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DELL\Dropbox\My PC (DESKTOP-9FO0SC6)\Desktop\University\PROJECT_DA\EXCEL\"/>
    </mc:Choice>
  </mc:AlternateContent>
  <xr:revisionPtr revIDLastSave="0" documentId="13_ncr:1_{78ED219C-C54C-4EBE-A03E-7F03BDD5B81C}"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Age">#N/A</definedName>
    <definedName name="Slicer_Children">#N/A</definedName>
    <definedName name="Slicer_Commute_Distance">#N/A</definedName>
    <definedName name="Slicer_Gender">#N/A</definedName>
    <definedName name="Slicer_Income">#N/A</definedName>
    <definedName name="Slicer_Martial_Status">#N/A</definedName>
    <definedName name="Slicer_Occupation">#N/A</definedName>
    <definedName name="Slicer_Purchased_Bike">#N/A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<sst xmlns="http://schemas.openxmlformats.org/spreadsheetml/2006/main" count="8127" uniqueCount="45">
  <si>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</si>
  <si>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</si>
  <si>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</si>
  <si>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</si>
  <si>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</si>
  <si>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</si>
  <si>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</si>
  <si>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</si>
  <si>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</si>
  <si>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</si>
  <si>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</si>
  <si>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</si>
  <si>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</si>
  <si>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</si>
  <si>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</si>
  <si>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</si>
  <si>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</si>
  <si>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</si>
  <si>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</si>
  <si>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</si>
  <si>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</si>
  <si>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</si>
  <si>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</si>
  <si>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</si>
  <si>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</si>
  <si>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</si>
  <si>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</si>
  <si>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</si>
  <si>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</si>
  <si>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</si>
  <si>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</si>
  <si>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</si>
  <si>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</si>
  <si>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</si>
  <si>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Martial Status</t>
  </si>
  <si>
    <t>Female</t>
  </si>
  <si>
    <t>Male</t>
  </si>
  <si>
    <t>Age Range</t>
  </si>
  <si>
    <t>Average of Income</t>
  </si>
  <si>
    <t>Row Labels</t>
  </si>
  <si>
    <t>Grand Total</t>
  </si>
  <si>
    <t>Column Labels</t>
  </si>
  <si>
    <t>Count of Purchased Bike</t>
  </si>
  <si>
    <t>Sum of Children</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</si>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</sst>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4009]\ * #,##0_ ;_ [$₹-4009]\ * \-#,##0_ ;_ [$₹-4009]\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6" fillId="0" borderId="0" xfId="0" applyFont="1"/>
    <xf numFmtId="168" fontId="16" fillId="0" borderId="0" xfId="0" applyNumberFormat="1"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19" Type="http://schemas.openxmlformats.org/officeDocument/2006/relationships/customXml" Target="../customXml/item2.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23604225397752"/>
          <c:y val="0.1260422913966221"/>
          <c:w val="0.62285449272544635"/>
          <c:h val="0.44943798487105568"/>
        </c:manualLayout>
      </c:layout>
      <c:bar3DChart>
        <c:barDir val="col"/>
        <c:grouping val="standar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General</c:formatCode>
                <c:ptCount val="2"/>
                <c:pt idx="0">
                  <c:v>30000</c:v>
                </c:pt>
                <c:pt idx="1">
                  <c:v>30000</c:v>
                </c:pt>
              </c:numCache>
            </c:numRef>
          </c:val>
          <c:extLst>
            <c:ext xmlns:c16="http://schemas.microsoft.com/office/drawing/2014/chart" uri="{C3380CC4-5D6E-409C-BE32-E72D297353CC}">
              <c16:uniqueId val="{00000000-7310-458A-A1A9-FD6F671E30BE}"/>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General</c:formatCode>
                <c:ptCount val="2"/>
                <c:pt idx="0">
                  <c:v>30000</c:v>
                </c:pt>
                <c:pt idx="1">
                  <c:v>30000</c:v>
                </c:pt>
              </c:numCache>
            </c:numRef>
          </c:val>
          <c:extLst>
            <c:ext xmlns:c16="http://schemas.microsoft.com/office/drawing/2014/chart" uri="{C3380CC4-5D6E-409C-BE32-E72D297353CC}">
              <c16:uniqueId val="{00000003-7310-458A-A1A9-FD6F671E30BE}"/>
            </c:ext>
          </c:extLst>
        </c:ser>
        <c:dLbls>
          <c:showLegendKey val="0"/>
          <c:showVal val="0"/>
          <c:showCatName val="0"/>
          <c:showSerName val="0"/>
          <c:showPercent val="0"/>
          <c:showBubbleSize val="0"/>
        </c:dLbls>
        <c:gapWidth val="65"/>
        <c:shape val="box"/>
        <c:axId val="245961103"/>
        <c:axId val="245964847"/>
        <c:axId val="1063013103"/>
      </c:bar3DChart>
      <c:catAx>
        <c:axId val="245961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5964847"/>
        <c:crosses val="autoZero"/>
        <c:auto val="1"/>
        <c:lblAlgn val="ctr"/>
        <c:lblOffset val="100"/>
        <c:noMultiLvlLbl val="0"/>
      </c:catAx>
      <c:valAx>
        <c:axId val="2459648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5961103"/>
        <c:crosses val="autoZero"/>
        <c:crossBetween val="between"/>
      </c:valAx>
      <c:serAx>
        <c:axId val="10630131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5964847"/>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692548848060659"/>
          <c:w val="0.6735301837270341"/>
          <c:h val="0.65853091280256637"/>
        </c:manualLayout>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836-4896-BBBD-17BD4C873CFC}"/>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836-4896-BBBD-17BD4C873CFC}"/>
            </c:ext>
          </c:extLst>
        </c:ser>
        <c:dLbls>
          <c:showLegendKey val="0"/>
          <c:showVal val="0"/>
          <c:showCatName val="0"/>
          <c:showSerName val="0"/>
          <c:showPercent val="0"/>
          <c:showBubbleSize val="0"/>
        </c:dLbls>
        <c:marker val="1"/>
        <c:smooth val="0"/>
        <c:axId val="1075396223"/>
        <c:axId val="1075396639"/>
      </c:lineChart>
      <c:catAx>
        <c:axId val="107539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96639"/>
        <c:crosses val="autoZero"/>
        <c:auto val="1"/>
        <c:lblAlgn val="ctr"/>
        <c:lblOffset val="100"/>
        <c:noMultiLvlLbl val="0"/>
      </c:catAx>
      <c:valAx>
        <c:axId val="107539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9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Table'!$B$40:$B$41</c:f>
              <c:strCache>
                <c:ptCount val="1"/>
                <c:pt idx="0">
                  <c:v> ₹ 10,000 </c:v>
                </c:pt>
              </c:strCache>
            </c:strRef>
          </c:tx>
          <c:spPr>
            <a:solidFill>
              <a:schemeClr val="accent1"/>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Table'!$B$42:$B$74</c:f>
              <c:numCache>
                <c:formatCode>General</c:formatCode>
                <c:ptCount val="20"/>
                <c:pt idx="1">
                  <c:v>3</c:v>
                </c:pt>
                <c:pt idx="3">
                  <c:v>5</c:v>
                </c:pt>
                <c:pt idx="4">
                  <c:v>7</c:v>
                </c:pt>
                <c:pt idx="5">
                  <c:v>5</c:v>
                </c:pt>
                <c:pt idx="6">
                  <c:v>0</c:v>
                </c:pt>
                <c:pt idx="7">
                  <c:v>14</c:v>
                </c:pt>
                <c:pt idx="8">
                  <c:v>0</c:v>
                </c:pt>
                <c:pt idx="9">
                  <c:v>9</c:v>
                </c:pt>
                <c:pt idx="10">
                  <c:v>2</c:v>
                </c:pt>
                <c:pt idx="11">
                  <c:v>1</c:v>
                </c:pt>
                <c:pt idx="12">
                  <c:v>0</c:v>
                </c:pt>
                <c:pt idx="13">
                  <c:v>1</c:v>
                </c:pt>
                <c:pt idx="14">
                  <c:v>8</c:v>
                </c:pt>
                <c:pt idx="15">
                  <c:v>18</c:v>
                </c:pt>
                <c:pt idx="16">
                  <c:v>2</c:v>
                </c:pt>
                <c:pt idx="17">
                  <c:v>7</c:v>
                </c:pt>
                <c:pt idx="18">
                  <c:v>5</c:v>
                </c:pt>
                <c:pt idx="19">
                  <c:v>24</c:v>
                </c:pt>
              </c:numCache>
            </c:numRef>
          </c:val>
          <c:extLst>
            <c:ext xmlns:c16="http://schemas.microsoft.com/office/drawing/2014/chart" uri="{C3380CC4-5D6E-409C-BE32-E72D297353CC}">
              <c16:uniqueId val="{00000000-B843-4E48-921C-D8145D8821EE}"/>
            </c:ext>
          </c:extLst>
        </c:ser>
        <c:ser>
          <c:idx val="1"/>
          <c:order val="1"/>
          <c:tx>
            <c:strRef>
              <c:f>'Pivot Table'!$C$40:$C$41</c:f>
              <c:strCache>
                <c:ptCount val="1"/>
                <c:pt idx="0">
                  <c:v> ₹ 20,000 </c:v>
                </c:pt>
              </c:strCache>
            </c:strRef>
          </c:tx>
          <c:spPr>
            <a:solidFill>
              <a:schemeClr val="accent2"/>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Table'!$C$42:$C$74</c:f>
              <c:numCache>
                <c:formatCode>General</c:formatCode>
                <c:ptCount val="20"/>
                <c:pt idx="0">
                  <c:v>0</c:v>
                </c:pt>
                <c:pt idx="1">
                  <c:v>5</c:v>
                </c:pt>
                <c:pt idx="3">
                  <c:v>3</c:v>
                </c:pt>
                <c:pt idx="4">
                  <c:v>12</c:v>
                </c:pt>
                <c:pt idx="5">
                  <c:v>18</c:v>
                </c:pt>
                <c:pt idx="7">
                  <c:v>8</c:v>
                </c:pt>
                <c:pt idx="8">
                  <c:v>5</c:v>
                </c:pt>
                <c:pt idx="9">
                  <c:v>10</c:v>
                </c:pt>
                <c:pt idx="10">
                  <c:v>1</c:v>
                </c:pt>
                <c:pt idx="11">
                  <c:v>0</c:v>
                </c:pt>
                <c:pt idx="14">
                  <c:v>0</c:v>
                </c:pt>
                <c:pt idx="15">
                  <c:v>19</c:v>
                </c:pt>
                <c:pt idx="16">
                  <c:v>5</c:v>
                </c:pt>
                <c:pt idx="17">
                  <c:v>0</c:v>
                </c:pt>
                <c:pt idx="18">
                  <c:v>6</c:v>
                </c:pt>
                <c:pt idx="19">
                  <c:v>9</c:v>
                </c:pt>
              </c:numCache>
            </c:numRef>
          </c:val>
          <c:extLst>
            <c:ext xmlns:c16="http://schemas.microsoft.com/office/drawing/2014/chart" uri="{C3380CC4-5D6E-409C-BE32-E72D297353CC}">
              <c16:uniqueId val="{00000001-B843-4E48-921C-D8145D8821EE}"/>
            </c:ext>
          </c:extLst>
        </c:ser>
        <c:ser>
          <c:idx val="2"/>
          <c:order val="2"/>
          <c:tx>
            <c:strRef>
              <c:f>'Pivot Table'!$D$40:$D$41</c:f>
              <c:strCache>
                <c:ptCount val="1"/>
                <c:pt idx="0">
                  <c:v> ₹ 30,000 </c:v>
                </c:pt>
              </c:strCache>
            </c:strRef>
          </c:tx>
          <c:spPr>
            <a:solidFill>
              <a:schemeClr val="accent3"/>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Table'!$D$42:$D$74</c:f>
              <c:numCache>
                <c:formatCode>General</c:formatCode>
                <c:ptCount val="20"/>
                <c:pt idx="0">
                  <c:v>0</c:v>
                </c:pt>
                <c:pt idx="1">
                  <c:v>16</c:v>
                </c:pt>
                <c:pt idx="3">
                  <c:v>14</c:v>
                </c:pt>
                <c:pt idx="4">
                  <c:v>8</c:v>
                </c:pt>
                <c:pt idx="5">
                  <c:v>24</c:v>
                </c:pt>
                <c:pt idx="6">
                  <c:v>17</c:v>
                </c:pt>
                <c:pt idx="7">
                  <c:v>7</c:v>
                </c:pt>
                <c:pt idx="8">
                  <c:v>0</c:v>
                </c:pt>
                <c:pt idx="10">
                  <c:v>3</c:v>
                </c:pt>
                <c:pt idx="11">
                  <c:v>10</c:v>
                </c:pt>
                <c:pt idx="12">
                  <c:v>3</c:v>
                </c:pt>
                <c:pt idx="13">
                  <c:v>8</c:v>
                </c:pt>
                <c:pt idx="14">
                  <c:v>3</c:v>
                </c:pt>
                <c:pt idx="15">
                  <c:v>9</c:v>
                </c:pt>
                <c:pt idx="16">
                  <c:v>20</c:v>
                </c:pt>
                <c:pt idx="17">
                  <c:v>22</c:v>
                </c:pt>
                <c:pt idx="18">
                  <c:v>0</c:v>
                </c:pt>
                <c:pt idx="19">
                  <c:v>5</c:v>
                </c:pt>
              </c:numCache>
            </c:numRef>
          </c:val>
          <c:extLst>
            <c:ext xmlns:c16="http://schemas.microsoft.com/office/drawing/2014/chart" uri="{C3380CC4-5D6E-409C-BE32-E72D297353CC}">
              <c16:uniqueId val="{00000002-B843-4E48-921C-D8145D8821EE}"/>
            </c:ext>
          </c:extLst>
        </c:ser>
        <c:ser>
          <c:idx val="3"/>
          <c:order val="3"/>
          <c:tx>
            <c:strRef>
              <c:f>'Pivot Table'!$E$40:$E$41</c:f>
              <c:strCache>
                <c:ptCount val="1"/>
                <c:pt idx="0">
                  <c:v> ₹ 40,000 </c:v>
                </c:pt>
              </c:strCache>
            </c:strRef>
          </c:tx>
          <c:spPr>
            <a:solidFill>
              <a:schemeClr val="accent4"/>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Table'!$E$42:$E$74</c:f>
              <c:numCache>
                <c:formatCode>General</c:formatCode>
                <c:ptCount val="20"/>
                <c:pt idx="0">
                  <c:v>2</c:v>
                </c:pt>
                <c:pt idx="1">
                  <c:v>28</c:v>
                </c:pt>
                <c:pt idx="3">
                  <c:v>0</c:v>
                </c:pt>
                <c:pt idx="4">
                  <c:v>16</c:v>
                </c:pt>
                <c:pt idx="5">
                  <c:v>37</c:v>
                </c:pt>
                <c:pt idx="6">
                  <c:v>15</c:v>
                </c:pt>
                <c:pt idx="7">
                  <c:v>26</c:v>
                </c:pt>
                <c:pt idx="9">
                  <c:v>2</c:v>
                </c:pt>
                <c:pt idx="10">
                  <c:v>4</c:v>
                </c:pt>
                <c:pt idx="11">
                  <c:v>10</c:v>
                </c:pt>
                <c:pt idx="12">
                  <c:v>0</c:v>
                </c:pt>
                <c:pt idx="13">
                  <c:v>0</c:v>
                </c:pt>
                <c:pt idx="14">
                  <c:v>7</c:v>
                </c:pt>
                <c:pt idx="15">
                  <c:v>11</c:v>
                </c:pt>
                <c:pt idx="16">
                  <c:v>15</c:v>
                </c:pt>
                <c:pt idx="17">
                  <c:v>24</c:v>
                </c:pt>
                <c:pt idx="18">
                  <c:v>3</c:v>
                </c:pt>
                <c:pt idx="19">
                  <c:v>0</c:v>
                </c:pt>
              </c:numCache>
            </c:numRef>
          </c:val>
          <c:extLst>
            <c:ext xmlns:c16="http://schemas.microsoft.com/office/drawing/2014/chart" uri="{C3380CC4-5D6E-409C-BE32-E72D297353CC}">
              <c16:uniqueId val="{00000003-B843-4E48-921C-D8145D8821EE}"/>
            </c:ext>
          </c:extLst>
        </c:ser>
        <c:ser>
          <c:idx val="4"/>
          <c:order val="4"/>
          <c:tx>
            <c:strRef>
              <c:f>'Pivot Table'!$F$40:$F$41</c:f>
              <c:strCache>
                <c:ptCount val="1"/>
                <c:pt idx="0">
                  <c:v> ₹ 50,000 </c:v>
                </c:pt>
              </c:strCache>
            </c:strRef>
          </c:tx>
          <c:spPr>
            <a:solidFill>
              <a:schemeClr val="accent5"/>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Table'!$F$42:$F$74</c:f>
              <c:numCache>
                <c:formatCode>General</c:formatCode>
                <c:ptCount val="20"/>
                <c:pt idx="1">
                  <c:v>34</c:v>
                </c:pt>
                <c:pt idx="3">
                  <c:v>9</c:v>
                </c:pt>
                <c:pt idx="10">
                  <c:v>7</c:v>
                </c:pt>
                <c:pt idx="11">
                  <c:v>11</c:v>
                </c:pt>
                <c:pt idx="12">
                  <c:v>0</c:v>
                </c:pt>
                <c:pt idx="13">
                  <c:v>4</c:v>
                </c:pt>
                <c:pt idx="16">
                  <c:v>0</c:v>
                </c:pt>
              </c:numCache>
            </c:numRef>
          </c:val>
          <c:extLst>
            <c:ext xmlns:c16="http://schemas.microsoft.com/office/drawing/2014/chart" uri="{C3380CC4-5D6E-409C-BE32-E72D297353CC}">
              <c16:uniqueId val="{00000004-B843-4E48-921C-D8145D8821EE}"/>
            </c:ext>
          </c:extLst>
        </c:ser>
        <c:ser>
          <c:idx val="5"/>
          <c:order val="5"/>
          <c:tx>
            <c:strRef>
              <c:f>'Pivot Table'!$G$40:$G$41</c:f>
              <c:strCache>
                <c:ptCount val="1"/>
                <c:pt idx="0">
                  <c:v> ₹ 60,000 </c:v>
                </c:pt>
              </c:strCache>
            </c:strRef>
          </c:tx>
          <c:spPr>
            <a:solidFill>
              <a:schemeClr val="accent6"/>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Table'!$G$42:$G$74</c:f>
              <c:numCache>
                <c:formatCode>General</c:formatCode>
                <c:ptCount val="20"/>
                <c:pt idx="0">
                  <c:v>11</c:v>
                </c:pt>
                <c:pt idx="1">
                  <c:v>73</c:v>
                </c:pt>
                <c:pt idx="2">
                  <c:v>6</c:v>
                </c:pt>
                <c:pt idx="3">
                  <c:v>40</c:v>
                </c:pt>
                <c:pt idx="4">
                  <c:v>15</c:v>
                </c:pt>
                <c:pt idx="5">
                  <c:v>16</c:v>
                </c:pt>
                <c:pt idx="6">
                  <c:v>1</c:v>
                </c:pt>
                <c:pt idx="7">
                  <c:v>28</c:v>
                </c:pt>
                <c:pt idx="9">
                  <c:v>3</c:v>
                </c:pt>
                <c:pt idx="10">
                  <c:v>30</c:v>
                </c:pt>
                <c:pt idx="11">
                  <c:v>42</c:v>
                </c:pt>
                <c:pt idx="12">
                  <c:v>8</c:v>
                </c:pt>
                <c:pt idx="13">
                  <c:v>21</c:v>
                </c:pt>
                <c:pt idx="15">
                  <c:v>8</c:v>
                </c:pt>
                <c:pt idx="16">
                  <c:v>3</c:v>
                </c:pt>
                <c:pt idx="17">
                  <c:v>4</c:v>
                </c:pt>
                <c:pt idx="18">
                  <c:v>2</c:v>
                </c:pt>
                <c:pt idx="19">
                  <c:v>2</c:v>
                </c:pt>
              </c:numCache>
            </c:numRef>
          </c:val>
          <c:extLst>
            <c:ext xmlns:c16="http://schemas.microsoft.com/office/drawing/2014/chart" uri="{C3380CC4-5D6E-409C-BE32-E72D297353CC}">
              <c16:uniqueId val="{00000005-B843-4E48-921C-D8145D8821EE}"/>
            </c:ext>
          </c:extLst>
        </c:ser>
        <c:ser>
          <c:idx val="6"/>
          <c:order val="6"/>
          <c:tx>
            <c:strRef>
              <c:f>'Pivot Table'!$H$40:$H$41</c:f>
              <c:strCache>
                <c:ptCount val="1"/>
                <c:pt idx="0">
                  <c:v> ₹ 70,000 </c:v>
                </c:pt>
              </c:strCache>
            </c:strRef>
          </c:tx>
          <c:spPr>
            <a:solidFill>
              <a:schemeClr val="accent1">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Table'!$H$42:$H$74</c:f>
              <c:numCache>
                <c:formatCode>General</c:formatCode>
                <c:ptCount val="20"/>
                <c:pt idx="0">
                  <c:v>4</c:v>
                </c:pt>
                <c:pt idx="1">
                  <c:v>48</c:v>
                </c:pt>
                <c:pt idx="2">
                  <c:v>5</c:v>
                </c:pt>
                <c:pt idx="3">
                  <c:v>54</c:v>
                </c:pt>
                <c:pt idx="4">
                  <c:v>5</c:v>
                </c:pt>
                <c:pt idx="5">
                  <c:v>8</c:v>
                </c:pt>
                <c:pt idx="6">
                  <c:v>14</c:v>
                </c:pt>
                <c:pt idx="7">
                  <c:v>61</c:v>
                </c:pt>
                <c:pt idx="8">
                  <c:v>2</c:v>
                </c:pt>
                <c:pt idx="9">
                  <c:v>9</c:v>
                </c:pt>
                <c:pt idx="10">
                  <c:v>9</c:v>
                </c:pt>
                <c:pt idx="11">
                  <c:v>42</c:v>
                </c:pt>
                <c:pt idx="12">
                  <c:v>9</c:v>
                </c:pt>
                <c:pt idx="13">
                  <c:v>29</c:v>
                </c:pt>
                <c:pt idx="15">
                  <c:v>9</c:v>
                </c:pt>
                <c:pt idx="16">
                  <c:v>0</c:v>
                </c:pt>
                <c:pt idx="17">
                  <c:v>19</c:v>
                </c:pt>
                <c:pt idx="18">
                  <c:v>2</c:v>
                </c:pt>
              </c:numCache>
            </c:numRef>
          </c:val>
          <c:extLst>
            <c:ext xmlns:c16="http://schemas.microsoft.com/office/drawing/2014/chart" uri="{C3380CC4-5D6E-409C-BE32-E72D297353CC}">
              <c16:uniqueId val="{00000006-B843-4E48-921C-D8145D8821EE}"/>
            </c:ext>
          </c:extLst>
        </c:ser>
        <c:ser>
          <c:idx val="7"/>
          <c:order val="7"/>
          <c:tx>
            <c:strRef>
              <c:f>'Pivot Table'!$I$40:$I$41</c:f>
              <c:strCache>
                <c:ptCount val="1"/>
                <c:pt idx="0">
                  <c:v> ₹ 80,000 </c:v>
                </c:pt>
              </c:strCache>
            </c:strRef>
          </c:tx>
          <c:spPr>
            <a:solidFill>
              <a:schemeClr val="accent2">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Table'!$I$42:$I$74</c:f>
              <c:numCache>
                <c:formatCode>General</c:formatCode>
                <c:ptCount val="20"/>
                <c:pt idx="0">
                  <c:v>10</c:v>
                </c:pt>
                <c:pt idx="1">
                  <c:v>48</c:v>
                </c:pt>
                <c:pt idx="2">
                  <c:v>5</c:v>
                </c:pt>
                <c:pt idx="3">
                  <c:v>39</c:v>
                </c:pt>
                <c:pt idx="4">
                  <c:v>7</c:v>
                </c:pt>
                <c:pt idx="5">
                  <c:v>6</c:v>
                </c:pt>
                <c:pt idx="6">
                  <c:v>16</c:v>
                </c:pt>
                <c:pt idx="7">
                  <c:v>24</c:v>
                </c:pt>
                <c:pt idx="10">
                  <c:v>0</c:v>
                </c:pt>
                <c:pt idx="11">
                  <c:v>29</c:v>
                </c:pt>
                <c:pt idx="12">
                  <c:v>21</c:v>
                </c:pt>
                <c:pt idx="13">
                  <c:v>33</c:v>
                </c:pt>
                <c:pt idx="14">
                  <c:v>2</c:v>
                </c:pt>
                <c:pt idx="15">
                  <c:v>5</c:v>
                </c:pt>
                <c:pt idx="16">
                  <c:v>16</c:v>
                </c:pt>
                <c:pt idx="17">
                  <c:v>7</c:v>
                </c:pt>
                <c:pt idx="18">
                  <c:v>6</c:v>
                </c:pt>
                <c:pt idx="19">
                  <c:v>2</c:v>
                </c:pt>
              </c:numCache>
            </c:numRef>
          </c:val>
          <c:extLst>
            <c:ext xmlns:c16="http://schemas.microsoft.com/office/drawing/2014/chart" uri="{C3380CC4-5D6E-409C-BE32-E72D297353CC}">
              <c16:uniqueId val="{00000007-B843-4E48-921C-D8145D8821EE}"/>
            </c:ext>
          </c:extLst>
        </c:ser>
        <c:ser>
          <c:idx val="8"/>
          <c:order val="8"/>
          <c:tx>
            <c:strRef>
              <c:f>'Pivot Table'!$J$40:$J$41</c:f>
              <c:strCache>
                <c:ptCount val="1"/>
                <c:pt idx="0">
                  <c:v> ₹ 90,000 </c:v>
                </c:pt>
              </c:strCache>
            </c:strRef>
          </c:tx>
          <c:spPr>
            <a:solidFill>
              <a:schemeClr val="accent3">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Table'!$J$42:$J$74</c:f>
              <c:numCache>
                <c:formatCode>General</c:formatCode>
                <c:ptCount val="20"/>
                <c:pt idx="0">
                  <c:v>2</c:v>
                </c:pt>
                <c:pt idx="1">
                  <c:v>20</c:v>
                </c:pt>
                <c:pt idx="3">
                  <c:v>6</c:v>
                </c:pt>
                <c:pt idx="4">
                  <c:v>4</c:v>
                </c:pt>
                <c:pt idx="5">
                  <c:v>14</c:v>
                </c:pt>
                <c:pt idx="6">
                  <c:v>2</c:v>
                </c:pt>
                <c:pt idx="7">
                  <c:v>14</c:v>
                </c:pt>
                <c:pt idx="9">
                  <c:v>9</c:v>
                </c:pt>
                <c:pt idx="10">
                  <c:v>2</c:v>
                </c:pt>
                <c:pt idx="11">
                  <c:v>9</c:v>
                </c:pt>
                <c:pt idx="13">
                  <c:v>5</c:v>
                </c:pt>
                <c:pt idx="14">
                  <c:v>11</c:v>
                </c:pt>
                <c:pt idx="15">
                  <c:v>2</c:v>
                </c:pt>
                <c:pt idx="16">
                  <c:v>10</c:v>
                </c:pt>
                <c:pt idx="17">
                  <c:v>7</c:v>
                </c:pt>
              </c:numCache>
            </c:numRef>
          </c:val>
          <c:extLst>
            <c:ext xmlns:c16="http://schemas.microsoft.com/office/drawing/2014/chart" uri="{C3380CC4-5D6E-409C-BE32-E72D297353CC}">
              <c16:uniqueId val="{00000008-B843-4E48-921C-D8145D8821EE}"/>
            </c:ext>
          </c:extLst>
        </c:ser>
        <c:ser>
          <c:idx val="9"/>
          <c:order val="9"/>
          <c:tx>
            <c:strRef>
              <c:f>'Pivot Table'!$K$40:$K$41</c:f>
              <c:strCache>
                <c:ptCount val="1"/>
                <c:pt idx="0">
                  <c:v> ₹ 100,000 </c:v>
                </c:pt>
              </c:strCache>
            </c:strRef>
          </c:tx>
          <c:spPr>
            <a:solidFill>
              <a:schemeClr val="accent4">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Table'!$K$42:$K$74</c:f>
              <c:numCache>
                <c:formatCode>General</c:formatCode>
                <c:ptCount val="20"/>
                <c:pt idx="1">
                  <c:v>14</c:v>
                </c:pt>
                <c:pt idx="2">
                  <c:v>5</c:v>
                </c:pt>
                <c:pt idx="3">
                  <c:v>3</c:v>
                </c:pt>
                <c:pt idx="5">
                  <c:v>0</c:v>
                </c:pt>
                <c:pt idx="7">
                  <c:v>11</c:v>
                </c:pt>
                <c:pt idx="9">
                  <c:v>3</c:v>
                </c:pt>
                <c:pt idx="10">
                  <c:v>5</c:v>
                </c:pt>
                <c:pt idx="11">
                  <c:v>6</c:v>
                </c:pt>
                <c:pt idx="12">
                  <c:v>0</c:v>
                </c:pt>
                <c:pt idx="13">
                  <c:v>1</c:v>
                </c:pt>
                <c:pt idx="15">
                  <c:v>0</c:v>
                </c:pt>
                <c:pt idx="16">
                  <c:v>5</c:v>
                </c:pt>
                <c:pt idx="17">
                  <c:v>3</c:v>
                </c:pt>
              </c:numCache>
            </c:numRef>
          </c:val>
          <c:extLst>
            <c:ext xmlns:c16="http://schemas.microsoft.com/office/drawing/2014/chart" uri="{C3380CC4-5D6E-409C-BE32-E72D297353CC}">
              <c16:uniqueId val="{00000009-B843-4E48-921C-D8145D8821EE}"/>
            </c:ext>
          </c:extLst>
        </c:ser>
        <c:ser>
          <c:idx val="10"/>
          <c:order val="10"/>
          <c:tx>
            <c:strRef>
              <c:f>'Pivot Table'!$L$40:$L$41</c:f>
              <c:strCache>
                <c:ptCount val="1"/>
                <c:pt idx="0">
                  <c:v> ₹ 110,000 </c:v>
                </c:pt>
              </c:strCache>
            </c:strRef>
          </c:tx>
          <c:spPr>
            <a:solidFill>
              <a:schemeClr val="accent5">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Table'!$L$42:$L$74</c:f>
              <c:numCache>
                <c:formatCode>General</c:formatCode>
                <c:ptCount val="20"/>
                <c:pt idx="1">
                  <c:v>11</c:v>
                </c:pt>
                <c:pt idx="5">
                  <c:v>0</c:v>
                </c:pt>
                <c:pt idx="7">
                  <c:v>5</c:v>
                </c:pt>
                <c:pt idx="10">
                  <c:v>5</c:v>
                </c:pt>
                <c:pt idx="11">
                  <c:v>11</c:v>
                </c:pt>
                <c:pt idx="16">
                  <c:v>2</c:v>
                </c:pt>
                <c:pt idx="17">
                  <c:v>1</c:v>
                </c:pt>
              </c:numCache>
            </c:numRef>
          </c:val>
          <c:extLst>
            <c:ext xmlns:c16="http://schemas.microsoft.com/office/drawing/2014/chart" uri="{C3380CC4-5D6E-409C-BE32-E72D297353CC}">
              <c16:uniqueId val="{0000000A-B843-4E48-921C-D8145D8821EE}"/>
            </c:ext>
          </c:extLst>
        </c:ser>
        <c:ser>
          <c:idx val="11"/>
          <c:order val="11"/>
          <c:tx>
            <c:strRef>
              <c:f>'Pivot Table'!$M$40:$M$41</c:f>
              <c:strCache>
                <c:ptCount val="1"/>
                <c:pt idx="0">
                  <c:v> ₹ 120,000 </c:v>
                </c:pt>
              </c:strCache>
            </c:strRef>
          </c:tx>
          <c:spPr>
            <a:solidFill>
              <a:schemeClr val="accent6">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Table'!$M$42:$M$74</c:f>
              <c:numCache>
                <c:formatCode>General</c:formatCode>
                <c:ptCount val="20"/>
                <c:pt idx="0">
                  <c:v>3</c:v>
                </c:pt>
                <c:pt idx="1">
                  <c:v>8</c:v>
                </c:pt>
                <c:pt idx="3">
                  <c:v>2</c:v>
                </c:pt>
                <c:pt idx="4">
                  <c:v>1</c:v>
                </c:pt>
                <c:pt idx="5">
                  <c:v>1</c:v>
                </c:pt>
                <c:pt idx="7">
                  <c:v>6</c:v>
                </c:pt>
                <c:pt idx="9">
                  <c:v>0</c:v>
                </c:pt>
                <c:pt idx="10">
                  <c:v>4</c:v>
                </c:pt>
                <c:pt idx="14">
                  <c:v>3</c:v>
                </c:pt>
                <c:pt idx="15">
                  <c:v>3</c:v>
                </c:pt>
                <c:pt idx="17">
                  <c:v>4</c:v>
                </c:pt>
                <c:pt idx="19">
                  <c:v>0</c:v>
                </c:pt>
              </c:numCache>
            </c:numRef>
          </c:val>
          <c:extLst>
            <c:ext xmlns:c16="http://schemas.microsoft.com/office/drawing/2014/chart" uri="{C3380CC4-5D6E-409C-BE32-E72D297353CC}">
              <c16:uniqueId val="{0000000B-B843-4E48-921C-D8145D8821EE}"/>
            </c:ext>
          </c:extLst>
        </c:ser>
        <c:ser>
          <c:idx val="12"/>
          <c:order val="12"/>
          <c:tx>
            <c:strRef>
              <c:f>'Pivot Table'!$N$40:$N$41</c:f>
              <c:strCache>
                <c:ptCount val="1"/>
                <c:pt idx="0">
                  <c:v> ₹ 130,000 </c:v>
                </c:pt>
              </c:strCache>
            </c:strRef>
          </c:tx>
          <c:spPr>
            <a:solidFill>
              <a:schemeClr val="accent1">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Table'!$N$42:$N$74</c:f>
              <c:numCache>
                <c:formatCode>General</c:formatCode>
                <c:ptCount val="20"/>
                <c:pt idx="1">
                  <c:v>5</c:v>
                </c:pt>
                <c:pt idx="3">
                  <c:v>8</c:v>
                </c:pt>
                <c:pt idx="4">
                  <c:v>4</c:v>
                </c:pt>
                <c:pt idx="5">
                  <c:v>10</c:v>
                </c:pt>
                <c:pt idx="6">
                  <c:v>11</c:v>
                </c:pt>
                <c:pt idx="7">
                  <c:v>18</c:v>
                </c:pt>
                <c:pt idx="10">
                  <c:v>5</c:v>
                </c:pt>
                <c:pt idx="12">
                  <c:v>1</c:v>
                </c:pt>
                <c:pt idx="13">
                  <c:v>0</c:v>
                </c:pt>
                <c:pt idx="15">
                  <c:v>4</c:v>
                </c:pt>
                <c:pt idx="16">
                  <c:v>3</c:v>
                </c:pt>
              </c:numCache>
            </c:numRef>
          </c:val>
          <c:extLst>
            <c:ext xmlns:c16="http://schemas.microsoft.com/office/drawing/2014/chart" uri="{C3380CC4-5D6E-409C-BE32-E72D297353CC}">
              <c16:uniqueId val="{0000000C-B843-4E48-921C-D8145D8821EE}"/>
            </c:ext>
          </c:extLst>
        </c:ser>
        <c:ser>
          <c:idx val="13"/>
          <c:order val="13"/>
          <c:tx>
            <c:strRef>
              <c:f>'Pivot Table'!$O$40:$O$41</c:f>
              <c:strCache>
                <c:ptCount val="1"/>
                <c:pt idx="0">
                  <c:v> ₹ 150,000 </c:v>
                </c:pt>
              </c:strCache>
            </c:strRef>
          </c:tx>
          <c:spPr>
            <a:solidFill>
              <a:schemeClr val="accent2">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Table'!$O$42:$O$74</c:f>
              <c:numCache>
                <c:formatCode>General</c:formatCode>
                <c:ptCount val="20"/>
                <c:pt idx="1">
                  <c:v>0</c:v>
                </c:pt>
                <c:pt idx="5">
                  <c:v>5</c:v>
                </c:pt>
                <c:pt idx="16">
                  <c:v>1</c:v>
                </c:pt>
              </c:numCache>
            </c:numRef>
          </c:val>
          <c:extLst>
            <c:ext xmlns:c16="http://schemas.microsoft.com/office/drawing/2014/chart" uri="{C3380CC4-5D6E-409C-BE32-E72D297353CC}">
              <c16:uniqueId val="{0000000D-B843-4E48-921C-D8145D8821EE}"/>
            </c:ext>
          </c:extLst>
        </c:ser>
        <c:ser>
          <c:idx val="14"/>
          <c:order val="14"/>
          <c:tx>
            <c:strRef>
              <c:f>'Pivot Table'!$P$40:$P$41</c:f>
              <c:strCache>
                <c:ptCount val="1"/>
                <c:pt idx="0">
                  <c:v> ₹ 160,000 </c:v>
                </c:pt>
              </c:strCache>
            </c:strRef>
          </c:tx>
          <c:spPr>
            <a:solidFill>
              <a:schemeClr val="accent3">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Table'!$P$42:$P$74</c:f>
              <c:numCache>
                <c:formatCode>General</c:formatCode>
                <c:ptCount val="20"/>
                <c:pt idx="6">
                  <c:v>4</c:v>
                </c:pt>
                <c:pt idx="12">
                  <c:v>0</c:v>
                </c:pt>
                <c:pt idx="15">
                  <c:v>2</c:v>
                </c:pt>
              </c:numCache>
            </c:numRef>
          </c:val>
          <c:extLst>
            <c:ext xmlns:c16="http://schemas.microsoft.com/office/drawing/2014/chart" uri="{C3380CC4-5D6E-409C-BE32-E72D297353CC}">
              <c16:uniqueId val="{0000000E-B843-4E48-921C-D8145D8821EE}"/>
            </c:ext>
          </c:extLst>
        </c:ser>
        <c:ser>
          <c:idx val="15"/>
          <c:order val="15"/>
          <c:tx>
            <c:strRef>
              <c:f>'Pivot Table'!$Q$40:$Q$41</c:f>
              <c:strCache>
                <c:ptCount val="1"/>
                <c:pt idx="0">
                  <c:v> ₹ 170,000 </c:v>
                </c:pt>
              </c:strCache>
            </c:strRef>
          </c:tx>
          <c:spPr>
            <a:solidFill>
              <a:schemeClr val="accent4">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Table'!$Q$42:$Q$74</c:f>
              <c:numCache>
                <c:formatCode>General</c:formatCode>
                <c:ptCount val="20"/>
                <c:pt idx="6">
                  <c:v>4</c:v>
                </c:pt>
                <c:pt idx="7">
                  <c:v>5</c:v>
                </c:pt>
                <c:pt idx="12">
                  <c:v>1</c:v>
                </c:pt>
              </c:numCache>
            </c:numRef>
          </c:val>
          <c:extLst>
            <c:ext xmlns:c16="http://schemas.microsoft.com/office/drawing/2014/chart" uri="{C3380CC4-5D6E-409C-BE32-E72D297353CC}">
              <c16:uniqueId val="{0000000F-B843-4E48-921C-D8145D8821EE}"/>
            </c:ext>
          </c:extLst>
        </c:ser>
        <c:dLbls>
          <c:showLegendKey val="0"/>
          <c:showVal val="0"/>
          <c:showCatName val="0"/>
          <c:showSerName val="0"/>
          <c:showPercent val="0"/>
          <c:showBubbleSize val="0"/>
        </c:dLbls>
        <c:gapWidth val="150"/>
        <c:overlap val="100"/>
        <c:axId val="1297587887"/>
        <c:axId val="1297589967"/>
      </c:barChart>
      <c:catAx>
        <c:axId val="129758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9967"/>
        <c:crosses val="autoZero"/>
        <c:auto val="1"/>
        <c:lblAlgn val="ctr"/>
        <c:lblOffset val="100"/>
        <c:noMultiLvlLbl val="0"/>
      </c:catAx>
      <c:valAx>
        <c:axId val="129758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Table'!$B$100:$B$101</c:f>
              <c:strCache>
                <c:ptCount val="1"/>
                <c:pt idx="0">
                  <c:v>Bachelors</c:v>
                </c:pt>
              </c:strCache>
            </c:strRef>
          </c:tx>
          <c:spPr>
            <a:solidFill>
              <a:schemeClr val="accent1"/>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Table'!$B$102:$B$147</c:f>
              <c:numCache>
                <c:formatCode>General</c:formatCode>
                <c:ptCount val="30"/>
                <c:pt idx="0">
                  <c:v>421</c:v>
                </c:pt>
                <c:pt idx="2">
                  <c:v>54</c:v>
                </c:pt>
                <c:pt idx="3">
                  <c:v>1668</c:v>
                </c:pt>
                <c:pt idx="5">
                  <c:v>78</c:v>
                </c:pt>
                <c:pt idx="6">
                  <c:v>114</c:v>
                </c:pt>
                <c:pt idx="7">
                  <c:v>774</c:v>
                </c:pt>
                <c:pt idx="8">
                  <c:v>199</c:v>
                </c:pt>
                <c:pt idx="9">
                  <c:v>297</c:v>
                </c:pt>
                <c:pt idx="10">
                  <c:v>2917</c:v>
                </c:pt>
                <c:pt idx="11">
                  <c:v>896</c:v>
                </c:pt>
                <c:pt idx="15">
                  <c:v>96</c:v>
                </c:pt>
                <c:pt idx="18">
                  <c:v>119</c:v>
                </c:pt>
                <c:pt idx="19">
                  <c:v>499</c:v>
                </c:pt>
                <c:pt idx="20">
                  <c:v>1002</c:v>
                </c:pt>
                <c:pt idx="21">
                  <c:v>40</c:v>
                </c:pt>
                <c:pt idx="22">
                  <c:v>726</c:v>
                </c:pt>
                <c:pt idx="23">
                  <c:v>1299</c:v>
                </c:pt>
                <c:pt idx="24">
                  <c:v>43</c:v>
                </c:pt>
                <c:pt idx="25">
                  <c:v>465</c:v>
                </c:pt>
                <c:pt idx="27">
                  <c:v>880</c:v>
                </c:pt>
                <c:pt idx="28">
                  <c:v>1264</c:v>
                </c:pt>
              </c:numCache>
            </c:numRef>
          </c:val>
          <c:extLst>
            <c:ext xmlns:c16="http://schemas.microsoft.com/office/drawing/2014/chart" uri="{C3380CC4-5D6E-409C-BE32-E72D297353CC}">
              <c16:uniqueId val="{00000000-E015-4348-8E77-ECFC4C3E417C}"/>
            </c:ext>
          </c:extLst>
        </c:ser>
        <c:ser>
          <c:idx val="1"/>
          <c:order val="1"/>
          <c:tx>
            <c:strRef>
              <c:f>'Pivot Table'!$C$100:$C$101</c:f>
              <c:strCache>
                <c:ptCount val="1"/>
                <c:pt idx="0">
                  <c:v>Graduate Degree</c:v>
                </c:pt>
              </c:strCache>
            </c:strRef>
          </c:tx>
          <c:spPr>
            <a:solidFill>
              <a:schemeClr val="accent2"/>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Table'!$C$102:$C$147</c:f>
              <c:numCache>
                <c:formatCode>General</c:formatCode>
                <c:ptCount val="30"/>
                <c:pt idx="0">
                  <c:v>157</c:v>
                </c:pt>
                <c:pt idx="3">
                  <c:v>864</c:v>
                </c:pt>
                <c:pt idx="7">
                  <c:v>210</c:v>
                </c:pt>
                <c:pt idx="8">
                  <c:v>239</c:v>
                </c:pt>
                <c:pt idx="10">
                  <c:v>2103</c:v>
                </c:pt>
                <c:pt idx="11">
                  <c:v>702</c:v>
                </c:pt>
                <c:pt idx="12">
                  <c:v>30</c:v>
                </c:pt>
                <c:pt idx="15">
                  <c:v>202</c:v>
                </c:pt>
                <c:pt idx="19">
                  <c:v>192</c:v>
                </c:pt>
                <c:pt idx="22">
                  <c:v>1517</c:v>
                </c:pt>
                <c:pt idx="24">
                  <c:v>77</c:v>
                </c:pt>
                <c:pt idx="25">
                  <c:v>465</c:v>
                </c:pt>
                <c:pt idx="27">
                  <c:v>145</c:v>
                </c:pt>
                <c:pt idx="28">
                  <c:v>889</c:v>
                </c:pt>
              </c:numCache>
            </c:numRef>
          </c:val>
          <c:extLst>
            <c:ext xmlns:c16="http://schemas.microsoft.com/office/drawing/2014/chart" uri="{C3380CC4-5D6E-409C-BE32-E72D297353CC}">
              <c16:uniqueId val="{00000001-E015-4348-8E77-ECFC4C3E417C}"/>
            </c:ext>
          </c:extLst>
        </c:ser>
        <c:ser>
          <c:idx val="2"/>
          <c:order val="2"/>
          <c:tx>
            <c:strRef>
              <c:f>'Pivot Table'!$D$100:$D$101</c:f>
              <c:strCache>
                <c:ptCount val="1"/>
                <c:pt idx="0">
                  <c:v>High School</c:v>
                </c:pt>
              </c:strCache>
            </c:strRef>
          </c:tx>
          <c:spPr>
            <a:solidFill>
              <a:schemeClr val="accent3"/>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Table'!$D$102:$D$147</c:f>
              <c:numCache>
                <c:formatCode>General</c:formatCode>
                <c:ptCount val="30"/>
                <c:pt idx="1">
                  <c:v>52</c:v>
                </c:pt>
                <c:pt idx="4">
                  <c:v>155</c:v>
                </c:pt>
                <c:pt idx="6">
                  <c:v>170</c:v>
                </c:pt>
                <c:pt idx="9">
                  <c:v>171</c:v>
                </c:pt>
                <c:pt idx="11">
                  <c:v>202</c:v>
                </c:pt>
                <c:pt idx="12">
                  <c:v>601</c:v>
                </c:pt>
                <c:pt idx="13">
                  <c:v>106</c:v>
                </c:pt>
                <c:pt idx="15">
                  <c:v>798</c:v>
                </c:pt>
                <c:pt idx="16">
                  <c:v>106</c:v>
                </c:pt>
                <c:pt idx="17">
                  <c:v>27</c:v>
                </c:pt>
                <c:pt idx="18">
                  <c:v>155</c:v>
                </c:pt>
                <c:pt idx="19">
                  <c:v>851</c:v>
                </c:pt>
                <c:pt idx="21">
                  <c:v>361</c:v>
                </c:pt>
                <c:pt idx="22">
                  <c:v>1499</c:v>
                </c:pt>
                <c:pt idx="23">
                  <c:v>49</c:v>
                </c:pt>
                <c:pt idx="25">
                  <c:v>412</c:v>
                </c:pt>
                <c:pt idx="26">
                  <c:v>506</c:v>
                </c:pt>
                <c:pt idx="28">
                  <c:v>1193</c:v>
                </c:pt>
                <c:pt idx="29">
                  <c:v>494</c:v>
                </c:pt>
              </c:numCache>
            </c:numRef>
          </c:val>
          <c:extLst>
            <c:ext xmlns:c16="http://schemas.microsoft.com/office/drawing/2014/chart" uri="{C3380CC4-5D6E-409C-BE32-E72D297353CC}">
              <c16:uniqueId val="{00000002-E015-4348-8E77-ECFC4C3E417C}"/>
            </c:ext>
          </c:extLst>
        </c:ser>
        <c:ser>
          <c:idx val="3"/>
          <c:order val="3"/>
          <c:tx>
            <c:strRef>
              <c:f>'Pivot Table'!$E$100:$E$101</c:f>
              <c:strCache>
                <c:ptCount val="1"/>
                <c:pt idx="0">
                  <c:v>Partial College</c:v>
                </c:pt>
              </c:strCache>
            </c:strRef>
          </c:tx>
          <c:spPr>
            <a:solidFill>
              <a:schemeClr val="accent4"/>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Table'!$E$102:$E$147</c:f>
              <c:numCache>
                <c:formatCode>General</c:formatCode>
                <c:ptCount val="30"/>
                <c:pt idx="0">
                  <c:v>727</c:v>
                </c:pt>
                <c:pt idx="1">
                  <c:v>156</c:v>
                </c:pt>
                <c:pt idx="2">
                  <c:v>629</c:v>
                </c:pt>
                <c:pt idx="3">
                  <c:v>876</c:v>
                </c:pt>
                <c:pt idx="4">
                  <c:v>546</c:v>
                </c:pt>
                <c:pt idx="5">
                  <c:v>137</c:v>
                </c:pt>
                <c:pt idx="6">
                  <c:v>56</c:v>
                </c:pt>
                <c:pt idx="8">
                  <c:v>32</c:v>
                </c:pt>
                <c:pt idx="9">
                  <c:v>112</c:v>
                </c:pt>
                <c:pt idx="11">
                  <c:v>32</c:v>
                </c:pt>
                <c:pt idx="12">
                  <c:v>312</c:v>
                </c:pt>
                <c:pt idx="14">
                  <c:v>159</c:v>
                </c:pt>
                <c:pt idx="15">
                  <c:v>851</c:v>
                </c:pt>
                <c:pt idx="17">
                  <c:v>161</c:v>
                </c:pt>
                <c:pt idx="18">
                  <c:v>718</c:v>
                </c:pt>
                <c:pt idx="19">
                  <c:v>838</c:v>
                </c:pt>
                <c:pt idx="21">
                  <c:v>496</c:v>
                </c:pt>
                <c:pt idx="22">
                  <c:v>1959</c:v>
                </c:pt>
                <c:pt idx="25">
                  <c:v>430</c:v>
                </c:pt>
                <c:pt idx="26">
                  <c:v>287</c:v>
                </c:pt>
                <c:pt idx="28">
                  <c:v>1112</c:v>
                </c:pt>
                <c:pt idx="29">
                  <c:v>791</c:v>
                </c:pt>
              </c:numCache>
            </c:numRef>
          </c:val>
          <c:extLst>
            <c:ext xmlns:c16="http://schemas.microsoft.com/office/drawing/2014/chart" uri="{C3380CC4-5D6E-409C-BE32-E72D297353CC}">
              <c16:uniqueId val="{00000003-E015-4348-8E77-ECFC4C3E417C}"/>
            </c:ext>
          </c:extLst>
        </c:ser>
        <c:ser>
          <c:idx val="4"/>
          <c:order val="4"/>
          <c:tx>
            <c:strRef>
              <c:f>'Pivot Table'!$F$100:$F$101</c:f>
              <c:strCache>
                <c:ptCount val="1"/>
                <c:pt idx="0">
                  <c:v>Partial High School</c:v>
                </c:pt>
              </c:strCache>
            </c:strRef>
          </c:tx>
          <c:spPr>
            <a:solidFill>
              <a:schemeClr val="accent5"/>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Table'!$F$102:$F$147</c:f>
              <c:numCache>
                <c:formatCode>General</c:formatCode>
                <c:ptCount val="30"/>
                <c:pt idx="1">
                  <c:v>308</c:v>
                </c:pt>
                <c:pt idx="2">
                  <c:v>52</c:v>
                </c:pt>
                <c:pt idx="4">
                  <c:v>307</c:v>
                </c:pt>
                <c:pt idx="5">
                  <c:v>395</c:v>
                </c:pt>
                <c:pt idx="12">
                  <c:v>488</c:v>
                </c:pt>
                <c:pt idx="15">
                  <c:v>586</c:v>
                </c:pt>
                <c:pt idx="21">
                  <c:v>59</c:v>
                </c:pt>
                <c:pt idx="23">
                  <c:v>102</c:v>
                </c:pt>
                <c:pt idx="25">
                  <c:v>306</c:v>
                </c:pt>
                <c:pt idx="27">
                  <c:v>117</c:v>
                </c:pt>
                <c:pt idx="28">
                  <c:v>475</c:v>
                </c:pt>
              </c:numCache>
            </c:numRef>
          </c:val>
          <c:extLst>
            <c:ext xmlns:c16="http://schemas.microsoft.com/office/drawing/2014/chart" uri="{C3380CC4-5D6E-409C-BE32-E72D297353CC}">
              <c16:uniqueId val="{00000004-E015-4348-8E77-ECFC4C3E417C}"/>
            </c:ext>
          </c:extLst>
        </c:ser>
        <c:dLbls>
          <c:showLegendKey val="0"/>
          <c:showVal val="0"/>
          <c:showCatName val="0"/>
          <c:showSerName val="0"/>
          <c:showPercent val="0"/>
          <c:showBubbleSize val="0"/>
        </c:dLbls>
        <c:axId val="1299831471"/>
        <c:axId val="1299830223"/>
      </c:areaChart>
      <c:catAx>
        <c:axId val="129983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0223"/>
        <c:crosses val="autoZero"/>
        <c:auto val="1"/>
        <c:lblAlgn val="ctr"/>
        <c:lblOffset val="100"/>
        <c:noMultiLvlLbl val="0"/>
      </c:catAx>
      <c:valAx>
        <c:axId val="12998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1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Table'!$B$100:$B$101</c:f>
              <c:strCache>
                <c:ptCount val="1"/>
                <c:pt idx="0">
                  <c:v>Bachelors</c:v>
                </c:pt>
              </c:strCache>
            </c:strRef>
          </c:tx>
          <c:spPr>
            <a:solidFill>
              <a:schemeClr val="accent1"/>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Table'!$B$102:$B$147</c:f>
              <c:numCache>
                <c:formatCode>General</c:formatCode>
                <c:ptCount val="30"/>
                <c:pt idx="0">
                  <c:v>421</c:v>
                </c:pt>
                <c:pt idx="2">
                  <c:v>54</c:v>
                </c:pt>
                <c:pt idx="3">
                  <c:v>1668</c:v>
                </c:pt>
                <c:pt idx="5">
                  <c:v>78</c:v>
                </c:pt>
                <c:pt idx="6">
                  <c:v>114</c:v>
                </c:pt>
                <c:pt idx="7">
                  <c:v>774</c:v>
                </c:pt>
                <c:pt idx="8">
                  <c:v>199</c:v>
                </c:pt>
                <c:pt idx="9">
                  <c:v>297</c:v>
                </c:pt>
                <c:pt idx="10">
                  <c:v>2917</c:v>
                </c:pt>
                <c:pt idx="11">
                  <c:v>896</c:v>
                </c:pt>
                <c:pt idx="15">
                  <c:v>96</c:v>
                </c:pt>
                <c:pt idx="18">
                  <c:v>119</c:v>
                </c:pt>
                <c:pt idx="19">
                  <c:v>499</c:v>
                </c:pt>
                <c:pt idx="20">
                  <c:v>1002</c:v>
                </c:pt>
                <c:pt idx="21">
                  <c:v>40</c:v>
                </c:pt>
                <c:pt idx="22">
                  <c:v>726</c:v>
                </c:pt>
                <c:pt idx="23">
                  <c:v>1299</c:v>
                </c:pt>
                <c:pt idx="24">
                  <c:v>43</c:v>
                </c:pt>
                <c:pt idx="25">
                  <c:v>465</c:v>
                </c:pt>
                <c:pt idx="27">
                  <c:v>880</c:v>
                </c:pt>
                <c:pt idx="28">
                  <c:v>1264</c:v>
                </c:pt>
              </c:numCache>
            </c:numRef>
          </c:val>
          <c:extLst>
            <c:ext xmlns:c16="http://schemas.microsoft.com/office/drawing/2014/chart" uri="{C3380CC4-5D6E-409C-BE32-E72D297353CC}">
              <c16:uniqueId val="{00000000-5DE4-447E-A52F-1784831C0AFE}"/>
            </c:ext>
          </c:extLst>
        </c:ser>
        <c:ser>
          <c:idx val="1"/>
          <c:order val="1"/>
          <c:tx>
            <c:strRef>
              <c:f>'Pivot Table'!$C$100:$C$101</c:f>
              <c:strCache>
                <c:ptCount val="1"/>
                <c:pt idx="0">
                  <c:v>Graduate Degree</c:v>
                </c:pt>
              </c:strCache>
            </c:strRef>
          </c:tx>
          <c:spPr>
            <a:solidFill>
              <a:schemeClr val="accent2"/>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Table'!$C$102:$C$147</c:f>
              <c:numCache>
                <c:formatCode>General</c:formatCode>
                <c:ptCount val="30"/>
                <c:pt idx="0">
                  <c:v>157</c:v>
                </c:pt>
                <c:pt idx="3">
                  <c:v>864</c:v>
                </c:pt>
                <c:pt idx="7">
                  <c:v>210</c:v>
                </c:pt>
                <c:pt idx="8">
                  <c:v>239</c:v>
                </c:pt>
                <c:pt idx="10">
                  <c:v>2103</c:v>
                </c:pt>
                <c:pt idx="11">
                  <c:v>702</c:v>
                </c:pt>
                <c:pt idx="12">
                  <c:v>30</c:v>
                </c:pt>
                <c:pt idx="15">
                  <c:v>202</c:v>
                </c:pt>
                <c:pt idx="19">
                  <c:v>192</c:v>
                </c:pt>
                <c:pt idx="22">
                  <c:v>1517</c:v>
                </c:pt>
                <c:pt idx="24">
                  <c:v>77</c:v>
                </c:pt>
                <c:pt idx="25">
                  <c:v>465</c:v>
                </c:pt>
                <c:pt idx="27">
                  <c:v>145</c:v>
                </c:pt>
                <c:pt idx="28">
                  <c:v>889</c:v>
                </c:pt>
              </c:numCache>
            </c:numRef>
          </c:val>
          <c:extLst>
            <c:ext xmlns:c16="http://schemas.microsoft.com/office/drawing/2014/chart" uri="{C3380CC4-5D6E-409C-BE32-E72D297353CC}">
              <c16:uniqueId val="{00000001-5DE4-447E-A52F-1784831C0AFE}"/>
            </c:ext>
          </c:extLst>
        </c:ser>
        <c:ser>
          <c:idx val="2"/>
          <c:order val="2"/>
          <c:tx>
            <c:strRef>
              <c:f>'Pivot Table'!$D$100:$D$101</c:f>
              <c:strCache>
                <c:ptCount val="1"/>
                <c:pt idx="0">
                  <c:v>High School</c:v>
                </c:pt>
              </c:strCache>
            </c:strRef>
          </c:tx>
          <c:spPr>
            <a:solidFill>
              <a:schemeClr val="accent3"/>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Table'!$D$102:$D$147</c:f>
              <c:numCache>
                <c:formatCode>General</c:formatCode>
                <c:ptCount val="30"/>
                <c:pt idx="1">
                  <c:v>52</c:v>
                </c:pt>
                <c:pt idx="4">
                  <c:v>155</c:v>
                </c:pt>
                <c:pt idx="6">
                  <c:v>170</c:v>
                </c:pt>
                <c:pt idx="9">
                  <c:v>171</c:v>
                </c:pt>
                <c:pt idx="11">
                  <c:v>202</c:v>
                </c:pt>
                <c:pt idx="12">
                  <c:v>601</c:v>
                </c:pt>
                <c:pt idx="13">
                  <c:v>106</c:v>
                </c:pt>
                <c:pt idx="15">
                  <c:v>798</c:v>
                </c:pt>
                <c:pt idx="16">
                  <c:v>106</c:v>
                </c:pt>
                <c:pt idx="17">
                  <c:v>27</c:v>
                </c:pt>
                <c:pt idx="18">
                  <c:v>155</c:v>
                </c:pt>
                <c:pt idx="19">
                  <c:v>851</c:v>
                </c:pt>
                <c:pt idx="21">
                  <c:v>361</c:v>
                </c:pt>
                <c:pt idx="22">
                  <c:v>1499</c:v>
                </c:pt>
                <c:pt idx="23">
                  <c:v>49</c:v>
                </c:pt>
                <c:pt idx="25">
                  <c:v>412</c:v>
                </c:pt>
                <c:pt idx="26">
                  <c:v>506</c:v>
                </c:pt>
                <c:pt idx="28">
                  <c:v>1193</c:v>
                </c:pt>
                <c:pt idx="29">
                  <c:v>494</c:v>
                </c:pt>
              </c:numCache>
            </c:numRef>
          </c:val>
          <c:extLst>
            <c:ext xmlns:c16="http://schemas.microsoft.com/office/drawing/2014/chart" uri="{C3380CC4-5D6E-409C-BE32-E72D297353CC}">
              <c16:uniqueId val="{00000002-5DE4-447E-A52F-1784831C0AFE}"/>
            </c:ext>
          </c:extLst>
        </c:ser>
        <c:ser>
          <c:idx val="3"/>
          <c:order val="3"/>
          <c:tx>
            <c:strRef>
              <c:f>'Pivot Table'!$E$100:$E$101</c:f>
              <c:strCache>
                <c:ptCount val="1"/>
                <c:pt idx="0">
                  <c:v>Partial College</c:v>
                </c:pt>
              </c:strCache>
            </c:strRef>
          </c:tx>
          <c:spPr>
            <a:solidFill>
              <a:schemeClr val="accent4"/>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Table'!$E$102:$E$147</c:f>
              <c:numCache>
                <c:formatCode>General</c:formatCode>
                <c:ptCount val="30"/>
                <c:pt idx="0">
                  <c:v>727</c:v>
                </c:pt>
                <c:pt idx="1">
                  <c:v>156</c:v>
                </c:pt>
                <c:pt idx="2">
                  <c:v>629</c:v>
                </c:pt>
                <c:pt idx="3">
                  <c:v>876</c:v>
                </c:pt>
                <c:pt idx="4">
                  <c:v>546</c:v>
                </c:pt>
                <c:pt idx="5">
                  <c:v>137</c:v>
                </c:pt>
                <c:pt idx="6">
                  <c:v>56</c:v>
                </c:pt>
                <c:pt idx="8">
                  <c:v>32</c:v>
                </c:pt>
                <c:pt idx="9">
                  <c:v>112</c:v>
                </c:pt>
                <c:pt idx="11">
                  <c:v>32</c:v>
                </c:pt>
                <c:pt idx="12">
                  <c:v>312</c:v>
                </c:pt>
                <c:pt idx="14">
                  <c:v>159</c:v>
                </c:pt>
                <c:pt idx="15">
                  <c:v>851</c:v>
                </c:pt>
                <c:pt idx="17">
                  <c:v>161</c:v>
                </c:pt>
                <c:pt idx="18">
                  <c:v>718</c:v>
                </c:pt>
                <c:pt idx="19">
                  <c:v>838</c:v>
                </c:pt>
                <c:pt idx="21">
                  <c:v>496</c:v>
                </c:pt>
                <c:pt idx="22">
                  <c:v>1959</c:v>
                </c:pt>
                <c:pt idx="25">
                  <c:v>430</c:v>
                </c:pt>
                <c:pt idx="26">
                  <c:v>287</c:v>
                </c:pt>
                <c:pt idx="28">
                  <c:v>1112</c:v>
                </c:pt>
                <c:pt idx="29">
                  <c:v>791</c:v>
                </c:pt>
              </c:numCache>
            </c:numRef>
          </c:val>
          <c:extLst>
            <c:ext xmlns:c16="http://schemas.microsoft.com/office/drawing/2014/chart" uri="{C3380CC4-5D6E-409C-BE32-E72D297353CC}">
              <c16:uniqueId val="{00000003-5DE4-447E-A52F-1784831C0AFE}"/>
            </c:ext>
          </c:extLst>
        </c:ser>
        <c:ser>
          <c:idx val="4"/>
          <c:order val="4"/>
          <c:tx>
            <c:strRef>
              <c:f>'Pivot Table'!$F$100:$F$101</c:f>
              <c:strCache>
                <c:ptCount val="1"/>
                <c:pt idx="0">
                  <c:v>Partial High School</c:v>
                </c:pt>
              </c:strCache>
            </c:strRef>
          </c:tx>
          <c:spPr>
            <a:solidFill>
              <a:schemeClr val="accent5"/>
            </a:solidFill>
            <a:ln>
              <a:noFill/>
            </a:ln>
            <a:effectLst/>
          </c:spPr>
          <c:cat>
            <c:multiLvlStrRef>
              <c:f>'Pivot Table'!$A$102:$A$147</c:f>
              <c:multiLvlStrCache>
                <c:ptCount val="30"/>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pt idx="15">
                    <c:v>Europe</c:v>
                  </c:pt>
                  <c:pt idx="16">
                    <c:v>North America</c:v>
                  </c:pt>
                  <c:pt idx="17">
                    <c:v>Pacific</c:v>
                  </c:pt>
                  <c:pt idx="18">
                    <c:v>Europe</c:v>
                  </c:pt>
                  <c:pt idx="19">
                    <c:v>North America</c:v>
                  </c:pt>
                  <c:pt idx="20">
                    <c:v>Pacific</c:v>
                  </c:pt>
                  <c:pt idx="21">
                    <c:v>Europe</c:v>
                  </c:pt>
                  <c:pt idx="22">
                    <c:v>North America</c:v>
                  </c:pt>
                  <c:pt idx="23">
                    <c:v>Pacific</c:v>
                  </c:pt>
                  <c:pt idx="24">
                    <c:v>Europe</c:v>
                  </c:pt>
                  <c:pt idx="25">
                    <c:v>North America</c:v>
                  </c:pt>
                  <c:pt idx="26">
                    <c:v>Pacific</c:v>
                  </c:pt>
                  <c:pt idx="27">
                    <c:v>Europe</c:v>
                  </c:pt>
                  <c:pt idx="28">
                    <c:v>North America</c:v>
                  </c:pt>
                  <c:pt idx="29">
                    <c:v>Pacific</c:v>
                  </c:pt>
                </c:lvl>
                <c:lvl>
                  <c:pt idx="0">
                    <c:v>No</c:v>
                  </c:pt>
                  <c:pt idx="3">
                    <c:v>Yes</c:v>
                  </c:pt>
                  <c:pt idx="6">
                    <c:v>No</c:v>
                  </c:pt>
                  <c:pt idx="9">
                    <c:v>Yes</c:v>
                  </c:pt>
                  <c:pt idx="12">
                    <c:v>No</c:v>
                  </c:pt>
                  <c:pt idx="15">
                    <c:v>Yes</c:v>
                  </c:pt>
                  <c:pt idx="18">
                    <c:v>No</c:v>
                  </c:pt>
                  <c:pt idx="21">
                    <c:v>Yes</c:v>
                  </c:pt>
                  <c:pt idx="24">
                    <c:v>No</c:v>
                  </c:pt>
                  <c:pt idx="27">
                    <c:v>Yes</c:v>
                  </c:pt>
                </c:lvl>
                <c:lvl>
                  <c:pt idx="0">
                    <c:v>Clerical</c:v>
                  </c:pt>
                  <c:pt idx="6">
                    <c:v>Management</c:v>
                  </c:pt>
                  <c:pt idx="12">
                    <c:v>Manual</c:v>
                  </c:pt>
                  <c:pt idx="18">
                    <c:v>Professional</c:v>
                  </c:pt>
                  <c:pt idx="24">
                    <c:v>Skilled Manual</c:v>
                  </c:pt>
                </c:lvl>
              </c:multiLvlStrCache>
            </c:multiLvlStrRef>
          </c:cat>
          <c:val>
            <c:numRef>
              <c:f>'Pivot Table'!$F$102:$F$147</c:f>
              <c:numCache>
                <c:formatCode>General</c:formatCode>
                <c:ptCount val="30"/>
                <c:pt idx="1">
                  <c:v>308</c:v>
                </c:pt>
                <c:pt idx="2">
                  <c:v>52</c:v>
                </c:pt>
                <c:pt idx="4">
                  <c:v>307</c:v>
                </c:pt>
                <c:pt idx="5">
                  <c:v>395</c:v>
                </c:pt>
                <c:pt idx="12">
                  <c:v>488</c:v>
                </c:pt>
                <c:pt idx="15">
                  <c:v>586</c:v>
                </c:pt>
                <c:pt idx="21">
                  <c:v>59</c:v>
                </c:pt>
                <c:pt idx="23">
                  <c:v>102</c:v>
                </c:pt>
                <c:pt idx="25">
                  <c:v>306</c:v>
                </c:pt>
                <c:pt idx="27">
                  <c:v>117</c:v>
                </c:pt>
                <c:pt idx="28">
                  <c:v>475</c:v>
                </c:pt>
              </c:numCache>
            </c:numRef>
          </c:val>
          <c:extLst>
            <c:ext xmlns:c16="http://schemas.microsoft.com/office/drawing/2014/chart" uri="{C3380CC4-5D6E-409C-BE32-E72D297353CC}">
              <c16:uniqueId val="{00000004-5DE4-447E-A52F-1784831C0AFE}"/>
            </c:ext>
          </c:extLst>
        </c:ser>
        <c:dLbls>
          <c:showLegendKey val="0"/>
          <c:showVal val="0"/>
          <c:showCatName val="0"/>
          <c:showSerName val="0"/>
          <c:showPercent val="0"/>
          <c:showBubbleSize val="0"/>
        </c:dLbls>
        <c:axId val="1299831471"/>
        <c:axId val="1299830223"/>
      </c:areaChart>
      <c:catAx>
        <c:axId val="129983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0223"/>
        <c:crosses val="autoZero"/>
        <c:auto val="1"/>
        <c:lblAlgn val="ctr"/>
        <c:lblOffset val="100"/>
        <c:noMultiLvlLbl val="0"/>
      </c:catAx>
      <c:valAx>
        <c:axId val="12998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1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Table'!$B$40:$B$41</c:f>
              <c:strCache>
                <c:ptCount val="1"/>
                <c:pt idx="0">
                  <c:v> ₹ 10,000 </c:v>
                </c:pt>
              </c:strCache>
            </c:strRef>
          </c:tx>
          <c:spPr>
            <a:solidFill>
              <a:schemeClr val="accent1"/>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Table'!$B$42:$B$74</c:f>
              <c:numCache>
                <c:formatCode>General</c:formatCode>
                <c:ptCount val="20"/>
                <c:pt idx="1">
                  <c:v>3</c:v>
                </c:pt>
                <c:pt idx="3">
                  <c:v>5</c:v>
                </c:pt>
                <c:pt idx="4">
                  <c:v>7</c:v>
                </c:pt>
                <c:pt idx="5">
                  <c:v>5</c:v>
                </c:pt>
                <c:pt idx="6">
                  <c:v>0</c:v>
                </c:pt>
                <c:pt idx="7">
                  <c:v>14</c:v>
                </c:pt>
                <c:pt idx="8">
                  <c:v>0</c:v>
                </c:pt>
                <c:pt idx="9">
                  <c:v>9</c:v>
                </c:pt>
                <c:pt idx="10">
                  <c:v>2</c:v>
                </c:pt>
                <c:pt idx="11">
                  <c:v>1</c:v>
                </c:pt>
                <c:pt idx="12">
                  <c:v>0</c:v>
                </c:pt>
                <c:pt idx="13">
                  <c:v>1</c:v>
                </c:pt>
                <c:pt idx="14">
                  <c:v>8</c:v>
                </c:pt>
                <c:pt idx="15">
                  <c:v>18</c:v>
                </c:pt>
                <c:pt idx="16">
                  <c:v>2</c:v>
                </c:pt>
                <c:pt idx="17">
                  <c:v>7</c:v>
                </c:pt>
                <c:pt idx="18">
                  <c:v>5</c:v>
                </c:pt>
                <c:pt idx="19">
                  <c:v>24</c:v>
                </c:pt>
              </c:numCache>
            </c:numRef>
          </c:val>
          <c:extLst>
            <c:ext xmlns:c16="http://schemas.microsoft.com/office/drawing/2014/chart" uri="{C3380CC4-5D6E-409C-BE32-E72D297353CC}">
              <c16:uniqueId val="{00000000-0590-486F-86CF-FAA0B0DDB6E3}"/>
            </c:ext>
          </c:extLst>
        </c:ser>
        <c:ser>
          <c:idx val="1"/>
          <c:order val="1"/>
          <c:tx>
            <c:strRef>
              <c:f>'Pivot Table'!$C$40:$C$41</c:f>
              <c:strCache>
                <c:ptCount val="1"/>
                <c:pt idx="0">
                  <c:v> ₹ 20,000 </c:v>
                </c:pt>
              </c:strCache>
            </c:strRef>
          </c:tx>
          <c:spPr>
            <a:solidFill>
              <a:schemeClr val="accent2"/>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Table'!$C$42:$C$74</c:f>
              <c:numCache>
                <c:formatCode>General</c:formatCode>
                <c:ptCount val="20"/>
                <c:pt idx="0">
                  <c:v>0</c:v>
                </c:pt>
                <c:pt idx="1">
                  <c:v>5</c:v>
                </c:pt>
                <c:pt idx="3">
                  <c:v>3</c:v>
                </c:pt>
                <c:pt idx="4">
                  <c:v>12</c:v>
                </c:pt>
                <c:pt idx="5">
                  <c:v>18</c:v>
                </c:pt>
                <c:pt idx="7">
                  <c:v>8</c:v>
                </c:pt>
                <c:pt idx="8">
                  <c:v>5</c:v>
                </c:pt>
                <c:pt idx="9">
                  <c:v>10</c:v>
                </c:pt>
                <c:pt idx="10">
                  <c:v>1</c:v>
                </c:pt>
                <c:pt idx="11">
                  <c:v>0</c:v>
                </c:pt>
                <c:pt idx="14">
                  <c:v>0</c:v>
                </c:pt>
                <c:pt idx="15">
                  <c:v>19</c:v>
                </c:pt>
                <c:pt idx="16">
                  <c:v>5</c:v>
                </c:pt>
                <c:pt idx="17">
                  <c:v>0</c:v>
                </c:pt>
                <c:pt idx="18">
                  <c:v>6</c:v>
                </c:pt>
                <c:pt idx="19">
                  <c:v>9</c:v>
                </c:pt>
              </c:numCache>
            </c:numRef>
          </c:val>
          <c:extLst>
            <c:ext xmlns:c16="http://schemas.microsoft.com/office/drawing/2014/chart" uri="{C3380CC4-5D6E-409C-BE32-E72D297353CC}">
              <c16:uniqueId val="{00000001-0590-486F-86CF-FAA0B0DDB6E3}"/>
            </c:ext>
          </c:extLst>
        </c:ser>
        <c:ser>
          <c:idx val="2"/>
          <c:order val="2"/>
          <c:tx>
            <c:strRef>
              <c:f>'Pivot Table'!$D$40:$D$41</c:f>
              <c:strCache>
                <c:ptCount val="1"/>
                <c:pt idx="0">
                  <c:v> ₹ 30,000 </c:v>
                </c:pt>
              </c:strCache>
            </c:strRef>
          </c:tx>
          <c:spPr>
            <a:solidFill>
              <a:schemeClr val="accent3"/>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Table'!$D$42:$D$74</c:f>
              <c:numCache>
                <c:formatCode>General</c:formatCode>
                <c:ptCount val="20"/>
                <c:pt idx="0">
                  <c:v>0</c:v>
                </c:pt>
                <c:pt idx="1">
                  <c:v>16</c:v>
                </c:pt>
                <c:pt idx="3">
                  <c:v>14</c:v>
                </c:pt>
                <c:pt idx="4">
                  <c:v>8</c:v>
                </c:pt>
                <c:pt idx="5">
                  <c:v>24</c:v>
                </c:pt>
                <c:pt idx="6">
                  <c:v>17</c:v>
                </c:pt>
                <c:pt idx="7">
                  <c:v>7</c:v>
                </c:pt>
                <c:pt idx="8">
                  <c:v>0</c:v>
                </c:pt>
                <c:pt idx="10">
                  <c:v>3</c:v>
                </c:pt>
                <c:pt idx="11">
                  <c:v>10</c:v>
                </c:pt>
                <c:pt idx="12">
                  <c:v>3</c:v>
                </c:pt>
                <c:pt idx="13">
                  <c:v>8</c:v>
                </c:pt>
                <c:pt idx="14">
                  <c:v>3</c:v>
                </c:pt>
                <c:pt idx="15">
                  <c:v>9</c:v>
                </c:pt>
                <c:pt idx="16">
                  <c:v>20</c:v>
                </c:pt>
                <c:pt idx="17">
                  <c:v>22</c:v>
                </c:pt>
                <c:pt idx="18">
                  <c:v>0</c:v>
                </c:pt>
                <c:pt idx="19">
                  <c:v>5</c:v>
                </c:pt>
              </c:numCache>
            </c:numRef>
          </c:val>
          <c:extLst>
            <c:ext xmlns:c16="http://schemas.microsoft.com/office/drawing/2014/chart" uri="{C3380CC4-5D6E-409C-BE32-E72D297353CC}">
              <c16:uniqueId val="{00000002-0590-486F-86CF-FAA0B0DDB6E3}"/>
            </c:ext>
          </c:extLst>
        </c:ser>
        <c:ser>
          <c:idx val="3"/>
          <c:order val="3"/>
          <c:tx>
            <c:strRef>
              <c:f>'Pivot Table'!$E$40:$E$41</c:f>
              <c:strCache>
                <c:ptCount val="1"/>
                <c:pt idx="0">
                  <c:v> ₹ 40,000 </c:v>
                </c:pt>
              </c:strCache>
            </c:strRef>
          </c:tx>
          <c:spPr>
            <a:solidFill>
              <a:schemeClr val="accent4"/>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Table'!$E$42:$E$74</c:f>
              <c:numCache>
                <c:formatCode>General</c:formatCode>
                <c:ptCount val="20"/>
                <c:pt idx="0">
                  <c:v>2</c:v>
                </c:pt>
                <c:pt idx="1">
                  <c:v>28</c:v>
                </c:pt>
                <c:pt idx="3">
                  <c:v>0</c:v>
                </c:pt>
                <c:pt idx="4">
                  <c:v>16</c:v>
                </c:pt>
                <c:pt idx="5">
                  <c:v>37</c:v>
                </c:pt>
                <c:pt idx="6">
                  <c:v>15</c:v>
                </c:pt>
                <c:pt idx="7">
                  <c:v>26</c:v>
                </c:pt>
                <c:pt idx="9">
                  <c:v>2</c:v>
                </c:pt>
                <c:pt idx="10">
                  <c:v>4</c:v>
                </c:pt>
                <c:pt idx="11">
                  <c:v>10</c:v>
                </c:pt>
                <c:pt idx="12">
                  <c:v>0</c:v>
                </c:pt>
                <c:pt idx="13">
                  <c:v>0</c:v>
                </c:pt>
                <c:pt idx="14">
                  <c:v>7</c:v>
                </c:pt>
                <c:pt idx="15">
                  <c:v>11</c:v>
                </c:pt>
                <c:pt idx="16">
                  <c:v>15</c:v>
                </c:pt>
                <c:pt idx="17">
                  <c:v>24</c:v>
                </c:pt>
                <c:pt idx="18">
                  <c:v>3</c:v>
                </c:pt>
                <c:pt idx="19">
                  <c:v>0</c:v>
                </c:pt>
              </c:numCache>
            </c:numRef>
          </c:val>
          <c:extLst>
            <c:ext xmlns:c16="http://schemas.microsoft.com/office/drawing/2014/chart" uri="{C3380CC4-5D6E-409C-BE32-E72D297353CC}">
              <c16:uniqueId val="{00000003-0590-486F-86CF-FAA0B0DDB6E3}"/>
            </c:ext>
          </c:extLst>
        </c:ser>
        <c:ser>
          <c:idx val="4"/>
          <c:order val="4"/>
          <c:tx>
            <c:strRef>
              <c:f>'Pivot Table'!$F$40:$F$41</c:f>
              <c:strCache>
                <c:ptCount val="1"/>
                <c:pt idx="0">
                  <c:v> ₹ 50,000 </c:v>
                </c:pt>
              </c:strCache>
            </c:strRef>
          </c:tx>
          <c:spPr>
            <a:solidFill>
              <a:schemeClr val="accent5"/>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Table'!$F$42:$F$74</c:f>
              <c:numCache>
                <c:formatCode>General</c:formatCode>
                <c:ptCount val="20"/>
                <c:pt idx="1">
                  <c:v>34</c:v>
                </c:pt>
                <c:pt idx="3">
                  <c:v>9</c:v>
                </c:pt>
                <c:pt idx="10">
                  <c:v>7</c:v>
                </c:pt>
                <c:pt idx="11">
                  <c:v>11</c:v>
                </c:pt>
                <c:pt idx="12">
                  <c:v>0</c:v>
                </c:pt>
                <c:pt idx="13">
                  <c:v>4</c:v>
                </c:pt>
                <c:pt idx="16">
                  <c:v>0</c:v>
                </c:pt>
              </c:numCache>
            </c:numRef>
          </c:val>
          <c:extLst>
            <c:ext xmlns:c16="http://schemas.microsoft.com/office/drawing/2014/chart" uri="{C3380CC4-5D6E-409C-BE32-E72D297353CC}">
              <c16:uniqueId val="{00000004-0590-486F-86CF-FAA0B0DDB6E3}"/>
            </c:ext>
          </c:extLst>
        </c:ser>
        <c:ser>
          <c:idx val="5"/>
          <c:order val="5"/>
          <c:tx>
            <c:strRef>
              <c:f>'Pivot Table'!$G$40:$G$41</c:f>
              <c:strCache>
                <c:ptCount val="1"/>
                <c:pt idx="0">
                  <c:v> ₹ 60,000 </c:v>
                </c:pt>
              </c:strCache>
            </c:strRef>
          </c:tx>
          <c:spPr>
            <a:solidFill>
              <a:schemeClr val="accent6"/>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Table'!$G$42:$G$74</c:f>
              <c:numCache>
                <c:formatCode>General</c:formatCode>
                <c:ptCount val="20"/>
                <c:pt idx="0">
                  <c:v>11</c:v>
                </c:pt>
                <c:pt idx="1">
                  <c:v>73</c:v>
                </c:pt>
                <c:pt idx="2">
                  <c:v>6</c:v>
                </c:pt>
                <c:pt idx="3">
                  <c:v>40</c:v>
                </c:pt>
                <c:pt idx="4">
                  <c:v>15</c:v>
                </c:pt>
                <c:pt idx="5">
                  <c:v>16</c:v>
                </c:pt>
                <c:pt idx="6">
                  <c:v>1</c:v>
                </c:pt>
                <c:pt idx="7">
                  <c:v>28</c:v>
                </c:pt>
                <c:pt idx="9">
                  <c:v>3</c:v>
                </c:pt>
                <c:pt idx="10">
                  <c:v>30</c:v>
                </c:pt>
                <c:pt idx="11">
                  <c:v>42</c:v>
                </c:pt>
                <c:pt idx="12">
                  <c:v>8</c:v>
                </c:pt>
                <c:pt idx="13">
                  <c:v>21</c:v>
                </c:pt>
                <c:pt idx="15">
                  <c:v>8</c:v>
                </c:pt>
                <c:pt idx="16">
                  <c:v>3</c:v>
                </c:pt>
                <c:pt idx="17">
                  <c:v>4</c:v>
                </c:pt>
                <c:pt idx="18">
                  <c:v>2</c:v>
                </c:pt>
                <c:pt idx="19">
                  <c:v>2</c:v>
                </c:pt>
              </c:numCache>
            </c:numRef>
          </c:val>
          <c:extLst>
            <c:ext xmlns:c16="http://schemas.microsoft.com/office/drawing/2014/chart" uri="{C3380CC4-5D6E-409C-BE32-E72D297353CC}">
              <c16:uniqueId val="{00000005-0590-486F-86CF-FAA0B0DDB6E3}"/>
            </c:ext>
          </c:extLst>
        </c:ser>
        <c:ser>
          <c:idx val="6"/>
          <c:order val="6"/>
          <c:tx>
            <c:strRef>
              <c:f>'Pivot Table'!$H$40:$H$41</c:f>
              <c:strCache>
                <c:ptCount val="1"/>
                <c:pt idx="0">
                  <c:v> ₹ 70,000 </c:v>
                </c:pt>
              </c:strCache>
            </c:strRef>
          </c:tx>
          <c:spPr>
            <a:solidFill>
              <a:schemeClr val="accent1">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Table'!$H$42:$H$74</c:f>
              <c:numCache>
                <c:formatCode>General</c:formatCode>
                <c:ptCount val="20"/>
                <c:pt idx="0">
                  <c:v>4</c:v>
                </c:pt>
                <c:pt idx="1">
                  <c:v>48</c:v>
                </c:pt>
                <c:pt idx="2">
                  <c:v>5</c:v>
                </c:pt>
                <c:pt idx="3">
                  <c:v>54</c:v>
                </c:pt>
                <c:pt idx="4">
                  <c:v>5</c:v>
                </c:pt>
                <c:pt idx="5">
                  <c:v>8</c:v>
                </c:pt>
                <c:pt idx="6">
                  <c:v>14</c:v>
                </c:pt>
                <c:pt idx="7">
                  <c:v>61</c:v>
                </c:pt>
                <c:pt idx="8">
                  <c:v>2</c:v>
                </c:pt>
                <c:pt idx="9">
                  <c:v>9</c:v>
                </c:pt>
                <c:pt idx="10">
                  <c:v>9</c:v>
                </c:pt>
                <c:pt idx="11">
                  <c:v>42</c:v>
                </c:pt>
                <c:pt idx="12">
                  <c:v>9</c:v>
                </c:pt>
                <c:pt idx="13">
                  <c:v>29</c:v>
                </c:pt>
                <c:pt idx="15">
                  <c:v>9</c:v>
                </c:pt>
                <c:pt idx="16">
                  <c:v>0</c:v>
                </c:pt>
                <c:pt idx="17">
                  <c:v>19</c:v>
                </c:pt>
                <c:pt idx="18">
                  <c:v>2</c:v>
                </c:pt>
              </c:numCache>
            </c:numRef>
          </c:val>
          <c:extLst>
            <c:ext xmlns:c16="http://schemas.microsoft.com/office/drawing/2014/chart" uri="{C3380CC4-5D6E-409C-BE32-E72D297353CC}">
              <c16:uniqueId val="{00000006-0590-486F-86CF-FAA0B0DDB6E3}"/>
            </c:ext>
          </c:extLst>
        </c:ser>
        <c:ser>
          <c:idx val="7"/>
          <c:order val="7"/>
          <c:tx>
            <c:strRef>
              <c:f>'Pivot Table'!$I$40:$I$41</c:f>
              <c:strCache>
                <c:ptCount val="1"/>
                <c:pt idx="0">
                  <c:v> ₹ 80,000 </c:v>
                </c:pt>
              </c:strCache>
            </c:strRef>
          </c:tx>
          <c:spPr>
            <a:solidFill>
              <a:schemeClr val="accent2">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Table'!$I$42:$I$74</c:f>
              <c:numCache>
                <c:formatCode>General</c:formatCode>
                <c:ptCount val="20"/>
                <c:pt idx="0">
                  <c:v>10</c:v>
                </c:pt>
                <c:pt idx="1">
                  <c:v>48</c:v>
                </c:pt>
                <c:pt idx="2">
                  <c:v>5</c:v>
                </c:pt>
                <c:pt idx="3">
                  <c:v>39</c:v>
                </c:pt>
                <c:pt idx="4">
                  <c:v>7</c:v>
                </c:pt>
                <c:pt idx="5">
                  <c:v>6</c:v>
                </c:pt>
                <c:pt idx="6">
                  <c:v>16</c:v>
                </c:pt>
                <c:pt idx="7">
                  <c:v>24</c:v>
                </c:pt>
                <c:pt idx="10">
                  <c:v>0</c:v>
                </c:pt>
                <c:pt idx="11">
                  <c:v>29</c:v>
                </c:pt>
                <c:pt idx="12">
                  <c:v>21</c:v>
                </c:pt>
                <c:pt idx="13">
                  <c:v>33</c:v>
                </c:pt>
                <c:pt idx="14">
                  <c:v>2</c:v>
                </c:pt>
                <c:pt idx="15">
                  <c:v>5</c:v>
                </c:pt>
                <c:pt idx="16">
                  <c:v>16</c:v>
                </c:pt>
                <c:pt idx="17">
                  <c:v>7</c:v>
                </c:pt>
                <c:pt idx="18">
                  <c:v>6</c:v>
                </c:pt>
                <c:pt idx="19">
                  <c:v>2</c:v>
                </c:pt>
              </c:numCache>
            </c:numRef>
          </c:val>
          <c:extLst>
            <c:ext xmlns:c16="http://schemas.microsoft.com/office/drawing/2014/chart" uri="{C3380CC4-5D6E-409C-BE32-E72D297353CC}">
              <c16:uniqueId val="{00000007-0590-486F-86CF-FAA0B0DDB6E3}"/>
            </c:ext>
          </c:extLst>
        </c:ser>
        <c:ser>
          <c:idx val="8"/>
          <c:order val="8"/>
          <c:tx>
            <c:strRef>
              <c:f>'Pivot Table'!$J$40:$J$41</c:f>
              <c:strCache>
                <c:ptCount val="1"/>
                <c:pt idx="0">
                  <c:v> ₹ 90,000 </c:v>
                </c:pt>
              </c:strCache>
            </c:strRef>
          </c:tx>
          <c:spPr>
            <a:solidFill>
              <a:schemeClr val="accent3">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Table'!$J$42:$J$74</c:f>
              <c:numCache>
                <c:formatCode>General</c:formatCode>
                <c:ptCount val="20"/>
                <c:pt idx="0">
                  <c:v>2</c:v>
                </c:pt>
                <c:pt idx="1">
                  <c:v>20</c:v>
                </c:pt>
                <c:pt idx="3">
                  <c:v>6</c:v>
                </c:pt>
                <c:pt idx="4">
                  <c:v>4</c:v>
                </c:pt>
                <c:pt idx="5">
                  <c:v>14</c:v>
                </c:pt>
                <c:pt idx="6">
                  <c:v>2</c:v>
                </c:pt>
                <c:pt idx="7">
                  <c:v>14</c:v>
                </c:pt>
                <c:pt idx="9">
                  <c:v>9</c:v>
                </c:pt>
                <c:pt idx="10">
                  <c:v>2</c:v>
                </c:pt>
                <c:pt idx="11">
                  <c:v>9</c:v>
                </c:pt>
                <c:pt idx="13">
                  <c:v>5</c:v>
                </c:pt>
                <c:pt idx="14">
                  <c:v>11</c:v>
                </c:pt>
                <c:pt idx="15">
                  <c:v>2</c:v>
                </c:pt>
                <c:pt idx="16">
                  <c:v>10</c:v>
                </c:pt>
                <c:pt idx="17">
                  <c:v>7</c:v>
                </c:pt>
              </c:numCache>
            </c:numRef>
          </c:val>
          <c:extLst>
            <c:ext xmlns:c16="http://schemas.microsoft.com/office/drawing/2014/chart" uri="{C3380CC4-5D6E-409C-BE32-E72D297353CC}">
              <c16:uniqueId val="{00000008-0590-486F-86CF-FAA0B0DDB6E3}"/>
            </c:ext>
          </c:extLst>
        </c:ser>
        <c:ser>
          <c:idx val="9"/>
          <c:order val="9"/>
          <c:tx>
            <c:strRef>
              <c:f>'Pivot Table'!$K$40:$K$41</c:f>
              <c:strCache>
                <c:ptCount val="1"/>
                <c:pt idx="0">
                  <c:v> ₹ 100,000 </c:v>
                </c:pt>
              </c:strCache>
            </c:strRef>
          </c:tx>
          <c:spPr>
            <a:solidFill>
              <a:schemeClr val="accent4">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Table'!$K$42:$K$74</c:f>
              <c:numCache>
                <c:formatCode>General</c:formatCode>
                <c:ptCount val="20"/>
                <c:pt idx="1">
                  <c:v>14</c:v>
                </c:pt>
                <c:pt idx="2">
                  <c:v>5</c:v>
                </c:pt>
                <c:pt idx="3">
                  <c:v>3</c:v>
                </c:pt>
                <c:pt idx="5">
                  <c:v>0</c:v>
                </c:pt>
                <c:pt idx="7">
                  <c:v>11</c:v>
                </c:pt>
                <c:pt idx="9">
                  <c:v>3</c:v>
                </c:pt>
                <c:pt idx="10">
                  <c:v>5</c:v>
                </c:pt>
                <c:pt idx="11">
                  <c:v>6</c:v>
                </c:pt>
                <c:pt idx="12">
                  <c:v>0</c:v>
                </c:pt>
                <c:pt idx="13">
                  <c:v>1</c:v>
                </c:pt>
                <c:pt idx="15">
                  <c:v>0</c:v>
                </c:pt>
                <c:pt idx="16">
                  <c:v>5</c:v>
                </c:pt>
                <c:pt idx="17">
                  <c:v>3</c:v>
                </c:pt>
              </c:numCache>
            </c:numRef>
          </c:val>
          <c:extLst>
            <c:ext xmlns:c16="http://schemas.microsoft.com/office/drawing/2014/chart" uri="{C3380CC4-5D6E-409C-BE32-E72D297353CC}">
              <c16:uniqueId val="{00000009-0590-486F-86CF-FAA0B0DDB6E3}"/>
            </c:ext>
          </c:extLst>
        </c:ser>
        <c:ser>
          <c:idx val="10"/>
          <c:order val="10"/>
          <c:tx>
            <c:strRef>
              <c:f>'Pivot Table'!$L$40:$L$41</c:f>
              <c:strCache>
                <c:ptCount val="1"/>
                <c:pt idx="0">
                  <c:v> ₹ 110,000 </c:v>
                </c:pt>
              </c:strCache>
            </c:strRef>
          </c:tx>
          <c:spPr>
            <a:solidFill>
              <a:schemeClr val="accent5">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Table'!$L$42:$L$74</c:f>
              <c:numCache>
                <c:formatCode>General</c:formatCode>
                <c:ptCount val="20"/>
                <c:pt idx="1">
                  <c:v>11</c:v>
                </c:pt>
                <c:pt idx="5">
                  <c:v>0</c:v>
                </c:pt>
                <c:pt idx="7">
                  <c:v>5</c:v>
                </c:pt>
                <c:pt idx="10">
                  <c:v>5</c:v>
                </c:pt>
                <c:pt idx="11">
                  <c:v>11</c:v>
                </c:pt>
                <c:pt idx="16">
                  <c:v>2</c:v>
                </c:pt>
                <c:pt idx="17">
                  <c:v>1</c:v>
                </c:pt>
              </c:numCache>
            </c:numRef>
          </c:val>
          <c:extLst>
            <c:ext xmlns:c16="http://schemas.microsoft.com/office/drawing/2014/chart" uri="{C3380CC4-5D6E-409C-BE32-E72D297353CC}">
              <c16:uniqueId val="{0000000A-0590-486F-86CF-FAA0B0DDB6E3}"/>
            </c:ext>
          </c:extLst>
        </c:ser>
        <c:ser>
          <c:idx val="11"/>
          <c:order val="11"/>
          <c:tx>
            <c:strRef>
              <c:f>'Pivot Table'!$M$40:$M$41</c:f>
              <c:strCache>
                <c:ptCount val="1"/>
                <c:pt idx="0">
                  <c:v> ₹ 120,000 </c:v>
                </c:pt>
              </c:strCache>
            </c:strRef>
          </c:tx>
          <c:spPr>
            <a:solidFill>
              <a:schemeClr val="accent6">
                <a:lumMod val="6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Table'!$M$42:$M$74</c:f>
              <c:numCache>
                <c:formatCode>General</c:formatCode>
                <c:ptCount val="20"/>
                <c:pt idx="0">
                  <c:v>3</c:v>
                </c:pt>
                <c:pt idx="1">
                  <c:v>8</c:v>
                </c:pt>
                <c:pt idx="3">
                  <c:v>2</c:v>
                </c:pt>
                <c:pt idx="4">
                  <c:v>1</c:v>
                </c:pt>
                <c:pt idx="5">
                  <c:v>1</c:v>
                </c:pt>
                <c:pt idx="7">
                  <c:v>6</c:v>
                </c:pt>
                <c:pt idx="9">
                  <c:v>0</c:v>
                </c:pt>
                <c:pt idx="10">
                  <c:v>4</c:v>
                </c:pt>
                <c:pt idx="14">
                  <c:v>3</c:v>
                </c:pt>
                <c:pt idx="15">
                  <c:v>3</c:v>
                </c:pt>
                <c:pt idx="17">
                  <c:v>4</c:v>
                </c:pt>
                <c:pt idx="19">
                  <c:v>0</c:v>
                </c:pt>
              </c:numCache>
            </c:numRef>
          </c:val>
          <c:extLst>
            <c:ext xmlns:c16="http://schemas.microsoft.com/office/drawing/2014/chart" uri="{C3380CC4-5D6E-409C-BE32-E72D297353CC}">
              <c16:uniqueId val="{0000000B-0590-486F-86CF-FAA0B0DDB6E3}"/>
            </c:ext>
          </c:extLst>
        </c:ser>
        <c:ser>
          <c:idx val="12"/>
          <c:order val="12"/>
          <c:tx>
            <c:strRef>
              <c:f>'Pivot Table'!$N$40:$N$41</c:f>
              <c:strCache>
                <c:ptCount val="1"/>
                <c:pt idx="0">
                  <c:v> ₹ 130,000 </c:v>
                </c:pt>
              </c:strCache>
            </c:strRef>
          </c:tx>
          <c:spPr>
            <a:solidFill>
              <a:schemeClr val="accent1">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Table'!$N$42:$N$74</c:f>
              <c:numCache>
                <c:formatCode>General</c:formatCode>
                <c:ptCount val="20"/>
                <c:pt idx="1">
                  <c:v>5</c:v>
                </c:pt>
                <c:pt idx="3">
                  <c:v>8</c:v>
                </c:pt>
                <c:pt idx="4">
                  <c:v>4</c:v>
                </c:pt>
                <c:pt idx="5">
                  <c:v>10</c:v>
                </c:pt>
                <c:pt idx="6">
                  <c:v>11</c:v>
                </c:pt>
                <c:pt idx="7">
                  <c:v>18</c:v>
                </c:pt>
                <c:pt idx="10">
                  <c:v>5</c:v>
                </c:pt>
                <c:pt idx="12">
                  <c:v>1</c:v>
                </c:pt>
                <c:pt idx="13">
                  <c:v>0</c:v>
                </c:pt>
                <c:pt idx="15">
                  <c:v>4</c:v>
                </c:pt>
                <c:pt idx="16">
                  <c:v>3</c:v>
                </c:pt>
              </c:numCache>
            </c:numRef>
          </c:val>
          <c:extLst>
            <c:ext xmlns:c16="http://schemas.microsoft.com/office/drawing/2014/chart" uri="{C3380CC4-5D6E-409C-BE32-E72D297353CC}">
              <c16:uniqueId val="{0000000C-0590-486F-86CF-FAA0B0DDB6E3}"/>
            </c:ext>
          </c:extLst>
        </c:ser>
        <c:ser>
          <c:idx val="13"/>
          <c:order val="13"/>
          <c:tx>
            <c:strRef>
              <c:f>'Pivot Table'!$O$40:$O$41</c:f>
              <c:strCache>
                <c:ptCount val="1"/>
                <c:pt idx="0">
                  <c:v> ₹ 150,000 </c:v>
                </c:pt>
              </c:strCache>
            </c:strRef>
          </c:tx>
          <c:spPr>
            <a:solidFill>
              <a:schemeClr val="accent2">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Table'!$O$42:$O$74</c:f>
              <c:numCache>
                <c:formatCode>General</c:formatCode>
                <c:ptCount val="20"/>
                <c:pt idx="1">
                  <c:v>0</c:v>
                </c:pt>
                <c:pt idx="5">
                  <c:v>5</c:v>
                </c:pt>
                <c:pt idx="16">
                  <c:v>1</c:v>
                </c:pt>
              </c:numCache>
            </c:numRef>
          </c:val>
          <c:extLst>
            <c:ext xmlns:c16="http://schemas.microsoft.com/office/drawing/2014/chart" uri="{C3380CC4-5D6E-409C-BE32-E72D297353CC}">
              <c16:uniqueId val="{0000000D-0590-486F-86CF-FAA0B0DDB6E3}"/>
            </c:ext>
          </c:extLst>
        </c:ser>
        <c:ser>
          <c:idx val="14"/>
          <c:order val="14"/>
          <c:tx>
            <c:strRef>
              <c:f>'Pivot Table'!$P$40:$P$41</c:f>
              <c:strCache>
                <c:ptCount val="1"/>
                <c:pt idx="0">
                  <c:v> ₹ 160,000 </c:v>
                </c:pt>
              </c:strCache>
            </c:strRef>
          </c:tx>
          <c:spPr>
            <a:solidFill>
              <a:schemeClr val="accent3">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Table'!$P$42:$P$74</c:f>
              <c:numCache>
                <c:formatCode>General</c:formatCode>
                <c:ptCount val="20"/>
                <c:pt idx="6">
                  <c:v>4</c:v>
                </c:pt>
                <c:pt idx="12">
                  <c:v>0</c:v>
                </c:pt>
                <c:pt idx="15">
                  <c:v>2</c:v>
                </c:pt>
              </c:numCache>
            </c:numRef>
          </c:val>
          <c:extLst>
            <c:ext xmlns:c16="http://schemas.microsoft.com/office/drawing/2014/chart" uri="{C3380CC4-5D6E-409C-BE32-E72D297353CC}">
              <c16:uniqueId val="{0000000E-0590-486F-86CF-FAA0B0DDB6E3}"/>
            </c:ext>
          </c:extLst>
        </c:ser>
        <c:ser>
          <c:idx val="15"/>
          <c:order val="15"/>
          <c:tx>
            <c:strRef>
              <c:f>'Pivot Table'!$Q$40:$Q$41</c:f>
              <c:strCache>
                <c:ptCount val="1"/>
                <c:pt idx="0">
                  <c:v> ₹ 170,000 </c:v>
                </c:pt>
              </c:strCache>
            </c:strRef>
          </c:tx>
          <c:spPr>
            <a:solidFill>
              <a:schemeClr val="accent4">
                <a:lumMod val="80000"/>
                <a:lumOff val="20000"/>
              </a:schemeClr>
            </a:solidFill>
            <a:ln>
              <a:noFill/>
            </a:ln>
            <a:effectLst/>
          </c:spPr>
          <c:invertIfNegative val="0"/>
          <c:cat>
            <c:multiLvlStrRef>
              <c:f>'Pivot Table'!$A$42:$A$74</c:f>
              <c:multiLvlStrCache>
                <c:ptCount val="20"/>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lvl>
                <c:lvl>
                  <c:pt idx="0">
                    <c:v>Bachelors</c:v>
                  </c:pt>
                  <c:pt idx="2">
                    <c:v>Graduate Degree</c:v>
                  </c:pt>
                  <c:pt idx="4">
                    <c:v>High School</c:v>
                  </c:pt>
                  <c:pt idx="6">
                    <c:v>Partial College</c:v>
                  </c:pt>
                  <c:pt idx="8">
                    <c:v>Partial High School</c:v>
                  </c:pt>
                  <c:pt idx="10">
                    <c:v>Bachelors</c:v>
                  </c:pt>
                  <c:pt idx="12">
                    <c:v>Graduate Degree</c:v>
                  </c:pt>
                  <c:pt idx="14">
                    <c:v>High School</c:v>
                  </c:pt>
                  <c:pt idx="16">
                    <c:v>Partial College</c:v>
                  </c:pt>
                  <c:pt idx="18">
                    <c:v>Partial High School</c:v>
                  </c:pt>
                </c:lvl>
                <c:lvl>
                  <c:pt idx="0">
                    <c:v>Married</c:v>
                  </c:pt>
                  <c:pt idx="10">
                    <c:v>Single</c:v>
                  </c:pt>
                </c:lvl>
              </c:multiLvlStrCache>
            </c:multiLvlStrRef>
          </c:cat>
          <c:val>
            <c:numRef>
              <c:f>'Pivot Table'!$Q$42:$Q$74</c:f>
              <c:numCache>
                <c:formatCode>General</c:formatCode>
                <c:ptCount val="20"/>
                <c:pt idx="6">
                  <c:v>4</c:v>
                </c:pt>
                <c:pt idx="7">
                  <c:v>5</c:v>
                </c:pt>
                <c:pt idx="12">
                  <c:v>1</c:v>
                </c:pt>
              </c:numCache>
            </c:numRef>
          </c:val>
          <c:extLst>
            <c:ext xmlns:c16="http://schemas.microsoft.com/office/drawing/2014/chart" uri="{C3380CC4-5D6E-409C-BE32-E72D297353CC}">
              <c16:uniqueId val="{0000000F-0590-486F-86CF-FAA0B0DDB6E3}"/>
            </c:ext>
          </c:extLst>
        </c:ser>
        <c:dLbls>
          <c:showLegendKey val="0"/>
          <c:showVal val="0"/>
          <c:showCatName val="0"/>
          <c:showSerName val="0"/>
          <c:showPercent val="0"/>
          <c:showBubbleSize val="0"/>
        </c:dLbls>
        <c:gapWidth val="150"/>
        <c:overlap val="100"/>
        <c:axId val="1297587887"/>
        <c:axId val="1297589967"/>
      </c:barChart>
      <c:catAx>
        <c:axId val="129758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9967"/>
        <c:crosses val="autoZero"/>
        <c:auto val="1"/>
        <c:lblAlgn val="ctr"/>
        <c:lblOffset val="100"/>
        <c:noMultiLvlLbl val="0"/>
      </c:catAx>
      <c:valAx>
        <c:axId val="129758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692548848060659"/>
          <c:w val="0.6735301837270341"/>
          <c:h val="0.65853091280256637"/>
        </c:manualLayout>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33A-44E4-9E50-80E5EE991F53}"/>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33A-44E4-9E50-80E5EE991F53}"/>
            </c:ext>
          </c:extLst>
        </c:ser>
        <c:dLbls>
          <c:showLegendKey val="0"/>
          <c:showVal val="0"/>
          <c:showCatName val="0"/>
          <c:showSerName val="0"/>
          <c:showPercent val="0"/>
          <c:showBubbleSize val="0"/>
        </c:dLbls>
        <c:marker val="1"/>
        <c:smooth val="0"/>
        <c:axId val="1075396223"/>
        <c:axId val="1075396639"/>
      </c:lineChart>
      <c:catAx>
        <c:axId val="107539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96639"/>
        <c:crosses val="autoZero"/>
        <c:auto val="1"/>
        <c:lblAlgn val="ctr"/>
        <c:lblOffset val="100"/>
        <c:noMultiLvlLbl val="0"/>
      </c:catAx>
      <c:valAx>
        <c:axId val="107539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9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23604225397752"/>
          <c:y val="0.1260422913966221"/>
          <c:w val="0.62285449272544635"/>
          <c:h val="0.44943798487105568"/>
        </c:manualLayout>
      </c:layout>
      <c:bar3DChart>
        <c:barDir val="col"/>
        <c:grouping val="standar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General</c:formatCode>
                <c:ptCount val="2"/>
                <c:pt idx="0">
                  <c:v>30000</c:v>
                </c:pt>
                <c:pt idx="1">
                  <c:v>30000</c:v>
                </c:pt>
              </c:numCache>
            </c:numRef>
          </c:val>
          <c:extLst>
            <c:ext xmlns:c16="http://schemas.microsoft.com/office/drawing/2014/chart" uri="{C3380CC4-5D6E-409C-BE32-E72D297353CC}">
              <c16:uniqueId val="{00000000-657D-4766-AC22-D8B032BCA9F9}"/>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General</c:formatCode>
                <c:ptCount val="2"/>
                <c:pt idx="0">
                  <c:v>30000</c:v>
                </c:pt>
                <c:pt idx="1">
                  <c:v>30000</c:v>
                </c:pt>
              </c:numCache>
            </c:numRef>
          </c:val>
          <c:extLst>
            <c:ext xmlns:c16="http://schemas.microsoft.com/office/drawing/2014/chart" uri="{C3380CC4-5D6E-409C-BE32-E72D297353CC}">
              <c16:uniqueId val="{00000003-657D-4766-AC22-D8B032BCA9F9}"/>
            </c:ext>
          </c:extLst>
        </c:ser>
        <c:dLbls>
          <c:showLegendKey val="0"/>
          <c:showVal val="0"/>
          <c:showCatName val="0"/>
          <c:showSerName val="0"/>
          <c:showPercent val="0"/>
          <c:showBubbleSize val="0"/>
        </c:dLbls>
        <c:gapWidth val="65"/>
        <c:shape val="box"/>
        <c:axId val="245961103"/>
        <c:axId val="245964847"/>
        <c:axId val="1063013103"/>
      </c:bar3DChart>
      <c:catAx>
        <c:axId val="245961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5964847"/>
        <c:crosses val="autoZero"/>
        <c:auto val="1"/>
        <c:lblAlgn val="ctr"/>
        <c:lblOffset val="100"/>
        <c:noMultiLvlLbl val="0"/>
      </c:catAx>
      <c:valAx>
        <c:axId val="2459648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5961103"/>
        <c:crosses val="autoZero"/>
        <c:crossBetween val="between"/>
      </c:valAx>
      <c:serAx>
        <c:axId val="10630131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5964847"/>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548640</xdr:colOff>
      <xdr:row>1</xdr:row>
      <xdr:rowOff>53340</xdr:rowOff>
    </xdr:from>
    <xdr:to>
      <xdr:col>13</xdr:col>
      <xdr:colOff>0</xdr:colOff>
      <xdr:row>18</xdr:row>
      <xdr:rowOff>45720</xdr:rowOff>
    </xdr:to>
    <xdr:graphicFrame macro="">
      <xdr:nvGraphicFramePr>
        <xdr:cNvPr id="3" name="Chart 2">
          <a:extLst>
            <a:ext uri="{FF2B5EF4-FFF2-40B4-BE49-F238E27FC236}">
              <a16:creationId xmlns:a16="http://schemas.microsoft.com/office/drawing/2014/main" id="{755C43E1-0043-A66E-2B61-5CFA93D8D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21</xdr:row>
      <xdr:rowOff>83820</xdr:rowOff>
    </xdr:from>
    <xdr:to>
      <xdr:col>13</xdr:col>
      <xdr:colOff>205740</xdr:colOff>
      <xdr:row>36</xdr:row>
      <xdr:rowOff>83820</xdr:rowOff>
    </xdr:to>
    <xdr:graphicFrame macro="">
      <xdr:nvGraphicFramePr>
        <xdr:cNvPr id="4" name="Chart 3">
          <a:extLst>
            <a:ext uri="{FF2B5EF4-FFF2-40B4-BE49-F238E27FC236}">
              <a16:creationId xmlns:a16="http://schemas.microsoft.com/office/drawing/2014/main" id="{E3AE5D3C-3D5A-CEB5-2EC2-EB36F6273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229689</xdr:colOff>
      <xdr:row>76</xdr:row>
      <xdr:rowOff>20682</xdr:rowOff>
    </xdr:from>
    <xdr:to>
      <xdr:col>17</xdr:col>
      <xdr:colOff>217715</xdr:colOff>
      <xdr:row>95</xdr:row>
      <xdr:rowOff>54428</xdr:rowOff>
    </xdr:to>
    <xdr:graphicFrame macro="">
      <xdr:nvGraphicFramePr>
        <xdr:cNvPr id="5" name="Chart 4">
          <a:extLst>
            <a:ext uri="{FF2B5EF4-FFF2-40B4-BE49-F238E27FC236}">
              <a16:creationId xmlns:a16="http://schemas.microsoft.com/office/drawing/2014/main" id="{78FB4510-010F-2D7D-2665-A9625CF58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576942</xdr:colOff>
      <xdr:row>110</xdr:row>
      <xdr:rowOff>32657</xdr:rowOff>
    </xdr:from>
    <xdr:to>
      <xdr:col>17</xdr:col>
      <xdr:colOff>152399</xdr:colOff>
      <xdr:row>131</xdr:row>
      <xdr:rowOff>48986</xdr:rowOff>
    </xdr:to>
    <xdr:graphicFrame macro="">
      <xdr:nvGraphicFramePr>
        <xdr:cNvPr id="6" name="Chart 5">
          <a:extLst>
            <a:ext uri="{FF2B5EF4-FFF2-40B4-BE49-F238E27FC236}">
              <a16:creationId xmlns:a16="http://schemas.microsoft.com/office/drawing/2014/main" id="{73AC6A40-DEEE-575F-8663-0824D6166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4</xdr:row>
      <xdr:rowOff>53340</xdr:rowOff>
    </xdr:from>
    <xdr:to>
      <xdr:col>13</xdr:col>
      <xdr:colOff>299357</xdr:colOff>
      <xdr:row>25</xdr:row>
      <xdr:rowOff>115389</xdr:rowOff>
    </xdr:to>
    <xdr:graphicFrame macro="">
      <xdr:nvGraphicFramePr>
        <xdr:cNvPr id="2" name="Chart 1">
          <a:extLst>
            <a:ext uri="{FF2B5EF4-FFF2-40B4-BE49-F238E27FC236}">
              <a16:creationId xmlns:a16="http://schemas.microsoft.com/office/drawing/2014/main" id="{9E441E66-F844-4BF8-B38E-E28929802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259080</xdr:colOff>
      <xdr:row>25</xdr:row>
      <xdr:rowOff>144780</xdr:rowOff>
    </xdr:from>
    <xdr:to>
      <xdr:col>13</xdr:col>
      <xdr:colOff>327660</xdr:colOff>
      <xdr:row>45</xdr:row>
      <xdr:rowOff>37012</xdr:rowOff>
    </xdr:to>
    <xdr:graphicFrame macro="">
      <xdr:nvGraphicFramePr>
        <xdr:cNvPr id="3" name="Chart 2">
          <a:extLst>
            <a:ext uri="{FF2B5EF4-FFF2-40B4-BE49-F238E27FC236}">
              <a16:creationId xmlns:a16="http://schemas.microsoft.com/office/drawing/2014/main" id="{888FB94B-8B5E-4178-B861-1D7DB376C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349623</xdr:colOff>
      <xdr:row>4</xdr:row>
      <xdr:rowOff>62753</xdr:rowOff>
    </xdr:from>
    <xdr:to>
      <xdr:col>22</xdr:col>
      <xdr:colOff>349623</xdr:colOff>
      <xdr:row>25</xdr:row>
      <xdr:rowOff>71718</xdr:rowOff>
    </xdr:to>
    <xdr:graphicFrame macro="">
      <xdr:nvGraphicFramePr>
        <xdr:cNvPr id="4" name="Chart 3">
          <a:extLst>
            <a:ext uri="{FF2B5EF4-FFF2-40B4-BE49-F238E27FC236}">
              <a16:creationId xmlns:a16="http://schemas.microsoft.com/office/drawing/2014/main" id="{9C84C826-A386-4352-8EA3-E022FFFF7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412376</xdr:colOff>
      <xdr:row>26</xdr:row>
      <xdr:rowOff>17930</xdr:rowOff>
    </xdr:from>
    <xdr:to>
      <xdr:col>23</xdr:col>
      <xdr:colOff>484221</xdr:colOff>
      <xdr:row>43</xdr:row>
      <xdr:rowOff>47322</xdr:rowOff>
    </xdr:to>
    <xdr:graphicFrame macro="">
      <xdr:nvGraphicFramePr>
        <xdr:cNvPr id="5" name="Chart 4">
          <a:extLst>
            <a:ext uri="{FF2B5EF4-FFF2-40B4-BE49-F238E27FC236}">
              <a16:creationId xmlns:a16="http://schemas.microsoft.com/office/drawing/2014/main" id="{EED20CD6-D839-464A-BE23-E7F5E77C5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239357</xdr:colOff>
      <xdr:row>3</xdr:row>
      <xdr:rowOff>151505</xdr:rowOff>
    </xdr:from>
    <xdr:to>
      <xdr:col>3</xdr:col>
      <xdr:colOff>239357</xdr:colOff>
      <xdr:row>8</xdr:row>
      <xdr:rowOff>170330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BE4C6A32-35AD-C33A-2B1A-B5FA53D3704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39357" y="689387"/>
              <a:ext cx="1828800" cy="915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226359</xdr:colOff>
      <xdr:row>9</xdr:row>
      <xdr:rowOff>57823</xdr:rowOff>
    </xdr:from>
    <xdr:to>
      <xdr:col>3</xdr:col>
      <xdr:colOff>226359</xdr:colOff>
      <xdr:row>13</xdr:row>
      <xdr:rowOff>170330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BF867B16-D85C-1052-10AB-4F024FE52EA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6359" y="1671470"/>
              <a:ext cx="1828800" cy="829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231290</xdr:colOff>
      <xdr:row>14</xdr:row>
      <xdr:rowOff>8964</xdr:rowOff>
    </xdr:from>
    <xdr:to>
      <xdr:col>3</xdr:col>
      <xdr:colOff>231290</xdr:colOff>
      <xdr:row>27</xdr:row>
      <xdr:rowOff>145116</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D5D27D19-9E43-E839-8793-0ED9DF10792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31290" y="251908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397585</xdr:colOff>
      <xdr:row>4</xdr:row>
      <xdr:rowOff>40790</xdr:rowOff>
    </xdr:from>
    <xdr:to>
      <xdr:col>25</xdr:col>
      <xdr:colOff>397585</xdr:colOff>
      <xdr:row>14</xdr:row>
      <xdr:rowOff>116541</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5BD4CA13-F8DD-45A1-3540-D69685E982E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808785" y="757966"/>
              <a:ext cx="1828800" cy="1868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384586</xdr:colOff>
      <xdr:row>14</xdr:row>
      <xdr:rowOff>153296</xdr:rowOff>
    </xdr:from>
    <xdr:to>
      <xdr:col>25</xdr:col>
      <xdr:colOff>384586</xdr:colOff>
      <xdr:row>23</xdr:row>
      <xdr:rowOff>161364</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C2A4C528-0296-AADD-606E-091FF9E721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795786" y="2663414"/>
              <a:ext cx="1828800" cy="162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434340</xdr:colOff>
      <xdr:row>0</xdr:row>
      <xdr:rowOff>77545</xdr:rowOff>
    </xdr:from>
    <xdr:to>
      <xdr:col>10</xdr:col>
      <xdr:colOff>434340</xdr:colOff>
      <xdr:row>9</xdr:row>
      <xdr:rowOff>62753</xdr:rowOff>
    </xdr:to>
    <mc:AlternateContent xmlns:mc="http://schemas.openxmlformats.org/markup-compatibility/2006">
      <mc:Choice xmlns:a14="http://schemas.microsoft.com/office/drawing/2010/main" Requires="a14">
        <xdr:graphicFrame macro="">
          <xdr:nvGraphicFramePr>
            <xdr:cNvPr id="11" name="Commute Distance">
              <a:extLst>
                <a:ext uri="{FF2B5EF4-FFF2-40B4-BE49-F238E27FC236}">
                  <a16:creationId xmlns:a16="http://schemas.microsoft.com/office/drawing/2014/main" id="{26A76AA3-4106-9FEF-B658-829593FDDBA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4701540" y="77545"/>
              <a:ext cx="1828800" cy="1598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546847</xdr:colOff>
      <xdr:row>0</xdr:row>
      <xdr:rowOff>73512</xdr:rowOff>
    </xdr:from>
    <xdr:to>
      <xdr:col>13</xdr:col>
      <xdr:colOff>546847</xdr:colOff>
      <xdr:row>6</xdr:row>
      <xdr:rowOff>98613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EEDEC3C6-C3C7-E185-5BCE-865CBB32E5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42847" y="73512"/>
              <a:ext cx="1828800" cy="1100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596602</xdr:colOff>
      <xdr:row>24</xdr:row>
      <xdr:rowOff>51547</xdr:rowOff>
    </xdr:from>
    <xdr:to>
      <xdr:col>26</xdr:col>
      <xdr:colOff>596602</xdr:colOff>
      <xdr:row>31</xdr:row>
      <xdr:rowOff>170329</xdr:rowOff>
    </xdr:to>
    <mc:AlternateContent xmlns:mc="http://schemas.openxmlformats.org/markup-compatibility/2006">
      <mc:Choice xmlns:a14="http://schemas.microsoft.com/office/drawing/2010/main" Requires="a14">
        <xdr:graphicFrame macro="">
          <xdr:nvGraphicFramePr>
            <xdr:cNvPr id="13" name="Age">
              <a:extLst>
                <a:ext uri="{FF2B5EF4-FFF2-40B4-BE49-F238E27FC236}">
                  <a16:creationId xmlns:a16="http://schemas.microsoft.com/office/drawing/2014/main" id="{C8D2C56F-235C-AD3D-B0D6-FE9D547FCC2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4617402" y="4354606"/>
              <a:ext cx="1828800" cy="1373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198121</xdr:colOff>
      <xdr:row>28</xdr:row>
      <xdr:rowOff>17930</xdr:rowOff>
    </xdr:from>
    <xdr:to>
      <xdr:col>3</xdr:col>
      <xdr:colOff>198121</xdr:colOff>
      <xdr:row>32</xdr:row>
      <xdr:rowOff>170329</xdr:rowOff>
    </xdr:to>
    <mc:AlternateContent xmlns:mc="http://schemas.openxmlformats.org/markup-compatibility/2006">
      <mc:Choice xmlns:a14="http://schemas.microsoft.com/office/drawing/2010/main" Requires="a14">
        <xdr:graphicFrame macro="">
          <xdr:nvGraphicFramePr>
            <xdr:cNvPr id="14" name="Purchased Bike">
              <a:extLst>
                <a:ext uri="{FF2B5EF4-FFF2-40B4-BE49-F238E27FC236}">
                  <a16:creationId xmlns:a16="http://schemas.microsoft.com/office/drawing/2014/main" id="{8DCC2D9A-4554-4812-9889-5BBC12A862A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98121" y="5038165"/>
              <a:ext cx="1828800" cy="869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76.571392013888" createdVersion="8" refreshedVersion="8" minRefreshableVersion="3" recordCount="1000" xr:uid="{464B654D-2631-4C86-9FB0-52F1844E276D}">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77662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s v="Middle Age"/>
    <x v="0"/>
  </r>
  <r>
    <n v="24107"/>
    <x v="0"/>
    <x v="1"/>
    <x v="1"/>
    <x v="1"/>
    <x v="1"/>
    <x v="1"/>
    <x v="0"/>
    <n v="1"/>
    <x v="0"/>
    <x v="0"/>
    <x v="1"/>
    <s v="Middle Age"/>
    <x v="0"/>
  </r>
  <r>
    <n v="14177"/>
    <x v="0"/>
    <x v="1"/>
    <x v="2"/>
    <x v="2"/>
    <x v="1"/>
    <x v="2"/>
    <x v="1"/>
    <n v="2"/>
    <x v="1"/>
    <x v="0"/>
    <x v="2"/>
    <s v="Old"/>
    <x v="0"/>
  </r>
  <r>
    <n v="24381"/>
    <x v="1"/>
    <x v="1"/>
    <x v="3"/>
    <x v="3"/>
    <x v="0"/>
    <x v="2"/>
    <x v="0"/>
    <n v="1"/>
    <x v="2"/>
    <x v="1"/>
    <x v="3"/>
    <s v="Middle Age"/>
    <x v="1"/>
  </r>
  <r>
    <n v="25597"/>
    <x v="1"/>
    <x v="1"/>
    <x v="1"/>
    <x v="3"/>
    <x v="0"/>
    <x v="1"/>
    <x v="1"/>
    <n v="0"/>
    <x v="0"/>
    <x v="0"/>
    <x v="4"/>
    <s v="Middle Age"/>
    <x v="1"/>
  </r>
  <r>
    <n v="13507"/>
    <x v="0"/>
    <x v="0"/>
    <x v="4"/>
    <x v="4"/>
    <x v="1"/>
    <x v="3"/>
    <x v="0"/>
    <n v="0"/>
    <x v="3"/>
    <x v="0"/>
    <x v="5"/>
    <s v="Middle Age"/>
    <x v="0"/>
  </r>
  <r>
    <n v="27974"/>
    <x v="1"/>
    <x v="1"/>
    <x v="5"/>
    <x v="4"/>
    <x v="2"/>
    <x v="4"/>
    <x v="0"/>
    <n v="4"/>
    <x v="0"/>
    <x v="1"/>
    <x v="6"/>
    <s v="Middle Age"/>
    <x v="1"/>
  </r>
  <r>
    <n v="19364"/>
    <x v="0"/>
    <x v="1"/>
    <x v="0"/>
    <x v="0"/>
    <x v="0"/>
    <x v="0"/>
    <x v="0"/>
    <n v="0"/>
    <x v="0"/>
    <x v="0"/>
    <x v="1"/>
    <s v="Middle Age"/>
    <x v="1"/>
  </r>
  <r>
    <n v="22155"/>
    <x v="0"/>
    <x v="1"/>
    <x v="6"/>
    <x v="4"/>
    <x v="3"/>
    <x v="1"/>
    <x v="0"/>
    <n v="2"/>
    <x v="2"/>
    <x v="1"/>
    <x v="7"/>
    <s v="Old"/>
    <x v="0"/>
  </r>
  <r>
    <n v="19280"/>
    <x v="0"/>
    <x v="1"/>
    <x v="7"/>
    <x v="4"/>
    <x v="1"/>
    <x v="3"/>
    <x v="0"/>
    <n v="1"/>
    <x v="0"/>
    <x v="0"/>
    <x v="8"/>
    <s v="Middle Age"/>
    <x v="1"/>
  </r>
  <r>
    <n v="22173"/>
    <x v="0"/>
    <x v="0"/>
    <x v="1"/>
    <x v="1"/>
    <x v="2"/>
    <x v="0"/>
    <x v="1"/>
    <n v="2"/>
    <x v="3"/>
    <x v="1"/>
    <x v="9"/>
    <s v="Middle Age"/>
    <x v="1"/>
  </r>
  <r>
    <n v="12697"/>
    <x v="1"/>
    <x v="0"/>
    <x v="8"/>
    <x v="3"/>
    <x v="0"/>
    <x v="2"/>
    <x v="1"/>
    <n v="4"/>
    <x v="4"/>
    <x v="1"/>
    <x v="4"/>
    <s v="Middle Age"/>
    <x v="0"/>
  </r>
  <r>
    <n v="11434"/>
    <x v="0"/>
    <x v="1"/>
    <x v="9"/>
    <x v="2"/>
    <x v="1"/>
    <x v="2"/>
    <x v="0"/>
    <n v="0"/>
    <x v="0"/>
    <x v="0"/>
    <x v="10"/>
    <s v="Old"/>
    <x v="0"/>
  </r>
  <r>
    <n v="25323"/>
    <x v="0"/>
    <x v="1"/>
    <x v="0"/>
    <x v="4"/>
    <x v="1"/>
    <x v="1"/>
    <x v="0"/>
    <n v="1"/>
    <x v="3"/>
    <x v="0"/>
    <x v="11"/>
    <s v="Middle Age"/>
    <x v="1"/>
  </r>
  <r>
    <n v="23542"/>
    <x v="1"/>
    <x v="1"/>
    <x v="10"/>
    <x v="0"/>
    <x v="1"/>
    <x v="0"/>
    <x v="1"/>
    <n v="1"/>
    <x v="0"/>
    <x v="1"/>
    <x v="12"/>
    <s v="Middle Age"/>
    <x v="1"/>
  </r>
  <r>
    <n v="20870"/>
    <x v="1"/>
    <x v="0"/>
    <x v="4"/>
    <x v="4"/>
    <x v="2"/>
    <x v="3"/>
    <x v="0"/>
    <n v="1"/>
    <x v="0"/>
    <x v="0"/>
    <x v="13"/>
    <s v="Middle Age"/>
    <x v="1"/>
  </r>
  <r>
    <n v="23316"/>
    <x v="1"/>
    <x v="1"/>
    <x v="1"/>
    <x v="1"/>
    <x v="1"/>
    <x v="1"/>
    <x v="1"/>
    <n v="2"/>
    <x v="3"/>
    <x v="1"/>
    <x v="14"/>
    <s v="Old"/>
    <x v="1"/>
  </r>
  <r>
    <n v="12610"/>
    <x v="0"/>
    <x v="0"/>
    <x v="1"/>
    <x v="0"/>
    <x v="0"/>
    <x v="1"/>
    <x v="0"/>
    <n v="0"/>
    <x v="0"/>
    <x v="0"/>
    <x v="15"/>
    <s v="Middle Age"/>
    <x v="0"/>
  </r>
  <r>
    <n v="27183"/>
    <x v="1"/>
    <x v="1"/>
    <x v="0"/>
    <x v="4"/>
    <x v="1"/>
    <x v="1"/>
    <x v="0"/>
    <n v="1"/>
    <x v="3"/>
    <x v="0"/>
    <x v="11"/>
    <s v="Middle Age"/>
    <x v="1"/>
  </r>
  <r>
    <n v="25940"/>
    <x v="1"/>
    <x v="1"/>
    <x v="6"/>
    <x v="4"/>
    <x v="3"/>
    <x v="1"/>
    <x v="0"/>
    <n v="2"/>
    <x v="2"/>
    <x v="1"/>
    <x v="10"/>
    <s v="Old"/>
    <x v="1"/>
  </r>
  <r>
    <n v="25598"/>
    <x v="0"/>
    <x v="0"/>
    <x v="0"/>
    <x v="3"/>
    <x v="4"/>
    <x v="1"/>
    <x v="0"/>
    <n v="0"/>
    <x v="0"/>
    <x v="0"/>
    <x v="4"/>
    <s v="Middle Age"/>
    <x v="1"/>
  </r>
  <r>
    <n v="21564"/>
    <x v="1"/>
    <x v="0"/>
    <x v="2"/>
    <x v="3"/>
    <x v="0"/>
    <x v="2"/>
    <x v="0"/>
    <n v="4"/>
    <x v="4"/>
    <x v="1"/>
    <x v="11"/>
    <s v="Middle Age"/>
    <x v="0"/>
  </r>
  <r>
    <n v="19193"/>
    <x v="1"/>
    <x v="1"/>
    <x v="0"/>
    <x v="4"/>
    <x v="1"/>
    <x v="1"/>
    <x v="0"/>
    <n v="0"/>
    <x v="3"/>
    <x v="0"/>
    <x v="11"/>
    <s v="Middle Age"/>
    <x v="1"/>
  </r>
  <r>
    <n v="26412"/>
    <x v="0"/>
    <x v="0"/>
    <x v="2"/>
    <x v="2"/>
    <x v="2"/>
    <x v="4"/>
    <x v="1"/>
    <n v="3"/>
    <x v="2"/>
    <x v="0"/>
    <x v="16"/>
    <s v="Old"/>
    <x v="0"/>
  </r>
  <r>
    <n v="27184"/>
    <x v="1"/>
    <x v="1"/>
    <x v="0"/>
    <x v="4"/>
    <x v="1"/>
    <x v="1"/>
    <x v="1"/>
    <n v="1"/>
    <x v="0"/>
    <x v="0"/>
    <x v="17"/>
    <s v="Middle Age"/>
    <x v="0"/>
  </r>
  <r>
    <n v="12590"/>
    <x v="1"/>
    <x v="1"/>
    <x v="1"/>
    <x v="0"/>
    <x v="0"/>
    <x v="1"/>
    <x v="0"/>
    <n v="0"/>
    <x v="0"/>
    <x v="0"/>
    <x v="18"/>
    <s v="Old"/>
    <x v="0"/>
  </r>
  <r>
    <n v="17841"/>
    <x v="1"/>
    <x v="1"/>
    <x v="1"/>
    <x v="3"/>
    <x v="1"/>
    <x v="1"/>
    <x v="1"/>
    <n v="1"/>
    <x v="0"/>
    <x v="0"/>
    <x v="19"/>
    <s v="Adult"/>
    <x v="1"/>
  </r>
  <r>
    <n v="18283"/>
    <x v="1"/>
    <x v="0"/>
    <x v="11"/>
    <x v="3"/>
    <x v="0"/>
    <x v="2"/>
    <x v="1"/>
    <n v="1"/>
    <x v="2"/>
    <x v="1"/>
    <x v="8"/>
    <s v="Middle Age"/>
    <x v="0"/>
  </r>
  <r>
    <n v="18299"/>
    <x v="0"/>
    <x v="1"/>
    <x v="3"/>
    <x v="2"/>
    <x v="1"/>
    <x v="0"/>
    <x v="0"/>
    <n v="2"/>
    <x v="2"/>
    <x v="1"/>
    <x v="20"/>
    <s v="Middle Age"/>
    <x v="0"/>
  </r>
  <r>
    <n v="16466"/>
    <x v="1"/>
    <x v="0"/>
    <x v="6"/>
    <x v="3"/>
    <x v="3"/>
    <x v="3"/>
    <x v="1"/>
    <n v="2"/>
    <x v="0"/>
    <x v="0"/>
    <x v="21"/>
    <s v="Middle Age"/>
    <x v="1"/>
  </r>
  <r>
    <n v="19273"/>
    <x v="0"/>
    <x v="0"/>
    <x v="6"/>
    <x v="4"/>
    <x v="1"/>
    <x v="3"/>
    <x v="0"/>
    <n v="0"/>
    <x v="0"/>
    <x v="0"/>
    <x v="18"/>
    <s v="Old"/>
    <x v="0"/>
  </r>
  <r>
    <n v="22400"/>
    <x v="0"/>
    <x v="1"/>
    <x v="4"/>
    <x v="3"/>
    <x v="1"/>
    <x v="3"/>
    <x v="1"/>
    <n v="1"/>
    <x v="0"/>
    <x v="1"/>
    <x v="22"/>
    <s v="Adult"/>
    <x v="1"/>
  </r>
  <r>
    <n v="20942"/>
    <x v="1"/>
    <x v="0"/>
    <x v="6"/>
    <x v="3"/>
    <x v="2"/>
    <x v="3"/>
    <x v="1"/>
    <n v="1"/>
    <x v="2"/>
    <x v="0"/>
    <x v="23"/>
    <s v="Middle Age"/>
    <x v="0"/>
  </r>
  <r>
    <n v="18484"/>
    <x v="1"/>
    <x v="1"/>
    <x v="2"/>
    <x v="4"/>
    <x v="2"/>
    <x v="0"/>
    <x v="1"/>
    <n v="2"/>
    <x v="3"/>
    <x v="1"/>
    <x v="5"/>
    <s v="Middle Age"/>
    <x v="1"/>
  </r>
  <r>
    <n v="12291"/>
    <x v="1"/>
    <x v="1"/>
    <x v="8"/>
    <x v="2"/>
    <x v="1"/>
    <x v="2"/>
    <x v="1"/>
    <n v="2"/>
    <x v="1"/>
    <x v="0"/>
    <x v="24"/>
    <s v="Old"/>
    <x v="1"/>
  </r>
  <r>
    <n v="28380"/>
    <x v="1"/>
    <x v="0"/>
    <x v="4"/>
    <x v="2"/>
    <x v="3"/>
    <x v="3"/>
    <x v="1"/>
    <n v="2"/>
    <x v="0"/>
    <x v="0"/>
    <x v="3"/>
    <s v="Middle Age"/>
    <x v="0"/>
  </r>
  <r>
    <n v="17891"/>
    <x v="0"/>
    <x v="0"/>
    <x v="4"/>
    <x v="4"/>
    <x v="1"/>
    <x v="3"/>
    <x v="0"/>
    <n v="1"/>
    <x v="0"/>
    <x v="0"/>
    <x v="5"/>
    <s v="Middle Age"/>
    <x v="1"/>
  </r>
  <r>
    <n v="27832"/>
    <x v="1"/>
    <x v="0"/>
    <x v="1"/>
    <x v="3"/>
    <x v="1"/>
    <x v="1"/>
    <x v="1"/>
    <n v="1"/>
    <x v="1"/>
    <x v="0"/>
    <x v="25"/>
    <s v="Adult"/>
    <x v="0"/>
  </r>
  <r>
    <n v="26863"/>
    <x v="1"/>
    <x v="1"/>
    <x v="6"/>
    <x v="3"/>
    <x v="2"/>
    <x v="3"/>
    <x v="1"/>
    <n v="1"/>
    <x v="1"/>
    <x v="0"/>
    <x v="26"/>
    <s v="Adult"/>
    <x v="0"/>
  </r>
  <r>
    <n v="16259"/>
    <x v="1"/>
    <x v="0"/>
    <x v="4"/>
    <x v="5"/>
    <x v="3"/>
    <x v="3"/>
    <x v="0"/>
    <n v="2"/>
    <x v="0"/>
    <x v="0"/>
    <x v="8"/>
    <s v="Middle Age"/>
    <x v="1"/>
  </r>
  <r>
    <n v="27803"/>
    <x v="1"/>
    <x v="0"/>
    <x v="1"/>
    <x v="4"/>
    <x v="1"/>
    <x v="1"/>
    <x v="1"/>
    <n v="0"/>
    <x v="0"/>
    <x v="0"/>
    <x v="1"/>
    <s v="Middle Age"/>
    <x v="0"/>
  </r>
  <r>
    <n v="14347"/>
    <x v="1"/>
    <x v="0"/>
    <x v="0"/>
    <x v="4"/>
    <x v="0"/>
    <x v="4"/>
    <x v="0"/>
    <n v="2"/>
    <x v="2"/>
    <x v="1"/>
    <x v="27"/>
    <s v="Old"/>
    <x v="1"/>
  </r>
  <r>
    <n v="17703"/>
    <x v="0"/>
    <x v="0"/>
    <x v="4"/>
    <x v="0"/>
    <x v="4"/>
    <x v="3"/>
    <x v="0"/>
    <n v="0"/>
    <x v="0"/>
    <x v="0"/>
    <x v="8"/>
    <s v="Middle Age"/>
    <x v="0"/>
  </r>
  <r>
    <n v="17185"/>
    <x v="0"/>
    <x v="0"/>
    <x v="9"/>
    <x v="5"/>
    <x v="1"/>
    <x v="2"/>
    <x v="1"/>
    <n v="3"/>
    <x v="2"/>
    <x v="0"/>
    <x v="28"/>
    <s v="Middle Age"/>
    <x v="1"/>
  </r>
  <r>
    <n v="29380"/>
    <x v="0"/>
    <x v="0"/>
    <x v="6"/>
    <x v="1"/>
    <x v="2"/>
    <x v="3"/>
    <x v="0"/>
    <n v="0"/>
    <x v="0"/>
    <x v="0"/>
    <x v="3"/>
    <s v="Middle Age"/>
    <x v="1"/>
  </r>
  <r>
    <n v="23986"/>
    <x v="0"/>
    <x v="0"/>
    <x v="6"/>
    <x v="0"/>
    <x v="0"/>
    <x v="1"/>
    <x v="0"/>
    <n v="0"/>
    <x v="0"/>
    <x v="0"/>
    <x v="29"/>
    <s v="Old"/>
    <x v="1"/>
  </r>
  <r>
    <n v="24466"/>
    <x v="0"/>
    <x v="0"/>
    <x v="10"/>
    <x v="0"/>
    <x v="1"/>
    <x v="0"/>
    <x v="0"/>
    <n v="1"/>
    <x v="2"/>
    <x v="1"/>
    <x v="30"/>
    <s v="Middle Age"/>
    <x v="1"/>
  </r>
  <r>
    <n v="29097"/>
    <x v="1"/>
    <x v="0"/>
    <x v="0"/>
    <x v="4"/>
    <x v="1"/>
    <x v="0"/>
    <x v="0"/>
    <n v="2"/>
    <x v="2"/>
    <x v="1"/>
    <x v="31"/>
    <s v="Middle Age"/>
    <x v="1"/>
  </r>
  <r>
    <n v="19487"/>
    <x v="0"/>
    <x v="1"/>
    <x v="1"/>
    <x v="4"/>
    <x v="1"/>
    <x v="1"/>
    <x v="1"/>
    <n v="2"/>
    <x v="0"/>
    <x v="0"/>
    <x v="0"/>
    <s v="Middle Age"/>
    <x v="0"/>
  </r>
  <r>
    <n v="14939"/>
    <x v="1"/>
    <x v="1"/>
    <x v="0"/>
    <x v="3"/>
    <x v="0"/>
    <x v="1"/>
    <x v="0"/>
    <n v="0"/>
    <x v="0"/>
    <x v="0"/>
    <x v="32"/>
    <s v="Middle Age"/>
    <x v="1"/>
  </r>
  <r>
    <n v="13826"/>
    <x v="1"/>
    <x v="0"/>
    <x v="1"/>
    <x v="3"/>
    <x v="1"/>
    <x v="1"/>
    <x v="1"/>
    <n v="1"/>
    <x v="0"/>
    <x v="0"/>
    <x v="26"/>
    <s v="Adult"/>
    <x v="0"/>
  </r>
  <r>
    <n v="20619"/>
    <x v="1"/>
    <x v="1"/>
    <x v="2"/>
    <x v="3"/>
    <x v="0"/>
    <x v="2"/>
    <x v="1"/>
    <n v="4"/>
    <x v="4"/>
    <x v="1"/>
    <x v="11"/>
    <s v="Middle Age"/>
    <x v="0"/>
  </r>
  <r>
    <n v="12558"/>
    <x v="0"/>
    <x v="0"/>
    <x v="6"/>
    <x v="0"/>
    <x v="0"/>
    <x v="1"/>
    <x v="0"/>
    <n v="0"/>
    <x v="0"/>
    <x v="0"/>
    <x v="27"/>
    <s v="Old"/>
    <x v="0"/>
  </r>
  <r>
    <n v="24871"/>
    <x v="1"/>
    <x v="0"/>
    <x v="8"/>
    <x v="5"/>
    <x v="2"/>
    <x v="4"/>
    <x v="1"/>
    <n v="3"/>
    <x v="2"/>
    <x v="0"/>
    <x v="16"/>
    <s v="Old"/>
    <x v="0"/>
  </r>
  <r>
    <n v="17319"/>
    <x v="1"/>
    <x v="0"/>
    <x v="3"/>
    <x v="3"/>
    <x v="0"/>
    <x v="2"/>
    <x v="1"/>
    <n v="1"/>
    <x v="2"/>
    <x v="1"/>
    <x v="0"/>
    <s v="Middle Age"/>
    <x v="0"/>
  </r>
  <r>
    <n v="28906"/>
    <x v="0"/>
    <x v="1"/>
    <x v="2"/>
    <x v="5"/>
    <x v="2"/>
    <x v="2"/>
    <x v="0"/>
    <n v="2"/>
    <x v="4"/>
    <x v="0"/>
    <x v="9"/>
    <s v="Middle Age"/>
    <x v="0"/>
  </r>
  <r>
    <n v="12808"/>
    <x v="0"/>
    <x v="1"/>
    <x v="0"/>
    <x v="3"/>
    <x v="0"/>
    <x v="1"/>
    <x v="0"/>
    <n v="0"/>
    <x v="0"/>
    <x v="0"/>
    <x v="13"/>
    <s v="Middle Age"/>
    <x v="1"/>
  </r>
  <r>
    <n v="20567"/>
    <x v="0"/>
    <x v="1"/>
    <x v="12"/>
    <x v="5"/>
    <x v="1"/>
    <x v="2"/>
    <x v="1"/>
    <n v="4"/>
    <x v="2"/>
    <x v="0"/>
    <x v="33"/>
    <s v="Old"/>
    <x v="1"/>
  </r>
  <r>
    <n v="25502"/>
    <x v="0"/>
    <x v="0"/>
    <x v="0"/>
    <x v="0"/>
    <x v="0"/>
    <x v="0"/>
    <x v="0"/>
    <n v="0"/>
    <x v="0"/>
    <x v="0"/>
    <x v="1"/>
    <s v="Middle Age"/>
    <x v="1"/>
  </r>
  <r>
    <n v="15580"/>
    <x v="0"/>
    <x v="1"/>
    <x v="10"/>
    <x v="4"/>
    <x v="0"/>
    <x v="2"/>
    <x v="0"/>
    <n v="1"/>
    <x v="1"/>
    <x v="1"/>
    <x v="13"/>
    <s v="Middle Age"/>
    <x v="1"/>
  </r>
  <r>
    <n v="24185"/>
    <x v="1"/>
    <x v="0"/>
    <x v="4"/>
    <x v="0"/>
    <x v="2"/>
    <x v="3"/>
    <x v="1"/>
    <n v="1"/>
    <x v="3"/>
    <x v="0"/>
    <x v="12"/>
    <s v="Middle Age"/>
    <x v="0"/>
  </r>
  <r>
    <n v="19291"/>
    <x v="1"/>
    <x v="0"/>
    <x v="4"/>
    <x v="4"/>
    <x v="2"/>
    <x v="3"/>
    <x v="0"/>
    <n v="0"/>
    <x v="0"/>
    <x v="0"/>
    <x v="11"/>
    <s v="Middle Age"/>
    <x v="0"/>
  </r>
  <r>
    <n v="16713"/>
    <x v="0"/>
    <x v="1"/>
    <x v="0"/>
    <x v="4"/>
    <x v="0"/>
    <x v="4"/>
    <x v="0"/>
    <n v="1"/>
    <x v="0"/>
    <x v="1"/>
    <x v="31"/>
    <s v="Middle Age"/>
    <x v="1"/>
  </r>
  <r>
    <n v="16185"/>
    <x v="1"/>
    <x v="1"/>
    <x v="10"/>
    <x v="5"/>
    <x v="0"/>
    <x v="2"/>
    <x v="0"/>
    <n v="3"/>
    <x v="4"/>
    <x v="1"/>
    <x v="3"/>
    <s v="Middle Age"/>
    <x v="0"/>
  </r>
  <r>
    <n v="14927"/>
    <x v="0"/>
    <x v="0"/>
    <x v="1"/>
    <x v="0"/>
    <x v="0"/>
    <x v="1"/>
    <x v="0"/>
    <n v="0"/>
    <x v="0"/>
    <x v="0"/>
    <x v="34"/>
    <s v="Middle Age"/>
    <x v="1"/>
  </r>
  <r>
    <n v="29337"/>
    <x v="1"/>
    <x v="1"/>
    <x v="1"/>
    <x v="4"/>
    <x v="1"/>
    <x v="1"/>
    <x v="0"/>
    <n v="2"/>
    <x v="2"/>
    <x v="1"/>
    <x v="35"/>
    <s v="Old"/>
    <x v="0"/>
  </r>
  <r>
    <n v="29355"/>
    <x v="0"/>
    <x v="0"/>
    <x v="0"/>
    <x v="3"/>
    <x v="4"/>
    <x v="1"/>
    <x v="0"/>
    <n v="0"/>
    <x v="0"/>
    <x v="0"/>
    <x v="34"/>
    <s v="Middle Age"/>
    <x v="1"/>
  </r>
  <r>
    <n v="25303"/>
    <x v="1"/>
    <x v="1"/>
    <x v="1"/>
    <x v="3"/>
    <x v="2"/>
    <x v="3"/>
    <x v="0"/>
    <n v="1"/>
    <x v="1"/>
    <x v="0"/>
    <x v="6"/>
    <s v="Middle Age"/>
    <x v="1"/>
  </r>
  <r>
    <n v="14813"/>
    <x v="1"/>
    <x v="0"/>
    <x v="6"/>
    <x v="5"/>
    <x v="2"/>
    <x v="3"/>
    <x v="0"/>
    <n v="1"/>
    <x v="0"/>
    <x v="0"/>
    <x v="1"/>
    <s v="Middle Age"/>
    <x v="1"/>
  </r>
  <r>
    <n v="16438"/>
    <x v="0"/>
    <x v="0"/>
    <x v="4"/>
    <x v="3"/>
    <x v="3"/>
    <x v="3"/>
    <x v="1"/>
    <n v="2"/>
    <x v="0"/>
    <x v="0"/>
    <x v="25"/>
    <s v="Adult"/>
    <x v="0"/>
  </r>
  <r>
    <n v="14238"/>
    <x v="0"/>
    <x v="1"/>
    <x v="7"/>
    <x v="3"/>
    <x v="3"/>
    <x v="2"/>
    <x v="0"/>
    <n v="4"/>
    <x v="4"/>
    <x v="1"/>
    <x v="4"/>
    <s v="Middle Age"/>
    <x v="1"/>
  </r>
  <r>
    <n v="16200"/>
    <x v="1"/>
    <x v="0"/>
    <x v="4"/>
    <x v="3"/>
    <x v="3"/>
    <x v="3"/>
    <x v="1"/>
    <n v="2"/>
    <x v="0"/>
    <x v="0"/>
    <x v="11"/>
    <s v="Middle Age"/>
    <x v="0"/>
  </r>
  <r>
    <n v="24857"/>
    <x v="0"/>
    <x v="0"/>
    <x v="12"/>
    <x v="1"/>
    <x v="2"/>
    <x v="2"/>
    <x v="0"/>
    <n v="4"/>
    <x v="0"/>
    <x v="0"/>
    <x v="31"/>
    <s v="Middle Age"/>
    <x v="0"/>
  </r>
  <r>
    <n v="26956"/>
    <x v="1"/>
    <x v="0"/>
    <x v="6"/>
    <x v="3"/>
    <x v="1"/>
    <x v="3"/>
    <x v="1"/>
    <n v="1"/>
    <x v="1"/>
    <x v="0"/>
    <x v="4"/>
    <s v="Middle Age"/>
    <x v="1"/>
  </r>
  <r>
    <n v="14517"/>
    <x v="0"/>
    <x v="0"/>
    <x v="6"/>
    <x v="1"/>
    <x v="2"/>
    <x v="0"/>
    <x v="1"/>
    <n v="2"/>
    <x v="3"/>
    <x v="1"/>
    <x v="24"/>
    <s v="Old"/>
    <x v="0"/>
  </r>
  <r>
    <n v="12678"/>
    <x v="1"/>
    <x v="0"/>
    <x v="12"/>
    <x v="5"/>
    <x v="2"/>
    <x v="4"/>
    <x v="0"/>
    <n v="4"/>
    <x v="0"/>
    <x v="1"/>
    <x v="23"/>
    <s v="Middle Age"/>
    <x v="0"/>
  </r>
  <r>
    <n v="16188"/>
    <x v="1"/>
    <x v="0"/>
    <x v="6"/>
    <x v="3"/>
    <x v="3"/>
    <x v="3"/>
    <x v="1"/>
    <n v="2"/>
    <x v="3"/>
    <x v="0"/>
    <x v="22"/>
    <s v="Adult"/>
    <x v="0"/>
  </r>
  <r>
    <n v="27969"/>
    <x v="0"/>
    <x v="1"/>
    <x v="2"/>
    <x v="3"/>
    <x v="0"/>
    <x v="2"/>
    <x v="0"/>
    <n v="2"/>
    <x v="4"/>
    <x v="1"/>
    <x v="19"/>
    <s v="Adult"/>
    <x v="1"/>
  </r>
  <r>
    <n v="15752"/>
    <x v="0"/>
    <x v="1"/>
    <x v="2"/>
    <x v="4"/>
    <x v="2"/>
    <x v="0"/>
    <x v="1"/>
    <n v="2"/>
    <x v="3"/>
    <x v="1"/>
    <x v="5"/>
    <s v="Middle Age"/>
    <x v="1"/>
  </r>
  <r>
    <n v="27745"/>
    <x v="1"/>
    <x v="1"/>
    <x v="0"/>
    <x v="4"/>
    <x v="0"/>
    <x v="4"/>
    <x v="0"/>
    <n v="2"/>
    <x v="2"/>
    <x v="1"/>
    <x v="18"/>
    <s v="Old"/>
    <x v="1"/>
  </r>
  <r>
    <n v="20828"/>
    <x v="0"/>
    <x v="0"/>
    <x v="1"/>
    <x v="5"/>
    <x v="4"/>
    <x v="1"/>
    <x v="0"/>
    <n v="0"/>
    <x v="0"/>
    <x v="0"/>
    <x v="12"/>
    <s v="Middle Age"/>
    <x v="1"/>
  </r>
  <r>
    <n v="19461"/>
    <x v="1"/>
    <x v="0"/>
    <x v="4"/>
    <x v="5"/>
    <x v="3"/>
    <x v="3"/>
    <x v="0"/>
    <n v="2"/>
    <x v="0"/>
    <x v="0"/>
    <x v="8"/>
    <s v="Middle Age"/>
    <x v="0"/>
  </r>
  <r>
    <n v="26941"/>
    <x v="0"/>
    <x v="1"/>
    <x v="1"/>
    <x v="3"/>
    <x v="0"/>
    <x v="1"/>
    <x v="0"/>
    <n v="0"/>
    <x v="0"/>
    <x v="0"/>
    <x v="15"/>
    <s v="Middle Age"/>
    <x v="1"/>
  </r>
  <r>
    <n v="28412"/>
    <x v="1"/>
    <x v="1"/>
    <x v="6"/>
    <x v="3"/>
    <x v="2"/>
    <x v="3"/>
    <x v="1"/>
    <n v="1"/>
    <x v="1"/>
    <x v="0"/>
    <x v="19"/>
    <s v="Adult"/>
    <x v="0"/>
  </r>
  <r>
    <n v="24485"/>
    <x v="1"/>
    <x v="1"/>
    <x v="0"/>
    <x v="4"/>
    <x v="0"/>
    <x v="4"/>
    <x v="1"/>
    <n v="1"/>
    <x v="2"/>
    <x v="1"/>
    <x v="31"/>
    <s v="Middle Age"/>
    <x v="1"/>
  </r>
  <r>
    <n v="16514"/>
    <x v="1"/>
    <x v="1"/>
    <x v="4"/>
    <x v="3"/>
    <x v="1"/>
    <x v="3"/>
    <x v="0"/>
    <n v="1"/>
    <x v="3"/>
    <x v="1"/>
    <x v="22"/>
    <s v="Adult"/>
    <x v="1"/>
  </r>
  <r>
    <n v="17191"/>
    <x v="1"/>
    <x v="1"/>
    <x v="12"/>
    <x v="1"/>
    <x v="1"/>
    <x v="2"/>
    <x v="1"/>
    <n v="3"/>
    <x v="0"/>
    <x v="0"/>
    <x v="36"/>
    <s v="Middle Age"/>
    <x v="1"/>
  </r>
  <r>
    <n v="19608"/>
    <x v="0"/>
    <x v="1"/>
    <x v="2"/>
    <x v="2"/>
    <x v="0"/>
    <x v="2"/>
    <x v="0"/>
    <n v="4"/>
    <x v="3"/>
    <x v="1"/>
    <x v="8"/>
    <s v="Middle Age"/>
    <x v="0"/>
  </r>
  <r>
    <n v="24119"/>
    <x v="1"/>
    <x v="1"/>
    <x v="1"/>
    <x v="3"/>
    <x v="1"/>
    <x v="1"/>
    <x v="1"/>
    <n v="1"/>
    <x v="1"/>
    <x v="0"/>
    <x v="19"/>
    <s v="Adult"/>
    <x v="0"/>
  </r>
  <r>
    <n v="25458"/>
    <x v="0"/>
    <x v="1"/>
    <x v="6"/>
    <x v="0"/>
    <x v="2"/>
    <x v="3"/>
    <x v="1"/>
    <n v="1"/>
    <x v="3"/>
    <x v="0"/>
    <x v="8"/>
    <s v="Middle Age"/>
    <x v="1"/>
  </r>
  <r>
    <n v="26886"/>
    <x v="1"/>
    <x v="0"/>
    <x v="1"/>
    <x v="3"/>
    <x v="1"/>
    <x v="1"/>
    <x v="1"/>
    <n v="1"/>
    <x v="0"/>
    <x v="0"/>
    <x v="19"/>
    <s v="Adult"/>
    <x v="1"/>
  </r>
  <r>
    <n v="28436"/>
    <x v="1"/>
    <x v="1"/>
    <x v="1"/>
    <x v="3"/>
    <x v="1"/>
    <x v="1"/>
    <x v="1"/>
    <n v="1"/>
    <x v="0"/>
    <x v="0"/>
    <x v="25"/>
    <s v="Adult"/>
    <x v="1"/>
  </r>
  <r>
    <n v="19562"/>
    <x v="1"/>
    <x v="0"/>
    <x v="10"/>
    <x v="4"/>
    <x v="0"/>
    <x v="2"/>
    <x v="0"/>
    <n v="1"/>
    <x v="1"/>
    <x v="1"/>
    <x v="34"/>
    <s v="Middle Age"/>
    <x v="1"/>
  </r>
  <r>
    <n v="15608"/>
    <x v="1"/>
    <x v="0"/>
    <x v="1"/>
    <x v="3"/>
    <x v="1"/>
    <x v="1"/>
    <x v="1"/>
    <n v="1"/>
    <x v="1"/>
    <x v="0"/>
    <x v="6"/>
    <s v="Middle Age"/>
    <x v="0"/>
  </r>
  <r>
    <n v="16487"/>
    <x v="1"/>
    <x v="0"/>
    <x v="1"/>
    <x v="1"/>
    <x v="2"/>
    <x v="0"/>
    <x v="0"/>
    <n v="2"/>
    <x v="2"/>
    <x v="1"/>
    <x v="10"/>
    <s v="Old"/>
    <x v="0"/>
  </r>
  <r>
    <n v="17197"/>
    <x v="1"/>
    <x v="0"/>
    <x v="8"/>
    <x v="2"/>
    <x v="1"/>
    <x v="2"/>
    <x v="0"/>
    <n v="2"/>
    <x v="4"/>
    <x v="0"/>
    <x v="24"/>
    <s v="Old"/>
    <x v="0"/>
  </r>
  <r>
    <n v="12507"/>
    <x v="0"/>
    <x v="1"/>
    <x v="1"/>
    <x v="0"/>
    <x v="1"/>
    <x v="1"/>
    <x v="0"/>
    <n v="1"/>
    <x v="0"/>
    <x v="0"/>
    <x v="1"/>
    <s v="Middle Age"/>
    <x v="0"/>
  </r>
  <r>
    <n v="23940"/>
    <x v="0"/>
    <x v="1"/>
    <x v="0"/>
    <x v="0"/>
    <x v="0"/>
    <x v="0"/>
    <x v="0"/>
    <n v="1"/>
    <x v="0"/>
    <x v="0"/>
    <x v="20"/>
    <s v="Middle Age"/>
    <x v="1"/>
  </r>
  <r>
    <n v="19441"/>
    <x v="0"/>
    <x v="1"/>
    <x v="0"/>
    <x v="3"/>
    <x v="4"/>
    <x v="1"/>
    <x v="0"/>
    <n v="0"/>
    <x v="0"/>
    <x v="0"/>
    <x v="37"/>
    <s v="Adult"/>
    <x v="1"/>
  </r>
  <r>
    <n v="26852"/>
    <x v="0"/>
    <x v="0"/>
    <x v="6"/>
    <x v="1"/>
    <x v="2"/>
    <x v="3"/>
    <x v="0"/>
    <n v="2"/>
    <x v="0"/>
    <x v="0"/>
    <x v="1"/>
    <s v="Middle Age"/>
    <x v="0"/>
  </r>
  <r>
    <n v="12274"/>
    <x v="1"/>
    <x v="1"/>
    <x v="4"/>
    <x v="4"/>
    <x v="2"/>
    <x v="3"/>
    <x v="0"/>
    <n v="0"/>
    <x v="0"/>
    <x v="0"/>
    <x v="11"/>
    <s v="Middle Age"/>
    <x v="0"/>
  </r>
  <r>
    <n v="20236"/>
    <x v="1"/>
    <x v="1"/>
    <x v="10"/>
    <x v="1"/>
    <x v="0"/>
    <x v="2"/>
    <x v="1"/>
    <n v="2"/>
    <x v="0"/>
    <x v="1"/>
    <x v="1"/>
    <s v="Middle Age"/>
    <x v="1"/>
  </r>
  <r>
    <n v="24149"/>
    <x v="0"/>
    <x v="1"/>
    <x v="4"/>
    <x v="4"/>
    <x v="1"/>
    <x v="3"/>
    <x v="0"/>
    <n v="0"/>
    <x v="3"/>
    <x v="0"/>
    <x v="38"/>
    <s v="Middle Age"/>
    <x v="0"/>
  </r>
  <r>
    <n v="26139"/>
    <x v="1"/>
    <x v="1"/>
    <x v="10"/>
    <x v="0"/>
    <x v="1"/>
    <x v="0"/>
    <x v="0"/>
    <n v="1"/>
    <x v="2"/>
    <x v="1"/>
    <x v="12"/>
    <s v="Middle Age"/>
    <x v="0"/>
  </r>
  <r>
    <n v="18491"/>
    <x v="1"/>
    <x v="0"/>
    <x v="3"/>
    <x v="4"/>
    <x v="2"/>
    <x v="2"/>
    <x v="0"/>
    <n v="2"/>
    <x v="2"/>
    <x v="1"/>
    <x v="38"/>
    <s v="Middle Age"/>
    <x v="1"/>
  </r>
  <r>
    <n v="22707"/>
    <x v="1"/>
    <x v="0"/>
    <x v="1"/>
    <x v="3"/>
    <x v="1"/>
    <x v="1"/>
    <x v="1"/>
    <n v="1"/>
    <x v="1"/>
    <x v="0"/>
    <x v="25"/>
    <s v="Adult"/>
    <x v="0"/>
  </r>
  <r>
    <n v="20430"/>
    <x v="0"/>
    <x v="1"/>
    <x v="3"/>
    <x v="4"/>
    <x v="1"/>
    <x v="0"/>
    <x v="0"/>
    <n v="2"/>
    <x v="2"/>
    <x v="1"/>
    <x v="31"/>
    <s v="Middle Age"/>
    <x v="1"/>
  </r>
  <r>
    <n v="27494"/>
    <x v="1"/>
    <x v="0"/>
    <x v="0"/>
    <x v="4"/>
    <x v="1"/>
    <x v="0"/>
    <x v="1"/>
    <n v="2"/>
    <x v="3"/>
    <x v="1"/>
    <x v="39"/>
    <s v="Middle Age"/>
    <x v="1"/>
  </r>
  <r>
    <n v="26829"/>
    <x v="0"/>
    <x v="0"/>
    <x v="0"/>
    <x v="3"/>
    <x v="0"/>
    <x v="1"/>
    <x v="0"/>
    <n v="0"/>
    <x v="0"/>
    <x v="0"/>
    <x v="13"/>
    <s v="Middle Age"/>
    <x v="1"/>
  </r>
  <r>
    <n v="28395"/>
    <x v="1"/>
    <x v="1"/>
    <x v="0"/>
    <x v="3"/>
    <x v="0"/>
    <x v="2"/>
    <x v="1"/>
    <n v="0"/>
    <x v="0"/>
    <x v="0"/>
    <x v="32"/>
    <s v="Middle Age"/>
    <x v="1"/>
  </r>
  <r>
    <n v="21006"/>
    <x v="1"/>
    <x v="0"/>
    <x v="1"/>
    <x v="0"/>
    <x v="1"/>
    <x v="3"/>
    <x v="1"/>
    <n v="0"/>
    <x v="0"/>
    <x v="0"/>
    <x v="30"/>
    <s v="Middle Age"/>
    <x v="1"/>
  </r>
  <r>
    <n v="14682"/>
    <x v="1"/>
    <x v="0"/>
    <x v="3"/>
    <x v="3"/>
    <x v="0"/>
    <x v="2"/>
    <x v="1"/>
    <n v="1"/>
    <x v="2"/>
    <x v="1"/>
    <x v="13"/>
    <s v="Middle Age"/>
    <x v="0"/>
  </r>
  <r>
    <n v="17650"/>
    <x v="1"/>
    <x v="0"/>
    <x v="0"/>
    <x v="4"/>
    <x v="1"/>
    <x v="1"/>
    <x v="0"/>
    <n v="2"/>
    <x v="3"/>
    <x v="0"/>
    <x v="11"/>
    <s v="Middle Age"/>
    <x v="0"/>
  </r>
  <r>
    <n v="29191"/>
    <x v="1"/>
    <x v="0"/>
    <x v="12"/>
    <x v="0"/>
    <x v="4"/>
    <x v="4"/>
    <x v="1"/>
    <n v="1"/>
    <x v="0"/>
    <x v="1"/>
    <x v="4"/>
    <s v="Middle Age"/>
    <x v="1"/>
  </r>
  <r>
    <n v="15030"/>
    <x v="0"/>
    <x v="1"/>
    <x v="6"/>
    <x v="3"/>
    <x v="0"/>
    <x v="1"/>
    <x v="0"/>
    <n v="0"/>
    <x v="0"/>
    <x v="1"/>
    <x v="22"/>
    <s v="Adult"/>
    <x v="1"/>
  </r>
  <r>
    <n v="24140"/>
    <x v="1"/>
    <x v="1"/>
    <x v="4"/>
    <x v="3"/>
    <x v="4"/>
    <x v="3"/>
    <x v="1"/>
    <n v="0"/>
    <x v="0"/>
    <x v="0"/>
    <x v="25"/>
    <s v="Adult"/>
    <x v="1"/>
  </r>
  <r>
    <n v="22496"/>
    <x v="0"/>
    <x v="0"/>
    <x v="1"/>
    <x v="0"/>
    <x v="0"/>
    <x v="0"/>
    <x v="0"/>
    <n v="2"/>
    <x v="0"/>
    <x v="0"/>
    <x v="0"/>
    <s v="Middle Age"/>
    <x v="0"/>
  </r>
  <r>
    <n v="24065"/>
    <x v="1"/>
    <x v="0"/>
    <x v="6"/>
    <x v="3"/>
    <x v="2"/>
    <x v="3"/>
    <x v="0"/>
    <n v="0"/>
    <x v="0"/>
    <x v="0"/>
    <x v="8"/>
    <s v="Middle Age"/>
    <x v="1"/>
  </r>
  <r>
    <n v="19914"/>
    <x v="0"/>
    <x v="1"/>
    <x v="2"/>
    <x v="2"/>
    <x v="0"/>
    <x v="4"/>
    <x v="0"/>
    <n v="2"/>
    <x v="1"/>
    <x v="0"/>
    <x v="24"/>
    <s v="Old"/>
    <x v="0"/>
  </r>
  <r>
    <n v="12871"/>
    <x v="1"/>
    <x v="0"/>
    <x v="1"/>
    <x v="3"/>
    <x v="1"/>
    <x v="1"/>
    <x v="1"/>
    <n v="1"/>
    <x v="1"/>
    <x v="0"/>
    <x v="19"/>
    <s v="Adult"/>
    <x v="0"/>
  </r>
  <r>
    <n v="22988"/>
    <x v="0"/>
    <x v="0"/>
    <x v="0"/>
    <x v="4"/>
    <x v="0"/>
    <x v="4"/>
    <x v="0"/>
    <n v="2"/>
    <x v="2"/>
    <x v="1"/>
    <x v="29"/>
    <s v="Old"/>
    <x v="1"/>
  </r>
  <r>
    <n v="15922"/>
    <x v="0"/>
    <x v="1"/>
    <x v="13"/>
    <x v="4"/>
    <x v="2"/>
    <x v="2"/>
    <x v="0"/>
    <n v="4"/>
    <x v="0"/>
    <x v="0"/>
    <x v="28"/>
    <s v="Middle Age"/>
    <x v="0"/>
  </r>
  <r>
    <n v="12344"/>
    <x v="1"/>
    <x v="0"/>
    <x v="2"/>
    <x v="3"/>
    <x v="0"/>
    <x v="2"/>
    <x v="1"/>
    <n v="3"/>
    <x v="4"/>
    <x v="1"/>
    <x v="23"/>
    <s v="Middle Age"/>
    <x v="0"/>
  </r>
  <r>
    <n v="23627"/>
    <x v="1"/>
    <x v="0"/>
    <x v="11"/>
    <x v="1"/>
    <x v="1"/>
    <x v="4"/>
    <x v="1"/>
    <n v="4"/>
    <x v="2"/>
    <x v="0"/>
    <x v="16"/>
    <s v="Old"/>
    <x v="0"/>
  </r>
  <r>
    <n v="27775"/>
    <x v="1"/>
    <x v="0"/>
    <x v="0"/>
    <x v="3"/>
    <x v="0"/>
    <x v="1"/>
    <x v="1"/>
    <n v="0"/>
    <x v="0"/>
    <x v="0"/>
    <x v="13"/>
    <s v="Middle Age"/>
    <x v="1"/>
  </r>
  <r>
    <n v="29301"/>
    <x v="0"/>
    <x v="1"/>
    <x v="2"/>
    <x v="2"/>
    <x v="0"/>
    <x v="2"/>
    <x v="0"/>
    <n v="4"/>
    <x v="3"/>
    <x v="1"/>
    <x v="8"/>
    <s v="Middle Age"/>
    <x v="0"/>
  </r>
  <r>
    <n v="12716"/>
    <x v="1"/>
    <x v="1"/>
    <x v="1"/>
    <x v="3"/>
    <x v="1"/>
    <x v="1"/>
    <x v="0"/>
    <n v="1"/>
    <x v="1"/>
    <x v="0"/>
    <x v="21"/>
    <s v="Middle Age"/>
    <x v="0"/>
  </r>
  <r>
    <n v="12472"/>
    <x v="0"/>
    <x v="1"/>
    <x v="1"/>
    <x v="0"/>
    <x v="0"/>
    <x v="1"/>
    <x v="0"/>
    <n v="1"/>
    <x v="1"/>
    <x v="0"/>
    <x v="32"/>
    <s v="Middle Age"/>
    <x v="0"/>
  </r>
  <r>
    <n v="20970"/>
    <x v="1"/>
    <x v="1"/>
    <x v="4"/>
    <x v="4"/>
    <x v="1"/>
    <x v="3"/>
    <x v="0"/>
    <n v="1"/>
    <x v="0"/>
    <x v="0"/>
    <x v="31"/>
    <s v="Middle Age"/>
    <x v="1"/>
  </r>
  <r>
    <n v="26818"/>
    <x v="1"/>
    <x v="1"/>
    <x v="4"/>
    <x v="1"/>
    <x v="2"/>
    <x v="3"/>
    <x v="0"/>
    <n v="1"/>
    <x v="0"/>
    <x v="0"/>
    <x v="32"/>
    <s v="Middle Age"/>
    <x v="1"/>
  </r>
  <r>
    <n v="12993"/>
    <x v="0"/>
    <x v="1"/>
    <x v="10"/>
    <x v="4"/>
    <x v="0"/>
    <x v="2"/>
    <x v="0"/>
    <n v="1"/>
    <x v="1"/>
    <x v="1"/>
    <x v="34"/>
    <s v="Middle Age"/>
    <x v="0"/>
  </r>
  <r>
    <n v="14192"/>
    <x v="0"/>
    <x v="1"/>
    <x v="8"/>
    <x v="5"/>
    <x v="2"/>
    <x v="4"/>
    <x v="0"/>
    <n v="3"/>
    <x v="2"/>
    <x v="0"/>
    <x v="16"/>
    <s v="Old"/>
    <x v="1"/>
  </r>
  <r>
    <n v="19477"/>
    <x v="0"/>
    <x v="1"/>
    <x v="0"/>
    <x v="3"/>
    <x v="0"/>
    <x v="2"/>
    <x v="0"/>
    <n v="0"/>
    <x v="0"/>
    <x v="0"/>
    <x v="8"/>
    <s v="Middle Age"/>
    <x v="1"/>
  </r>
  <r>
    <n v="26796"/>
    <x v="1"/>
    <x v="1"/>
    <x v="0"/>
    <x v="4"/>
    <x v="0"/>
    <x v="4"/>
    <x v="0"/>
    <n v="2"/>
    <x v="2"/>
    <x v="1"/>
    <x v="27"/>
    <s v="Old"/>
    <x v="1"/>
  </r>
  <r>
    <n v="21094"/>
    <x v="1"/>
    <x v="0"/>
    <x v="1"/>
    <x v="4"/>
    <x v="1"/>
    <x v="1"/>
    <x v="0"/>
    <n v="2"/>
    <x v="0"/>
    <x v="0"/>
    <x v="0"/>
    <s v="Middle Age"/>
    <x v="0"/>
  </r>
  <r>
    <n v="12234"/>
    <x v="0"/>
    <x v="1"/>
    <x v="4"/>
    <x v="4"/>
    <x v="1"/>
    <x v="3"/>
    <x v="0"/>
    <n v="1"/>
    <x v="1"/>
    <x v="0"/>
    <x v="31"/>
    <s v="Middle Age"/>
    <x v="0"/>
  </r>
  <r>
    <n v="28683"/>
    <x v="1"/>
    <x v="0"/>
    <x v="4"/>
    <x v="0"/>
    <x v="2"/>
    <x v="3"/>
    <x v="1"/>
    <n v="1"/>
    <x v="2"/>
    <x v="0"/>
    <x v="11"/>
    <s v="Middle Age"/>
    <x v="1"/>
  </r>
  <r>
    <n v="17994"/>
    <x v="1"/>
    <x v="1"/>
    <x v="6"/>
    <x v="4"/>
    <x v="2"/>
    <x v="3"/>
    <x v="0"/>
    <n v="2"/>
    <x v="0"/>
    <x v="0"/>
    <x v="0"/>
    <s v="Middle Age"/>
    <x v="0"/>
  </r>
  <r>
    <n v="24273"/>
    <x v="0"/>
    <x v="0"/>
    <x v="6"/>
    <x v="4"/>
    <x v="3"/>
    <x v="1"/>
    <x v="0"/>
    <n v="2"/>
    <x v="2"/>
    <x v="1"/>
    <x v="10"/>
    <s v="Old"/>
    <x v="1"/>
  </r>
  <r>
    <n v="26547"/>
    <x v="1"/>
    <x v="0"/>
    <x v="1"/>
    <x v="4"/>
    <x v="1"/>
    <x v="1"/>
    <x v="1"/>
    <n v="2"/>
    <x v="2"/>
    <x v="1"/>
    <x v="2"/>
    <s v="Old"/>
    <x v="1"/>
  </r>
  <r>
    <n v="22500"/>
    <x v="1"/>
    <x v="1"/>
    <x v="0"/>
    <x v="3"/>
    <x v="0"/>
    <x v="2"/>
    <x v="1"/>
    <n v="0"/>
    <x v="0"/>
    <x v="0"/>
    <x v="8"/>
    <s v="Middle Age"/>
    <x v="1"/>
  </r>
  <r>
    <n v="23993"/>
    <x v="1"/>
    <x v="0"/>
    <x v="4"/>
    <x v="3"/>
    <x v="1"/>
    <x v="3"/>
    <x v="1"/>
    <n v="1"/>
    <x v="0"/>
    <x v="1"/>
    <x v="22"/>
    <s v="Adult"/>
    <x v="1"/>
  </r>
  <r>
    <n v="14832"/>
    <x v="0"/>
    <x v="1"/>
    <x v="0"/>
    <x v="0"/>
    <x v="0"/>
    <x v="0"/>
    <x v="0"/>
    <n v="0"/>
    <x v="0"/>
    <x v="0"/>
    <x v="0"/>
    <s v="Middle Age"/>
    <x v="1"/>
  </r>
  <r>
    <n v="16614"/>
    <x v="0"/>
    <x v="0"/>
    <x v="2"/>
    <x v="3"/>
    <x v="0"/>
    <x v="2"/>
    <x v="0"/>
    <n v="3"/>
    <x v="4"/>
    <x v="1"/>
    <x v="21"/>
    <s v="Middle Age"/>
    <x v="0"/>
  </r>
  <r>
    <n v="20877"/>
    <x v="1"/>
    <x v="1"/>
    <x v="1"/>
    <x v="0"/>
    <x v="0"/>
    <x v="1"/>
    <x v="0"/>
    <n v="0"/>
    <x v="3"/>
    <x v="0"/>
    <x v="34"/>
    <s v="Middle Age"/>
    <x v="1"/>
  </r>
  <r>
    <n v="20729"/>
    <x v="0"/>
    <x v="0"/>
    <x v="0"/>
    <x v="4"/>
    <x v="1"/>
    <x v="1"/>
    <x v="1"/>
    <n v="1"/>
    <x v="0"/>
    <x v="0"/>
    <x v="17"/>
    <s v="Middle Age"/>
    <x v="0"/>
  </r>
  <r>
    <n v="22464"/>
    <x v="0"/>
    <x v="1"/>
    <x v="0"/>
    <x v="3"/>
    <x v="4"/>
    <x v="1"/>
    <x v="0"/>
    <n v="0"/>
    <x v="0"/>
    <x v="0"/>
    <x v="34"/>
    <s v="Middle Age"/>
    <x v="1"/>
  </r>
  <r>
    <n v="19475"/>
    <x v="0"/>
    <x v="0"/>
    <x v="0"/>
    <x v="3"/>
    <x v="0"/>
    <x v="2"/>
    <x v="1"/>
    <n v="0"/>
    <x v="0"/>
    <x v="0"/>
    <x v="8"/>
    <s v="Middle Age"/>
    <x v="1"/>
  </r>
  <r>
    <n v="19675"/>
    <x v="0"/>
    <x v="1"/>
    <x v="6"/>
    <x v="5"/>
    <x v="2"/>
    <x v="0"/>
    <x v="0"/>
    <n v="2"/>
    <x v="2"/>
    <x v="1"/>
    <x v="2"/>
    <s v="Old"/>
    <x v="0"/>
  </r>
  <r>
    <n v="12728"/>
    <x v="1"/>
    <x v="1"/>
    <x v="1"/>
    <x v="3"/>
    <x v="1"/>
    <x v="1"/>
    <x v="1"/>
    <n v="1"/>
    <x v="3"/>
    <x v="0"/>
    <x v="40"/>
    <s v="Adult"/>
    <x v="0"/>
  </r>
  <r>
    <n v="26154"/>
    <x v="0"/>
    <x v="1"/>
    <x v="10"/>
    <x v="0"/>
    <x v="1"/>
    <x v="0"/>
    <x v="0"/>
    <n v="1"/>
    <x v="2"/>
    <x v="1"/>
    <x v="1"/>
    <s v="Middle Age"/>
    <x v="1"/>
  </r>
  <r>
    <n v="29117"/>
    <x v="1"/>
    <x v="1"/>
    <x v="11"/>
    <x v="0"/>
    <x v="0"/>
    <x v="4"/>
    <x v="1"/>
    <n v="3"/>
    <x v="0"/>
    <x v="1"/>
    <x v="28"/>
    <s v="Middle Age"/>
    <x v="0"/>
  </r>
  <r>
    <n v="17845"/>
    <x v="1"/>
    <x v="0"/>
    <x v="6"/>
    <x v="3"/>
    <x v="3"/>
    <x v="3"/>
    <x v="1"/>
    <n v="2"/>
    <x v="3"/>
    <x v="0"/>
    <x v="21"/>
    <s v="Middle Age"/>
    <x v="0"/>
  </r>
  <r>
    <n v="25058"/>
    <x v="0"/>
    <x v="1"/>
    <x v="11"/>
    <x v="0"/>
    <x v="0"/>
    <x v="4"/>
    <x v="0"/>
    <n v="3"/>
    <x v="1"/>
    <x v="1"/>
    <x v="15"/>
    <s v="Middle Age"/>
    <x v="0"/>
  </r>
  <r>
    <n v="23426"/>
    <x v="1"/>
    <x v="1"/>
    <x v="2"/>
    <x v="2"/>
    <x v="4"/>
    <x v="4"/>
    <x v="0"/>
    <n v="3"/>
    <x v="0"/>
    <x v="1"/>
    <x v="8"/>
    <s v="Middle Age"/>
    <x v="0"/>
  </r>
  <r>
    <n v="14798"/>
    <x v="1"/>
    <x v="0"/>
    <x v="4"/>
    <x v="5"/>
    <x v="3"/>
    <x v="3"/>
    <x v="0"/>
    <n v="2"/>
    <x v="0"/>
    <x v="0"/>
    <x v="3"/>
    <s v="Middle Age"/>
    <x v="1"/>
  </r>
  <r>
    <n v="12664"/>
    <x v="0"/>
    <x v="0"/>
    <x v="12"/>
    <x v="2"/>
    <x v="1"/>
    <x v="2"/>
    <x v="0"/>
    <n v="4"/>
    <x v="0"/>
    <x v="0"/>
    <x v="14"/>
    <s v="Old"/>
    <x v="0"/>
  </r>
  <r>
    <n v="23979"/>
    <x v="1"/>
    <x v="1"/>
    <x v="4"/>
    <x v="4"/>
    <x v="1"/>
    <x v="3"/>
    <x v="1"/>
    <n v="0"/>
    <x v="0"/>
    <x v="0"/>
    <x v="5"/>
    <s v="Middle Age"/>
    <x v="0"/>
  </r>
  <r>
    <n v="25605"/>
    <x v="1"/>
    <x v="0"/>
    <x v="6"/>
    <x v="4"/>
    <x v="1"/>
    <x v="3"/>
    <x v="1"/>
    <n v="1"/>
    <x v="0"/>
    <x v="0"/>
    <x v="9"/>
    <s v="Middle Age"/>
    <x v="1"/>
  </r>
  <r>
    <n v="20797"/>
    <x v="0"/>
    <x v="0"/>
    <x v="4"/>
    <x v="0"/>
    <x v="0"/>
    <x v="3"/>
    <x v="0"/>
    <n v="0"/>
    <x v="0"/>
    <x v="0"/>
    <x v="28"/>
    <s v="Middle Age"/>
    <x v="0"/>
  </r>
  <r>
    <n v="21980"/>
    <x v="1"/>
    <x v="0"/>
    <x v="10"/>
    <x v="0"/>
    <x v="0"/>
    <x v="2"/>
    <x v="0"/>
    <n v="1"/>
    <x v="2"/>
    <x v="1"/>
    <x v="20"/>
    <s v="Middle Age"/>
    <x v="1"/>
  </r>
  <r>
    <n v="25460"/>
    <x v="0"/>
    <x v="0"/>
    <x v="6"/>
    <x v="4"/>
    <x v="2"/>
    <x v="3"/>
    <x v="0"/>
    <n v="0"/>
    <x v="0"/>
    <x v="0"/>
    <x v="8"/>
    <s v="Middle Age"/>
    <x v="1"/>
  </r>
  <r>
    <n v="29181"/>
    <x v="1"/>
    <x v="0"/>
    <x v="10"/>
    <x v="4"/>
    <x v="0"/>
    <x v="2"/>
    <x v="1"/>
    <n v="1"/>
    <x v="0"/>
    <x v="1"/>
    <x v="13"/>
    <s v="Middle Age"/>
    <x v="1"/>
  </r>
  <r>
    <n v="24279"/>
    <x v="1"/>
    <x v="1"/>
    <x v="0"/>
    <x v="4"/>
    <x v="1"/>
    <x v="0"/>
    <x v="1"/>
    <n v="2"/>
    <x v="3"/>
    <x v="1"/>
    <x v="31"/>
    <s v="Middle Age"/>
    <x v="0"/>
  </r>
  <r>
    <n v="22402"/>
    <x v="0"/>
    <x v="1"/>
    <x v="4"/>
    <x v="3"/>
    <x v="1"/>
    <x v="3"/>
    <x v="0"/>
    <n v="1"/>
    <x v="1"/>
    <x v="1"/>
    <x v="37"/>
    <s v="Adult"/>
    <x v="1"/>
  </r>
  <r>
    <n v="15465"/>
    <x v="0"/>
    <x v="0"/>
    <x v="4"/>
    <x v="3"/>
    <x v="1"/>
    <x v="3"/>
    <x v="1"/>
    <n v="1"/>
    <x v="0"/>
    <x v="1"/>
    <x v="37"/>
    <s v="Adult"/>
    <x v="0"/>
  </r>
  <r>
    <n v="26757"/>
    <x v="1"/>
    <x v="1"/>
    <x v="8"/>
    <x v="0"/>
    <x v="0"/>
    <x v="2"/>
    <x v="0"/>
    <n v="1"/>
    <x v="1"/>
    <x v="1"/>
    <x v="15"/>
    <s v="Middle Age"/>
    <x v="1"/>
  </r>
  <r>
    <n v="14233"/>
    <x v="1"/>
    <x v="1"/>
    <x v="11"/>
    <x v="3"/>
    <x v="2"/>
    <x v="4"/>
    <x v="0"/>
    <n v="3"/>
    <x v="4"/>
    <x v="1"/>
    <x v="11"/>
    <s v="Middle Age"/>
    <x v="0"/>
  </r>
  <r>
    <n v="14058"/>
    <x v="1"/>
    <x v="1"/>
    <x v="3"/>
    <x v="3"/>
    <x v="0"/>
    <x v="2"/>
    <x v="1"/>
    <n v="1"/>
    <x v="2"/>
    <x v="1"/>
    <x v="3"/>
    <s v="Middle Age"/>
    <x v="1"/>
  </r>
  <r>
    <n v="12273"/>
    <x v="0"/>
    <x v="1"/>
    <x v="1"/>
    <x v="0"/>
    <x v="0"/>
    <x v="1"/>
    <x v="0"/>
    <n v="0"/>
    <x v="0"/>
    <x v="0"/>
    <x v="15"/>
    <s v="Middle Age"/>
    <x v="0"/>
  </r>
  <r>
    <n v="17203"/>
    <x v="0"/>
    <x v="0"/>
    <x v="12"/>
    <x v="5"/>
    <x v="1"/>
    <x v="2"/>
    <x v="0"/>
    <n v="4"/>
    <x v="2"/>
    <x v="0"/>
    <x v="33"/>
    <s v="Old"/>
    <x v="1"/>
  </r>
  <r>
    <n v="18144"/>
    <x v="0"/>
    <x v="0"/>
    <x v="2"/>
    <x v="2"/>
    <x v="0"/>
    <x v="4"/>
    <x v="0"/>
    <n v="2"/>
    <x v="1"/>
    <x v="0"/>
    <x v="33"/>
    <s v="Old"/>
    <x v="0"/>
  </r>
  <r>
    <n v="23963"/>
    <x v="0"/>
    <x v="1"/>
    <x v="4"/>
    <x v="3"/>
    <x v="3"/>
    <x v="3"/>
    <x v="1"/>
    <n v="2"/>
    <x v="0"/>
    <x v="0"/>
    <x v="6"/>
    <s v="Middle Age"/>
    <x v="0"/>
  </r>
  <r>
    <n v="17907"/>
    <x v="0"/>
    <x v="0"/>
    <x v="4"/>
    <x v="3"/>
    <x v="1"/>
    <x v="3"/>
    <x v="0"/>
    <n v="1"/>
    <x v="1"/>
    <x v="1"/>
    <x v="40"/>
    <s v="Adult"/>
    <x v="0"/>
  </r>
  <r>
    <n v="19442"/>
    <x v="1"/>
    <x v="1"/>
    <x v="14"/>
    <x v="3"/>
    <x v="4"/>
    <x v="0"/>
    <x v="0"/>
    <n v="0"/>
    <x v="0"/>
    <x v="0"/>
    <x v="34"/>
    <s v="Middle Age"/>
    <x v="1"/>
  </r>
  <r>
    <n v="17504"/>
    <x v="1"/>
    <x v="0"/>
    <x v="2"/>
    <x v="4"/>
    <x v="1"/>
    <x v="0"/>
    <x v="0"/>
    <n v="2"/>
    <x v="2"/>
    <x v="1"/>
    <x v="31"/>
    <s v="Middle Age"/>
    <x v="1"/>
  </r>
  <r>
    <n v="12253"/>
    <x v="1"/>
    <x v="0"/>
    <x v="6"/>
    <x v="3"/>
    <x v="1"/>
    <x v="3"/>
    <x v="0"/>
    <n v="0"/>
    <x v="0"/>
    <x v="1"/>
    <x v="19"/>
    <s v="Adult"/>
    <x v="1"/>
  </r>
  <r>
    <n v="27304"/>
    <x v="1"/>
    <x v="0"/>
    <x v="15"/>
    <x v="4"/>
    <x v="1"/>
    <x v="2"/>
    <x v="1"/>
    <n v="3"/>
    <x v="2"/>
    <x v="0"/>
    <x v="28"/>
    <s v="Middle Age"/>
    <x v="0"/>
  </r>
  <r>
    <n v="14191"/>
    <x v="0"/>
    <x v="1"/>
    <x v="5"/>
    <x v="5"/>
    <x v="1"/>
    <x v="2"/>
    <x v="1"/>
    <n v="2"/>
    <x v="4"/>
    <x v="0"/>
    <x v="10"/>
    <s v="Old"/>
    <x v="1"/>
  </r>
  <r>
    <n v="12212"/>
    <x v="0"/>
    <x v="0"/>
    <x v="4"/>
    <x v="3"/>
    <x v="4"/>
    <x v="3"/>
    <x v="0"/>
    <n v="0"/>
    <x v="0"/>
    <x v="0"/>
    <x v="34"/>
    <s v="Middle Age"/>
    <x v="1"/>
  </r>
  <r>
    <n v="25529"/>
    <x v="1"/>
    <x v="1"/>
    <x v="4"/>
    <x v="0"/>
    <x v="4"/>
    <x v="3"/>
    <x v="0"/>
    <n v="0"/>
    <x v="0"/>
    <x v="0"/>
    <x v="20"/>
    <s v="Middle Age"/>
    <x v="0"/>
  </r>
  <r>
    <n v="22170"/>
    <x v="0"/>
    <x v="0"/>
    <x v="1"/>
    <x v="1"/>
    <x v="1"/>
    <x v="1"/>
    <x v="1"/>
    <n v="2"/>
    <x v="3"/>
    <x v="1"/>
    <x v="10"/>
    <s v="Old"/>
    <x v="1"/>
  </r>
  <r>
    <n v="19445"/>
    <x v="0"/>
    <x v="0"/>
    <x v="4"/>
    <x v="4"/>
    <x v="2"/>
    <x v="3"/>
    <x v="1"/>
    <n v="1"/>
    <x v="0"/>
    <x v="0"/>
    <x v="13"/>
    <s v="Middle Age"/>
    <x v="0"/>
  </r>
  <r>
    <n v="15265"/>
    <x v="1"/>
    <x v="1"/>
    <x v="0"/>
    <x v="4"/>
    <x v="0"/>
    <x v="4"/>
    <x v="0"/>
    <n v="2"/>
    <x v="2"/>
    <x v="1"/>
    <x v="29"/>
    <s v="Old"/>
    <x v="1"/>
  </r>
  <r>
    <n v="28918"/>
    <x v="0"/>
    <x v="0"/>
    <x v="12"/>
    <x v="5"/>
    <x v="2"/>
    <x v="4"/>
    <x v="1"/>
    <n v="4"/>
    <x v="4"/>
    <x v="0"/>
    <x v="7"/>
    <s v="Old"/>
    <x v="0"/>
  </r>
  <r>
    <n v="15799"/>
    <x v="0"/>
    <x v="0"/>
    <x v="8"/>
    <x v="0"/>
    <x v="0"/>
    <x v="2"/>
    <x v="0"/>
    <n v="1"/>
    <x v="1"/>
    <x v="1"/>
    <x v="15"/>
    <s v="Middle Age"/>
    <x v="1"/>
  </r>
  <r>
    <n v="11047"/>
    <x v="0"/>
    <x v="0"/>
    <x v="1"/>
    <x v="1"/>
    <x v="2"/>
    <x v="0"/>
    <x v="1"/>
    <n v="2"/>
    <x v="3"/>
    <x v="1"/>
    <x v="16"/>
    <s v="Old"/>
    <x v="1"/>
  </r>
  <r>
    <n v="18151"/>
    <x v="1"/>
    <x v="1"/>
    <x v="2"/>
    <x v="2"/>
    <x v="1"/>
    <x v="2"/>
    <x v="1"/>
    <n v="2"/>
    <x v="4"/>
    <x v="0"/>
    <x v="14"/>
    <s v="Old"/>
    <x v="0"/>
  </r>
  <r>
    <n v="20606"/>
    <x v="0"/>
    <x v="0"/>
    <x v="3"/>
    <x v="3"/>
    <x v="0"/>
    <x v="2"/>
    <x v="0"/>
    <n v="4"/>
    <x v="4"/>
    <x v="1"/>
    <x v="21"/>
    <s v="Middle Age"/>
    <x v="1"/>
  </r>
  <r>
    <n v="19482"/>
    <x v="0"/>
    <x v="1"/>
    <x v="1"/>
    <x v="0"/>
    <x v="1"/>
    <x v="1"/>
    <x v="0"/>
    <n v="1"/>
    <x v="0"/>
    <x v="0"/>
    <x v="20"/>
    <s v="Middle Age"/>
    <x v="1"/>
  </r>
  <r>
    <n v="16489"/>
    <x v="0"/>
    <x v="1"/>
    <x v="1"/>
    <x v="1"/>
    <x v="2"/>
    <x v="0"/>
    <x v="0"/>
    <n v="2"/>
    <x v="2"/>
    <x v="1"/>
    <x v="10"/>
    <s v="Old"/>
    <x v="0"/>
  </r>
  <r>
    <n v="26944"/>
    <x v="1"/>
    <x v="1"/>
    <x v="8"/>
    <x v="4"/>
    <x v="2"/>
    <x v="3"/>
    <x v="0"/>
    <n v="0"/>
    <x v="0"/>
    <x v="0"/>
    <x v="4"/>
    <s v="Middle Age"/>
    <x v="1"/>
  </r>
  <r>
    <n v="15682"/>
    <x v="1"/>
    <x v="0"/>
    <x v="2"/>
    <x v="2"/>
    <x v="0"/>
    <x v="4"/>
    <x v="0"/>
    <n v="2"/>
    <x v="4"/>
    <x v="0"/>
    <x v="24"/>
    <s v="Old"/>
    <x v="0"/>
  </r>
  <r>
    <n v="26032"/>
    <x v="0"/>
    <x v="0"/>
    <x v="3"/>
    <x v="2"/>
    <x v="0"/>
    <x v="2"/>
    <x v="0"/>
    <n v="4"/>
    <x v="4"/>
    <x v="1"/>
    <x v="3"/>
    <s v="Middle Age"/>
    <x v="0"/>
  </r>
  <r>
    <n v="17843"/>
    <x v="1"/>
    <x v="0"/>
    <x v="4"/>
    <x v="3"/>
    <x v="3"/>
    <x v="3"/>
    <x v="1"/>
    <n v="2"/>
    <x v="0"/>
    <x v="0"/>
    <x v="21"/>
    <s v="Middle Age"/>
    <x v="0"/>
  </r>
  <r>
    <n v="25559"/>
    <x v="1"/>
    <x v="1"/>
    <x v="6"/>
    <x v="3"/>
    <x v="0"/>
    <x v="1"/>
    <x v="0"/>
    <n v="0"/>
    <x v="0"/>
    <x v="1"/>
    <x v="37"/>
    <s v="Adult"/>
    <x v="1"/>
  </r>
  <r>
    <n v="16209"/>
    <x v="1"/>
    <x v="0"/>
    <x v="14"/>
    <x v="3"/>
    <x v="4"/>
    <x v="0"/>
    <x v="0"/>
    <n v="0"/>
    <x v="3"/>
    <x v="0"/>
    <x v="4"/>
    <s v="Middle Age"/>
    <x v="0"/>
  </r>
  <r>
    <n v="11147"/>
    <x v="0"/>
    <x v="1"/>
    <x v="10"/>
    <x v="4"/>
    <x v="4"/>
    <x v="4"/>
    <x v="0"/>
    <n v="1"/>
    <x v="0"/>
    <x v="1"/>
    <x v="41"/>
    <s v="Old"/>
    <x v="1"/>
  </r>
  <r>
    <n v="15214"/>
    <x v="1"/>
    <x v="0"/>
    <x v="11"/>
    <x v="3"/>
    <x v="4"/>
    <x v="4"/>
    <x v="1"/>
    <n v="1"/>
    <x v="3"/>
    <x v="1"/>
    <x v="32"/>
    <s v="Middle Age"/>
    <x v="1"/>
  </r>
  <r>
    <n v="11453"/>
    <x v="1"/>
    <x v="1"/>
    <x v="2"/>
    <x v="3"/>
    <x v="0"/>
    <x v="2"/>
    <x v="1"/>
    <n v="3"/>
    <x v="4"/>
    <x v="1"/>
    <x v="6"/>
    <s v="Middle Age"/>
    <x v="1"/>
  </r>
  <r>
    <n v="24584"/>
    <x v="1"/>
    <x v="1"/>
    <x v="10"/>
    <x v="3"/>
    <x v="0"/>
    <x v="2"/>
    <x v="1"/>
    <n v="3"/>
    <x v="1"/>
    <x v="1"/>
    <x v="23"/>
    <s v="Middle Age"/>
    <x v="0"/>
  </r>
  <r>
    <n v="12585"/>
    <x v="0"/>
    <x v="1"/>
    <x v="4"/>
    <x v="0"/>
    <x v="2"/>
    <x v="3"/>
    <x v="0"/>
    <n v="0"/>
    <x v="1"/>
    <x v="1"/>
    <x v="40"/>
    <s v="Adult"/>
    <x v="1"/>
  </r>
  <r>
    <n v="18626"/>
    <x v="1"/>
    <x v="1"/>
    <x v="0"/>
    <x v="4"/>
    <x v="1"/>
    <x v="1"/>
    <x v="0"/>
    <n v="0"/>
    <x v="3"/>
    <x v="0"/>
    <x v="6"/>
    <s v="Middle Age"/>
    <x v="1"/>
  </r>
  <r>
    <n v="29298"/>
    <x v="1"/>
    <x v="0"/>
    <x v="10"/>
    <x v="0"/>
    <x v="1"/>
    <x v="0"/>
    <x v="0"/>
    <n v="1"/>
    <x v="2"/>
    <x v="1"/>
    <x v="30"/>
    <s v="Middle Age"/>
    <x v="1"/>
  </r>
  <r>
    <n v="24842"/>
    <x v="1"/>
    <x v="0"/>
    <x v="8"/>
    <x v="1"/>
    <x v="2"/>
    <x v="2"/>
    <x v="1"/>
    <n v="1"/>
    <x v="1"/>
    <x v="0"/>
    <x v="36"/>
    <s v="Middle Age"/>
    <x v="0"/>
  </r>
  <r>
    <n v="15657"/>
    <x v="0"/>
    <x v="1"/>
    <x v="1"/>
    <x v="1"/>
    <x v="4"/>
    <x v="1"/>
    <x v="0"/>
    <n v="0"/>
    <x v="0"/>
    <x v="0"/>
    <x v="30"/>
    <s v="Middle Age"/>
    <x v="1"/>
  </r>
  <r>
    <n v="11415"/>
    <x v="1"/>
    <x v="1"/>
    <x v="8"/>
    <x v="2"/>
    <x v="1"/>
    <x v="2"/>
    <x v="1"/>
    <n v="2"/>
    <x v="4"/>
    <x v="0"/>
    <x v="24"/>
    <s v="Old"/>
    <x v="0"/>
  </r>
  <r>
    <n v="28729"/>
    <x v="1"/>
    <x v="0"/>
    <x v="6"/>
    <x v="3"/>
    <x v="3"/>
    <x v="3"/>
    <x v="0"/>
    <n v="2"/>
    <x v="3"/>
    <x v="0"/>
    <x v="22"/>
    <s v="Adult"/>
    <x v="1"/>
  </r>
  <r>
    <n v="22633"/>
    <x v="1"/>
    <x v="0"/>
    <x v="0"/>
    <x v="3"/>
    <x v="4"/>
    <x v="1"/>
    <x v="0"/>
    <n v="0"/>
    <x v="0"/>
    <x v="0"/>
    <x v="34"/>
    <s v="Middle Age"/>
    <x v="1"/>
  </r>
  <r>
    <n v="25649"/>
    <x v="1"/>
    <x v="0"/>
    <x v="1"/>
    <x v="1"/>
    <x v="1"/>
    <x v="1"/>
    <x v="0"/>
    <n v="0"/>
    <x v="0"/>
    <x v="0"/>
    <x v="0"/>
    <s v="Middle Age"/>
    <x v="1"/>
  </r>
  <r>
    <n v="14669"/>
    <x v="0"/>
    <x v="0"/>
    <x v="2"/>
    <x v="5"/>
    <x v="4"/>
    <x v="4"/>
    <x v="0"/>
    <n v="1"/>
    <x v="0"/>
    <x v="1"/>
    <x v="4"/>
    <s v="Middle Age"/>
    <x v="0"/>
  </r>
  <r>
    <n v="19299"/>
    <x v="0"/>
    <x v="0"/>
    <x v="14"/>
    <x v="3"/>
    <x v="4"/>
    <x v="0"/>
    <x v="0"/>
    <n v="0"/>
    <x v="0"/>
    <x v="0"/>
    <x v="4"/>
    <s v="Middle Age"/>
    <x v="1"/>
  </r>
  <r>
    <n v="20946"/>
    <x v="1"/>
    <x v="0"/>
    <x v="1"/>
    <x v="3"/>
    <x v="1"/>
    <x v="1"/>
    <x v="1"/>
    <n v="1"/>
    <x v="1"/>
    <x v="0"/>
    <x v="25"/>
    <s v="Adult"/>
    <x v="0"/>
  </r>
  <r>
    <n v="11451"/>
    <x v="1"/>
    <x v="1"/>
    <x v="3"/>
    <x v="3"/>
    <x v="0"/>
    <x v="2"/>
    <x v="1"/>
    <n v="4"/>
    <x v="4"/>
    <x v="1"/>
    <x v="23"/>
    <s v="Middle Age"/>
    <x v="1"/>
  </r>
  <r>
    <n v="25553"/>
    <x v="0"/>
    <x v="1"/>
    <x v="1"/>
    <x v="0"/>
    <x v="0"/>
    <x v="1"/>
    <x v="0"/>
    <n v="0"/>
    <x v="0"/>
    <x v="0"/>
    <x v="27"/>
    <s v="Old"/>
    <x v="1"/>
  </r>
  <r>
    <n v="27951"/>
    <x v="1"/>
    <x v="1"/>
    <x v="2"/>
    <x v="5"/>
    <x v="1"/>
    <x v="2"/>
    <x v="1"/>
    <n v="2"/>
    <x v="1"/>
    <x v="0"/>
    <x v="9"/>
    <s v="Middle Age"/>
    <x v="1"/>
  </r>
  <r>
    <n v="25026"/>
    <x v="0"/>
    <x v="1"/>
    <x v="6"/>
    <x v="4"/>
    <x v="3"/>
    <x v="1"/>
    <x v="0"/>
    <n v="3"/>
    <x v="2"/>
    <x v="1"/>
    <x v="9"/>
    <s v="Middle Age"/>
    <x v="0"/>
  </r>
  <r>
    <n v="13673"/>
    <x v="1"/>
    <x v="0"/>
    <x v="6"/>
    <x v="3"/>
    <x v="3"/>
    <x v="3"/>
    <x v="1"/>
    <n v="2"/>
    <x v="0"/>
    <x v="0"/>
    <x v="37"/>
    <s v="Adult"/>
    <x v="0"/>
  </r>
  <r>
    <n v="16043"/>
    <x v="1"/>
    <x v="1"/>
    <x v="4"/>
    <x v="0"/>
    <x v="0"/>
    <x v="3"/>
    <x v="0"/>
    <n v="0"/>
    <x v="0"/>
    <x v="0"/>
    <x v="28"/>
    <s v="Middle Age"/>
    <x v="0"/>
  </r>
  <r>
    <n v="22399"/>
    <x v="1"/>
    <x v="1"/>
    <x v="4"/>
    <x v="3"/>
    <x v="1"/>
    <x v="3"/>
    <x v="0"/>
    <n v="1"/>
    <x v="3"/>
    <x v="1"/>
    <x v="22"/>
    <s v="Adult"/>
    <x v="1"/>
  </r>
  <r>
    <n v="27696"/>
    <x v="0"/>
    <x v="1"/>
    <x v="10"/>
    <x v="0"/>
    <x v="0"/>
    <x v="2"/>
    <x v="0"/>
    <n v="1"/>
    <x v="2"/>
    <x v="1"/>
    <x v="1"/>
    <s v="Middle Age"/>
    <x v="1"/>
  </r>
  <r>
    <n v="25313"/>
    <x v="1"/>
    <x v="1"/>
    <x v="4"/>
    <x v="3"/>
    <x v="3"/>
    <x v="3"/>
    <x v="1"/>
    <n v="2"/>
    <x v="3"/>
    <x v="0"/>
    <x v="11"/>
    <s v="Middle Age"/>
    <x v="0"/>
  </r>
  <r>
    <n v="13813"/>
    <x v="0"/>
    <x v="0"/>
    <x v="1"/>
    <x v="1"/>
    <x v="1"/>
    <x v="1"/>
    <x v="1"/>
    <n v="0"/>
    <x v="0"/>
    <x v="0"/>
    <x v="0"/>
    <s v="Middle Age"/>
    <x v="0"/>
  </r>
  <r>
    <n v="18711"/>
    <x v="1"/>
    <x v="0"/>
    <x v="3"/>
    <x v="2"/>
    <x v="0"/>
    <x v="2"/>
    <x v="0"/>
    <n v="4"/>
    <x v="4"/>
    <x v="1"/>
    <x v="32"/>
    <s v="Middle Age"/>
    <x v="0"/>
  </r>
  <r>
    <n v="19650"/>
    <x v="0"/>
    <x v="0"/>
    <x v="1"/>
    <x v="4"/>
    <x v="1"/>
    <x v="1"/>
    <x v="1"/>
    <n v="2"/>
    <x v="0"/>
    <x v="1"/>
    <x v="41"/>
    <s v="Old"/>
    <x v="0"/>
  </r>
  <r>
    <n v="14135"/>
    <x v="0"/>
    <x v="1"/>
    <x v="6"/>
    <x v="0"/>
    <x v="1"/>
    <x v="3"/>
    <x v="0"/>
    <n v="0"/>
    <x v="3"/>
    <x v="0"/>
    <x v="11"/>
    <s v="Middle Age"/>
    <x v="0"/>
  </r>
  <r>
    <n v="12833"/>
    <x v="1"/>
    <x v="0"/>
    <x v="6"/>
    <x v="1"/>
    <x v="2"/>
    <x v="3"/>
    <x v="0"/>
    <n v="1"/>
    <x v="0"/>
    <x v="0"/>
    <x v="0"/>
    <s v="Middle Age"/>
    <x v="1"/>
  </r>
  <r>
    <n v="26849"/>
    <x v="0"/>
    <x v="1"/>
    <x v="4"/>
    <x v="1"/>
    <x v="3"/>
    <x v="3"/>
    <x v="0"/>
    <n v="2"/>
    <x v="0"/>
    <x v="0"/>
    <x v="1"/>
    <s v="Middle Age"/>
    <x v="0"/>
  </r>
  <r>
    <n v="20962"/>
    <x v="0"/>
    <x v="0"/>
    <x v="6"/>
    <x v="0"/>
    <x v="4"/>
    <x v="1"/>
    <x v="0"/>
    <n v="0"/>
    <x v="0"/>
    <x v="0"/>
    <x v="12"/>
    <s v="Middle Age"/>
    <x v="0"/>
  </r>
  <r>
    <n v="28915"/>
    <x v="1"/>
    <x v="1"/>
    <x v="2"/>
    <x v="2"/>
    <x v="2"/>
    <x v="4"/>
    <x v="0"/>
    <n v="3"/>
    <x v="4"/>
    <x v="0"/>
    <x v="42"/>
    <s v="Old"/>
    <x v="0"/>
  </r>
  <r>
    <n v="22830"/>
    <x v="0"/>
    <x v="1"/>
    <x v="7"/>
    <x v="5"/>
    <x v="1"/>
    <x v="4"/>
    <x v="0"/>
    <n v="3"/>
    <x v="4"/>
    <x v="0"/>
    <x v="16"/>
    <s v="Old"/>
    <x v="0"/>
  </r>
  <r>
    <n v="14777"/>
    <x v="0"/>
    <x v="0"/>
    <x v="0"/>
    <x v="3"/>
    <x v="0"/>
    <x v="1"/>
    <x v="0"/>
    <n v="0"/>
    <x v="0"/>
    <x v="0"/>
    <x v="13"/>
    <s v="Middle Age"/>
    <x v="1"/>
  </r>
  <r>
    <n v="12591"/>
    <x v="0"/>
    <x v="0"/>
    <x v="1"/>
    <x v="5"/>
    <x v="4"/>
    <x v="1"/>
    <x v="0"/>
    <n v="0"/>
    <x v="0"/>
    <x v="0"/>
    <x v="12"/>
    <s v="Middle Age"/>
    <x v="0"/>
  </r>
  <r>
    <n v="24174"/>
    <x v="0"/>
    <x v="1"/>
    <x v="6"/>
    <x v="3"/>
    <x v="0"/>
    <x v="1"/>
    <x v="0"/>
    <n v="0"/>
    <x v="0"/>
    <x v="1"/>
    <x v="40"/>
    <s v="Adult"/>
    <x v="1"/>
  </r>
  <r>
    <n v="24611"/>
    <x v="1"/>
    <x v="1"/>
    <x v="8"/>
    <x v="3"/>
    <x v="0"/>
    <x v="2"/>
    <x v="1"/>
    <n v="4"/>
    <x v="4"/>
    <x v="1"/>
    <x v="11"/>
    <s v="Middle Age"/>
    <x v="1"/>
  </r>
  <r>
    <n v="11340"/>
    <x v="0"/>
    <x v="0"/>
    <x v="4"/>
    <x v="0"/>
    <x v="4"/>
    <x v="1"/>
    <x v="0"/>
    <n v="0"/>
    <x v="0"/>
    <x v="0"/>
    <x v="43"/>
    <s v="Old"/>
    <x v="1"/>
  </r>
  <r>
    <n v="25693"/>
    <x v="1"/>
    <x v="0"/>
    <x v="1"/>
    <x v="2"/>
    <x v="4"/>
    <x v="1"/>
    <x v="0"/>
    <n v="0"/>
    <x v="0"/>
    <x v="0"/>
    <x v="20"/>
    <s v="Middle Age"/>
    <x v="1"/>
  </r>
  <r>
    <n v="25555"/>
    <x v="0"/>
    <x v="0"/>
    <x v="4"/>
    <x v="3"/>
    <x v="1"/>
    <x v="3"/>
    <x v="1"/>
    <n v="1"/>
    <x v="0"/>
    <x v="1"/>
    <x v="22"/>
    <s v="Adult"/>
    <x v="1"/>
  </r>
  <r>
    <n v="22006"/>
    <x v="0"/>
    <x v="1"/>
    <x v="3"/>
    <x v="2"/>
    <x v="1"/>
    <x v="0"/>
    <x v="0"/>
    <n v="3"/>
    <x v="2"/>
    <x v="1"/>
    <x v="30"/>
    <s v="Middle Age"/>
    <x v="0"/>
  </r>
  <r>
    <n v="20060"/>
    <x v="1"/>
    <x v="0"/>
    <x v="1"/>
    <x v="3"/>
    <x v="2"/>
    <x v="3"/>
    <x v="1"/>
    <n v="1"/>
    <x v="1"/>
    <x v="0"/>
    <x v="17"/>
    <s v="Middle Age"/>
    <x v="1"/>
  </r>
  <r>
    <n v="17702"/>
    <x v="0"/>
    <x v="1"/>
    <x v="4"/>
    <x v="0"/>
    <x v="4"/>
    <x v="3"/>
    <x v="0"/>
    <n v="0"/>
    <x v="0"/>
    <x v="0"/>
    <x v="34"/>
    <s v="Middle Age"/>
    <x v="0"/>
  </r>
  <r>
    <n v="12503"/>
    <x v="1"/>
    <x v="0"/>
    <x v="1"/>
    <x v="1"/>
    <x v="1"/>
    <x v="1"/>
    <x v="0"/>
    <n v="2"/>
    <x v="0"/>
    <x v="0"/>
    <x v="40"/>
    <s v="Adult"/>
    <x v="0"/>
  </r>
  <r>
    <n v="23908"/>
    <x v="1"/>
    <x v="1"/>
    <x v="1"/>
    <x v="0"/>
    <x v="0"/>
    <x v="1"/>
    <x v="1"/>
    <n v="1"/>
    <x v="0"/>
    <x v="0"/>
    <x v="32"/>
    <s v="Middle Age"/>
    <x v="1"/>
  </r>
  <r>
    <n v="22527"/>
    <x v="1"/>
    <x v="0"/>
    <x v="6"/>
    <x v="3"/>
    <x v="2"/>
    <x v="3"/>
    <x v="1"/>
    <n v="1"/>
    <x v="1"/>
    <x v="0"/>
    <x v="19"/>
    <s v="Adult"/>
    <x v="0"/>
  </r>
  <r>
    <n v="19057"/>
    <x v="0"/>
    <x v="0"/>
    <x v="7"/>
    <x v="1"/>
    <x v="0"/>
    <x v="4"/>
    <x v="1"/>
    <n v="2"/>
    <x v="4"/>
    <x v="0"/>
    <x v="31"/>
    <s v="Middle Age"/>
    <x v="1"/>
  </r>
  <r>
    <n v="18494"/>
    <x v="0"/>
    <x v="1"/>
    <x v="15"/>
    <x v="2"/>
    <x v="0"/>
    <x v="4"/>
    <x v="0"/>
    <n v="4"/>
    <x v="1"/>
    <x v="1"/>
    <x v="28"/>
    <s v="Middle Age"/>
    <x v="1"/>
  </r>
  <r>
    <n v="11249"/>
    <x v="0"/>
    <x v="0"/>
    <x v="12"/>
    <x v="1"/>
    <x v="1"/>
    <x v="2"/>
    <x v="0"/>
    <n v="3"/>
    <x v="0"/>
    <x v="0"/>
    <x v="36"/>
    <s v="Middle Age"/>
    <x v="1"/>
  </r>
  <r>
    <n v="21568"/>
    <x v="0"/>
    <x v="0"/>
    <x v="11"/>
    <x v="3"/>
    <x v="2"/>
    <x v="4"/>
    <x v="0"/>
    <n v="4"/>
    <x v="4"/>
    <x v="1"/>
    <x v="17"/>
    <s v="Middle Age"/>
    <x v="1"/>
  </r>
  <r>
    <n v="13981"/>
    <x v="0"/>
    <x v="0"/>
    <x v="4"/>
    <x v="2"/>
    <x v="2"/>
    <x v="0"/>
    <x v="1"/>
    <n v="3"/>
    <x v="3"/>
    <x v="1"/>
    <x v="24"/>
    <s v="Old"/>
    <x v="0"/>
  </r>
  <r>
    <n v="23432"/>
    <x v="1"/>
    <x v="1"/>
    <x v="3"/>
    <x v="3"/>
    <x v="0"/>
    <x v="2"/>
    <x v="0"/>
    <n v="1"/>
    <x v="2"/>
    <x v="1"/>
    <x v="34"/>
    <s v="Middle Age"/>
    <x v="1"/>
  </r>
  <r>
    <n v="22931"/>
    <x v="0"/>
    <x v="1"/>
    <x v="11"/>
    <x v="2"/>
    <x v="4"/>
    <x v="4"/>
    <x v="1"/>
    <n v="1"/>
    <x v="3"/>
    <x v="1"/>
    <x v="44"/>
    <s v="Old"/>
    <x v="1"/>
  </r>
  <r>
    <n v="18172"/>
    <x v="0"/>
    <x v="1"/>
    <x v="12"/>
    <x v="5"/>
    <x v="2"/>
    <x v="2"/>
    <x v="0"/>
    <n v="3"/>
    <x v="0"/>
    <x v="0"/>
    <x v="10"/>
    <s v="Old"/>
    <x v="0"/>
  </r>
  <r>
    <n v="12666"/>
    <x v="1"/>
    <x v="1"/>
    <x v="10"/>
    <x v="3"/>
    <x v="0"/>
    <x v="2"/>
    <x v="1"/>
    <n v="4"/>
    <x v="1"/>
    <x v="1"/>
    <x v="23"/>
    <s v="Middle Age"/>
    <x v="0"/>
  </r>
  <r>
    <n v="20598"/>
    <x v="0"/>
    <x v="1"/>
    <x v="11"/>
    <x v="1"/>
    <x v="3"/>
    <x v="2"/>
    <x v="0"/>
    <n v="0"/>
    <x v="4"/>
    <x v="0"/>
    <x v="14"/>
    <s v="Old"/>
    <x v="1"/>
  </r>
  <r>
    <n v="21375"/>
    <x v="1"/>
    <x v="1"/>
    <x v="6"/>
    <x v="4"/>
    <x v="3"/>
    <x v="1"/>
    <x v="0"/>
    <n v="2"/>
    <x v="2"/>
    <x v="1"/>
    <x v="42"/>
    <s v="Old"/>
    <x v="0"/>
  </r>
  <r>
    <n v="20839"/>
    <x v="1"/>
    <x v="0"/>
    <x v="1"/>
    <x v="1"/>
    <x v="4"/>
    <x v="1"/>
    <x v="0"/>
    <n v="0"/>
    <x v="0"/>
    <x v="0"/>
    <x v="15"/>
    <s v="Middle Age"/>
    <x v="1"/>
  </r>
  <r>
    <n v="21738"/>
    <x v="0"/>
    <x v="1"/>
    <x v="6"/>
    <x v="0"/>
    <x v="4"/>
    <x v="1"/>
    <x v="0"/>
    <n v="0"/>
    <x v="0"/>
    <x v="0"/>
    <x v="1"/>
    <s v="Middle Age"/>
    <x v="0"/>
  </r>
  <r>
    <n v="14164"/>
    <x v="1"/>
    <x v="0"/>
    <x v="14"/>
    <x v="3"/>
    <x v="4"/>
    <x v="0"/>
    <x v="0"/>
    <n v="0"/>
    <x v="0"/>
    <x v="0"/>
    <x v="4"/>
    <s v="Middle Age"/>
    <x v="1"/>
  </r>
  <r>
    <n v="14193"/>
    <x v="1"/>
    <x v="0"/>
    <x v="11"/>
    <x v="1"/>
    <x v="1"/>
    <x v="4"/>
    <x v="0"/>
    <n v="4"/>
    <x v="4"/>
    <x v="0"/>
    <x v="16"/>
    <s v="Old"/>
    <x v="0"/>
  </r>
  <r>
    <n v="12705"/>
    <x v="0"/>
    <x v="1"/>
    <x v="13"/>
    <x v="3"/>
    <x v="0"/>
    <x v="4"/>
    <x v="0"/>
    <n v="4"/>
    <x v="0"/>
    <x v="1"/>
    <x v="34"/>
    <s v="Middle Age"/>
    <x v="1"/>
  </r>
  <r>
    <n v="22672"/>
    <x v="1"/>
    <x v="0"/>
    <x v="1"/>
    <x v="4"/>
    <x v="1"/>
    <x v="1"/>
    <x v="0"/>
    <n v="0"/>
    <x v="0"/>
    <x v="0"/>
    <x v="1"/>
    <s v="Middle Age"/>
    <x v="0"/>
  </r>
  <r>
    <n v="26219"/>
    <x v="0"/>
    <x v="0"/>
    <x v="0"/>
    <x v="0"/>
    <x v="0"/>
    <x v="0"/>
    <x v="0"/>
    <n v="1"/>
    <x v="3"/>
    <x v="0"/>
    <x v="6"/>
    <s v="Middle Age"/>
    <x v="1"/>
  </r>
  <r>
    <n v="28468"/>
    <x v="0"/>
    <x v="0"/>
    <x v="4"/>
    <x v="4"/>
    <x v="1"/>
    <x v="3"/>
    <x v="0"/>
    <n v="0"/>
    <x v="3"/>
    <x v="0"/>
    <x v="36"/>
    <s v="Middle Age"/>
    <x v="0"/>
  </r>
  <r>
    <n v="23419"/>
    <x v="1"/>
    <x v="0"/>
    <x v="3"/>
    <x v="2"/>
    <x v="0"/>
    <x v="2"/>
    <x v="0"/>
    <n v="3"/>
    <x v="4"/>
    <x v="1"/>
    <x v="32"/>
    <s v="Middle Age"/>
    <x v="0"/>
  </r>
  <r>
    <n v="17964"/>
    <x v="0"/>
    <x v="1"/>
    <x v="0"/>
    <x v="3"/>
    <x v="4"/>
    <x v="1"/>
    <x v="0"/>
    <n v="0"/>
    <x v="0"/>
    <x v="0"/>
    <x v="34"/>
    <s v="Middle Age"/>
    <x v="1"/>
  </r>
  <r>
    <n v="20919"/>
    <x v="1"/>
    <x v="0"/>
    <x v="1"/>
    <x v="4"/>
    <x v="1"/>
    <x v="1"/>
    <x v="0"/>
    <n v="2"/>
    <x v="0"/>
    <x v="0"/>
    <x v="0"/>
    <s v="Middle Age"/>
    <x v="0"/>
  </r>
  <r>
    <n v="20927"/>
    <x v="1"/>
    <x v="0"/>
    <x v="6"/>
    <x v="2"/>
    <x v="2"/>
    <x v="3"/>
    <x v="0"/>
    <n v="2"/>
    <x v="0"/>
    <x v="0"/>
    <x v="40"/>
    <s v="Adult"/>
    <x v="0"/>
  </r>
  <r>
    <n v="13133"/>
    <x v="1"/>
    <x v="1"/>
    <x v="11"/>
    <x v="2"/>
    <x v="0"/>
    <x v="2"/>
    <x v="0"/>
    <n v="1"/>
    <x v="2"/>
    <x v="1"/>
    <x v="15"/>
    <s v="Middle Age"/>
    <x v="1"/>
  </r>
  <r>
    <n v="19626"/>
    <x v="0"/>
    <x v="1"/>
    <x v="3"/>
    <x v="2"/>
    <x v="1"/>
    <x v="0"/>
    <x v="0"/>
    <n v="3"/>
    <x v="2"/>
    <x v="1"/>
    <x v="12"/>
    <s v="Middle Age"/>
    <x v="0"/>
  </r>
  <r>
    <n v="21039"/>
    <x v="1"/>
    <x v="0"/>
    <x v="14"/>
    <x v="3"/>
    <x v="4"/>
    <x v="0"/>
    <x v="1"/>
    <n v="0"/>
    <x v="0"/>
    <x v="0"/>
    <x v="34"/>
    <s v="Middle Age"/>
    <x v="1"/>
  </r>
  <r>
    <n v="12231"/>
    <x v="1"/>
    <x v="0"/>
    <x v="4"/>
    <x v="4"/>
    <x v="1"/>
    <x v="3"/>
    <x v="0"/>
    <n v="0"/>
    <x v="0"/>
    <x v="0"/>
    <x v="36"/>
    <s v="Middle Age"/>
    <x v="1"/>
  </r>
  <r>
    <n v="25665"/>
    <x v="1"/>
    <x v="0"/>
    <x v="6"/>
    <x v="3"/>
    <x v="2"/>
    <x v="3"/>
    <x v="1"/>
    <n v="1"/>
    <x v="3"/>
    <x v="0"/>
    <x v="26"/>
    <s v="Adult"/>
    <x v="0"/>
  </r>
  <r>
    <n v="24061"/>
    <x v="0"/>
    <x v="1"/>
    <x v="4"/>
    <x v="5"/>
    <x v="3"/>
    <x v="3"/>
    <x v="0"/>
    <n v="1"/>
    <x v="0"/>
    <x v="0"/>
    <x v="8"/>
    <s v="Middle Age"/>
    <x v="1"/>
  </r>
  <r>
    <n v="26879"/>
    <x v="1"/>
    <x v="0"/>
    <x v="6"/>
    <x v="3"/>
    <x v="2"/>
    <x v="3"/>
    <x v="1"/>
    <n v="1"/>
    <x v="1"/>
    <x v="0"/>
    <x v="25"/>
    <s v="Adult"/>
    <x v="0"/>
  </r>
  <r>
    <n v="12284"/>
    <x v="0"/>
    <x v="0"/>
    <x v="1"/>
    <x v="3"/>
    <x v="0"/>
    <x v="1"/>
    <x v="1"/>
    <n v="0"/>
    <x v="0"/>
    <x v="0"/>
    <x v="4"/>
    <s v="Middle Age"/>
    <x v="1"/>
  </r>
  <r>
    <n v="26654"/>
    <x v="0"/>
    <x v="0"/>
    <x v="8"/>
    <x v="0"/>
    <x v="4"/>
    <x v="4"/>
    <x v="0"/>
    <n v="0"/>
    <x v="0"/>
    <x v="1"/>
    <x v="34"/>
    <s v="Middle Age"/>
    <x v="1"/>
  </r>
  <r>
    <n v="14545"/>
    <x v="0"/>
    <x v="0"/>
    <x v="4"/>
    <x v="4"/>
    <x v="1"/>
    <x v="3"/>
    <x v="0"/>
    <n v="0"/>
    <x v="3"/>
    <x v="0"/>
    <x v="38"/>
    <s v="Middle Age"/>
    <x v="0"/>
  </r>
  <r>
    <n v="24201"/>
    <x v="0"/>
    <x v="0"/>
    <x v="4"/>
    <x v="4"/>
    <x v="2"/>
    <x v="3"/>
    <x v="0"/>
    <n v="0"/>
    <x v="0"/>
    <x v="0"/>
    <x v="34"/>
    <s v="Middle Age"/>
    <x v="1"/>
  </r>
  <r>
    <n v="20625"/>
    <x v="0"/>
    <x v="1"/>
    <x v="11"/>
    <x v="3"/>
    <x v="2"/>
    <x v="4"/>
    <x v="0"/>
    <n v="3"/>
    <x v="4"/>
    <x v="1"/>
    <x v="11"/>
    <s v="Middle Age"/>
    <x v="1"/>
  </r>
  <r>
    <n v="16390"/>
    <x v="1"/>
    <x v="1"/>
    <x v="1"/>
    <x v="0"/>
    <x v="0"/>
    <x v="1"/>
    <x v="1"/>
    <n v="0"/>
    <x v="0"/>
    <x v="0"/>
    <x v="13"/>
    <s v="Middle Age"/>
    <x v="1"/>
  </r>
  <r>
    <n v="14804"/>
    <x v="1"/>
    <x v="0"/>
    <x v="4"/>
    <x v="1"/>
    <x v="3"/>
    <x v="3"/>
    <x v="0"/>
    <n v="2"/>
    <x v="0"/>
    <x v="0"/>
    <x v="1"/>
    <s v="Middle Age"/>
    <x v="0"/>
  </r>
  <r>
    <n v="12629"/>
    <x v="1"/>
    <x v="1"/>
    <x v="6"/>
    <x v="0"/>
    <x v="1"/>
    <x v="3"/>
    <x v="1"/>
    <n v="0"/>
    <x v="0"/>
    <x v="0"/>
    <x v="34"/>
    <s v="Middle Age"/>
    <x v="0"/>
  </r>
  <r>
    <n v="14696"/>
    <x v="1"/>
    <x v="1"/>
    <x v="4"/>
    <x v="3"/>
    <x v="3"/>
    <x v="3"/>
    <x v="1"/>
    <n v="2"/>
    <x v="0"/>
    <x v="0"/>
    <x v="17"/>
    <s v="Middle Age"/>
    <x v="0"/>
  </r>
  <r>
    <n v="22005"/>
    <x v="0"/>
    <x v="0"/>
    <x v="3"/>
    <x v="2"/>
    <x v="1"/>
    <x v="0"/>
    <x v="1"/>
    <n v="3"/>
    <x v="2"/>
    <x v="1"/>
    <x v="30"/>
    <s v="Middle Age"/>
    <x v="0"/>
  </r>
  <r>
    <n v="14544"/>
    <x v="1"/>
    <x v="1"/>
    <x v="4"/>
    <x v="0"/>
    <x v="1"/>
    <x v="3"/>
    <x v="0"/>
    <n v="0"/>
    <x v="0"/>
    <x v="0"/>
    <x v="38"/>
    <s v="Middle Age"/>
    <x v="0"/>
  </r>
  <r>
    <n v="14312"/>
    <x v="0"/>
    <x v="0"/>
    <x v="10"/>
    <x v="0"/>
    <x v="1"/>
    <x v="0"/>
    <x v="0"/>
    <n v="1"/>
    <x v="2"/>
    <x v="1"/>
    <x v="12"/>
    <s v="Middle Age"/>
    <x v="0"/>
  </r>
  <r>
    <n v="29120"/>
    <x v="1"/>
    <x v="0"/>
    <x v="11"/>
    <x v="0"/>
    <x v="0"/>
    <x v="4"/>
    <x v="0"/>
    <n v="4"/>
    <x v="1"/>
    <x v="1"/>
    <x v="28"/>
    <s v="Middle Age"/>
    <x v="0"/>
  </r>
  <r>
    <n v="24187"/>
    <x v="1"/>
    <x v="0"/>
    <x v="1"/>
    <x v="1"/>
    <x v="4"/>
    <x v="1"/>
    <x v="1"/>
    <n v="0"/>
    <x v="0"/>
    <x v="0"/>
    <x v="30"/>
    <s v="Middle Age"/>
    <x v="1"/>
  </r>
  <r>
    <n v="15758"/>
    <x v="0"/>
    <x v="1"/>
    <x v="12"/>
    <x v="3"/>
    <x v="4"/>
    <x v="4"/>
    <x v="0"/>
    <n v="0"/>
    <x v="2"/>
    <x v="1"/>
    <x v="28"/>
    <s v="Middle Age"/>
    <x v="0"/>
  </r>
  <r>
    <n v="29094"/>
    <x v="0"/>
    <x v="1"/>
    <x v="1"/>
    <x v="1"/>
    <x v="2"/>
    <x v="0"/>
    <x v="0"/>
    <n v="2"/>
    <x v="2"/>
    <x v="1"/>
    <x v="9"/>
    <s v="Middle Age"/>
    <x v="1"/>
  </r>
  <r>
    <n v="28319"/>
    <x v="1"/>
    <x v="0"/>
    <x v="10"/>
    <x v="0"/>
    <x v="1"/>
    <x v="0"/>
    <x v="1"/>
    <n v="1"/>
    <x v="0"/>
    <x v="1"/>
    <x v="30"/>
    <s v="Middle Age"/>
    <x v="1"/>
  </r>
  <r>
    <n v="16406"/>
    <x v="0"/>
    <x v="1"/>
    <x v="0"/>
    <x v="3"/>
    <x v="0"/>
    <x v="1"/>
    <x v="1"/>
    <n v="0"/>
    <x v="0"/>
    <x v="0"/>
    <x v="13"/>
    <s v="Middle Age"/>
    <x v="1"/>
  </r>
  <r>
    <n v="20923"/>
    <x v="0"/>
    <x v="0"/>
    <x v="0"/>
    <x v="0"/>
    <x v="0"/>
    <x v="0"/>
    <x v="0"/>
    <n v="0"/>
    <x v="0"/>
    <x v="0"/>
    <x v="0"/>
    <s v="Middle Age"/>
    <x v="1"/>
  </r>
  <r>
    <n v="11378"/>
    <x v="1"/>
    <x v="0"/>
    <x v="4"/>
    <x v="0"/>
    <x v="2"/>
    <x v="3"/>
    <x v="1"/>
    <n v="1"/>
    <x v="1"/>
    <x v="0"/>
    <x v="30"/>
    <s v="Middle Age"/>
    <x v="1"/>
  </r>
  <r>
    <n v="20851"/>
    <x v="1"/>
    <x v="1"/>
    <x v="6"/>
    <x v="3"/>
    <x v="1"/>
    <x v="3"/>
    <x v="1"/>
    <n v="1"/>
    <x v="1"/>
    <x v="0"/>
    <x v="4"/>
    <s v="Middle Age"/>
    <x v="1"/>
  </r>
  <r>
    <n v="21557"/>
    <x v="1"/>
    <x v="0"/>
    <x v="15"/>
    <x v="3"/>
    <x v="1"/>
    <x v="4"/>
    <x v="0"/>
    <n v="3"/>
    <x v="4"/>
    <x v="1"/>
    <x v="21"/>
    <s v="Middle Age"/>
    <x v="1"/>
  </r>
  <r>
    <n v="26663"/>
    <x v="1"/>
    <x v="0"/>
    <x v="10"/>
    <x v="4"/>
    <x v="0"/>
    <x v="2"/>
    <x v="1"/>
    <n v="1"/>
    <x v="0"/>
    <x v="1"/>
    <x v="32"/>
    <s v="Middle Age"/>
    <x v="1"/>
  </r>
  <r>
    <n v="11896"/>
    <x v="0"/>
    <x v="1"/>
    <x v="11"/>
    <x v="0"/>
    <x v="4"/>
    <x v="4"/>
    <x v="0"/>
    <n v="0"/>
    <x v="1"/>
    <x v="1"/>
    <x v="4"/>
    <s v="Middle Age"/>
    <x v="1"/>
  </r>
  <r>
    <n v="14189"/>
    <x v="0"/>
    <x v="0"/>
    <x v="8"/>
    <x v="5"/>
    <x v="2"/>
    <x v="2"/>
    <x v="1"/>
    <n v="2"/>
    <x v="1"/>
    <x v="0"/>
    <x v="9"/>
    <s v="Middle Age"/>
    <x v="1"/>
  </r>
  <r>
    <n v="13136"/>
    <x v="0"/>
    <x v="0"/>
    <x v="1"/>
    <x v="4"/>
    <x v="1"/>
    <x v="1"/>
    <x v="1"/>
    <n v="2"/>
    <x v="2"/>
    <x v="1"/>
    <x v="45"/>
    <s v="Old"/>
    <x v="0"/>
  </r>
  <r>
    <n v="25906"/>
    <x v="1"/>
    <x v="0"/>
    <x v="4"/>
    <x v="2"/>
    <x v="2"/>
    <x v="0"/>
    <x v="1"/>
    <n v="2"/>
    <x v="3"/>
    <x v="1"/>
    <x v="24"/>
    <s v="Old"/>
    <x v="0"/>
  </r>
  <r>
    <n v="17926"/>
    <x v="1"/>
    <x v="0"/>
    <x v="0"/>
    <x v="3"/>
    <x v="0"/>
    <x v="1"/>
    <x v="1"/>
    <n v="0"/>
    <x v="0"/>
    <x v="1"/>
    <x v="26"/>
    <s v="Adult"/>
    <x v="1"/>
  </r>
  <r>
    <n v="26928"/>
    <x v="1"/>
    <x v="1"/>
    <x v="1"/>
    <x v="0"/>
    <x v="0"/>
    <x v="1"/>
    <x v="0"/>
    <n v="0"/>
    <x v="0"/>
    <x v="0"/>
    <x v="24"/>
    <s v="Old"/>
    <x v="1"/>
  </r>
  <r>
    <n v="20897"/>
    <x v="0"/>
    <x v="0"/>
    <x v="1"/>
    <x v="0"/>
    <x v="0"/>
    <x v="0"/>
    <x v="0"/>
    <n v="2"/>
    <x v="0"/>
    <x v="0"/>
    <x v="8"/>
    <s v="Middle Age"/>
    <x v="0"/>
  </r>
  <r>
    <n v="28207"/>
    <x v="0"/>
    <x v="1"/>
    <x v="2"/>
    <x v="5"/>
    <x v="4"/>
    <x v="4"/>
    <x v="0"/>
    <n v="1"/>
    <x v="0"/>
    <x v="1"/>
    <x v="4"/>
    <s v="Middle Age"/>
    <x v="1"/>
  </r>
  <r>
    <n v="25923"/>
    <x v="1"/>
    <x v="1"/>
    <x v="4"/>
    <x v="4"/>
    <x v="3"/>
    <x v="1"/>
    <x v="0"/>
    <n v="2"/>
    <x v="2"/>
    <x v="1"/>
    <x v="7"/>
    <s v="Old"/>
    <x v="0"/>
  </r>
  <r>
    <n v="11000"/>
    <x v="0"/>
    <x v="1"/>
    <x v="8"/>
    <x v="4"/>
    <x v="0"/>
    <x v="2"/>
    <x v="0"/>
    <n v="0"/>
    <x v="3"/>
    <x v="1"/>
    <x v="8"/>
    <s v="Middle Age"/>
    <x v="1"/>
  </r>
  <r>
    <n v="20974"/>
    <x v="0"/>
    <x v="1"/>
    <x v="4"/>
    <x v="4"/>
    <x v="0"/>
    <x v="1"/>
    <x v="0"/>
    <n v="1"/>
    <x v="0"/>
    <x v="0"/>
    <x v="29"/>
    <s v="Old"/>
    <x v="0"/>
  </r>
  <r>
    <n v="28758"/>
    <x v="0"/>
    <x v="1"/>
    <x v="0"/>
    <x v="4"/>
    <x v="1"/>
    <x v="1"/>
    <x v="0"/>
    <n v="1"/>
    <x v="3"/>
    <x v="0"/>
    <x v="11"/>
    <s v="Middle Age"/>
    <x v="1"/>
  </r>
  <r>
    <n v="11381"/>
    <x v="0"/>
    <x v="0"/>
    <x v="6"/>
    <x v="4"/>
    <x v="1"/>
    <x v="3"/>
    <x v="0"/>
    <n v="1"/>
    <x v="1"/>
    <x v="0"/>
    <x v="15"/>
    <s v="Middle Age"/>
    <x v="1"/>
  </r>
  <r>
    <n v="17522"/>
    <x v="0"/>
    <x v="1"/>
    <x v="7"/>
    <x v="5"/>
    <x v="0"/>
    <x v="4"/>
    <x v="0"/>
    <n v="1"/>
    <x v="1"/>
    <x v="1"/>
    <x v="15"/>
    <s v="Middle Age"/>
    <x v="0"/>
  </r>
  <r>
    <n v="21207"/>
    <x v="0"/>
    <x v="1"/>
    <x v="10"/>
    <x v="0"/>
    <x v="1"/>
    <x v="0"/>
    <x v="0"/>
    <n v="1"/>
    <x v="2"/>
    <x v="1"/>
    <x v="30"/>
    <s v="Middle Age"/>
    <x v="0"/>
  </r>
  <r>
    <n v="28102"/>
    <x v="0"/>
    <x v="1"/>
    <x v="6"/>
    <x v="5"/>
    <x v="2"/>
    <x v="0"/>
    <x v="0"/>
    <n v="2"/>
    <x v="2"/>
    <x v="1"/>
    <x v="7"/>
    <s v="Old"/>
    <x v="1"/>
  </r>
  <r>
    <n v="23105"/>
    <x v="1"/>
    <x v="1"/>
    <x v="0"/>
    <x v="1"/>
    <x v="3"/>
    <x v="1"/>
    <x v="1"/>
    <n v="2"/>
    <x v="2"/>
    <x v="1"/>
    <x v="31"/>
    <s v="Middle Age"/>
    <x v="1"/>
  </r>
  <r>
    <n v="18740"/>
    <x v="0"/>
    <x v="1"/>
    <x v="2"/>
    <x v="2"/>
    <x v="0"/>
    <x v="2"/>
    <x v="1"/>
    <n v="1"/>
    <x v="0"/>
    <x v="1"/>
    <x v="15"/>
    <s v="Middle Age"/>
    <x v="1"/>
  </r>
  <r>
    <n v="21213"/>
    <x v="1"/>
    <x v="1"/>
    <x v="3"/>
    <x v="3"/>
    <x v="0"/>
    <x v="2"/>
    <x v="1"/>
    <n v="1"/>
    <x v="2"/>
    <x v="1"/>
    <x v="3"/>
    <s v="Middle Age"/>
    <x v="0"/>
  </r>
  <r>
    <n v="17352"/>
    <x v="0"/>
    <x v="1"/>
    <x v="14"/>
    <x v="4"/>
    <x v="4"/>
    <x v="4"/>
    <x v="0"/>
    <n v="1"/>
    <x v="2"/>
    <x v="1"/>
    <x v="46"/>
    <s v="Old"/>
    <x v="1"/>
  </r>
  <r>
    <n v="14154"/>
    <x v="0"/>
    <x v="1"/>
    <x v="1"/>
    <x v="3"/>
    <x v="0"/>
    <x v="1"/>
    <x v="0"/>
    <n v="0"/>
    <x v="0"/>
    <x v="0"/>
    <x v="11"/>
    <s v="Middle Age"/>
    <x v="1"/>
  </r>
  <r>
    <n v="19066"/>
    <x v="0"/>
    <x v="1"/>
    <x v="12"/>
    <x v="5"/>
    <x v="1"/>
    <x v="2"/>
    <x v="1"/>
    <n v="3"/>
    <x v="4"/>
    <x v="0"/>
    <x v="9"/>
    <s v="Middle Age"/>
    <x v="0"/>
  </r>
  <r>
    <n v="11386"/>
    <x v="0"/>
    <x v="0"/>
    <x v="1"/>
    <x v="1"/>
    <x v="0"/>
    <x v="1"/>
    <x v="0"/>
    <n v="0"/>
    <x v="0"/>
    <x v="0"/>
    <x v="12"/>
    <s v="Middle Age"/>
    <x v="0"/>
  </r>
  <r>
    <n v="20228"/>
    <x v="0"/>
    <x v="1"/>
    <x v="11"/>
    <x v="3"/>
    <x v="4"/>
    <x v="4"/>
    <x v="0"/>
    <n v="0"/>
    <x v="1"/>
    <x v="1"/>
    <x v="8"/>
    <s v="Middle Age"/>
    <x v="1"/>
  </r>
  <r>
    <n v="16675"/>
    <x v="1"/>
    <x v="0"/>
    <x v="5"/>
    <x v="3"/>
    <x v="4"/>
    <x v="4"/>
    <x v="1"/>
    <n v="3"/>
    <x v="0"/>
    <x v="1"/>
    <x v="15"/>
    <s v="Middle Age"/>
    <x v="1"/>
  </r>
  <r>
    <n v="16410"/>
    <x v="1"/>
    <x v="0"/>
    <x v="4"/>
    <x v="5"/>
    <x v="3"/>
    <x v="3"/>
    <x v="0"/>
    <n v="2"/>
    <x v="0"/>
    <x v="0"/>
    <x v="3"/>
    <s v="Middle Age"/>
    <x v="1"/>
  </r>
  <r>
    <n v="27760"/>
    <x v="1"/>
    <x v="0"/>
    <x v="0"/>
    <x v="3"/>
    <x v="4"/>
    <x v="1"/>
    <x v="1"/>
    <n v="0"/>
    <x v="0"/>
    <x v="0"/>
    <x v="34"/>
    <s v="Middle Age"/>
    <x v="1"/>
  </r>
  <r>
    <n v="22930"/>
    <x v="0"/>
    <x v="1"/>
    <x v="8"/>
    <x v="5"/>
    <x v="0"/>
    <x v="2"/>
    <x v="0"/>
    <n v="0"/>
    <x v="3"/>
    <x v="1"/>
    <x v="13"/>
    <s v="Middle Age"/>
    <x v="1"/>
  </r>
  <r>
    <n v="23780"/>
    <x v="1"/>
    <x v="1"/>
    <x v="0"/>
    <x v="4"/>
    <x v="1"/>
    <x v="1"/>
    <x v="1"/>
    <n v="2"/>
    <x v="0"/>
    <x v="0"/>
    <x v="4"/>
    <s v="Middle Age"/>
    <x v="1"/>
  </r>
  <r>
    <n v="20994"/>
    <x v="0"/>
    <x v="0"/>
    <x v="6"/>
    <x v="3"/>
    <x v="0"/>
    <x v="1"/>
    <x v="1"/>
    <n v="0"/>
    <x v="0"/>
    <x v="1"/>
    <x v="22"/>
    <s v="Adult"/>
    <x v="1"/>
  </r>
  <r>
    <n v="28379"/>
    <x v="0"/>
    <x v="1"/>
    <x v="1"/>
    <x v="0"/>
    <x v="0"/>
    <x v="0"/>
    <x v="0"/>
    <n v="2"/>
    <x v="0"/>
    <x v="0"/>
    <x v="8"/>
    <s v="Middle Age"/>
    <x v="0"/>
  </r>
  <r>
    <n v="14865"/>
    <x v="1"/>
    <x v="1"/>
    <x v="0"/>
    <x v="4"/>
    <x v="1"/>
    <x v="1"/>
    <x v="0"/>
    <n v="2"/>
    <x v="3"/>
    <x v="0"/>
    <x v="4"/>
    <s v="Middle Age"/>
    <x v="0"/>
  </r>
  <r>
    <n v="12663"/>
    <x v="0"/>
    <x v="0"/>
    <x v="8"/>
    <x v="2"/>
    <x v="3"/>
    <x v="0"/>
    <x v="0"/>
    <n v="2"/>
    <x v="4"/>
    <x v="0"/>
    <x v="14"/>
    <s v="Old"/>
    <x v="0"/>
  </r>
  <r>
    <n v="24898"/>
    <x v="1"/>
    <x v="0"/>
    <x v="2"/>
    <x v="3"/>
    <x v="0"/>
    <x v="2"/>
    <x v="0"/>
    <n v="3"/>
    <x v="4"/>
    <x v="1"/>
    <x v="21"/>
    <s v="Middle Age"/>
    <x v="0"/>
  </r>
  <r>
    <n v="19508"/>
    <x v="0"/>
    <x v="1"/>
    <x v="4"/>
    <x v="3"/>
    <x v="3"/>
    <x v="3"/>
    <x v="1"/>
    <n v="2"/>
    <x v="0"/>
    <x v="0"/>
    <x v="25"/>
    <s v="Adult"/>
    <x v="0"/>
  </r>
  <r>
    <n v="11489"/>
    <x v="1"/>
    <x v="0"/>
    <x v="6"/>
    <x v="3"/>
    <x v="3"/>
    <x v="3"/>
    <x v="1"/>
    <n v="2"/>
    <x v="3"/>
    <x v="0"/>
    <x v="11"/>
    <s v="Middle Age"/>
    <x v="1"/>
  </r>
  <r>
    <n v="18160"/>
    <x v="0"/>
    <x v="1"/>
    <x v="12"/>
    <x v="1"/>
    <x v="2"/>
    <x v="2"/>
    <x v="0"/>
    <n v="4"/>
    <x v="2"/>
    <x v="0"/>
    <x v="36"/>
    <s v="Middle Age"/>
    <x v="1"/>
  </r>
  <r>
    <n v="25241"/>
    <x v="0"/>
    <x v="1"/>
    <x v="8"/>
    <x v="4"/>
    <x v="0"/>
    <x v="2"/>
    <x v="0"/>
    <n v="1"/>
    <x v="2"/>
    <x v="1"/>
    <x v="15"/>
    <s v="Middle Age"/>
    <x v="0"/>
  </r>
  <r>
    <n v="24369"/>
    <x v="0"/>
    <x v="1"/>
    <x v="2"/>
    <x v="2"/>
    <x v="4"/>
    <x v="4"/>
    <x v="1"/>
    <n v="2"/>
    <x v="0"/>
    <x v="1"/>
    <x v="32"/>
    <s v="Middle Age"/>
    <x v="0"/>
  </r>
  <r>
    <n v="27165"/>
    <x v="1"/>
    <x v="1"/>
    <x v="6"/>
    <x v="3"/>
    <x v="3"/>
    <x v="3"/>
    <x v="1"/>
    <n v="2"/>
    <x v="0"/>
    <x v="0"/>
    <x v="17"/>
    <s v="Middle Age"/>
    <x v="0"/>
  </r>
  <r>
    <n v="29424"/>
    <x v="0"/>
    <x v="1"/>
    <x v="4"/>
    <x v="3"/>
    <x v="3"/>
    <x v="3"/>
    <x v="0"/>
    <n v="2"/>
    <x v="0"/>
    <x v="0"/>
    <x v="21"/>
    <s v="Middle Age"/>
    <x v="0"/>
  </r>
  <r>
    <n v="15926"/>
    <x v="1"/>
    <x v="0"/>
    <x v="7"/>
    <x v="1"/>
    <x v="2"/>
    <x v="2"/>
    <x v="0"/>
    <n v="4"/>
    <x v="2"/>
    <x v="0"/>
    <x v="5"/>
    <s v="Middle Age"/>
    <x v="1"/>
  </r>
  <r>
    <n v="14554"/>
    <x v="0"/>
    <x v="1"/>
    <x v="6"/>
    <x v="0"/>
    <x v="0"/>
    <x v="1"/>
    <x v="0"/>
    <n v="0"/>
    <x v="0"/>
    <x v="0"/>
    <x v="29"/>
    <s v="Old"/>
    <x v="0"/>
  </r>
  <r>
    <n v="16468"/>
    <x v="1"/>
    <x v="1"/>
    <x v="1"/>
    <x v="3"/>
    <x v="1"/>
    <x v="1"/>
    <x v="0"/>
    <n v="1"/>
    <x v="1"/>
    <x v="0"/>
    <x v="25"/>
    <s v="Adult"/>
    <x v="0"/>
  </r>
  <r>
    <n v="19174"/>
    <x v="1"/>
    <x v="0"/>
    <x v="1"/>
    <x v="3"/>
    <x v="2"/>
    <x v="3"/>
    <x v="1"/>
    <n v="1"/>
    <x v="1"/>
    <x v="0"/>
    <x v="21"/>
    <s v="Middle Age"/>
    <x v="1"/>
  </r>
  <r>
    <n v="19183"/>
    <x v="1"/>
    <x v="1"/>
    <x v="4"/>
    <x v="3"/>
    <x v="3"/>
    <x v="3"/>
    <x v="0"/>
    <n v="2"/>
    <x v="3"/>
    <x v="0"/>
    <x v="11"/>
    <s v="Middle Age"/>
    <x v="0"/>
  </r>
  <r>
    <n v="13683"/>
    <x v="1"/>
    <x v="0"/>
    <x v="1"/>
    <x v="3"/>
    <x v="2"/>
    <x v="3"/>
    <x v="1"/>
    <n v="1"/>
    <x v="1"/>
    <x v="0"/>
    <x v="21"/>
    <s v="Middle Age"/>
    <x v="0"/>
  </r>
  <r>
    <n v="17848"/>
    <x v="1"/>
    <x v="1"/>
    <x v="1"/>
    <x v="3"/>
    <x v="1"/>
    <x v="1"/>
    <x v="1"/>
    <n v="1"/>
    <x v="1"/>
    <x v="0"/>
    <x v="23"/>
    <s v="Middle Age"/>
    <x v="1"/>
  </r>
  <r>
    <n v="17894"/>
    <x v="0"/>
    <x v="0"/>
    <x v="6"/>
    <x v="0"/>
    <x v="0"/>
    <x v="1"/>
    <x v="0"/>
    <n v="0"/>
    <x v="0"/>
    <x v="0"/>
    <x v="5"/>
    <s v="Middle Age"/>
    <x v="1"/>
  </r>
  <r>
    <n v="25651"/>
    <x v="0"/>
    <x v="1"/>
    <x v="0"/>
    <x v="0"/>
    <x v="0"/>
    <x v="0"/>
    <x v="1"/>
    <n v="0"/>
    <x v="0"/>
    <x v="0"/>
    <x v="1"/>
    <s v="Middle Age"/>
    <x v="1"/>
  </r>
  <r>
    <n v="22936"/>
    <x v="1"/>
    <x v="0"/>
    <x v="10"/>
    <x v="0"/>
    <x v="1"/>
    <x v="0"/>
    <x v="1"/>
    <n v="1"/>
    <x v="0"/>
    <x v="1"/>
    <x v="12"/>
    <s v="Middle Age"/>
    <x v="1"/>
  </r>
  <r>
    <n v="23915"/>
    <x v="0"/>
    <x v="1"/>
    <x v="6"/>
    <x v="4"/>
    <x v="2"/>
    <x v="3"/>
    <x v="0"/>
    <n v="2"/>
    <x v="0"/>
    <x v="0"/>
    <x v="0"/>
    <s v="Middle Age"/>
    <x v="0"/>
  </r>
  <r>
    <n v="24121"/>
    <x v="1"/>
    <x v="0"/>
    <x v="1"/>
    <x v="3"/>
    <x v="1"/>
    <x v="1"/>
    <x v="1"/>
    <n v="1"/>
    <x v="0"/>
    <x v="0"/>
    <x v="19"/>
    <s v="Adult"/>
    <x v="1"/>
  </r>
  <r>
    <n v="27878"/>
    <x v="1"/>
    <x v="1"/>
    <x v="6"/>
    <x v="3"/>
    <x v="1"/>
    <x v="3"/>
    <x v="1"/>
    <n v="0"/>
    <x v="0"/>
    <x v="1"/>
    <x v="26"/>
    <s v="Adult"/>
    <x v="1"/>
  </r>
  <r>
    <n v="13572"/>
    <x v="1"/>
    <x v="1"/>
    <x v="4"/>
    <x v="1"/>
    <x v="2"/>
    <x v="3"/>
    <x v="0"/>
    <n v="0"/>
    <x v="0"/>
    <x v="0"/>
    <x v="34"/>
    <s v="Middle Age"/>
    <x v="1"/>
  </r>
  <r>
    <n v="27941"/>
    <x v="0"/>
    <x v="0"/>
    <x v="2"/>
    <x v="5"/>
    <x v="1"/>
    <x v="2"/>
    <x v="0"/>
    <n v="2"/>
    <x v="1"/>
    <x v="0"/>
    <x v="39"/>
    <s v="Middle Age"/>
    <x v="0"/>
  </r>
  <r>
    <n v="26354"/>
    <x v="1"/>
    <x v="1"/>
    <x v="0"/>
    <x v="3"/>
    <x v="4"/>
    <x v="1"/>
    <x v="1"/>
    <n v="0"/>
    <x v="0"/>
    <x v="0"/>
    <x v="13"/>
    <s v="Middle Age"/>
    <x v="1"/>
  </r>
  <r>
    <n v="14785"/>
    <x v="1"/>
    <x v="1"/>
    <x v="1"/>
    <x v="0"/>
    <x v="0"/>
    <x v="1"/>
    <x v="1"/>
    <n v="1"/>
    <x v="3"/>
    <x v="0"/>
    <x v="32"/>
    <s v="Middle Age"/>
    <x v="0"/>
  </r>
  <r>
    <n v="17238"/>
    <x v="1"/>
    <x v="1"/>
    <x v="2"/>
    <x v="3"/>
    <x v="0"/>
    <x v="2"/>
    <x v="0"/>
    <n v="3"/>
    <x v="4"/>
    <x v="1"/>
    <x v="21"/>
    <s v="Middle Age"/>
    <x v="0"/>
  </r>
  <r>
    <n v="23608"/>
    <x v="0"/>
    <x v="0"/>
    <x v="13"/>
    <x v="1"/>
    <x v="2"/>
    <x v="2"/>
    <x v="0"/>
    <n v="3"/>
    <x v="0"/>
    <x v="0"/>
    <x v="36"/>
    <s v="Middle Age"/>
    <x v="1"/>
  </r>
  <r>
    <n v="22538"/>
    <x v="1"/>
    <x v="0"/>
    <x v="4"/>
    <x v="3"/>
    <x v="3"/>
    <x v="3"/>
    <x v="0"/>
    <n v="2"/>
    <x v="3"/>
    <x v="0"/>
    <x v="6"/>
    <s v="Middle Age"/>
    <x v="0"/>
  </r>
  <r>
    <n v="12332"/>
    <x v="0"/>
    <x v="1"/>
    <x v="8"/>
    <x v="5"/>
    <x v="2"/>
    <x v="4"/>
    <x v="0"/>
    <n v="3"/>
    <x v="2"/>
    <x v="0"/>
    <x v="7"/>
    <s v="Old"/>
    <x v="1"/>
  </r>
  <r>
    <n v="17230"/>
    <x v="0"/>
    <x v="1"/>
    <x v="2"/>
    <x v="3"/>
    <x v="0"/>
    <x v="2"/>
    <x v="0"/>
    <n v="3"/>
    <x v="4"/>
    <x v="1"/>
    <x v="25"/>
    <s v="Adult"/>
    <x v="0"/>
  </r>
  <r>
    <n v="13082"/>
    <x v="1"/>
    <x v="1"/>
    <x v="12"/>
    <x v="3"/>
    <x v="4"/>
    <x v="4"/>
    <x v="0"/>
    <n v="0"/>
    <x v="1"/>
    <x v="1"/>
    <x v="28"/>
    <s v="Middle Age"/>
    <x v="1"/>
  </r>
  <r>
    <n v="22518"/>
    <x v="1"/>
    <x v="0"/>
    <x v="1"/>
    <x v="1"/>
    <x v="1"/>
    <x v="1"/>
    <x v="1"/>
    <n v="2"/>
    <x v="0"/>
    <x v="0"/>
    <x v="40"/>
    <s v="Adult"/>
    <x v="1"/>
  </r>
  <r>
    <n v="13687"/>
    <x v="0"/>
    <x v="1"/>
    <x v="0"/>
    <x v="0"/>
    <x v="0"/>
    <x v="0"/>
    <x v="0"/>
    <n v="1"/>
    <x v="0"/>
    <x v="0"/>
    <x v="6"/>
    <s v="Middle Age"/>
    <x v="1"/>
  </r>
  <r>
    <n v="23571"/>
    <x v="0"/>
    <x v="0"/>
    <x v="0"/>
    <x v="4"/>
    <x v="0"/>
    <x v="4"/>
    <x v="0"/>
    <n v="2"/>
    <x v="0"/>
    <x v="1"/>
    <x v="29"/>
    <s v="Old"/>
    <x v="1"/>
  </r>
  <r>
    <n v="19305"/>
    <x v="1"/>
    <x v="0"/>
    <x v="4"/>
    <x v="4"/>
    <x v="2"/>
    <x v="3"/>
    <x v="0"/>
    <n v="1"/>
    <x v="0"/>
    <x v="0"/>
    <x v="13"/>
    <s v="Middle Age"/>
    <x v="1"/>
  </r>
  <r>
    <n v="22636"/>
    <x v="1"/>
    <x v="0"/>
    <x v="0"/>
    <x v="3"/>
    <x v="0"/>
    <x v="1"/>
    <x v="1"/>
    <n v="0"/>
    <x v="0"/>
    <x v="0"/>
    <x v="13"/>
    <s v="Middle Age"/>
    <x v="1"/>
  </r>
  <r>
    <n v="17310"/>
    <x v="0"/>
    <x v="1"/>
    <x v="10"/>
    <x v="0"/>
    <x v="1"/>
    <x v="0"/>
    <x v="0"/>
    <n v="1"/>
    <x v="0"/>
    <x v="1"/>
    <x v="12"/>
    <s v="Middle Age"/>
    <x v="1"/>
  </r>
  <r>
    <n v="12133"/>
    <x v="0"/>
    <x v="0"/>
    <x v="12"/>
    <x v="1"/>
    <x v="1"/>
    <x v="2"/>
    <x v="0"/>
    <n v="3"/>
    <x v="2"/>
    <x v="0"/>
    <x v="5"/>
    <s v="Middle Age"/>
    <x v="1"/>
  </r>
  <r>
    <n v="25918"/>
    <x v="1"/>
    <x v="0"/>
    <x v="1"/>
    <x v="4"/>
    <x v="1"/>
    <x v="1"/>
    <x v="1"/>
    <n v="2"/>
    <x v="2"/>
    <x v="1"/>
    <x v="2"/>
    <s v="Old"/>
    <x v="1"/>
  </r>
  <r>
    <n v="25752"/>
    <x v="1"/>
    <x v="0"/>
    <x v="6"/>
    <x v="4"/>
    <x v="1"/>
    <x v="3"/>
    <x v="1"/>
    <n v="1"/>
    <x v="0"/>
    <x v="0"/>
    <x v="39"/>
    <s v="Middle Age"/>
    <x v="1"/>
  </r>
  <r>
    <n v="17324"/>
    <x v="0"/>
    <x v="0"/>
    <x v="11"/>
    <x v="5"/>
    <x v="0"/>
    <x v="2"/>
    <x v="0"/>
    <n v="1"/>
    <x v="4"/>
    <x v="1"/>
    <x v="30"/>
    <s v="Middle Age"/>
    <x v="0"/>
  </r>
  <r>
    <n v="22918"/>
    <x v="1"/>
    <x v="1"/>
    <x v="2"/>
    <x v="2"/>
    <x v="4"/>
    <x v="4"/>
    <x v="0"/>
    <n v="3"/>
    <x v="0"/>
    <x v="1"/>
    <x v="5"/>
    <s v="Middle Age"/>
    <x v="0"/>
  </r>
  <r>
    <n v="12510"/>
    <x v="0"/>
    <x v="1"/>
    <x v="0"/>
    <x v="0"/>
    <x v="0"/>
    <x v="0"/>
    <x v="0"/>
    <n v="1"/>
    <x v="0"/>
    <x v="0"/>
    <x v="1"/>
    <s v="Middle Age"/>
    <x v="1"/>
  </r>
  <r>
    <n v="25512"/>
    <x v="1"/>
    <x v="1"/>
    <x v="6"/>
    <x v="3"/>
    <x v="2"/>
    <x v="3"/>
    <x v="1"/>
    <n v="1"/>
    <x v="1"/>
    <x v="0"/>
    <x v="25"/>
    <s v="Adult"/>
    <x v="0"/>
  </r>
  <r>
    <n v="16179"/>
    <x v="1"/>
    <x v="0"/>
    <x v="2"/>
    <x v="2"/>
    <x v="0"/>
    <x v="2"/>
    <x v="0"/>
    <n v="4"/>
    <x v="3"/>
    <x v="1"/>
    <x v="13"/>
    <s v="Middle Age"/>
    <x v="0"/>
  </r>
  <r>
    <n v="15628"/>
    <x v="0"/>
    <x v="0"/>
    <x v="0"/>
    <x v="0"/>
    <x v="0"/>
    <x v="0"/>
    <x v="0"/>
    <n v="1"/>
    <x v="0"/>
    <x v="0"/>
    <x v="47"/>
    <s v="Old"/>
    <x v="0"/>
  </r>
  <r>
    <n v="20977"/>
    <x v="0"/>
    <x v="1"/>
    <x v="6"/>
    <x v="0"/>
    <x v="0"/>
    <x v="1"/>
    <x v="0"/>
    <n v="0"/>
    <x v="0"/>
    <x v="0"/>
    <x v="46"/>
    <s v="Old"/>
    <x v="1"/>
  </r>
  <r>
    <n v="18140"/>
    <x v="0"/>
    <x v="1"/>
    <x v="12"/>
    <x v="1"/>
    <x v="1"/>
    <x v="2"/>
    <x v="1"/>
    <n v="3"/>
    <x v="2"/>
    <x v="0"/>
    <x v="36"/>
    <s v="Middle Age"/>
    <x v="1"/>
  </r>
  <r>
    <n v="20417"/>
    <x v="0"/>
    <x v="1"/>
    <x v="1"/>
    <x v="1"/>
    <x v="1"/>
    <x v="1"/>
    <x v="1"/>
    <n v="2"/>
    <x v="2"/>
    <x v="1"/>
    <x v="16"/>
    <s v="Old"/>
    <x v="0"/>
  </r>
  <r>
    <n v="18267"/>
    <x v="0"/>
    <x v="1"/>
    <x v="10"/>
    <x v="1"/>
    <x v="0"/>
    <x v="2"/>
    <x v="0"/>
    <n v="2"/>
    <x v="2"/>
    <x v="1"/>
    <x v="1"/>
    <s v="Middle Age"/>
    <x v="0"/>
  </r>
  <r>
    <n v="13620"/>
    <x v="1"/>
    <x v="1"/>
    <x v="3"/>
    <x v="3"/>
    <x v="0"/>
    <x v="2"/>
    <x v="1"/>
    <n v="3"/>
    <x v="4"/>
    <x v="1"/>
    <x v="25"/>
    <s v="Adult"/>
    <x v="1"/>
  </r>
  <r>
    <n v="22974"/>
    <x v="0"/>
    <x v="0"/>
    <x v="1"/>
    <x v="4"/>
    <x v="1"/>
    <x v="1"/>
    <x v="0"/>
    <n v="2"/>
    <x v="2"/>
    <x v="1"/>
    <x v="45"/>
    <s v="Old"/>
    <x v="0"/>
  </r>
  <r>
    <n v="13586"/>
    <x v="0"/>
    <x v="1"/>
    <x v="2"/>
    <x v="5"/>
    <x v="1"/>
    <x v="2"/>
    <x v="0"/>
    <n v="2"/>
    <x v="4"/>
    <x v="0"/>
    <x v="39"/>
    <s v="Middle Age"/>
    <x v="0"/>
  </r>
  <r>
    <n v="17978"/>
    <x v="0"/>
    <x v="1"/>
    <x v="0"/>
    <x v="3"/>
    <x v="4"/>
    <x v="1"/>
    <x v="0"/>
    <n v="0"/>
    <x v="0"/>
    <x v="0"/>
    <x v="34"/>
    <s v="Middle Age"/>
    <x v="1"/>
  </r>
  <r>
    <n v="12581"/>
    <x v="1"/>
    <x v="0"/>
    <x v="4"/>
    <x v="3"/>
    <x v="1"/>
    <x v="3"/>
    <x v="1"/>
    <n v="1"/>
    <x v="0"/>
    <x v="1"/>
    <x v="26"/>
    <s v="Adult"/>
    <x v="1"/>
  </r>
  <r>
    <n v="18018"/>
    <x v="1"/>
    <x v="1"/>
    <x v="1"/>
    <x v="1"/>
    <x v="1"/>
    <x v="1"/>
    <x v="0"/>
    <n v="0"/>
    <x v="0"/>
    <x v="0"/>
    <x v="1"/>
    <s v="Middle Age"/>
    <x v="0"/>
  </r>
  <r>
    <n v="28957"/>
    <x v="1"/>
    <x v="0"/>
    <x v="7"/>
    <x v="3"/>
    <x v="3"/>
    <x v="2"/>
    <x v="0"/>
    <n v="4"/>
    <x v="4"/>
    <x v="1"/>
    <x v="17"/>
    <s v="Middle Age"/>
    <x v="1"/>
  </r>
  <r>
    <n v="13690"/>
    <x v="1"/>
    <x v="0"/>
    <x v="6"/>
    <x v="3"/>
    <x v="3"/>
    <x v="3"/>
    <x v="1"/>
    <n v="2"/>
    <x v="3"/>
    <x v="0"/>
    <x v="17"/>
    <s v="Middle Age"/>
    <x v="1"/>
  </r>
  <r>
    <n v="12568"/>
    <x v="0"/>
    <x v="0"/>
    <x v="1"/>
    <x v="0"/>
    <x v="0"/>
    <x v="1"/>
    <x v="0"/>
    <n v="0"/>
    <x v="0"/>
    <x v="0"/>
    <x v="46"/>
    <s v="Old"/>
    <x v="0"/>
  </r>
  <r>
    <n v="13122"/>
    <x v="0"/>
    <x v="0"/>
    <x v="2"/>
    <x v="3"/>
    <x v="0"/>
    <x v="2"/>
    <x v="0"/>
    <n v="1"/>
    <x v="3"/>
    <x v="1"/>
    <x v="3"/>
    <s v="Middle Age"/>
    <x v="1"/>
  </r>
  <r>
    <n v="21184"/>
    <x v="1"/>
    <x v="1"/>
    <x v="3"/>
    <x v="3"/>
    <x v="0"/>
    <x v="2"/>
    <x v="1"/>
    <n v="1"/>
    <x v="2"/>
    <x v="1"/>
    <x v="13"/>
    <s v="Middle Age"/>
    <x v="0"/>
  </r>
  <r>
    <n v="26150"/>
    <x v="1"/>
    <x v="0"/>
    <x v="3"/>
    <x v="3"/>
    <x v="0"/>
    <x v="2"/>
    <x v="1"/>
    <n v="1"/>
    <x v="0"/>
    <x v="1"/>
    <x v="3"/>
    <s v="Middle Age"/>
    <x v="1"/>
  </r>
  <r>
    <n v="24151"/>
    <x v="1"/>
    <x v="1"/>
    <x v="6"/>
    <x v="0"/>
    <x v="0"/>
    <x v="1"/>
    <x v="1"/>
    <n v="0"/>
    <x v="0"/>
    <x v="0"/>
    <x v="36"/>
    <s v="Middle Age"/>
    <x v="0"/>
  </r>
  <r>
    <n v="23962"/>
    <x v="0"/>
    <x v="0"/>
    <x v="4"/>
    <x v="3"/>
    <x v="3"/>
    <x v="3"/>
    <x v="0"/>
    <n v="2"/>
    <x v="3"/>
    <x v="0"/>
    <x v="21"/>
    <s v="Middle Age"/>
    <x v="0"/>
  </r>
  <r>
    <n v="17793"/>
    <x v="0"/>
    <x v="0"/>
    <x v="0"/>
    <x v="3"/>
    <x v="0"/>
    <x v="1"/>
    <x v="0"/>
    <n v="0"/>
    <x v="0"/>
    <x v="0"/>
    <x v="13"/>
    <s v="Middle Age"/>
    <x v="1"/>
  </r>
  <r>
    <n v="14926"/>
    <x v="0"/>
    <x v="1"/>
    <x v="1"/>
    <x v="0"/>
    <x v="0"/>
    <x v="1"/>
    <x v="0"/>
    <n v="0"/>
    <x v="0"/>
    <x v="0"/>
    <x v="13"/>
    <s v="Middle Age"/>
    <x v="1"/>
  </r>
  <r>
    <n v="16163"/>
    <x v="1"/>
    <x v="1"/>
    <x v="10"/>
    <x v="4"/>
    <x v="0"/>
    <x v="2"/>
    <x v="0"/>
    <n v="1"/>
    <x v="1"/>
    <x v="1"/>
    <x v="13"/>
    <s v="Middle Age"/>
    <x v="1"/>
  </r>
  <r>
    <n v="21365"/>
    <x v="0"/>
    <x v="0"/>
    <x v="4"/>
    <x v="4"/>
    <x v="3"/>
    <x v="1"/>
    <x v="0"/>
    <n v="2"/>
    <x v="2"/>
    <x v="1"/>
    <x v="7"/>
    <s v="Old"/>
    <x v="0"/>
  </r>
  <r>
    <n v="27771"/>
    <x v="1"/>
    <x v="1"/>
    <x v="1"/>
    <x v="0"/>
    <x v="0"/>
    <x v="1"/>
    <x v="0"/>
    <n v="1"/>
    <x v="3"/>
    <x v="0"/>
    <x v="32"/>
    <s v="Middle Age"/>
    <x v="1"/>
  </r>
  <r>
    <n v="26167"/>
    <x v="1"/>
    <x v="0"/>
    <x v="0"/>
    <x v="4"/>
    <x v="0"/>
    <x v="4"/>
    <x v="1"/>
    <n v="1"/>
    <x v="2"/>
    <x v="1"/>
    <x v="39"/>
    <s v="Middle Age"/>
    <x v="1"/>
  </r>
  <r>
    <n v="25792"/>
    <x v="1"/>
    <x v="0"/>
    <x v="15"/>
    <x v="1"/>
    <x v="0"/>
    <x v="4"/>
    <x v="0"/>
    <n v="4"/>
    <x v="4"/>
    <x v="0"/>
    <x v="39"/>
    <s v="Middle Age"/>
    <x v="0"/>
  </r>
  <r>
    <n v="11555"/>
    <x v="0"/>
    <x v="0"/>
    <x v="0"/>
    <x v="0"/>
    <x v="0"/>
    <x v="1"/>
    <x v="0"/>
    <n v="0"/>
    <x v="0"/>
    <x v="0"/>
    <x v="48"/>
    <s v="Old"/>
    <x v="0"/>
  </r>
  <r>
    <n v="22381"/>
    <x v="0"/>
    <x v="1"/>
    <x v="4"/>
    <x v="0"/>
    <x v="4"/>
    <x v="3"/>
    <x v="0"/>
    <n v="0"/>
    <x v="0"/>
    <x v="0"/>
    <x v="20"/>
    <s v="Middle Age"/>
    <x v="0"/>
  </r>
  <r>
    <n v="17882"/>
    <x v="0"/>
    <x v="1"/>
    <x v="6"/>
    <x v="0"/>
    <x v="4"/>
    <x v="1"/>
    <x v="0"/>
    <n v="0"/>
    <x v="0"/>
    <x v="0"/>
    <x v="20"/>
    <s v="Middle Age"/>
    <x v="0"/>
  </r>
  <r>
    <n v="22174"/>
    <x v="0"/>
    <x v="1"/>
    <x v="1"/>
    <x v="1"/>
    <x v="2"/>
    <x v="0"/>
    <x v="0"/>
    <n v="2"/>
    <x v="2"/>
    <x v="1"/>
    <x v="9"/>
    <s v="Middle Age"/>
    <x v="1"/>
  </r>
  <r>
    <n v="22439"/>
    <x v="0"/>
    <x v="0"/>
    <x v="1"/>
    <x v="3"/>
    <x v="0"/>
    <x v="1"/>
    <x v="0"/>
    <n v="0"/>
    <x v="0"/>
    <x v="0"/>
    <x v="34"/>
    <s v="Middle Age"/>
    <x v="1"/>
  </r>
  <r>
    <n v="18012"/>
    <x v="0"/>
    <x v="0"/>
    <x v="0"/>
    <x v="0"/>
    <x v="0"/>
    <x v="0"/>
    <x v="0"/>
    <n v="0"/>
    <x v="0"/>
    <x v="0"/>
    <x v="3"/>
    <s v="Middle Age"/>
    <x v="0"/>
  </r>
  <r>
    <n v="27582"/>
    <x v="1"/>
    <x v="0"/>
    <x v="8"/>
    <x v="4"/>
    <x v="0"/>
    <x v="2"/>
    <x v="1"/>
    <n v="0"/>
    <x v="0"/>
    <x v="1"/>
    <x v="4"/>
    <s v="Middle Age"/>
    <x v="1"/>
  </r>
  <r>
    <n v="12744"/>
    <x v="1"/>
    <x v="0"/>
    <x v="0"/>
    <x v="4"/>
    <x v="1"/>
    <x v="1"/>
    <x v="0"/>
    <n v="0"/>
    <x v="0"/>
    <x v="0"/>
    <x v="6"/>
    <s v="Middle Age"/>
    <x v="0"/>
  </r>
  <r>
    <n v="22821"/>
    <x v="0"/>
    <x v="0"/>
    <x v="12"/>
    <x v="1"/>
    <x v="1"/>
    <x v="2"/>
    <x v="0"/>
    <n v="4"/>
    <x v="0"/>
    <x v="0"/>
    <x v="31"/>
    <s v="Middle Age"/>
    <x v="0"/>
  </r>
  <r>
    <n v="20171"/>
    <x v="0"/>
    <x v="0"/>
    <x v="6"/>
    <x v="4"/>
    <x v="1"/>
    <x v="3"/>
    <x v="0"/>
    <n v="1"/>
    <x v="0"/>
    <x v="0"/>
    <x v="30"/>
    <s v="Middle Age"/>
    <x v="1"/>
  </r>
  <r>
    <n v="11116"/>
    <x v="0"/>
    <x v="1"/>
    <x v="3"/>
    <x v="2"/>
    <x v="1"/>
    <x v="0"/>
    <x v="0"/>
    <n v="2"/>
    <x v="2"/>
    <x v="1"/>
    <x v="1"/>
    <s v="Middle Age"/>
    <x v="0"/>
  </r>
  <r>
    <n v="20053"/>
    <x v="1"/>
    <x v="1"/>
    <x v="0"/>
    <x v="4"/>
    <x v="1"/>
    <x v="1"/>
    <x v="0"/>
    <n v="0"/>
    <x v="0"/>
    <x v="0"/>
    <x v="17"/>
    <s v="Middle Age"/>
    <x v="0"/>
  </r>
  <r>
    <n v="25266"/>
    <x v="1"/>
    <x v="0"/>
    <x v="1"/>
    <x v="4"/>
    <x v="1"/>
    <x v="1"/>
    <x v="1"/>
    <n v="2"/>
    <x v="2"/>
    <x v="1"/>
    <x v="41"/>
    <s v="Old"/>
    <x v="0"/>
  </r>
  <r>
    <n v="17960"/>
    <x v="0"/>
    <x v="0"/>
    <x v="0"/>
    <x v="3"/>
    <x v="4"/>
    <x v="1"/>
    <x v="0"/>
    <n v="0"/>
    <x v="0"/>
    <x v="0"/>
    <x v="11"/>
    <s v="Middle Age"/>
    <x v="1"/>
  </r>
  <r>
    <n v="13961"/>
    <x v="0"/>
    <x v="0"/>
    <x v="2"/>
    <x v="2"/>
    <x v="4"/>
    <x v="4"/>
    <x v="0"/>
    <n v="3"/>
    <x v="0"/>
    <x v="1"/>
    <x v="8"/>
    <s v="Middle Age"/>
    <x v="0"/>
  </r>
  <r>
    <n v="11897"/>
    <x v="1"/>
    <x v="1"/>
    <x v="10"/>
    <x v="4"/>
    <x v="0"/>
    <x v="2"/>
    <x v="1"/>
    <n v="1"/>
    <x v="0"/>
    <x v="1"/>
    <x v="34"/>
    <s v="Middle Age"/>
    <x v="1"/>
  </r>
  <r>
    <n v="11139"/>
    <x v="1"/>
    <x v="0"/>
    <x v="1"/>
    <x v="4"/>
    <x v="1"/>
    <x v="1"/>
    <x v="1"/>
    <n v="2"/>
    <x v="2"/>
    <x v="1"/>
    <x v="41"/>
    <s v="Old"/>
    <x v="0"/>
  </r>
  <r>
    <n v="11576"/>
    <x v="0"/>
    <x v="1"/>
    <x v="1"/>
    <x v="0"/>
    <x v="0"/>
    <x v="0"/>
    <x v="0"/>
    <n v="2"/>
    <x v="0"/>
    <x v="0"/>
    <x v="3"/>
    <s v="Middle Age"/>
    <x v="1"/>
  </r>
  <r>
    <n v="19255"/>
    <x v="1"/>
    <x v="1"/>
    <x v="4"/>
    <x v="4"/>
    <x v="1"/>
    <x v="3"/>
    <x v="0"/>
    <n v="1"/>
    <x v="0"/>
    <x v="0"/>
    <x v="36"/>
    <s v="Middle Age"/>
    <x v="1"/>
  </r>
  <r>
    <n v="18153"/>
    <x v="0"/>
    <x v="0"/>
    <x v="11"/>
    <x v="4"/>
    <x v="0"/>
    <x v="4"/>
    <x v="0"/>
    <n v="4"/>
    <x v="4"/>
    <x v="0"/>
    <x v="14"/>
    <s v="Old"/>
    <x v="0"/>
  </r>
  <r>
    <n v="14547"/>
    <x v="0"/>
    <x v="1"/>
    <x v="4"/>
    <x v="4"/>
    <x v="1"/>
    <x v="3"/>
    <x v="0"/>
    <n v="0"/>
    <x v="3"/>
    <x v="0"/>
    <x v="36"/>
    <s v="Middle Age"/>
    <x v="0"/>
  </r>
  <r>
    <n v="24901"/>
    <x v="1"/>
    <x v="1"/>
    <x v="15"/>
    <x v="3"/>
    <x v="1"/>
    <x v="4"/>
    <x v="1"/>
    <n v="3"/>
    <x v="4"/>
    <x v="1"/>
    <x v="21"/>
    <s v="Middle Age"/>
    <x v="1"/>
  </r>
  <r>
    <n v="27169"/>
    <x v="1"/>
    <x v="1"/>
    <x v="1"/>
    <x v="3"/>
    <x v="2"/>
    <x v="3"/>
    <x v="0"/>
    <n v="1"/>
    <x v="1"/>
    <x v="0"/>
    <x v="17"/>
    <s v="Middle Age"/>
    <x v="1"/>
  </r>
  <r>
    <n v="14805"/>
    <x v="1"/>
    <x v="0"/>
    <x v="4"/>
    <x v="1"/>
    <x v="3"/>
    <x v="3"/>
    <x v="0"/>
    <n v="2"/>
    <x v="0"/>
    <x v="0"/>
    <x v="1"/>
    <s v="Middle Age"/>
    <x v="0"/>
  </r>
  <r>
    <n v="15822"/>
    <x v="0"/>
    <x v="1"/>
    <x v="0"/>
    <x v="4"/>
    <x v="0"/>
    <x v="4"/>
    <x v="0"/>
    <n v="2"/>
    <x v="0"/>
    <x v="1"/>
    <x v="41"/>
    <s v="Old"/>
    <x v="0"/>
  </r>
  <r>
    <n v="19389"/>
    <x v="1"/>
    <x v="1"/>
    <x v="1"/>
    <x v="3"/>
    <x v="1"/>
    <x v="1"/>
    <x v="1"/>
    <n v="1"/>
    <x v="1"/>
    <x v="0"/>
    <x v="26"/>
    <s v="Adult"/>
    <x v="0"/>
  </r>
  <r>
    <n v="17048"/>
    <x v="1"/>
    <x v="0"/>
    <x v="8"/>
    <x v="0"/>
    <x v="4"/>
    <x v="4"/>
    <x v="0"/>
    <n v="0"/>
    <x v="0"/>
    <x v="1"/>
    <x v="4"/>
    <s v="Middle Age"/>
    <x v="1"/>
  </r>
  <r>
    <n v="22204"/>
    <x v="0"/>
    <x v="1"/>
    <x v="15"/>
    <x v="5"/>
    <x v="0"/>
    <x v="4"/>
    <x v="0"/>
    <n v="3"/>
    <x v="1"/>
    <x v="1"/>
    <x v="28"/>
    <s v="Middle Age"/>
    <x v="0"/>
  </r>
  <r>
    <n v="12718"/>
    <x v="1"/>
    <x v="0"/>
    <x v="1"/>
    <x v="3"/>
    <x v="1"/>
    <x v="1"/>
    <x v="0"/>
    <n v="1"/>
    <x v="1"/>
    <x v="0"/>
    <x v="23"/>
    <s v="Middle Age"/>
    <x v="0"/>
  </r>
  <r>
    <n v="15019"/>
    <x v="1"/>
    <x v="0"/>
    <x v="1"/>
    <x v="1"/>
    <x v="2"/>
    <x v="0"/>
    <x v="0"/>
    <n v="2"/>
    <x v="2"/>
    <x v="1"/>
    <x v="10"/>
    <s v="Old"/>
    <x v="0"/>
  </r>
  <r>
    <n v="28488"/>
    <x v="1"/>
    <x v="1"/>
    <x v="6"/>
    <x v="3"/>
    <x v="1"/>
    <x v="3"/>
    <x v="0"/>
    <n v="0"/>
    <x v="0"/>
    <x v="1"/>
    <x v="26"/>
    <s v="Adult"/>
    <x v="1"/>
  </r>
  <r>
    <n v="21891"/>
    <x v="0"/>
    <x v="0"/>
    <x v="15"/>
    <x v="3"/>
    <x v="2"/>
    <x v="4"/>
    <x v="0"/>
    <n v="3"/>
    <x v="4"/>
    <x v="1"/>
    <x v="17"/>
    <s v="Middle Age"/>
    <x v="1"/>
  </r>
  <r>
    <n v="27814"/>
    <x v="1"/>
    <x v="0"/>
    <x v="1"/>
    <x v="1"/>
    <x v="1"/>
    <x v="1"/>
    <x v="1"/>
    <n v="1"/>
    <x v="0"/>
    <x v="0"/>
    <x v="22"/>
    <s v="Adult"/>
    <x v="0"/>
  </r>
  <r>
    <n v="22175"/>
    <x v="0"/>
    <x v="0"/>
    <x v="1"/>
    <x v="1"/>
    <x v="2"/>
    <x v="0"/>
    <x v="0"/>
    <n v="2"/>
    <x v="2"/>
    <x v="1"/>
    <x v="39"/>
    <s v="Middle Age"/>
    <x v="1"/>
  </r>
  <r>
    <n v="29447"/>
    <x v="1"/>
    <x v="0"/>
    <x v="4"/>
    <x v="4"/>
    <x v="0"/>
    <x v="1"/>
    <x v="1"/>
    <n v="1"/>
    <x v="1"/>
    <x v="0"/>
    <x v="35"/>
    <s v="Old"/>
    <x v="0"/>
  </r>
  <r>
    <n v="19784"/>
    <x v="0"/>
    <x v="0"/>
    <x v="2"/>
    <x v="4"/>
    <x v="2"/>
    <x v="0"/>
    <x v="0"/>
    <n v="2"/>
    <x v="2"/>
    <x v="1"/>
    <x v="5"/>
    <s v="Middle Age"/>
    <x v="1"/>
  </r>
  <r>
    <n v="27824"/>
    <x v="1"/>
    <x v="0"/>
    <x v="1"/>
    <x v="1"/>
    <x v="1"/>
    <x v="1"/>
    <x v="0"/>
    <n v="2"/>
    <x v="0"/>
    <x v="0"/>
    <x v="26"/>
    <s v="Adult"/>
    <x v="1"/>
  </r>
  <r>
    <n v="24093"/>
    <x v="1"/>
    <x v="0"/>
    <x v="2"/>
    <x v="3"/>
    <x v="4"/>
    <x v="0"/>
    <x v="1"/>
    <n v="0"/>
    <x v="0"/>
    <x v="0"/>
    <x v="8"/>
    <s v="Middle Age"/>
    <x v="1"/>
  </r>
  <r>
    <n v="19618"/>
    <x v="0"/>
    <x v="1"/>
    <x v="3"/>
    <x v="2"/>
    <x v="1"/>
    <x v="0"/>
    <x v="0"/>
    <n v="2"/>
    <x v="0"/>
    <x v="1"/>
    <x v="20"/>
    <s v="Middle Age"/>
    <x v="0"/>
  </r>
  <r>
    <n v="21561"/>
    <x v="1"/>
    <x v="1"/>
    <x v="8"/>
    <x v="3"/>
    <x v="0"/>
    <x v="2"/>
    <x v="1"/>
    <n v="3"/>
    <x v="4"/>
    <x v="1"/>
    <x v="17"/>
    <s v="Middle Age"/>
    <x v="1"/>
  </r>
  <r>
    <n v="11061"/>
    <x v="0"/>
    <x v="1"/>
    <x v="3"/>
    <x v="4"/>
    <x v="1"/>
    <x v="0"/>
    <x v="0"/>
    <n v="2"/>
    <x v="2"/>
    <x v="1"/>
    <x v="31"/>
    <s v="Middle Age"/>
    <x v="1"/>
  </r>
  <r>
    <n v="26651"/>
    <x v="1"/>
    <x v="1"/>
    <x v="2"/>
    <x v="5"/>
    <x v="4"/>
    <x v="4"/>
    <x v="0"/>
    <n v="0"/>
    <x v="0"/>
    <x v="1"/>
    <x v="4"/>
    <s v="Middle Age"/>
    <x v="1"/>
  </r>
  <r>
    <n v="21108"/>
    <x v="0"/>
    <x v="0"/>
    <x v="0"/>
    <x v="0"/>
    <x v="0"/>
    <x v="0"/>
    <x v="0"/>
    <n v="1"/>
    <x v="0"/>
    <x v="0"/>
    <x v="1"/>
    <s v="Middle Age"/>
    <x v="1"/>
  </r>
  <r>
    <n v="12731"/>
    <x v="1"/>
    <x v="1"/>
    <x v="1"/>
    <x v="3"/>
    <x v="2"/>
    <x v="3"/>
    <x v="1"/>
    <n v="1"/>
    <x v="3"/>
    <x v="0"/>
    <x v="21"/>
    <s v="Middle Age"/>
    <x v="0"/>
  </r>
  <r>
    <n v="25307"/>
    <x v="0"/>
    <x v="0"/>
    <x v="0"/>
    <x v="0"/>
    <x v="0"/>
    <x v="0"/>
    <x v="0"/>
    <n v="1"/>
    <x v="3"/>
    <x v="0"/>
    <x v="21"/>
    <s v="Middle Age"/>
    <x v="1"/>
  </r>
  <r>
    <n v="14278"/>
    <x v="0"/>
    <x v="0"/>
    <x v="12"/>
    <x v="3"/>
    <x v="4"/>
    <x v="4"/>
    <x v="0"/>
    <n v="1"/>
    <x v="4"/>
    <x v="1"/>
    <x v="28"/>
    <s v="Middle Age"/>
    <x v="0"/>
  </r>
  <r>
    <n v="20711"/>
    <x v="0"/>
    <x v="0"/>
    <x v="0"/>
    <x v="0"/>
    <x v="0"/>
    <x v="0"/>
    <x v="0"/>
    <n v="0"/>
    <x v="3"/>
    <x v="0"/>
    <x v="21"/>
    <s v="Middle Age"/>
    <x v="1"/>
  </r>
  <r>
    <n v="11383"/>
    <x v="0"/>
    <x v="0"/>
    <x v="1"/>
    <x v="1"/>
    <x v="4"/>
    <x v="1"/>
    <x v="0"/>
    <n v="0"/>
    <x v="0"/>
    <x v="0"/>
    <x v="30"/>
    <s v="Middle Age"/>
    <x v="0"/>
  </r>
  <r>
    <n v="12497"/>
    <x v="0"/>
    <x v="0"/>
    <x v="0"/>
    <x v="0"/>
    <x v="0"/>
    <x v="0"/>
    <x v="0"/>
    <n v="0"/>
    <x v="0"/>
    <x v="0"/>
    <x v="0"/>
    <s v="Middle Age"/>
    <x v="0"/>
  </r>
  <r>
    <n v="16559"/>
    <x v="1"/>
    <x v="0"/>
    <x v="4"/>
    <x v="4"/>
    <x v="2"/>
    <x v="3"/>
    <x v="0"/>
    <n v="0"/>
    <x v="0"/>
    <x v="0"/>
    <x v="4"/>
    <s v="Middle Age"/>
    <x v="1"/>
  </r>
  <r>
    <n v="11585"/>
    <x v="0"/>
    <x v="0"/>
    <x v="0"/>
    <x v="0"/>
    <x v="0"/>
    <x v="0"/>
    <x v="0"/>
    <n v="0"/>
    <x v="0"/>
    <x v="0"/>
    <x v="3"/>
    <s v="Middle Age"/>
    <x v="0"/>
  </r>
  <r>
    <n v="20277"/>
    <x v="0"/>
    <x v="0"/>
    <x v="1"/>
    <x v="4"/>
    <x v="1"/>
    <x v="1"/>
    <x v="1"/>
    <n v="2"/>
    <x v="0"/>
    <x v="1"/>
    <x v="45"/>
    <s v="Old"/>
    <x v="0"/>
  </r>
  <r>
    <n v="26765"/>
    <x v="1"/>
    <x v="0"/>
    <x v="3"/>
    <x v="2"/>
    <x v="1"/>
    <x v="0"/>
    <x v="0"/>
    <n v="2"/>
    <x v="2"/>
    <x v="1"/>
    <x v="12"/>
    <s v="Middle Age"/>
    <x v="0"/>
  </r>
  <r>
    <n v="12389"/>
    <x v="1"/>
    <x v="1"/>
    <x v="1"/>
    <x v="3"/>
    <x v="2"/>
    <x v="3"/>
    <x v="1"/>
    <n v="1"/>
    <x v="1"/>
    <x v="0"/>
    <x v="17"/>
    <s v="Middle Age"/>
    <x v="0"/>
  </r>
  <r>
    <n v="13585"/>
    <x v="0"/>
    <x v="0"/>
    <x v="2"/>
    <x v="5"/>
    <x v="1"/>
    <x v="2"/>
    <x v="1"/>
    <n v="1"/>
    <x v="1"/>
    <x v="0"/>
    <x v="39"/>
    <s v="Middle Age"/>
    <x v="1"/>
  </r>
  <r>
    <n v="26385"/>
    <x v="1"/>
    <x v="1"/>
    <x v="7"/>
    <x v="1"/>
    <x v="2"/>
    <x v="2"/>
    <x v="1"/>
    <n v="4"/>
    <x v="2"/>
    <x v="0"/>
    <x v="5"/>
    <s v="Middle Age"/>
    <x v="0"/>
  </r>
  <r>
    <n v="12236"/>
    <x v="0"/>
    <x v="0"/>
    <x v="6"/>
    <x v="0"/>
    <x v="1"/>
    <x v="3"/>
    <x v="0"/>
    <n v="0"/>
    <x v="0"/>
    <x v="0"/>
    <x v="27"/>
    <s v="Old"/>
    <x v="0"/>
  </r>
  <r>
    <n v="21560"/>
    <x v="0"/>
    <x v="1"/>
    <x v="7"/>
    <x v="3"/>
    <x v="3"/>
    <x v="2"/>
    <x v="0"/>
    <n v="4"/>
    <x v="4"/>
    <x v="1"/>
    <x v="21"/>
    <s v="Middle Age"/>
    <x v="1"/>
  </r>
  <r>
    <n v="21554"/>
    <x v="1"/>
    <x v="0"/>
    <x v="2"/>
    <x v="3"/>
    <x v="0"/>
    <x v="2"/>
    <x v="1"/>
    <n v="3"/>
    <x v="4"/>
    <x v="1"/>
    <x v="6"/>
    <s v="Middle Age"/>
    <x v="0"/>
  </r>
  <r>
    <n v="13662"/>
    <x v="1"/>
    <x v="1"/>
    <x v="6"/>
    <x v="3"/>
    <x v="3"/>
    <x v="3"/>
    <x v="0"/>
    <n v="2"/>
    <x v="3"/>
    <x v="0"/>
    <x v="23"/>
    <s v="Middle Age"/>
    <x v="1"/>
  </r>
  <r>
    <n v="13089"/>
    <x v="0"/>
    <x v="0"/>
    <x v="7"/>
    <x v="0"/>
    <x v="0"/>
    <x v="4"/>
    <x v="0"/>
    <n v="2"/>
    <x v="0"/>
    <x v="1"/>
    <x v="30"/>
    <s v="Middle Age"/>
    <x v="1"/>
  </r>
  <r>
    <n v="14791"/>
    <x v="0"/>
    <x v="0"/>
    <x v="0"/>
    <x v="3"/>
    <x v="0"/>
    <x v="1"/>
    <x v="0"/>
    <n v="0"/>
    <x v="0"/>
    <x v="0"/>
    <x v="32"/>
    <s v="Middle Age"/>
    <x v="1"/>
  </r>
  <r>
    <n v="19331"/>
    <x v="1"/>
    <x v="1"/>
    <x v="6"/>
    <x v="4"/>
    <x v="2"/>
    <x v="3"/>
    <x v="0"/>
    <n v="1"/>
    <x v="0"/>
    <x v="0"/>
    <x v="8"/>
    <s v="Middle Age"/>
    <x v="0"/>
  </r>
  <r>
    <n v="17754"/>
    <x v="1"/>
    <x v="0"/>
    <x v="1"/>
    <x v="1"/>
    <x v="0"/>
    <x v="1"/>
    <x v="0"/>
    <n v="0"/>
    <x v="0"/>
    <x v="0"/>
    <x v="30"/>
    <s v="Middle Age"/>
    <x v="1"/>
  </r>
  <r>
    <n v="11149"/>
    <x v="0"/>
    <x v="1"/>
    <x v="0"/>
    <x v="4"/>
    <x v="0"/>
    <x v="4"/>
    <x v="0"/>
    <n v="2"/>
    <x v="0"/>
    <x v="1"/>
    <x v="27"/>
    <s v="Old"/>
    <x v="0"/>
  </r>
  <r>
    <n v="16549"/>
    <x v="1"/>
    <x v="0"/>
    <x v="1"/>
    <x v="1"/>
    <x v="0"/>
    <x v="1"/>
    <x v="0"/>
    <n v="0"/>
    <x v="0"/>
    <x v="0"/>
    <x v="15"/>
    <s v="Middle Age"/>
    <x v="1"/>
  </r>
  <r>
    <n v="24305"/>
    <x v="1"/>
    <x v="1"/>
    <x v="11"/>
    <x v="0"/>
    <x v="0"/>
    <x v="4"/>
    <x v="1"/>
    <n v="3"/>
    <x v="0"/>
    <x v="1"/>
    <x v="30"/>
    <s v="Middle Age"/>
    <x v="1"/>
  </r>
  <r>
    <n v="18253"/>
    <x v="0"/>
    <x v="0"/>
    <x v="2"/>
    <x v="2"/>
    <x v="4"/>
    <x v="4"/>
    <x v="0"/>
    <n v="3"/>
    <x v="0"/>
    <x v="1"/>
    <x v="8"/>
    <s v="Middle Age"/>
    <x v="0"/>
  </r>
  <r>
    <n v="20147"/>
    <x v="0"/>
    <x v="0"/>
    <x v="1"/>
    <x v="0"/>
    <x v="0"/>
    <x v="1"/>
    <x v="0"/>
    <n v="0"/>
    <x v="0"/>
    <x v="0"/>
    <x v="27"/>
    <s v="Old"/>
    <x v="0"/>
  </r>
  <r>
    <n v="15612"/>
    <x v="1"/>
    <x v="1"/>
    <x v="1"/>
    <x v="3"/>
    <x v="2"/>
    <x v="3"/>
    <x v="1"/>
    <n v="1"/>
    <x v="3"/>
    <x v="0"/>
    <x v="26"/>
    <s v="Adult"/>
    <x v="0"/>
  </r>
  <r>
    <n v="28323"/>
    <x v="1"/>
    <x v="1"/>
    <x v="3"/>
    <x v="3"/>
    <x v="0"/>
    <x v="2"/>
    <x v="1"/>
    <n v="2"/>
    <x v="2"/>
    <x v="1"/>
    <x v="1"/>
    <s v="Middle Age"/>
    <x v="1"/>
  </r>
  <r>
    <n v="22634"/>
    <x v="1"/>
    <x v="0"/>
    <x v="0"/>
    <x v="3"/>
    <x v="4"/>
    <x v="1"/>
    <x v="0"/>
    <n v="0"/>
    <x v="0"/>
    <x v="0"/>
    <x v="13"/>
    <s v="Middle Age"/>
    <x v="1"/>
  </r>
  <r>
    <n v="15665"/>
    <x v="0"/>
    <x v="0"/>
    <x v="1"/>
    <x v="3"/>
    <x v="0"/>
    <x v="1"/>
    <x v="0"/>
    <n v="0"/>
    <x v="0"/>
    <x v="0"/>
    <x v="15"/>
    <s v="Middle Age"/>
    <x v="1"/>
  </r>
  <r>
    <n v="27585"/>
    <x v="0"/>
    <x v="0"/>
    <x v="8"/>
    <x v="4"/>
    <x v="0"/>
    <x v="2"/>
    <x v="1"/>
    <n v="0"/>
    <x v="0"/>
    <x v="1"/>
    <x v="4"/>
    <s v="Middle Age"/>
    <x v="1"/>
  </r>
  <r>
    <n v="19748"/>
    <x v="0"/>
    <x v="1"/>
    <x v="6"/>
    <x v="5"/>
    <x v="2"/>
    <x v="0"/>
    <x v="1"/>
    <n v="2"/>
    <x v="3"/>
    <x v="1"/>
    <x v="2"/>
    <s v="Old"/>
    <x v="0"/>
  </r>
  <r>
    <n v="21974"/>
    <x v="1"/>
    <x v="0"/>
    <x v="3"/>
    <x v="3"/>
    <x v="0"/>
    <x v="2"/>
    <x v="0"/>
    <n v="1"/>
    <x v="2"/>
    <x v="1"/>
    <x v="0"/>
    <s v="Middle Age"/>
    <x v="1"/>
  </r>
  <r>
    <n v="14032"/>
    <x v="0"/>
    <x v="1"/>
    <x v="3"/>
    <x v="4"/>
    <x v="2"/>
    <x v="0"/>
    <x v="1"/>
    <n v="2"/>
    <x v="3"/>
    <x v="1"/>
    <x v="5"/>
    <s v="Middle Age"/>
    <x v="1"/>
  </r>
  <r>
    <n v="22610"/>
    <x v="0"/>
    <x v="1"/>
    <x v="1"/>
    <x v="3"/>
    <x v="0"/>
    <x v="1"/>
    <x v="0"/>
    <n v="0"/>
    <x v="0"/>
    <x v="0"/>
    <x v="11"/>
    <s v="Middle Age"/>
    <x v="1"/>
  </r>
  <r>
    <n v="26984"/>
    <x v="0"/>
    <x v="1"/>
    <x v="0"/>
    <x v="0"/>
    <x v="0"/>
    <x v="0"/>
    <x v="0"/>
    <n v="1"/>
    <x v="0"/>
    <x v="0"/>
    <x v="21"/>
    <s v="Middle Age"/>
    <x v="1"/>
  </r>
  <r>
    <n v="18294"/>
    <x v="0"/>
    <x v="0"/>
    <x v="8"/>
    <x v="0"/>
    <x v="0"/>
    <x v="2"/>
    <x v="0"/>
    <n v="1"/>
    <x v="2"/>
    <x v="1"/>
    <x v="30"/>
    <s v="Middle Age"/>
    <x v="0"/>
  </r>
  <r>
    <n v="28564"/>
    <x v="1"/>
    <x v="0"/>
    <x v="0"/>
    <x v="4"/>
    <x v="1"/>
    <x v="1"/>
    <x v="0"/>
    <n v="0"/>
    <x v="3"/>
    <x v="0"/>
    <x v="6"/>
    <s v="Middle Age"/>
    <x v="1"/>
  </r>
  <r>
    <n v="28521"/>
    <x v="1"/>
    <x v="1"/>
    <x v="0"/>
    <x v="3"/>
    <x v="4"/>
    <x v="1"/>
    <x v="1"/>
    <n v="0"/>
    <x v="0"/>
    <x v="0"/>
    <x v="4"/>
    <s v="Middle Age"/>
    <x v="1"/>
  </r>
  <r>
    <n v="15450"/>
    <x v="0"/>
    <x v="1"/>
    <x v="4"/>
    <x v="0"/>
    <x v="4"/>
    <x v="1"/>
    <x v="0"/>
    <n v="0"/>
    <x v="0"/>
    <x v="0"/>
    <x v="43"/>
    <s v="Old"/>
    <x v="0"/>
  </r>
  <r>
    <n v="25681"/>
    <x v="1"/>
    <x v="0"/>
    <x v="1"/>
    <x v="3"/>
    <x v="1"/>
    <x v="1"/>
    <x v="1"/>
    <n v="1"/>
    <x v="1"/>
    <x v="0"/>
    <x v="23"/>
    <s v="Middle Age"/>
    <x v="1"/>
  </r>
  <r>
    <n v="19491"/>
    <x v="1"/>
    <x v="1"/>
    <x v="1"/>
    <x v="4"/>
    <x v="1"/>
    <x v="1"/>
    <x v="0"/>
    <n v="2"/>
    <x v="0"/>
    <x v="0"/>
    <x v="0"/>
    <s v="Middle Age"/>
    <x v="0"/>
  </r>
  <r>
    <n v="26415"/>
    <x v="0"/>
    <x v="0"/>
    <x v="8"/>
    <x v="5"/>
    <x v="3"/>
    <x v="0"/>
    <x v="0"/>
    <n v="4"/>
    <x v="4"/>
    <x v="0"/>
    <x v="7"/>
    <s v="Old"/>
    <x v="0"/>
  </r>
  <r>
    <n v="12821"/>
    <x v="0"/>
    <x v="1"/>
    <x v="0"/>
    <x v="3"/>
    <x v="0"/>
    <x v="1"/>
    <x v="0"/>
    <n v="0"/>
    <x v="0"/>
    <x v="0"/>
    <x v="32"/>
    <s v="Middle Age"/>
    <x v="0"/>
  </r>
  <r>
    <n v="15629"/>
    <x v="1"/>
    <x v="0"/>
    <x v="4"/>
    <x v="3"/>
    <x v="3"/>
    <x v="3"/>
    <x v="0"/>
    <n v="2"/>
    <x v="3"/>
    <x v="0"/>
    <x v="17"/>
    <s v="Middle Age"/>
    <x v="0"/>
  </r>
  <r>
    <n v="27835"/>
    <x v="0"/>
    <x v="1"/>
    <x v="6"/>
    <x v="3"/>
    <x v="3"/>
    <x v="3"/>
    <x v="0"/>
    <n v="2"/>
    <x v="0"/>
    <x v="0"/>
    <x v="21"/>
    <s v="Middle Age"/>
    <x v="0"/>
  </r>
  <r>
    <n v="11738"/>
    <x v="0"/>
    <x v="1"/>
    <x v="10"/>
    <x v="5"/>
    <x v="0"/>
    <x v="2"/>
    <x v="0"/>
    <n v="0"/>
    <x v="1"/>
    <x v="2"/>
    <x v="30"/>
    <s v="Middle Age"/>
    <x v="0"/>
  </r>
  <r>
    <n v="25065"/>
    <x v="0"/>
    <x v="1"/>
    <x v="3"/>
    <x v="4"/>
    <x v="3"/>
    <x v="0"/>
    <x v="0"/>
    <n v="2"/>
    <x v="2"/>
    <x v="2"/>
    <x v="28"/>
    <s v="Middle Age"/>
    <x v="0"/>
  </r>
  <r>
    <n v="26238"/>
    <x v="1"/>
    <x v="0"/>
    <x v="0"/>
    <x v="1"/>
    <x v="1"/>
    <x v="1"/>
    <x v="0"/>
    <n v="1"/>
    <x v="3"/>
    <x v="2"/>
    <x v="23"/>
    <s v="Middle Age"/>
    <x v="1"/>
  </r>
  <r>
    <n v="23707"/>
    <x v="1"/>
    <x v="1"/>
    <x v="3"/>
    <x v="2"/>
    <x v="0"/>
    <x v="4"/>
    <x v="0"/>
    <n v="3"/>
    <x v="4"/>
    <x v="2"/>
    <x v="2"/>
    <s v="Old"/>
    <x v="1"/>
  </r>
  <r>
    <n v="27650"/>
    <x v="0"/>
    <x v="1"/>
    <x v="3"/>
    <x v="5"/>
    <x v="2"/>
    <x v="2"/>
    <x v="0"/>
    <n v="0"/>
    <x v="2"/>
    <x v="2"/>
    <x v="36"/>
    <s v="Middle Age"/>
    <x v="0"/>
  </r>
  <r>
    <n v="24981"/>
    <x v="0"/>
    <x v="1"/>
    <x v="10"/>
    <x v="4"/>
    <x v="1"/>
    <x v="2"/>
    <x v="0"/>
    <n v="2"/>
    <x v="4"/>
    <x v="2"/>
    <x v="16"/>
    <s v="Old"/>
    <x v="0"/>
  </r>
  <r>
    <n v="20678"/>
    <x v="1"/>
    <x v="0"/>
    <x v="10"/>
    <x v="1"/>
    <x v="0"/>
    <x v="0"/>
    <x v="0"/>
    <n v="1"/>
    <x v="1"/>
    <x v="2"/>
    <x v="8"/>
    <s v="Middle Age"/>
    <x v="1"/>
  </r>
  <r>
    <n v="15302"/>
    <x v="1"/>
    <x v="0"/>
    <x v="3"/>
    <x v="0"/>
    <x v="4"/>
    <x v="2"/>
    <x v="0"/>
    <n v="0"/>
    <x v="1"/>
    <x v="2"/>
    <x v="17"/>
    <s v="Middle Age"/>
    <x v="1"/>
  </r>
  <r>
    <n v="26012"/>
    <x v="0"/>
    <x v="1"/>
    <x v="2"/>
    <x v="0"/>
    <x v="1"/>
    <x v="0"/>
    <x v="0"/>
    <n v="1"/>
    <x v="1"/>
    <x v="2"/>
    <x v="28"/>
    <s v="Middle Age"/>
    <x v="1"/>
  </r>
  <r>
    <n v="26575"/>
    <x v="1"/>
    <x v="0"/>
    <x v="0"/>
    <x v="3"/>
    <x v="2"/>
    <x v="0"/>
    <x v="1"/>
    <n v="2"/>
    <x v="3"/>
    <x v="2"/>
    <x v="23"/>
    <s v="Middle Age"/>
    <x v="1"/>
  </r>
  <r>
    <n v="15559"/>
    <x v="0"/>
    <x v="1"/>
    <x v="10"/>
    <x v="2"/>
    <x v="0"/>
    <x v="2"/>
    <x v="0"/>
    <n v="1"/>
    <x v="1"/>
    <x v="2"/>
    <x v="15"/>
    <s v="Middle Age"/>
    <x v="0"/>
  </r>
  <r>
    <n v="19235"/>
    <x v="0"/>
    <x v="0"/>
    <x v="14"/>
    <x v="3"/>
    <x v="4"/>
    <x v="0"/>
    <x v="0"/>
    <n v="0"/>
    <x v="0"/>
    <x v="2"/>
    <x v="17"/>
    <s v="Middle Age"/>
    <x v="0"/>
  </r>
  <r>
    <n v="15275"/>
    <x v="0"/>
    <x v="1"/>
    <x v="0"/>
    <x v="3"/>
    <x v="1"/>
    <x v="0"/>
    <x v="0"/>
    <n v="1"/>
    <x v="2"/>
    <x v="2"/>
    <x v="19"/>
    <s v="Adult"/>
    <x v="0"/>
  </r>
  <r>
    <n v="20339"/>
    <x v="0"/>
    <x v="0"/>
    <x v="12"/>
    <x v="0"/>
    <x v="0"/>
    <x v="4"/>
    <x v="0"/>
    <n v="4"/>
    <x v="1"/>
    <x v="2"/>
    <x v="20"/>
    <s v="Middle Age"/>
    <x v="1"/>
  </r>
  <r>
    <n v="25405"/>
    <x v="0"/>
    <x v="1"/>
    <x v="3"/>
    <x v="4"/>
    <x v="0"/>
    <x v="0"/>
    <x v="0"/>
    <n v="1"/>
    <x v="1"/>
    <x v="2"/>
    <x v="13"/>
    <s v="Middle Age"/>
    <x v="1"/>
  </r>
  <r>
    <n v="15940"/>
    <x v="0"/>
    <x v="1"/>
    <x v="11"/>
    <x v="5"/>
    <x v="1"/>
    <x v="2"/>
    <x v="0"/>
    <n v="4"/>
    <x v="0"/>
    <x v="2"/>
    <x v="8"/>
    <s v="Middle Age"/>
    <x v="0"/>
  </r>
  <r>
    <n v="25074"/>
    <x v="0"/>
    <x v="0"/>
    <x v="3"/>
    <x v="5"/>
    <x v="0"/>
    <x v="2"/>
    <x v="0"/>
    <n v="2"/>
    <x v="1"/>
    <x v="2"/>
    <x v="0"/>
    <s v="Middle Age"/>
    <x v="1"/>
  </r>
  <r>
    <n v="24738"/>
    <x v="0"/>
    <x v="0"/>
    <x v="0"/>
    <x v="0"/>
    <x v="1"/>
    <x v="1"/>
    <x v="0"/>
    <n v="1"/>
    <x v="3"/>
    <x v="2"/>
    <x v="36"/>
    <s v="Middle Age"/>
    <x v="1"/>
  </r>
  <r>
    <n v="16337"/>
    <x v="0"/>
    <x v="1"/>
    <x v="10"/>
    <x v="3"/>
    <x v="1"/>
    <x v="0"/>
    <x v="1"/>
    <n v="2"/>
    <x v="3"/>
    <x v="2"/>
    <x v="19"/>
    <s v="Adult"/>
    <x v="0"/>
  </r>
  <r>
    <n v="24357"/>
    <x v="0"/>
    <x v="1"/>
    <x v="2"/>
    <x v="1"/>
    <x v="0"/>
    <x v="2"/>
    <x v="0"/>
    <n v="1"/>
    <x v="1"/>
    <x v="2"/>
    <x v="28"/>
    <s v="Middle Age"/>
    <x v="1"/>
  </r>
  <r>
    <n v="18613"/>
    <x v="1"/>
    <x v="1"/>
    <x v="3"/>
    <x v="3"/>
    <x v="0"/>
    <x v="2"/>
    <x v="1"/>
    <n v="1"/>
    <x v="1"/>
    <x v="2"/>
    <x v="34"/>
    <s v="Middle Age"/>
    <x v="1"/>
  </r>
  <r>
    <n v="12207"/>
    <x v="1"/>
    <x v="1"/>
    <x v="2"/>
    <x v="5"/>
    <x v="0"/>
    <x v="4"/>
    <x v="0"/>
    <n v="0"/>
    <x v="2"/>
    <x v="2"/>
    <x v="29"/>
    <s v="Old"/>
    <x v="1"/>
  </r>
  <r>
    <n v="18052"/>
    <x v="0"/>
    <x v="0"/>
    <x v="10"/>
    <x v="0"/>
    <x v="1"/>
    <x v="0"/>
    <x v="0"/>
    <n v="1"/>
    <x v="0"/>
    <x v="2"/>
    <x v="12"/>
    <s v="Middle Age"/>
    <x v="1"/>
  </r>
  <r>
    <n v="13353"/>
    <x v="1"/>
    <x v="0"/>
    <x v="10"/>
    <x v="5"/>
    <x v="4"/>
    <x v="4"/>
    <x v="0"/>
    <n v="2"/>
    <x v="4"/>
    <x v="2"/>
    <x v="33"/>
    <s v="Old"/>
    <x v="1"/>
  </r>
  <r>
    <n v="19399"/>
    <x v="1"/>
    <x v="1"/>
    <x v="0"/>
    <x v="3"/>
    <x v="0"/>
    <x v="2"/>
    <x v="1"/>
    <n v="1"/>
    <x v="1"/>
    <x v="2"/>
    <x v="12"/>
    <s v="Middle Age"/>
    <x v="0"/>
  </r>
  <r>
    <n v="16154"/>
    <x v="0"/>
    <x v="0"/>
    <x v="3"/>
    <x v="2"/>
    <x v="0"/>
    <x v="2"/>
    <x v="0"/>
    <n v="2"/>
    <x v="1"/>
    <x v="2"/>
    <x v="15"/>
    <s v="Middle Age"/>
    <x v="0"/>
  </r>
  <r>
    <n v="22219"/>
    <x v="0"/>
    <x v="0"/>
    <x v="10"/>
    <x v="4"/>
    <x v="2"/>
    <x v="2"/>
    <x v="0"/>
    <n v="2"/>
    <x v="2"/>
    <x v="2"/>
    <x v="38"/>
    <s v="Middle Age"/>
    <x v="0"/>
  </r>
  <r>
    <n v="17269"/>
    <x v="1"/>
    <x v="1"/>
    <x v="10"/>
    <x v="1"/>
    <x v="0"/>
    <x v="2"/>
    <x v="1"/>
    <n v="0"/>
    <x v="0"/>
    <x v="2"/>
    <x v="15"/>
    <s v="Middle Age"/>
    <x v="1"/>
  </r>
  <r>
    <n v="23586"/>
    <x v="0"/>
    <x v="0"/>
    <x v="2"/>
    <x v="3"/>
    <x v="0"/>
    <x v="4"/>
    <x v="0"/>
    <n v="1"/>
    <x v="3"/>
    <x v="2"/>
    <x v="17"/>
    <s v="Middle Age"/>
    <x v="1"/>
  </r>
  <r>
    <n v="15740"/>
    <x v="0"/>
    <x v="1"/>
    <x v="2"/>
    <x v="2"/>
    <x v="0"/>
    <x v="4"/>
    <x v="0"/>
    <n v="2"/>
    <x v="3"/>
    <x v="2"/>
    <x v="46"/>
    <s v="Old"/>
    <x v="0"/>
  </r>
  <r>
    <n v="27638"/>
    <x v="1"/>
    <x v="1"/>
    <x v="11"/>
    <x v="0"/>
    <x v="1"/>
    <x v="2"/>
    <x v="1"/>
    <n v="3"/>
    <x v="3"/>
    <x v="2"/>
    <x v="20"/>
    <s v="Middle Age"/>
    <x v="0"/>
  </r>
  <r>
    <n v="18976"/>
    <x v="1"/>
    <x v="1"/>
    <x v="0"/>
    <x v="5"/>
    <x v="2"/>
    <x v="2"/>
    <x v="0"/>
    <n v="2"/>
    <x v="4"/>
    <x v="2"/>
    <x v="24"/>
    <s v="Old"/>
    <x v="1"/>
  </r>
  <r>
    <n v="19413"/>
    <x v="1"/>
    <x v="1"/>
    <x v="10"/>
    <x v="1"/>
    <x v="0"/>
    <x v="2"/>
    <x v="1"/>
    <n v="1"/>
    <x v="0"/>
    <x v="2"/>
    <x v="15"/>
    <s v="Middle Age"/>
    <x v="1"/>
  </r>
  <r>
    <n v="13283"/>
    <x v="0"/>
    <x v="1"/>
    <x v="2"/>
    <x v="1"/>
    <x v="1"/>
    <x v="2"/>
    <x v="1"/>
    <n v="2"/>
    <x v="0"/>
    <x v="2"/>
    <x v="38"/>
    <s v="Middle Age"/>
    <x v="1"/>
  </r>
  <r>
    <n v="17471"/>
    <x v="1"/>
    <x v="0"/>
    <x v="2"/>
    <x v="5"/>
    <x v="4"/>
    <x v="4"/>
    <x v="0"/>
    <n v="2"/>
    <x v="2"/>
    <x v="2"/>
    <x v="41"/>
    <s v="Old"/>
    <x v="0"/>
  </r>
  <r>
    <n v="16791"/>
    <x v="1"/>
    <x v="1"/>
    <x v="10"/>
    <x v="2"/>
    <x v="0"/>
    <x v="4"/>
    <x v="0"/>
    <n v="3"/>
    <x v="4"/>
    <x v="2"/>
    <x v="14"/>
    <s v="Old"/>
    <x v="1"/>
  </r>
  <r>
    <n v="15382"/>
    <x v="0"/>
    <x v="0"/>
    <x v="15"/>
    <x v="0"/>
    <x v="0"/>
    <x v="4"/>
    <x v="0"/>
    <n v="2"/>
    <x v="3"/>
    <x v="2"/>
    <x v="20"/>
    <s v="Middle Age"/>
    <x v="0"/>
  </r>
  <r>
    <n v="11641"/>
    <x v="0"/>
    <x v="1"/>
    <x v="14"/>
    <x v="0"/>
    <x v="0"/>
    <x v="0"/>
    <x v="0"/>
    <n v="0"/>
    <x v="0"/>
    <x v="2"/>
    <x v="4"/>
    <s v="Middle Age"/>
    <x v="0"/>
  </r>
  <r>
    <n v="11935"/>
    <x v="1"/>
    <x v="0"/>
    <x v="1"/>
    <x v="3"/>
    <x v="1"/>
    <x v="0"/>
    <x v="0"/>
    <n v="1"/>
    <x v="2"/>
    <x v="2"/>
    <x v="26"/>
    <s v="Adult"/>
    <x v="0"/>
  </r>
  <r>
    <n v="13233"/>
    <x v="0"/>
    <x v="1"/>
    <x v="10"/>
    <x v="4"/>
    <x v="1"/>
    <x v="2"/>
    <x v="0"/>
    <n v="1"/>
    <x v="4"/>
    <x v="2"/>
    <x v="42"/>
    <s v="Old"/>
    <x v="1"/>
  </r>
  <r>
    <n v="25909"/>
    <x v="0"/>
    <x v="1"/>
    <x v="10"/>
    <x v="3"/>
    <x v="1"/>
    <x v="0"/>
    <x v="0"/>
    <n v="1"/>
    <x v="2"/>
    <x v="2"/>
    <x v="40"/>
    <s v="Adult"/>
    <x v="1"/>
  </r>
  <r>
    <n v="14092"/>
    <x v="1"/>
    <x v="1"/>
    <x v="1"/>
    <x v="3"/>
    <x v="3"/>
    <x v="1"/>
    <x v="0"/>
    <n v="2"/>
    <x v="2"/>
    <x v="2"/>
    <x v="26"/>
    <s v="Adult"/>
    <x v="0"/>
  </r>
  <r>
    <n v="29143"/>
    <x v="1"/>
    <x v="0"/>
    <x v="10"/>
    <x v="0"/>
    <x v="0"/>
    <x v="2"/>
    <x v="1"/>
    <n v="1"/>
    <x v="0"/>
    <x v="2"/>
    <x v="20"/>
    <s v="Middle Age"/>
    <x v="1"/>
  </r>
  <r>
    <n v="24941"/>
    <x v="0"/>
    <x v="1"/>
    <x v="10"/>
    <x v="1"/>
    <x v="0"/>
    <x v="4"/>
    <x v="0"/>
    <n v="2"/>
    <x v="4"/>
    <x v="2"/>
    <x v="29"/>
    <s v="Old"/>
    <x v="0"/>
  </r>
  <r>
    <n v="24637"/>
    <x v="0"/>
    <x v="1"/>
    <x v="0"/>
    <x v="5"/>
    <x v="2"/>
    <x v="2"/>
    <x v="0"/>
    <n v="2"/>
    <x v="4"/>
    <x v="2"/>
    <x v="46"/>
    <s v="Old"/>
    <x v="0"/>
  </r>
  <r>
    <n v="23893"/>
    <x v="0"/>
    <x v="1"/>
    <x v="14"/>
    <x v="1"/>
    <x v="0"/>
    <x v="0"/>
    <x v="0"/>
    <n v="3"/>
    <x v="4"/>
    <x v="2"/>
    <x v="3"/>
    <s v="Middle Age"/>
    <x v="0"/>
  </r>
  <r>
    <n v="13907"/>
    <x v="1"/>
    <x v="0"/>
    <x v="2"/>
    <x v="1"/>
    <x v="0"/>
    <x v="0"/>
    <x v="0"/>
    <n v="1"/>
    <x v="0"/>
    <x v="2"/>
    <x v="3"/>
    <s v="Middle Age"/>
    <x v="1"/>
  </r>
  <r>
    <n v="14900"/>
    <x v="0"/>
    <x v="0"/>
    <x v="0"/>
    <x v="0"/>
    <x v="1"/>
    <x v="1"/>
    <x v="0"/>
    <n v="1"/>
    <x v="3"/>
    <x v="2"/>
    <x v="38"/>
    <s v="Middle Age"/>
    <x v="1"/>
  </r>
  <r>
    <n v="11262"/>
    <x v="0"/>
    <x v="0"/>
    <x v="2"/>
    <x v="5"/>
    <x v="0"/>
    <x v="4"/>
    <x v="0"/>
    <n v="0"/>
    <x v="0"/>
    <x v="2"/>
    <x v="0"/>
    <s v="Middle Age"/>
    <x v="0"/>
  </r>
  <r>
    <n v="22294"/>
    <x v="1"/>
    <x v="0"/>
    <x v="3"/>
    <x v="3"/>
    <x v="0"/>
    <x v="2"/>
    <x v="1"/>
    <n v="1"/>
    <x v="1"/>
    <x v="2"/>
    <x v="34"/>
    <s v="Middle Age"/>
    <x v="1"/>
  </r>
  <r>
    <n v="12195"/>
    <x v="1"/>
    <x v="0"/>
    <x v="3"/>
    <x v="1"/>
    <x v="4"/>
    <x v="4"/>
    <x v="0"/>
    <n v="2"/>
    <x v="3"/>
    <x v="2"/>
    <x v="31"/>
    <s v="Middle Age"/>
    <x v="0"/>
  </r>
  <r>
    <n v="25375"/>
    <x v="0"/>
    <x v="1"/>
    <x v="14"/>
    <x v="0"/>
    <x v="4"/>
    <x v="0"/>
    <x v="0"/>
    <n v="0"/>
    <x v="3"/>
    <x v="2"/>
    <x v="17"/>
    <s v="Middle Age"/>
    <x v="0"/>
  </r>
  <r>
    <n v="11143"/>
    <x v="0"/>
    <x v="1"/>
    <x v="0"/>
    <x v="3"/>
    <x v="2"/>
    <x v="0"/>
    <x v="0"/>
    <n v="2"/>
    <x v="2"/>
    <x v="2"/>
    <x v="19"/>
    <s v="Adult"/>
    <x v="0"/>
  </r>
  <r>
    <n v="25898"/>
    <x v="0"/>
    <x v="0"/>
    <x v="3"/>
    <x v="4"/>
    <x v="2"/>
    <x v="2"/>
    <x v="0"/>
    <n v="2"/>
    <x v="1"/>
    <x v="2"/>
    <x v="39"/>
    <s v="Middle Age"/>
    <x v="0"/>
  </r>
  <r>
    <n v="24397"/>
    <x v="1"/>
    <x v="1"/>
    <x v="7"/>
    <x v="4"/>
    <x v="0"/>
    <x v="4"/>
    <x v="1"/>
    <n v="4"/>
    <x v="3"/>
    <x v="2"/>
    <x v="8"/>
    <s v="Middle Age"/>
    <x v="0"/>
  </r>
  <r>
    <n v="19758"/>
    <x v="1"/>
    <x v="1"/>
    <x v="10"/>
    <x v="3"/>
    <x v="1"/>
    <x v="0"/>
    <x v="1"/>
    <n v="2"/>
    <x v="3"/>
    <x v="2"/>
    <x v="19"/>
    <s v="Adult"/>
    <x v="0"/>
  </r>
  <r>
    <n v="15529"/>
    <x v="0"/>
    <x v="1"/>
    <x v="10"/>
    <x v="5"/>
    <x v="0"/>
    <x v="2"/>
    <x v="0"/>
    <n v="2"/>
    <x v="1"/>
    <x v="2"/>
    <x v="1"/>
    <s v="Middle Age"/>
    <x v="1"/>
  </r>
  <r>
    <n v="19884"/>
    <x v="0"/>
    <x v="1"/>
    <x v="10"/>
    <x v="4"/>
    <x v="2"/>
    <x v="2"/>
    <x v="0"/>
    <n v="2"/>
    <x v="1"/>
    <x v="2"/>
    <x v="10"/>
    <s v="Old"/>
    <x v="1"/>
  </r>
  <r>
    <n v="18674"/>
    <x v="1"/>
    <x v="0"/>
    <x v="2"/>
    <x v="5"/>
    <x v="4"/>
    <x v="0"/>
    <x v="1"/>
    <n v="0"/>
    <x v="0"/>
    <x v="2"/>
    <x v="28"/>
    <s v="Middle Age"/>
    <x v="0"/>
  </r>
  <r>
    <n v="13453"/>
    <x v="0"/>
    <x v="0"/>
    <x v="12"/>
    <x v="1"/>
    <x v="0"/>
    <x v="4"/>
    <x v="0"/>
    <n v="3"/>
    <x v="0"/>
    <x v="2"/>
    <x v="12"/>
    <s v="Middle Age"/>
    <x v="1"/>
  </r>
  <r>
    <n v="14063"/>
    <x v="1"/>
    <x v="0"/>
    <x v="3"/>
    <x v="3"/>
    <x v="0"/>
    <x v="2"/>
    <x v="1"/>
    <n v="1"/>
    <x v="0"/>
    <x v="1"/>
    <x v="0"/>
    <s v="Middle Age"/>
    <x v="1"/>
  </r>
  <r>
    <n v="27393"/>
    <x v="0"/>
    <x v="0"/>
    <x v="14"/>
    <x v="5"/>
    <x v="0"/>
    <x v="4"/>
    <x v="0"/>
    <n v="2"/>
    <x v="4"/>
    <x v="2"/>
    <x v="18"/>
    <s v="Old"/>
    <x v="0"/>
  </r>
  <r>
    <n v="14417"/>
    <x v="1"/>
    <x v="1"/>
    <x v="10"/>
    <x v="1"/>
    <x v="2"/>
    <x v="2"/>
    <x v="0"/>
    <n v="2"/>
    <x v="4"/>
    <x v="2"/>
    <x v="9"/>
    <s v="Middle Age"/>
    <x v="1"/>
  </r>
  <r>
    <n v="17533"/>
    <x v="0"/>
    <x v="1"/>
    <x v="0"/>
    <x v="1"/>
    <x v="1"/>
    <x v="2"/>
    <x v="1"/>
    <n v="2"/>
    <x v="2"/>
    <x v="2"/>
    <x v="49"/>
    <s v="Old"/>
    <x v="1"/>
  </r>
  <r>
    <n v="18580"/>
    <x v="0"/>
    <x v="0"/>
    <x v="10"/>
    <x v="4"/>
    <x v="4"/>
    <x v="2"/>
    <x v="0"/>
    <n v="0"/>
    <x v="1"/>
    <x v="2"/>
    <x v="8"/>
    <s v="Middle Age"/>
    <x v="1"/>
  </r>
  <r>
    <n v="17025"/>
    <x v="1"/>
    <x v="1"/>
    <x v="14"/>
    <x v="3"/>
    <x v="1"/>
    <x v="0"/>
    <x v="1"/>
    <n v="1"/>
    <x v="1"/>
    <x v="2"/>
    <x v="32"/>
    <s v="Middle Age"/>
    <x v="1"/>
  </r>
  <r>
    <n v="25293"/>
    <x v="0"/>
    <x v="1"/>
    <x v="2"/>
    <x v="5"/>
    <x v="0"/>
    <x v="4"/>
    <x v="0"/>
    <n v="0"/>
    <x v="3"/>
    <x v="2"/>
    <x v="0"/>
    <s v="Middle Age"/>
    <x v="0"/>
  </r>
  <r>
    <n v="24725"/>
    <x v="0"/>
    <x v="0"/>
    <x v="0"/>
    <x v="1"/>
    <x v="1"/>
    <x v="1"/>
    <x v="0"/>
    <n v="0"/>
    <x v="3"/>
    <x v="2"/>
    <x v="23"/>
    <s v="Middle Age"/>
    <x v="0"/>
  </r>
  <r>
    <n v="23200"/>
    <x v="0"/>
    <x v="0"/>
    <x v="14"/>
    <x v="1"/>
    <x v="0"/>
    <x v="0"/>
    <x v="0"/>
    <n v="2"/>
    <x v="0"/>
    <x v="2"/>
    <x v="3"/>
    <s v="Middle Age"/>
    <x v="0"/>
  </r>
  <r>
    <n v="15895"/>
    <x v="1"/>
    <x v="0"/>
    <x v="10"/>
    <x v="4"/>
    <x v="0"/>
    <x v="4"/>
    <x v="0"/>
    <n v="0"/>
    <x v="4"/>
    <x v="2"/>
    <x v="7"/>
    <s v="Old"/>
    <x v="0"/>
  </r>
  <r>
    <n v="18577"/>
    <x v="0"/>
    <x v="0"/>
    <x v="10"/>
    <x v="3"/>
    <x v="4"/>
    <x v="2"/>
    <x v="0"/>
    <n v="0"/>
    <x v="0"/>
    <x v="2"/>
    <x v="8"/>
    <s v="Middle Age"/>
    <x v="0"/>
  </r>
  <r>
    <n v="27218"/>
    <x v="0"/>
    <x v="0"/>
    <x v="6"/>
    <x v="4"/>
    <x v="3"/>
    <x v="1"/>
    <x v="1"/>
    <n v="0"/>
    <x v="0"/>
    <x v="2"/>
    <x v="28"/>
    <s v="Middle Age"/>
    <x v="0"/>
  </r>
  <r>
    <n v="18560"/>
    <x v="0"/>
    <x v="0"/>
    <x v="3"/>
    <x v="4"/>
    <x v="4"/>
    <x v="2"/>
    <x v="0"/>
    <n v="0"/>
    <x v="1"/>
    <x v="2"/>
    <x v="17"/>
    <s v="Middle Age"/>
    <x v="1"/>
  </r>
  <r>
    <n v="25006"/>
    <x v="1"/>
    <x v="0"/>
    <x v="1"/>
    <x v="3"/>
    <x v="1"/>
    <x v="0"/>
    <x v="0"/>
    <n v="1"/>
    <x v="2"/>
    <x v="2"/>
    <x v="26"/>
    <s v="Adult"/>
    <x v="0"/>
  </r>
  <r>
    <n v="17369"/>
    <x v="1"/>
    <x v="1"/>
    <x v="1"/>
    <x v="3"/>
    <x v="1"/>
    <x v="0"/>
    <x v="0"/>
    <n v="1"/>
    <x v="2"/>
    <x v="2"/>
    <x v="40"/>
    <s v="Adult"/>
    <x v="0"/>
  </r>
  <r>
    <n v="14495"/>
    <x v="0"/>
    <x v="1"/>
    <x v="0"/>
    <x v="1"/>
    <x v="1"/>
    <x v="2"/>
    <x v="1"/>
    <n v="2"/>
    <x v="2"/>
    <x v="2"/>
    <x v="9"/>
    <s v="Middle Age"/>
    <x v="1"/>
  </r>
  <r>
    <n v="18847"/>
    <x v="0"/>
    <x v="0"/>
    <x v="10"/>
    <x v="4"/>
    <x v="4"/>
    <x v="4"/>
    <x v="0"/>
    <n v="2"/>
    <x v="2"/>
    <x v="2"/>
    <x v="43"/>
    <s v="Old"/>
    <x v="0"/>
  </r>
  <r>
    <n v="14754"/>
    <x v="0"/>
    <x v="1"/>
    <x v="0"/>
    <x v="0"/>
    <x v="1"/>
    <x v="1"/>
    <x v="0"/>
    <n v="1"/>
    <x v="3"/>
    <x v="2"/>
    <x v="28"/>
    <s v="Middle Age"/>
    <x v="1"/>
  </r>
  <r>
    <n v="23378"/>
    <x v="0"/>
    <x v="1"/>
    <x v="3"/>
    <x v="0"/>
    <x v="1"/>
    <x v="0"/>
    <x v="0"/>
    <n v="1"/>
    <x v="1"/>
    <x v="2"/>
    <x v="20"/>
    <s v="Middle Age"/>
    <x v="1"/>
  </r>
  <r>
    <n v="26452"/>
    <x v="1"/>
    <x v="1"/>
    <x v="14"/>
    <x v="1"/>
    <x v="4"/>
    <x v="4"/>
    <x v="0"/>
    <n v="2"/>
    <x v="4"/>
    <x v="2"/>
    <x v="45"/>
    <s v="Old"/>
    <x v="0"/>
  </r>
  <r>
    <n v="20370"/>
    <x v="0"/>
    <x v="1"/>
    <x v="3"/>
    <x v="1"/>
    <x v="3"/>
    <x v="0"/>
    <x v="0"/>
    <n v="2"/>
    <x v="2"/>
    <x v="2"/>
    <x v="31"/>
    <s v="Middle Age"/>
    <x v="0"/>
  </r>
  <r>
    <n v="20528"/>
    <x v="0"/>
    <x v="1"/>
    <x v="0"/>
    <x v="4"/>
    <x v="3"/>
    <x v="0"/>
    <x v="0"/>
    <n v="2"/>
    <x v="1"/>
    <x v="2"/>
    <x v="10"/>
    <s v="Old"/>
    <x v="0"/>
  </r>
  <r>
    <n v="23549"/>
    <x v="1"/>
    <x v="1"/>
    <x v="1"/>
    <x v="3"/>
    <x v="2"/>
    <x v="0"/>
    <x v="0"/>
    <n v="2"/>
    <x v="2"/>
    <x v="2"/>
    <x v="25"/>
    <s v="Adult"/>
    <x v="0"/>
  </r>
  <r>
    <n v="21751"/>
    <x v="0"/>
    <x v="1"/>
    <x v="10"/>
    <x v="1"/>
    <x v="4"/>
    <x v="4"/>
    <x v="0"/>
    <n v="2"/>
    <x v="3"/>
    <x v="2"/>
    <x v="18"/>
    <s v="Old"/>
    <x v="0"/>
  </r>
  <r>
    <n v="21266"/>
    <x v="1"/>
    <x v="0"/>
    <x v="2"/>
    <x v="3"/>
    <x v="0"/>
    <x v="4"/>
    <x v="0"/>
    <n v="1"/>
    <x v="3"/>
    <x v="2"/>
    <x v="17"/>
    <s v="Middle Age"/>
    <x v="1"/>
  </r>
  <r>
    <n v="13388"/>
    <x v="1"/>
    <x v="1"/>
    <x v="10"/>
    <x v="4"/>
    <x v="1"/>
    <x v="2"/>
    <x v="0"/>
    <n v="1"/>
    <x v="4"/>
    <x v="2"/>
    <x v="16"/>
    <s v="Old"/>
    <x v="0"/>
  </r>
  <r>
    <n v="18752"/>
    <x v="1"/>
    <x v="0"/>
    <x v="0"/>
    <x v="3"/>
    <x v="2"/>
    <x v="0"/>
    <x v="0"/>
    <n v="1"/>
    <x v="2"/>
    <x v="2"/>
    <x v="23"/>
    <s v="Middle Age"/>
    <x v="0"/>
  </r>
  <r>
    <n v="16917"/>
    <x v="0"/>
    <x v="1"/>
    <x v="7"/>
    <x v="0"/>
    <x v="0"/>
    <x v="4"/>
    <x v="0"/>
    <n v="4"/>
    <x v="0"/>
    <x v="2"/>
    <x v="13"/>
    <s v="Middle Age"/>
    <x v="0"/>
  </r>
  <r>
    <n v="15313"/>
    <x v="0"/>
    <x v="1"/>
    <x v="10"/>
    <x v="5"/>
    <x v="0"/>
    <x v="4"/>
    <x v="0"/>
    <n v="2"/>
    <x v="1"/>
    <x v="2"/>
    <x v="14"/>
    <s v="Old"/>
    <x v="0"/>
  </r>
  <r>
    <n v="25329"/>
    <x v="1"/>
    <x v="0"/>
    <x v="0"/>
    <x v="1"/>
    <x v="1"/>
    <x v="1"/>
    <x v="1"/>
    <n v="2"/>
    <x v="0"/>
    <x v="2"/>
    <x v="21"/>
    <s v="Middle Age"/>
    <x v="0"/>
  </r>
  <r>
    <n v="20380"/>
    <x v="0"/>
    <x v="0"/>
    <x v="10"/>
    <x v="1"/>
    <x v="4"/>
    <x v="4"/>
    <x v="0"/>
    <n v="2"/>
    <x v="4"/>
    <x v="2"/>
    <x v="45"/>
    <s v="Old"/>
    <x v="0"/>
  </r>
  <r>
    <n v="23089"/>
    <x v="0"/>
    <x v="1"/>
    <x v="0"/>
    <x v="3"/>
    <x v="1"/>
    <x v="0"/>
    <x v="0"/>
    <n v="1"/>
    <x v="2"/>
    <x v="2"/>
    <x v="26"/>
    <s v="Adult"/>
    <x v="0"/>
  </r>
  <r>
    <n v="13749"/>
    <x v="0"/>
    <x v="1"/>
    <x v="2"/>
    <x v="5"/>
    <x v="4"/>
    <x v="0"/>
    <x v="0"/>
    <n v="0"/>
    <x v="3"/>
    <x v="2"/>
    <x v="15"/>
    <s v="Middle Age"/>
    <x v="0"/>
  </r>
  <r>
    <n v="24943"/>
    <x v="0"/>
    <x v="1"/>
    <x v="10"/>
    <x v="1"/>
    <x v="0"/>
    <x v="4"/>
    <x v="0"/>
    <n v="2"/>
    <x v="4"/>
    <x v="2"/>
    <x v="29"/>
    <s v="Old"/>
    <x v="0"/>
  </r>
  <r>
    <n v="28667"/>
    <x v="1"/>
    <x v="1"/>
    <x v="3"/>
    <x v="4"/>
    <x v="0"/>
    <x v="0"/>
    <x v="1"/>
    <n v="1"/>
    <x v="0"/>
    <x v="2"/>
    <x v="34"/>
    <s v="Middle Age"/>
    <x v="1"/>
  </r>
  <r>
    <n v="15194"/>
    <x v="1"/>
    <x v="1"/>
    <x v="7"/>
    <x v="4"/>
    <x v="0"/>
    <x v="4"/>
    <x v="1"/>
    <n v="3"/>
    <x v="0"/>
    <x v="2"/>
    <x v="32"/>
    <s v="Middle Age"/>
    <x v="1"/>
  </r>
  <r>
    <n v="17436"/>
    <x v="0"/>
    <x v="1"/>
    <x v="10"/>
    <x v="4"/>
    <x v="2"/>
    <x v="2"/>
    <x v="1"/>
    <n v="2"/>
    <x v="3"/>
    <x v="2"/>
    <x v="36"/>
    <s v="Middle Age"/>
    <x v="0"/>
  </r>
  <r>
    <n v="18935"/>
    <x v="0"/>
    <x v="0"/>
    <x v="12"/>
    <x v="3"/>
    <x v="4"/>
    <x v="4"/>
    <x v="0"/>
    <n v="3"/>
    <x v="3"/>
    <x v="2"/>
    <x v="8"/>
    <s v="Middle Age"/>
    <x v="0"/>
  </r>
  <r>
    <n v="16871"/>
    <x v="0"/>
    <x v="0"/>
    <x v="8"/>
    <x v="4"/>
    <x v="2"/>
    <x v="2"/>
    <x v="0"/>
    <n v="1"/>
    <x v="4"/>
    <x v="2"/>
    <x v="36"/>
    <s v="Middle Age"/>
    <x v="1"/>
  </r>
  <r>
    <n v="12100"/>
    <x v="1"/>
    <x v="1"/>
    <x v="10"/>
    <x v="4"/>
    <x v="0"/>
    <x v="4"/>
    <x v="0"/>
    <n v="0"/>
    <x v="4"/>
    <x v="2"/>
    <x v="42"/>
    <s v="Old"/>
    <x v="0"/>
  </r>
  <r>
    <n v="23158"/>
    <x v="0"/>
    <x v="0"/>
    <x v="10"/>
    <x v="0"/>
    <x v="4"/>
    <x v="2"/>
    <x v="1"/>
    <n v="0"/>
    <x v="0"/>
    <x v="2"/>
    <x v="11"/>
    <s v="Middle Age"/>
    <x v="1"/>
  </r>
  <r>
    <n v="18545"/>
    <x v="0"/>
    <x v="1"/>
    <x v="0"/>
    <x v="5"/>
    <x v="2"/>
    <x v="2"/>
    <x v="1"/>
    <n v="2"/>
    <x v="4"/>
    <x v="2"/>
    <x v="33"/>
    <s v="Old"/>
    <x v="1"/>
  </r>
  <r>
    <n v="18391"/>
    <x v="1"/>
    <x v="0"/>
    <x v="2"/>
    <x v="2"/>
    <x v="1"/>
    <x v="2"/>
    <x v="0"/>
    <n v="2"/>
    <x v="2"/>
    <x v="2"/>
    <x v="20"/>
    <s v="Middle Age"/>
    <x v="0"/>
  </r>
  <r>
    <n v="19812"/>
    <x v="1"/>
    <x v="0"/>
    <x v="3"/>
    <x v="4"/>
    <x v="1"/>
    <x v="2"/>
    <x v="0"/>
    <n v="0"/>
    <x v="2"/>
    <x v="2"/>
    <x v="38"/>
    <s v="Middle Age"/>
    <x v="1"/>
  </r>
  <r>
    <n v="27660"/>
    <x v="0"/>
    <x v="1"/>
    <x v="2"/>
    <x v="5"/>
    <x v="4"/>
    <x v="4"/>
    <x v="0"/>
    <n v="2"/>
    <x v="2"/>
    <x v="2"/>
    <x v="43"/>
    <s v="Old"/>
    <x v="0"/>
  </r>
  <r>
    <n v="18058"/>
    <x v="1"/>
    <x v="0"/>
    <x v="6"/>
    <x v="1"/>
    <x v="2"/>
    <x v="0"/>
    <x v="0"/>
    <n v="2"/>
    <x v="1"/>
    <x v="2"/>
    <x v="44"/>
    <s v="Old"/>
    <x v="0"/>
  </r>
  <r>
    <n v="20343"/>
    <x v="0"/>
    <x v="0"/>
    <x v="8"/>
    <x v="5"/>
    <x v="1"/>
    <x v="2"/>
    <x v="0"/>
    <n v="1"/>
    <x v="3"/>
    <x v="2"/>
    <x v="12"/>
    <s v="Middle Age"/>
    <x v="0"/>
  </r>
  <r>
    <n v="28997"/>
    <x v="1"/>
    <x v="1"/>
    <x v="0"/>
    <x v="4"/>
    <x v="2"/>
    <x v="2"/>
    <x v="1"/>
    <n v="1"/>
    <x v="1"/>
    <x v="2"/>
    <x v="7"/>
    <s v="Old"/>
    <x v="1"/>
  </r>
  <r>
    <n v="24398"/>
    <x v="0"/>
    <x v="1"/>
    <x v="12"/>
    <x v="0"/>
    <x v="4"/>
    <x v="4"/>
    <x v="0"/>
    <n v="4"/>
    <x v="0"/>
    <x v="2"/>
    <x v="3"/>
    <s v="Middle Age"/>
    <x v="0"/>
  </r>
  <r>
    <n v="19002"/>
    <x v="0"/>
    <x v="0"/>
    <x v="10"/>
    <x v="4"/>
    <x v="1"/>
    <x v="2"/>
    <x v="0"/>
    <n v="1"/>
    <x v="1"/>
    <x v="2"/>
    <x v="42"/>
    <s v="Old"/>
    <x v="1"/>
  </r>
  <r>
    <n v="28609"/>
    <x v="0"/>
    <x v="1"/>
    <x v="1"/>
    <x v="4"/>
    <x v="2"/>
    <x v="0"/>
    <x v="1"/>
    <n v="2"/>
    <x v="0"/>
    <x v="2"/>
    <x v="38"/>
    <s v="Middle Age"/>
    <x v="0"/>
  </r>
  <r>
    <n v="29231"/>
    <x v="1"/>
    <x v="1"/>
    <x v="2"/>
    <x v="5"/>
    <x v="1"/>
    <x v="2"/>
    <x v="1"/>
    <n v="2"/>
    <x v="0"/>
    <x v="2"/>
    <x v="1"/>
    <s v="Middle Age"/>
    <x v="0"/>
  </r>
  <r>
    <n v="18858"/>
    <x v="1"/>
    <x v="1"/>
    <x v="10"/>
    <x v="4"/>
    <x v="3"/>
    <x v="0"/>
    <x v="0"/>
    <n v="2"/>
    <x v="2"/>
    <x v="2"/>
    <x v="31"/>
    <s v="Middle Age"/>
    <x v="1"/>
  </r>
  <r>
    <n v="20000"/>
    <x v="0"/>
    <x v="1"/>
    <x v="10"/>
    <x v="0"/>
    <x v="4"/>
    <x v="2"/>
    <x v="0"/>
    <n v="0"/>
    <x v="0"/>
    <x v="2"/>
    <x v="11"/>
    <s v="Middle Age"/>
    <x v="1"/>
  </r>
  <r>
    <n v="25261"/>
    <x v="0"/>
    <x v="1"/>
    <x v="0"/>
    <x v="3"/>
    <x v="2"/>
    <x v="0"/>
    <x v="0"/>
    <n v="2"/>
    <x v="2"/>
    <x v="2"/>
    <x v="40"/>
    <s v="Adult"/>
    <x v="0"/>
  </r>
  <r>
    <n v="17458"/>
    <x v="1"/>
    <x v="1"/>
    <x v="3"/>
    <x v="1"/>
    <x v="2"/>
    <x v="2"/>
    <x v="0"/>
    <n v="0"/>
    <x v="2"/>
    <x v="2"/>
    <x v="31"/>
    <s v="Middle Age"/>
    <x v="1"/>
  </r>
  <r>
    <n v="11644"/>
    <x v="1"/>
    <x v="1"/>
    <x v="0"/>
    <x v="4"/>
    <x v="0"/>
    <x v="0"/>
    <x v="0"/>
    <n v="0"/>
    <x v="1"/>
    <x v="2"/>
    <x v="4"/>
    <s v="Middle Age"/>
    <x v="0"/>
  </r>
  <r>
    <n v="16145"/>
    <x v="1"/>
    <x v="0"/>
    <x v="3"/>
    <x v="2"/>
    <x v="4"/>
    <x v="2"/>
    <x v="0"/>
    <n v="3"/>
    <x v="4"/>
    <x v="2"/>
    <x v="30"/>
    <s v="Middle Age"/>
    <x v="1"/>
  </r>
  <r>
    <n v="16890"/>
    <x v="0"/>
    <x v="1"/>
    <x v="10"/>
    <x v="1"/>
    <x v="3"/>
    <x v="0"/>
    <x v="0"/>
    <n v="2"/>
    <x v="2"/>
    <x v="2"/>
    <x v="31"/>
    <s v="Middle Age"/>
    <x v="1"/>
  </r>
  <r>
    <n v="25983"/>
    <x v="0"/>
    <x v="1"/>
    <x v="3"/>
    <x v="3"/>
    <x v="0"/>
    <x v="2"/>
    <x v="1"/>
    <n v="1"/>
    <x v="0"/>
    <x v="2"/>
    <x v="1"/>
    <s v="Middle Age"/>
    <x v="0"/>
  </r>
  <r>
    <n v="14633"/>
    <x v="0"/>
    <x v="1"/>
    <x v="10"/>
    <x v="0"/>
    <x v="1"/>
    <x v="0"/>
    <x v="0"/>
    <n v="1"/>
    <x v="1"/>
    <x v="2"/>
    <x v="20"/>
    <s v="Middle Age"/>
    <x v="0"/>
  </r>
  <r>
    <n v="22994"/>
    <x v="0"/>
    <x v="0"/>
    <x v="2"/>
    <x v="3"/>
    <x v="0"/>
    <x v="4"/>
    <x v="0"/>
    <n v="1"/>
    <x v="3"/>
    <x v="2"/>
    <x v="17"/>
    <s v="Middle Age"/>
    <x v="1"/>
  </r>
  <r>
    <n v="22983"/>
    <x v="1"/>
    <x v="0"/>
    <x v="1"/>
    <x v="3"/>
    <x v="3"/>
    <x v="1"/>
    <x v="0"/>
    <n v="2"/>
    <x v="2"/>
    <x v="2"/>
    <x v="40"/>
    <s v="Adult"/>
    <x v="0"/>
  </r>
  <r>
    <n v="25184"/>
    <x v="1"/>
    <x v="1"/>
    <x v="15"/>
    <x v="0"/>
    <x v="1"/>
    <x v="2"/>
    <x v="0"/>
    <n v="4"/>
    <x v="2"/>
    <x v="2"/>
    <x v="12"/>
    <s v="Middle Age"/>
    <x v="1"/>
  </r>
  <r>
    <n v="14469"/>
    <x v="0"/>
    <x v="0"/>
    <x v="11"/>
    <x v="1"/>
    <x v="1"/>
    <x v="2"/>
    <x v="0"/>
    <n v="4"/>
    <x v="3"/>
    <x v="2"/>
    <x v="12"/>
    <s v="Middle Age"/>
    <x v="0"/>
  </r>
  <r>
    <n v="11538"/>
    <x v="1"/>
    <x v="0"/>
    <x v="10"/>
    <x v="5"/>
    <x v="4"/>
    <x v="0"/>
    <x v="1"/>
    <n v="0"/>
    <x v="0"/>
    <x v="2"/>
    <x v="15"/>
    <s v="Middle Age"/>
    <x v="1"/>
  </r>
  <r>
    <n v="16245"/>
    <x v="1"/>
    <x v="0"/>
    <x v="2"/>
    <x v="5"/>
    <x v="4"/>
    <x v="0"/>
    <x v="0"/>
    <n v="0"/>
    <x v="3"/>
    <x v="2"/>
    <x v="15"/>
    <s v="Middle Age"/>
    <x v="0"/>
  </r>
  <r>
    <n v="17858"/>
    <x v="0"/>
    <x v="1"/>
    <x v="0"/>
    <x v="5"/>
    <x v="2"/>
    <x v="0"/>
    <x v="0"/>
    <n v="2"/>
    <x v="1"/>
    <x v="2"/>
    <x v="20"/>
    <s v="Middle Age"/>
    <x v="1"/>
  </r>
  <r>
    <n v="25347"/>
    <x v="1"/>
    <x v="0"/>
    <x v="6"/>
    <x v="1"/>
    <x v="3"/>
    <x v="1"/>
    <x v="1"/>
    <n v="2"/>
    <x v="0"/>
    <x v="2"/>
    <x v="38"/>
    <s v="Middle Age"/>
    <x v="0"/>
  </r>
  <r>
    <n v="15814"/>
    <x v="1"/>
    <x v="0"/>
    <x v="0"/>
    <x v="3"/>
    <x v="2"/>
    <x v="0"/>
    <x v="0"/>
    <n v="1"/>
    <x v="2"/>
    <x v="2"/>
    <x v="25"/>
    <s v="Adult"/>
    <x v="0"/>
  </r>
  <r>
    <n v="11259"/>
    <x v="0"/>
    <x v="0"/>
    <x v="11"/>
    <x v="5"/>
    <x v="1"/>
    <x v="2"/>
    <x v="0"/>
    <n v="4"/>
    <x v="1"/>
    <x v="2"/>
    <x v="3"/>
    <s v="Middle Age"/>
    <x v="1"/>
  </r>
  <r>
    <n v="11200"/>
    <x v="0"/>
    <x v="1"/>
    <x v="3"/>
    <x v="5"/>
    <x v="0"/>
    <x v="4"/>
    <x v="0"/>
    <n v="1"/>
    <x v="3"/>
    <x v="2"/>
    <x v="7"/>
    <s v="Old"/>
    <x v="0"/>
  </r>
  <r>
    <n v="25101"/>
    <x v="0"/>
    <x v="1"/>
    <x v="10"/>
    <x v="2"/>
    <x v="0"/>
    <x v="2"/>
    <x v="0"/>
    <n v="1"/>
    <x v="1"/>
    <x v="2"/>
    <x v="15"/>
    <s v="Middle Age"/>
    <x v="0"/>
  </r>
  <r>
    <n v="21801"/>
    <x v="0"/>
    <x v="0"/>
    <x v="3"/>
    <x v="5"/>
    <x v="1"/>
    <x v="2"/>
    <x v="0"/>
    <n v="1"/>
    <x v="3"/>
    <x v="2"/>
    <x v="10"/>
    <s v="Old"/>
    <x v="0"/>
  </r>
  <r>
    <n v="25943"/>
    <x v="1"/>
    <x v="0"/>
    <x v="3"/>
    <x v="3"/>
    <x v="1"/>
    <x v="0"/>
    <x v="1"/>
    <n v="2"/>
    <x v="0"/>
    <x v="2"/>
    <x v="40"/>
    <s v="Adult"/>
    <x v="1"/>
  </r>
  <r>
    <n v="22127"/>
    <x v="0"/>
    <x v="1"/>
    <x v="10"/>
    <x v="1"/>
    <x v="4"/>
    <x v="4"/>
    <x v="0"/>
    <n v="2"/>
    <x v="3"/>
    <x v="2"/>
    <x v="41"/>
    <s v="Old"/>
    <x v="0"/>
  </r>
  <r>
    <n v="20414"/>
    <x v="0"/>
    <x v="0"/>
    <x v="10"/>
    <x v="3"/>
    <x v="1"/>
    <x v="0"/>
    <x v="0"/>
    <n v="2"/>
    <x v="2"/>
    <x v="2"/>
    <x v="19"/>
    <s v="Adult"/>
    <x v="0"/>
  </r>
  <r>
    <n v="23672"/>
    <x v="0"/>
    <x v="0"/>
    <x v="10"/>
    <x v="1"/>
    <x v="4"/>
    <x v="4"/>
    <x v="0"/>
    <n v="2"/>
    <x v="3"/>
    <x v="2"/>
    <x v="41"/>
    <s v="Old"/>
    <x v="0"/>
  </r>
  <r>
    <n v="29255"/>
    <x v="1"/>
    <x v="1"/>
    <x v="2"/>
    <x v="1"/>
    <x v="1"/>
    <x v="2"/>
    <x v="1"/>
    <n v="1"/>
    <x v="3"/>
    <x v="2"/>
    <x v="36"/>
    <s v="Middle Age"/>
    <x v="1"/>
  </r>
  <r>
    <n v="28815"/>
    <x v="0"/>
    <x v="0"/>
    <x v="14"/>
    <x v="0"/>
    <x v="4"/>
    <x v="0"/>
    <x v="0"/>
    <n v="0"/>
    <x v="0"/>
    <x v="2"/>
    <x v="11"/>
    <s v="Middle Age"/>
    <x v="0"/>
  </r>
  <r>
    <n v="27753"/>
    <x v="0"/>
    <x v="1"/>
    <x v="0"/>
    <x v="3"/>
    <x v="2"/>
    <x v="0"/>
    <x v="1"/>
    <n v="2"/>
    <x v="3"/>
    <x v="2"/>
    <x v="25"/>
    <s v="Adult"/>
    <x v="0"/>
  </r>
  <r>
    <n v="27643"/>
    <x v="1"/>
    <x v="1"/>
    <x v="3"/>
    <x v="2"/>
    <x v="1"/>
    <x v="2"/>
    <x v="0"/>
    <n v="3"/>
    <x v="1"/>
    <x v="2"/>
    <x v="20"/>
    <s v="Middle Age"/>
    <x v="0"/>
  </r>
  <r>
    <n v="13754"/>
    <x v="1"/>
    <x v="0"/>
    <x v="2"/>
    <x v="5"/>
    <x v="4"/>
    <x v="0"/>
    <x v="0"/>
    <n v="0"/>
    <x v="3"/>
    <x v="2"/>
    <x v="28"/>
    <s v="Middle Age"/>
    <x v="0"/>
  </r>
  <r>
    <n v="22088"/>
    <x v="0"/>
    <x v="0"/>
    <x v="12"/>
    <x v="0"/>
    <x v="0"/>
    <x v="4"/>
    <x v="0"/>
    <n v="2"/>
    <x v="0"/>
    <x v="2"/>
    <x v="12"/>
    <s v="Middle Age"/>
    <x v="1"/>
  </r>
  <r>
    <n v="27388"/>
    <x v="0"/>
    <x v="1"/>
    <x v="10"/>
    <x v="1"/>
    <x v="0"/>
    <x v="4"/>
    <x v="1"/>
    <n v="2"/>
    <x v="3"/>
    <x v="2"/>
    <x v="29"/>
    <s v="Old"/>
    <x v="0"/>
  </r>
  <r>
    <n v="24745"/>
    <x v="1"/>
    <x v="0"/>
    <x v="1"/>
    <x v="4"/>
    <x v="2"/>
    <x v="0"/>
    <x v="1"/>
    <n v="2"/>
    <x v="0"/>
    <x v="2"/>
    <x v="38"/>
    <s v="Middle Age"/>
    <x v="0"/>
  </r>
  <r>
    <n v="29237"/>
    <x v="1"/>
    <x v="0"/>
    <x v="7"/>
    <x v="5"/>
    <x v="1"/>
    <x v="2"/>
    <x v="0"/>
    <n v="3"/>
    <x v="2"/>
    <x v="2"/>
    <x v="1"/>
    <s v="Middle Age"/>
    <x v="1"/>
  </r>
  <r>
    <n v="15272"/>
    <x v="1"/>
    <x v="1"/>
    <x v="0"/>
    <x v="3"/>
    <x v="2"/>
    <x v="0"/>
    <x v="1"/>
    <n v="2"/>
    <x v="3"/>
    <x v="2"/>
    <x v="25"/>
    <s v="Adult"/>
    <x v="0"/>
  </r>
  <r>
    <n v="18949"/>
    <x v="1"/>
    <x v="1"/>
    <x v="3"/>
    <x v="3"/>
    <x v="4"/>
    <x v="4"/>
    <x v="0"/>
    <n v="2"/>
    <x v="2"/>
    <x v="2"/>
    <x v="50"/>
    <s v="Old"/>
    <x v="1"/>
  </r>
  <r>
    <n v="14507"/>
    <x v="0"/>
    <x v="1"/>
    <x v="11"/>
    <x v="4"/>
    <x v="4"/>
    <x v="4"/>
    <x v="0"/>
    <n v="3"/>
    <x v="3"/>
    <x v="2"/>
    <x v="27"/>
    <s v="Old"/>
    <x v="0"/>
  </r>
  <r>
    <n v="25886"/>
    <x v="0"/>
    <x v="0"/>
    <x v="10"/>
    <x v="4"/>
    <x v="1"/>
    <x v="2"/>
    <x v="0"/>
    <n v="2"/>
    <x v="1"/>
    <x v="2"/>
    <x v="16"/>
    <s v="Old"/>
    <x v="1"/>
  </r>
  <r>
    <n v="21441"/>
    <x v="0"/>
    <x v="1"/>
    <x v="14"/>
    <x v="5"/>
    <x v="0"/>
    <x v="4"/>
    <x v="0"/>
    <n v="2"/>
    <x v="4"/>
    <x v="2"/>
    <x v="46"/>
    <s v="Old"/>
    <x v="0"/>
  </r>
  <r>
    <n v="21741"/>
    <x v="0"/>
    <x v="0"/>
    <x v="3"/>
    <x v="1"/>
    <x v="1"/>
    <x v="2"/>
    <x v="0"/>
    <n v="2"/>
    <x v="2"/>
    <x v="2"/>
    <x v="5"/>
    <s v="Middle Age"/>
    <x v="1"/>
  </r>
  <r>
    <n v="14572"/>
    <x v="0"/>
    <x v="0"/>
    <x v="3"/>
    <x v="1"/>
    <x v="4"/>
    <x v="2"/>
    <x v="0"/>
    <n v="0"/>
    <x v="1"/>
    <x v="2"/>
    <x v="11"/>
    <s v="Middle Age"/>
    <x v="1"/>
  </r>
  <r>
    <n v="23368"/>
    <x v="0"/>
    <x v="0"/>
    <x v="10"/>
    <x v="2"/>
    <x v="0"/>
    <x v="0"/>
    <x v="0"/>
    <n v="3"/>
    <x v="4"/>
    <x v="2"/>
    <x v="3"/>
    <s v="Middle Age"/>
    <x v="0"/>
  </r>
  <r>
    <n v="16217"/>
    <x v="1"/>
    <x v="0"/>
    <x v="10"/>
    <x v="3"/>
    <x v="4"/>
    <x v="0"/>
    <x v="0"/>
    <n v="0"/>
    <x v="0"/>
    <x v="2"/>
    <x v="32"/>
    <s v="Middle Age"/>
    <x v="0"/>
  </r>
  <r>
    <n v="16247"/>
    <x v="1"/>
    <x v="0"/>
    <x v="10"/>
    <x v="5"/>
    <x v="4"/>
    <x v="0"/>
    <x v="1"/>
    <n v="0"/>
    <x v="3"/>
    <x v="2"/>
    <x v="15"/>
    <s v="Middle Age"/>
    <x v="0"/>
  </r>
  <r>
    <n v="22010"/>
    <x v="1"/>
    <x v="1"/>
    <x v="0"/>
    <x v="3"/>
    <x v="2"/>
    <x v="0"/>
    <x v="0"/>
    <n v="2"/>
    <x v="2"/>
    <x v="2"/>
    <x v="23"/>
    <s v="Middle Age"/>
    <x v="0"/>
  </r>
  <r>
    <n v="25872"/>
    <x v="1"/>
    <x v="0"/>
    <x v="3"/>
    <x v="4"/>
    <x v="0"/>
    <x v="4"/>
    <x v="1"/>
    <n v="1"/>
    <x v="1"/>
    <x v="2"/>
    <x v="7"/>
    <s v="Old"/>
    <x v="1"/>
  </r>
  <r>
    <n v="19164"/>
    <x v="1"/>
    <x v="0"/>
    <x v="3"/>
    <x v="3"/>
    <x v="0"/>
    <x v="2"/>
    <x v="1"/>
    <n v="1"/>
    <x v="1"/>
    <x v="2"/>
    <x v="13"/>
    <s v="Middle Age"/>
    <x v="1"/>
  </r>
  <r>
    <n v="18435"/>
    <x v="1"/>
    <x v="0"/>
    <x v="3"/>
    <x v="2"/>
    <x v="4"/>
    <x v="4"/>
    <x v="0"/>
    <n v="2"/>
    <x v="4"/>
    <x v="2"/>
    <x v="41"/>
    <s v="Old"/>
    <x v="1"/>
  </r>
  <r>
    <n v="14284"/>
    <x v="1"/>
    <x v="1"/>
    <x v="10"/>
    <x v="3"/>
    <x v="1"/>
    <x v="2"/>
    <x v="1"/>
    <n v="2"/>
    <x v="3"/>
    <x v="2"/>
    <x v="21"/>
    <s v="Middle Age"/>
    <x v="1"/>
  </r>
  <r>
    <n v="11287"/>
    <x v="0"/>
    <x v="1"/>
    <x v="3"/>
    <x v="2"/>
    <x v="1"/>
    <x v="2"/>
    <x v="1"/>
    <n v="3"/>
    <x v="2"/>
    <x v="2"/>
    <x v="12"/>
    <s v="Middle Age"/>
    <x v="0"/>
  </r>
  <r>
    <n v="13066"/>
    <x v="1"/>
    <x v="1"/>
    <x v="1"/>
    <x v="3"/>
    <x v="2"/>
    <x v="0"/>
    <x v="1"/>
    <n v="2"/>
    <x v="3"/>
    <x v="2"/>
    <x v="23"/>
    <s v="Middle Age"/>
    <x v="1"/>
  </r>
  <r>
    <n v="29106"/>
    <x v="1"/>
    <x v="1"/>
    <x v="0"/>
    <x v="3"/>
    <x v="2"/>
    <x v="0"/>
    <x v="1"/>
    <n v="2"/>
    <x v="3"/>
    <x v="2"/>
    <x v="23"/>
    <s v="Middle Age"/>
    <x v="1"/>
  </r>
  <r>
    <n v="26236"/>
    <x v="0"/>
    <x v="0"/>
    <x v="0"/>
    <x v="1"/>
    <x v="1"/>
    <x v="1"/>
    <x v="0"/>
    <n v="1"/>
    <x v="0"/>
    <x v="2"/>
    <x v="23"/>
    <s v="Middle Age"/>
    <x v="0"/>
  </r>
  <r>
    <n v="17531"/>
    <x v="0"/>
    <x v="1"/>
    <x v="10"/>
    <x v="4"/>
    <x v="2"/>
    <x v="2"/>
    <x v="1"/>
    <n v="2"/>
    <x v="2"/>
    <x v="2"/>
    <x v="5"/>
    <s v="Middle Age"/>
    <x v="0"/>
  </r>
  <r>
    <n v="12964"/>
    <x v="0"/>
    <x v="1"/>
    <x v="3"/>
    <x v="0"/>
    <x v="1"/>
    <x v="0"/>
    <x v="0"/>
    <n v="1"/>
    <x v="0"/>
    <x v="2"/>
    <x v="20"/>
    <s v="Middle Age"/>
    <x v="0"/>
  </r>
  <r>
    <n v="19133"/>
    <x v="1"/>
    <x v="1"/>
    <x v="14"/>
    <x v="4"/>
    <x v="0"/>
    <x v="0"/>
    <x v="0"/>
    <n v="1"/>
    <x v="1"/>
    <x v="2"/>
    <x v="13"/>
    <s v="Middle Age"/>
    <x v="1"/>
  </r>
  <r>
    <n v="24643"/>
    <x v="1"/>
    <x v="0"/>
    <x v="10"/>
    <x v="5"/>
    <x v="0"/>
    <x v="4"/>
    <x v="0"/>
    <n v="2"/>
    <x v="4"/>
    <x v="2"/>
    <x v="18"/>
    <s v="Old"/>
    <x v="0"/>
  </r>
  <r>
    <n v="21599"/>
    <x v="0"/>
    <x v="0"/>
    <x v="10"/>
    <x v="0"/>
    <x v="4"/>
    <x v="2"/>
    <x v="0"/>
    <n v="0"/>
    <x v="1"/>
    <x v="2"/>
    <x v="4"/>
    <s v="Middle Age"/>
    <x v="1"/>
  </r>
  <r>
    <n v="22976"/>
    <x v="1"/>
    <x v="1"/>
    <x v="0"/>
    <x v="3"/>
    <x v="2"/>
    <x v="0"/>
    <x v="1"/>
    <n v="2"/>
    <x v="0"/>
    <x v="2"/>
    <x v="26"/>
    <s v="Adult"/>
    <x v="1"/>
  </r>
  <r>
    <n v="27637"/>
    <x v="1"/>
    <x v="0"/>
    <x v="11"/>
    <x v="0"/>
    <x v="1"/>
    <x v="2"/>
    <x v="1"/>
    <n v="3"/>
    <x v="3"/>
    <x v="2"/>
    <x v="20"/>
    <s v="Middle Age"/>
    <x v="0"/>
  </r>
  <r>
    <n v="11890"/>
    <x v="0"/>
    <x v="0"/>
    <x v="3"/>
    <x v="2"/>
    <x v="4"/>
    <x v="2"/>
    <x v="0"/>
    <n v="1"/>
    <x v="0"/>
    <x v="2"/>
    <x v="15"/>
    <s v="Middle Age"/>
    <x v="0"/>
  </r>
  <r>
    <n v="28580"/>
    <x v="0"/>
    <x v="0"/>
    <x v="2"/>
    <x v="3"/>
    <x v="4"/>
    <x v="0"/>
    <x v="0"/>
    <n v="0"/>
    <x v="3"/>
    <x v="2"/>
    <x v="8"/>
    <s v="Middle Age"/>
    <x v="1"/>
  </r>
  <r>
    <n v="14443"/>
    <x v="0"/>
    <x v="1"/>
    <x v="12"/>
    <x v="0"/>
    <x v="4"/>
    <x v="4"/>
    <x v="0"/>
    <n v="4"/>
    <x v="0"/>
    <x v="2"/>
    <x v="8"/>
    <s v="Middle Age"/>
    <x v="0"/>
  </r>
  <r>
    <n v="17864"/>
    <x v="0"/>
    <x v="0"/>
    <x v="10"/>
    <x v="0"/>
    <x v="1"/>
    <x v="0"/>
    <x v="0"/>
    <n v="1"/>
    <x v="1"/>
    <x v="2"/>
    <x v="30"/>
    <s v="Middle Age"/>
    <x v="1"/>
  </r>
  <r>
    <n v="20505"/>
    <x v="0"/>
    <x v="0"/>
    <x v="0"/>
    <x v="2"/>
    <x v="2"/>
    <x v="2"/>
    <x v="1"/>
    <n v="2"/>
    <x v="4"/>
    <x v="2"/>
    <x v="33"/>
    <s v="Old"/>
    <x v="0"/>
  </r>
  <r>
    <n v="14592"/>
    <x v="0"/>
    <x v="0"/>
    <x v="10"/>
    <x v="3"/>
    <x v="4"/>
    <x v="2"/>
    <x v="0"/>
    <n v="0"/>
    <x v="0"/>
    <x v="2"/>
    <x v="8"/>
    <s v="Middle Age"/>
    <x v="0"/>
  </r>
  <r>
    <n v="22227"/>
    <x v="0"/>
    <x v="0"/>
    <x v="10"/>
    <x v="4"/>
    <x v="2"/>
    <x v="2"/>
    <x v="0"/>
    <n v="2"/>
    <x v="2"/>
    <x v="2"/>
    <x v="5"/>
    <s v="Middle Age"/>
    <x v="0"/>
  </r>
  <r>
    <n v="21471"/>
    <x v="0"/>
    <x v="1"/>
    <x v="3"/>
    <x v="4"/>
    <x v="1"/>
    <x v="2"/>
    <x v="0"/>
    <n v="1"/>
    <x v="4"/>
    <x v="2"/>
    <x v="14"/>
    <s v="Old"/>
    <x v="0"/>
  </r>
  <r>
    <n v="22252"/>
    <x v="1"/>
    <x v="0"/>
    <x v="10"/>
    <x v="0"/>
    <x v="4"/>
    <x v="2"/>
    <x v="0"/>
    <n v="0"/>
    <x v="1"/>
    <x v="2"/>
    <x v="4"/>
    <s v="Middle Age"/>
    <x v="1"/>
  </r>
  <r>
    <n v="21260"/>
    <x v="1"/>
    <x v="0"/>
    <x v="0"/>
    <x v="3"/>
    <x v="2"/>
    <x v="0"/>
    <x v="0"/>
    <n v="2"/>
    <x v="2"/>
    <x v="2"/>
    <x v="25"/>
    <s v="Adult"/>
    <x v="0"/>
  </r>
  <r>
    <n v="11817"/>
    <x v="1"/>
    <x v="0"/>
    <x v="3"/>
    <x v="5"/>
    <x v="4"/>
    <x v="2"/>
    <x v="0"/>
    <n v="0"/>
    <x v="1"/>
    <x v="2"/>
    <x v="11"/>
    <s v="Middle Age"/>
    <x v="1"/>
  </r>
  <r>
    <n v="19223"/>
    <x v="0"/>
    <x v="0"/>
    <x v="1"/>
    <x v="4"/>
    <x v="2"/>
    <x v="0"/>
    <x v="0"/>
    <n v="2"/>
    <x v="3"/>
    <x v="2"/>
    <x v="28"/>
    <s v="Middle Age"/>
    <x v="0"/>
  </r>
  <r>
    <n v="18517"/>
    <x v="0"/>
    <x v="1"/>
    <x v="11"/>
    <x v="1"/>
    <x v="0"/>
    <x v="4"/>
    <x v="0"/>
    <n v="4"/>
    <x v="0"/>
    <x v="2"/>
    <x v="3"/>
    <s v="Middle Age"/>
    <x v="0"/>
  </r>
  <r>
    <n v="21717"/>
    <x v="0"/>
    <x v="1"/>
    <x v="0"/>
    <x v="4"/>
    <x v="1"/>
    <x v="1"/>
    <x v="0"/>
    <n v="1"/>
    <x v="0"/>
    <x v="2"/>
    <x v="15"/>
    <s v="Middle Age"/>
    <x v="0"/>
  </r>
  <r>
    <n v="13760"/>
    <x v="0"/>
    <x v="1"/>
    <x v="10"/>
    <x v="5"/>
    <x v="4"/>
    <x v="0"/>
    <x v="1"/>
    <n v="0"/>
    <x v="0"/>
    <x v="2"/>
    <x v="15"/>
    <s v="Middle Age"/>
    <x v="0"/>
  </r>
  <r>
    <n v="18145"/>
    <x v="0"/>
    <x v="1"/>
    <x v="2"/>
    <x v="2"/>
    <x v="0"/>
    <x v="4"/>
    <x v="1"/>
    <n v="2"/>
    <x v="1"/>
    <x v="0"/>
    <x v="24"/>
    <s v="Old"/>
    <x v="0"/>
  </r>
  <r>
    <n v="21770"/>
    <x v="0"/>
    <x v="1"/>
    <x v="10"/>
    <x v="5"/>
    <x v="0"/>
    <x v="4"/>
    <x v="0"/>
    <n v="2"/>
    <x v="4"/>
    <x v="2"/>
    <x v="2"/>
    <s v="Old"/>
    <x v="0"/>
  </r>
  <r>
    <n v="11165"/>
    <x v="0"/>
    <x v="0"/>
    <x v="10"/>
    <x v="3"/>
    <x v="1"/>
    <x v="0"/>
    <x v="1"/>
    <n v="1"/>
    <x v="3"/>
    <x v="2"/>
    <x v="6"/>
    <s v="Middle Age"/>
    <x v="0"/>
  </r>
  <r>
    <n v="16377"/>
    <x v="1"/>
    <x v="0"/>
    <x v="2"/>
    <x v="5"/>
    <x v="4"/>
    <x v="0"/>
    <x v="1"/>
    <n v="0"/>
    <x v="0"/>
    <x v="2"/>
    <x v="15"/>
    <s v="Middle Age"/>
    <x v="0"/>
  </r>
  <r>
    <n v="26248"/>
    <x v="0"/>
    <x v="1"/>
    <x v="6"/>
    <x v="1"/>
    <x v="3"/>
    <x v="1"/>
    <x v="1"/>
    <n v="2"/>
    <x v="0"/>
    <x v="2"/>
    <x v="31"/>
    <s v="Middle Age"/>
    <x v="0"/>
  </r>
  <r>
    <n v="23461"/>
    <x v="0"/>
    <x v="0"/>
    <x v="8"/>
    <x v="2"/>
    <x v="1"/>
    <x v="2"/>
    <x v="0"/>
    <n v="3"/>
    <x v="1"/>
    <x v="2"/>
    <x v="8"/>
    <s v="Middle Age"/>
    <x v="0"/>
  </r>
  <r>
    <n v="29133"/>
    <x v="1"/>
    <x v="0"/>
    <x v="10"/>
    <x v="5"/>
    <x v="0"/>
    <x v="0"/>
    <x v="1"/>
    <n v="2"/>
    <x v="0"/>
    <x v="2"/>
    <x v="0"/>
    <s v="Middle Age"/>
    <x v="0"/>
  </r>
  <r>
    <n v="27673"/>
    <x v="1"/>
    <x v="0"/>
    <x v="10"/>
    <x v="1"/>
    <x v="4"/>
    <x v="4"/>
    <x v="0"/>
    <n v="2"/>
    <x v="2"/>
    <x v="2"/>
    <x v="39"/>
    <s v="Middle Age"/>
    <x v="1"/>
  </r>
  <r>
    <n v="12774"/>
    <x v="0"/>
    <x v="0"/>
    <x v="0"/>
    <x v="0"/>
    <x v="1"/>
    <x v="1"/>
    <x v="0"/>
    <n v="1"/>
    <x v="3"/>
    <x v="2"/>
    <x v="36"/>
    <s v="Middle Age"/>
    <x v="1"/>
  </r>
  <r>
    <n v="18910"/>
    <x v="1"/>
    <x v="1"/>
    <x v="1"/>
    <x v="3"/>
    <x v="1"/>
    <x v="0"/>
    <x v="0"/>
    <n v="2"/>
    <x v="2"/>
    <x v="2"/>
    <x v="25"/>
    <s v="Adult"/>
    <x v="0"/>
  </r>
  <r>
    <n v="11699"/>
    <x v="1"/>
    <x v="1"/>
    <x v="10"/>
    <x v="3"/>
    <x v="0"/>
    <x v="0"/>
    <x v="1"/>
    <n v="2"/>
    <x v="0"/>
    <x v="2"/>
    <x v="25"/>
    <s v="Adult"/>
    <x v="0"/>
  </r>
  <r>
    <n v="16725"/>
    <x v="0"/>
    <x v="1"/>
    <x v="1"/>
    <x v="3"/>
    <x v="2"/>
    <x v="0"/>
    <x v="0"/>
    <n v="2"/>
    <x v="2"/>
    <x v="2"/>
    <x v="22"/>
    <s v="Adult"/>
    <x v="0"/>
  </r>
  <r>
    <n v="28269"/>
    <x v="1"/>
    <x v="0"/>
    <x v="12"/>
    <x v="0"/>
    <x v="0"/>
    <x v="4"/>
    <x v="1"/>
    <n v="1"/>
    <x v="1"/>
    <x v="2"/>
    <x v="12"/>
    <s v="Middle Age"/>
    <x v="0"/>
  </r>
  <r>
    <n v="23144"/>
    <x v="0"/>
    <x v="1"/>
    <x v="14"/>
    <x v="0"/>
    <x v="0"/>
    <x v="0"/>
    <x v="0"/>
    <n v="0"/>
    <x v="0"/>
    <x v="2"/>
    <x v="17"/>
    <s v="Middle Age"/>
    <x v="1"/>
  </r>
  <r>
    <n v="23376"/>
    <x v="0"/>
    <x v="1"/>
    <x v="3"/>
    <x v="0"/>
    <x v="0"/>
    <x v="2"/>
    <x v="0"/>
    <n v="1"/>
    <x v="1"/>
    <x v="2"/>
    <x v="20"/>
    <s v="Middle Age"/>
    <x v="1"/>
  </r>
  <r>
    <n v="25970"/>
    <x v="1"/>
    <x v="0"/>
    <x v="10"/>
    <x v="5"/>
    <x v="0"/>
    <x v="0"/>
    <x v="1"/>
    <n v="2"/>
    <x v="0"/>
    <x v="2"/>
    <x v="3"/>
    <s v="Middle Age"/>
    <x v="1"/>
  </r>
  <r>
    <n v="28068"/>
    <x v="1"/>
    <x v="0"/>
    <x v="2"/>
    <x v="1"/>
    <x v="4"/>
    <x v="2"/>
    <x v="1"/>
    <n v="0"/>
    <x v="0"/>
    <x v="2"/>
    <x v="4"/>
    <s v="Middle Age"/>
    <x v="1"/>
  </r>
  <r>
    <n v="18390"/>
    <x v="0"/>
    <x v="1"/>
    <x v="2"/>
    <x v="2"/>
    <x v="1"/>
    <x v="2"/>
    <x v="0"/>
    <n v="2"/>
    <x v="0"/>
    <x v="2"/>
    <x v="20"/>
    <s v="Middle Age"/>
    <x v="0"/>
  </r>
  <r>
    <n v="29112"/>
    <x v="1"/>
    <x v="1"/>
    <x v="10"/>
    <x v="3"/>
    <x v="1"/>
    <x v="2"/>
    <x v="1"/>
    <n v="2"/>
    <x v="3"/>
    <x v="2"/>
    <x v="25"/>
    <s v="Adult"/>
    <x v="0"/>
  </r>
  <r>
    <n v="14090"/>
    <x v="0"/>
    <x v="0"/>
    <x v="1"/>
    <x v="3"/>
    <x v="3"/>
    <x v="1"/>
    <x v="1"/>
    <n v="2"/>
    <x v="0"/>
    <x v="2"/>
    <x v="26"/>
    <s v="Adult"/>
    <x v="0"/>
  </r>
  <r>
    <n v="27040"/>
    <x v="0"/>
    <x v="1"/>
    <x v="6"/>
    <x v="4"/>
    <x v="3"/>
    <x v="1"/>
    <x v="0"/>
    <n v="2"/>
    <x v="3"/>
    <x v="2"/>
    <x v="38"/>
    <s v="Middle Age"/>
    <x v="0"/>
  </r>
  <r>
    <n v="23479"/>
    <x v="1"/>
    <x v="1"/>
    <x v="8"/>
    <x v="3"/>
    <x v="1"/>
    <x v="2"/>
    <x v="1"/>
    <n v="2"/>
    <x v="0"/>
    <x v="2"/>
    <x v="1"/>
    <s v="Middle Age"/>
    <x v="1"/>
  </r>
  <r>
    <n v="16795"/>
    <x v="0"/>
    <x v="0"/>
    <x v="3"/>
    <x v="5"/>
    <x v="0"/>
    <x v="4"/>
    <x v="0"/>
    <n v="1"/>
    <x v="3"/>
    <x v="2"/>
    <x v="14"/>
    <s v="Old"/>
    <x v="0"/>
  </r>
  <r>
    <n v="22014"/>
    <x v="1"/>
    <x v="1"/>
    <x v="1"/>
    <x v="3"/>
    <x v="2"/>
    <x v="0"/>
    <x v="0"/>
    <n v="2"/>
    <x v="2"/>
    <x v="2"/>
    <x v="22"/>
    <s v="Adult"/>
    <x v="0"/>
  </r>
  <r>
    <n v="13314"/>
    <x v="0"/>
    <x v="1"/>
    <x v="7"/>
    <x v="0"/>
    <x v="2"/>
    <x v="2"/>
    <x v="0"/>
    <n v="4"/>
    <x v="2"/>
    <x v="2"/>
    <x v="30"/>
    <s v="Middle Age"/>
    <x v="1"/>
  </r>
  <r>
    <n v="11619"/>
    <x v="1"/>
    <x v="0"/>
    <x v="14"/>
    <x v="3"/>
    <x v="4"/>
    <x v="0"/>
    <x v="0"/>
    <n v="0"/>
    <x v="3"/>
    <x v="2"/>
    <x v="6"/>
    <s v="Middle Age"/>
    <x v="0"/>
  </r>
  <r>
    <n v="29132"/>
    <x v="1"/>
    <x v="0"/>
    <x v="0"/>
    <x v="3"/>
    <x v="0"/>
    <x v="2"/>
    <x v="0"/>
    <n v="1"/>
    <x v="1"/>
    <x v="2"/>
    <x v="0"/>
    <s v="Middle Age"/>
    <x v="1"/>
  </r>
  <r>
    <n v="11199"/>
    <x v="0"/>
    <x v="0"/>
    <x v="3"/>
    <x v="5"/>
    <x v="0"/>
    <x v="4"/>
    <x v="0"/>
    <n v="1"/>
    <x v="4"/>
    <x v="2"/>
    <x v="14"/>
    <s v="Old"/>
    <x v="0"/>
  </r>
  <r>
    <n v="20296"/>
    <x v="1"/>
    <x v="0"/>
    <x v="10"/>
    <x v="3"/>
    <x v="1"/>
    <x v="0"/>
    <x v="1"/>
    <n v="1"/>
    <x v="3"/>
    <x v="2"/>
    <x v="6"/>
    <s v="Middle Age"/>
    <x v="1"/>
  </r>
  <r>
    <n v="17546"/>
    <x v="0"/>
    <x v="0"/>
    <x v="3"/>
    <x v="0"/>
    <x v="1"/>
    <x v="0"/>
    <x v="0"/>
    <n v="1"/>
    <x v="0"/>
    <x v="2"/>
    <x v="20"/>
    <s v="Middle Age"/>
    <x v="1"/>
  </r>
  <r>
    <n v="18069"/>
    <x v="0"/>
    <x v="1"/>
    <x v="3"/>
    <x v="2"/>
    <x v="0"/>
    <x v="4"/>
    <x v="0"/>
    <n v="4"/>
    <x v="4"/>
    <x v="2"/>
    <x v="2"/>
    <s v="Old"/>
    <x v="0"/>
  </r>
  <r>
    <n v="23712"/>
    <x v="1"/>
    <x v="0"/>
    <x v="3"/>
    <x v="4"/>
    <x v="0"/>
    <x v="4"/>
    <x v="0"/>
    <n v="1"/>
    <x v="4"/>
    <x v="2"/>
    <x v="14"/>
    <s v="Old"/>
    <x v="0"/>
  </r>
  <r>
    <n v="23358"/>
    <x v="0"/>
    <x v="1"/>
    <x v="10"/>
    <x v="3"/>
    <x v="2"/>
    <x v="2"/>
    <x v="0"/>
    <n v="2"/>
    <x v="2"/>
    <x v="2"/>
    <x v="21"/>
    <s v="Middle Age"/>
    <x v="1"/>
  </r>
  <r>
    <n v="20518"/>
    <x v="0"/>
    <x v="0"/>
    <x v="3"/>
    <x v="4"/>
    <x v="1"/>
    <x v="2"/>
    <x v="0"/>
    <n v="1"/>
    <x v="4"/>
    <x v="2"/>
    <x v="7"/>
    <s v="Old"/>
    <x v="0"/>
  </r>
  <r>
    <n v="28026"/>
    <x v="0"/>
    <x v="0"/>
    <x v="0"/>
    <x v="4"/>
    <x v="2"/>
    <x v="2"/>
    <x v="1"/>
    <n v="2"/>
    <x v="1"/>
    <x v="2"/>
    <x v="14"/>
    <s v="Old"/>
    <x v="0"/>
  </r>
  <r>
    <n v="11669"/>
    <x v="1"/>
    <x v="0"/>
    <x v="3"/>
    <x v="4"/>
    <x v="0"/>
    <x v="0"/>
    <x v="0"/>
    <n v="1"/>
    <x v="1"/>
    <x v="2"/>
    <x v="13"/>
    <s v="Middle Age"/>
    <x v="0"/>
  </r>
  <r>
    <n v="16020"/>
    <x v="0"/>
    <x v="1"/>
    <x v="0"/>
    <x v="3"/>
    <x v="2"/>
    <x v="0"/>
    <x v="0"/>
    <n v="2"/>
    <x v="2"/>
    <x v="2"/>
    <x v="26"/>
    <s v="Adult"/>
    <x v="1"/>
  </r>
  <r>
    <n v="27090"/>
    <x v="0"/>
    <x v="0"/>
    <x v="10"/>
    <x v="0"/>
    <x v="4"/>
    <x v="2"/>
    <x v="0"/>
    <n v="0"/>
    <x v="1"/>
    <x v="2"/>
    <x v="34"/>
    <s v="Middle Age"/>
    <x v="1"/>
  </r>
  <r>
    <n v="27198"/>
    <x v="1"/>
    <x v="0"/>
    <x v="2"/>
    <x v="3"/>
    <x v="4"/>
    <x v="0"/>
    <x v="1"/>
    <n v="0"/>
    <x v="0"/>
    <x v="2"/>
    <x v="8"/>
    <s v="Middle Age"/>
    <x v="0"/>
  </r>
  <r>
    <n v="19661"/>
    <x v="1"/>
    <x v="1"/>
    <x v="8"/>
    <x v="5"/>
    <x v="0"/>
    <x v="4"/>
    <x v="0"/>
    <n v="1"/>
    <x v="3"/>
    <x v="2"/>
    <x v="13"/>
    <s v="Middle Age"/>
    <x v="1"/>
  </r>
  <r>
    <n v="26327"/>
    <x v="0"/>
    <x v="1"/>
    <x v="3"/>
    <x v="5"/>
    <x v="4"/>
    <x v="2"/>
    <x v="0"/>
    <n v="0"/>
    <x v="1"/>
    <x v="2"/>
    <x v="4"/>
    <s v="Middle Age"/>
    <x v="1"/>
  </r>
  <r>
    <n v="26341"/>
    <x v="0"/>
    <x v="0"/>
    <x v="3"/>
    <x v="2"/>
    <x v="4"/>
    <x v="2"/>
    <x v="0"/>
    <n v="2"/>
    <x v="0"/>
    <x v="2"/>
    <x v="34"/>
    <s v="Middle Age"/>
    <x v="0"/>
  </r>
  <r>
    <n v="24958"/>
    <x v="1"/>
    <x v="0"/>
    <x v="0"/>
    <x v="2"/>
    <x v="2"/>
    <x v="2"/>
    <x v="1"/>
    <n v="3"/>
    <x v="1"/>
    <x v="2"/>
    <x v="2"/>
    <s v="Old"/>
    <x v="1"/>
  </r>
  <r>
    <n v="13287"/>
    <x v="1"/>
    <x v="1"/>
    <x v="15"/>
    <x v="5"/>
    <x v="0"/>
    <x v="4"/>
    <x v="0"/>
    <n v="4"/>
    <x v="2"/>
    <x v="2"/>
    <x v="0"/>
    <s v="Middle Age"/>
    <x v="1"/>
  </r>
  <r>
    <n v="14493"/>
    <x v="1"/>
    <x v="0"/>
    <x v="3"/>
    <x v="1"/>
    <x v="4"/>
    <x v="4"/>
    <x v="1"/>
    <n v="2"/>
    <x v="3"/>
    <x v="2"/>
    <x v="39"/>
    <s v="Middle Age"/>
    <x v="0"/>
  </r>
  <r>
    <n v="26678"/>
    <x v="1"/>
    <x v="0"/>
    <x v="2"/>
    <x v="4"/>
    <x v="3"/>
    <x v="0"/>
    <x v="0"/>
    <n v="2"/>
    <x v="2"/>
    <x v="2"/>
    <x v="38"/>
    <s v="Middle Age"/>
    <x v="0"/>
  </r>
  <r>
    <n v="23275"/>
    <x v="0"/>
    <x v="1"/>
    <x v="1"/>
    <x v="4"/>
    <x v="2"/>
    <x v="0"/>
    <x v="0"/>
    <n v="2"/>
    <x v="3"/>
    <x v="2"/>
    <x v="38"/>
    <s v="Middle Age"/>
    <x v="0"/>
  </r>
  <r>
    <n v="11270"/>
    <x v="0"/>
    <x v="1"/>
    <x v="12"/>
    <x v="4"/>
    <x v="4"/>
    <x v="4"/>
    <x v="0"/>
    <n v="3"/>
    <x v="0"/>
    <x v="2"/>
    <x v="0"/>
    <s v="Middle Age"/>
    <x v="1"/>
  </r>
  <r>
    <n v="20084"/>
    <x v="0"/>
    <x v="1"/>
    <x v="6"/>
    <x v="4"/>
    <x v="2"/>
    <x v="3"/>
    <x v="1"/>
    <n v="2"/>
    <x v="0"/>
    <x v="2"/>
    <x v="39"/>
    <s v="Middle Age"/>
    <x v="0"/>
  </r>
  <r>
    <n v="16144"/>
    <x v="0"/>
    <x v="1"/>
    <x v="3"/>
    <x v="0"/>
    <x v="4"/>
    <x v="2"/>
    <x v="0"/>
    <n v="1"/>
    <x v="0"/>
    <x v="2"/>
    <x v="30"/>
    <s v="Middle Age"/>
    <x v="1"/>
  </r>
  <r>
    <n v="27731"/>
    <x v="0"/>
    <x v="1"/>
    <x v="0"/>
    <x v="3"/>
    <x v="2"/>
    <x v="0"/>
    <x v="0"/>
    <n v="2"/>
    <x v="2"/>
    <x v="2"/>
    <x v="40"/>
    <s v="Adult"/>
    <x v="0"/>
  </r>
  <r>
    <n v="11886"/>
    <x v="0"/>
    <x v="0"/>
    <x v="10"/>
    <x v="1"/>
    <x v="0"/>
    <x v="2"/>
    <x v="0"/>
    <n v="1"/>
    <x v="0"/>
    <x v="2"/>
    <x v="28"/>
    <s v="Middle Age"/>
    <x v="1"/>
  </r>
  <r>
    <n v="24324"/>
    <x v="1"/>
    <x v="0"/>
    <x v="10"/>
    <x v="5"/>
    <x v="0"/>
    <x v="0"/>
    <x v="0"/>
    <n v="2"/>
    <x v="1"/>
    <x v="2"/>
    <x v="3"/>
    <s v="Middle Age"/>
    <x v="1"/>
  </r>
  <r>
    <n v="22220"/>
    <x v="0"/>
    <x v="1"/>
    <x v="10"/>
    <x v="4"/>
    <x v="2"/>
    <x v="2"/>
    <x v="1"/>
    <n v="2"/>
    <x v="3"/>
    <x v="2"/>
    <x v="38"/>
    <s v="Middle Age"/>
    <x v="1"/>
  </r>
  <r>
    <n v="26625"/>
    <x v="1"/>
    <x v="0"/>
    <x v="10"/>
    <x v="3"/>
    <x v="4"/>
    <x v="2"/>
    <x v="0"/>
    <n v="1"/>
    <x v="1"/>
    <x v="2"/>
    <x v="13"/>
    <s v="Middle Age"/>
    <x v="1"/>
  </r>
  <r>
    <n v="23027"/>
    <x v="1"/>
    <x v="1"/>
    <x v="12"/>
    <x v="0"/>
    <x v="0"/>
    <x v="4"/>
    <x v="1"/>
    <n v="4"/>
    <x v="0"/>
    <x v="2"/>
    <x v="20"/>
    <s v="Middle Age"/>
    <x v="0"/>
  </r>
  <r>
    <n v="16867"/>
    <x v="1"/>
    <x v="0"/>
    <x v="12"/>
    <x v="0"/>
    <x v="0"/>
    <x v="4"/>
    <x v="1"/>
    <n v="3"/>
    <x v="0"/>
    <x v="2"/>
    <x v="12"/>
    <s v="Middle Age"/>
    <x v="1"/>
  </r>
  <r>
    <n v="14514"/>
    <x v="1"/>
    <x v="0"/>
    <x v="1"/>
    <x v="3"/>
    <x v="1"/>
    <x v="0"/>
    <x v="0"/>
    <n v="1"/>
    <x v="2"/>
    <x v="2"/>
    <x v="22"/>
    <s v="Adult"/>
    <x v="0"/>
  </r>
  <r>
    <n v="19634"/>
    <x v="0"/>
    <x v="1"/>
    <x v="0"/>
    <x v="3"/>
    <x v="2"/>
    <x v="0"/>
    <x v="0"/>
    <n v="1"/>
    <x v="2"/>
    <x v="2"/>
    <x v="23"/>
    <s v="Middle Age"/>
    <x v="0"/>
  </r>
  <r>
    <n v="18504"/>
    <x v="0"/>
    <x v="1"/>
    <x v="3"/>
    <x v="4"/>
    <x v="3"/>
    <x v="0"/>
    <x v="1"/>
    <n v="2"/>
    <x v="3"/>
    <x v="2"/>
    <x v="38"/>
    <s v="Middle Age"/>
    <x v="0"/>
  </r>
  <r>
    <n v="28799"/>
    <x v="1"/>
    <x v="0"/>
    <x v="0"/>
    <x v="4"/>
    <x v="1"/>
    <x v="1"/>
    <x v="1"/>
    <n v="1"/>
    <x v="3"/>
    <x v="2"/>
    <x v="15"/>
    <s v="Middle Age"/>
    <x v="1"/>
  </r>
  <r>
    <n v="11225"/>
    <x v="0"/>
    <x v="0"/>
    <x v="10"/>
    <x v="4"/>
    <x v="1"/>
    <x v="2"/>
    <x v="0"/>
    <n v="1"/>
    <x v="4"/>
    <x v="2"/>
    <x v="10"/>
    <s v="Old"/>
    <x v="0"/>
  </r>
  <r>
    <n v="17657"/>
    <x v="0"/>
    <x v="1"/>
    <x v="0"/>
    <x v="5"/>
    <x v="1"/>
    <x v="1"/>
    <x v="1"/>
    <n v="0"/>
    <x v="0"/>
    <x v="2"/>
    <x v="25"/>
    <s v="Adult"/>
    <x v="0"/>
  </r>
  <r>
    <n v="14913"/>
    <x v="0"/>
    <x v="0"/>
    <x v="0"/>
    <x v="0"/>
    <x v="1"/>
    <x v="1"/>
    <x v="0"/>
    <n v="1"/>
    <x v="3"/>
    <x v="2"/>
    <x v="28"/>
    <s v="Middle Age"/>
    <x v="1"/>
  </r>
  <r>
    <n v="14077"/>
    <x v="1"/>
    <x v="1"/>
    <x v="1"/>
    <x v="3"/>
    <x v="2"/>
    <x v="0"/>
    <x v="0"/>
    <n v="2"/>
    <x v="2"/>
    <x v="2"/>
    <x v="25"/>
    <s v="Adult"/>
    <x v="0"/>
  </r>
  <r>
    <n v="13296"/>
    <x v="0"/>
    <x v="1"/>
    <x v="15"/>
    <x v="0"/>
    <x v="0"/>
    <x v="4"/>
    <x v="0"/>
    <n v="3"/>
    <x v="2"/>
    <x v="2"/>
    <x v="12"/>
    <s v="Middle Age"/>
    <x v="0"/>
  </r>
  <r>
    <n v="20535"/>
    <x v="0"/>
    <x v="0"/>
    <x v="3"/>
    <x v="5"/>
    <x v="1"/>
    <x v="2"/>
    <x v="0"/>
    <n v="1"/>
    <x v="4"/>
    <x v="2"/>
    <x v="16"/>
    <s v="Old"/>
    <x v="0"/>
  </r>
  <r>
    <n v="12452"/>
    <x v="0"/>
    <x v="1"/>
    <x v="10"/>
    <x v="5"/>
    <x v="4"/>
    <x v="0"/>
    <x v="0"/>
    <n v="0"/>
    <x v="3"/>
    <x v="2"/>
    <x v="15"/>
    <s v="Middle Age"/>
    <x v="1"/>
  </r>
  <r>
    <n v="28043"/>
    <x v="0"/>
    <x v="0"/>
    <x v="10"/>
    <x v="4"/>
    <x v="0"/>
    <x v="4"/>
    <x v="0"/>
    <n v="0"/>
    <x v="4"/>
    <x v="2"/>
    <x v="16"/>
    <s v="Old"/>
    <x v="0"/>
  </r>
  <r>
    <n v="12957"/>
    <x v="1"/>
    <x v="0"/>
    <x v="3"/>
    <x v="0"/>
    <x v="0"/>
    <x v="2"/>
    <x v="1"/>
    <n v="1"/>
    <x v="0"/>
    <x v="2"/>
    <x v="20"/>
    <s v="Middle Age"/>
    <x v="0"/>
  </r>
  <r>
    <n v="15412"/>
    <x v="0"/>
    <x v="1"/>
    <x v="12"/>
    <x v="4"/>
    <x v="4"/>
    <x v="4"/>
    <x v="0"/>
    <n v="3"/>
    <x v="1"/>
    <x v="2"/>
    <x v="45"/>
    <s v="Old"/>
    <x v="0"/>
  </r>
  <r>
    <n v="20514"/>
    <x v="0"/>
    <x v="0"/>
    <x v="3"/>
    <x v="4"/>
    <x v="1"/>
    <x v="2"/>
    <x v="0"/>
    <n v="1"/>
    <x v="1"/>
    <x v="2"/>
    <x v="14"/>
    <s v="Old"/>
    <x v="0"/>
  </r>
  <r>
    <n v="20758"/>
    <x v="0"/>
    <x v="1"/>
    <x v="1"/>
    <x v="4"/>
    <x v="2"/>
    <x v="0"/>
    <x v="0"/>
    <n v="2"/>
    <x v="3"/>
    <x v="2"/>
    <x v="5"/>
    <s v="Middle Age"/>
    <x v="0"/>
  </r>
  <r>
    <n v="11801"/>
    <x v="0"/>
    <x v="1"/>
    <x v="10"/>
    <x v="0"/>
    <x v="4"/>
    <x v="2"/>
    <x v="0"/>
    <n v="0"/>
    <x v="1"/>
    <x v="2"/>
    <x v="4"/>
    <s v="Middle Age"/>
    <x v="0"/>
  </r>
  <r>
    <n v="22211"/>
    <x v="0"/>
    <x v="1"/>
    <x v="10"/>
    <x v="3"/>
    <x v="1"/>
    <x v="2"/>
    <x v="0"/>
    <n v="2"/>
    <x v="2"/>
    <x v="2"/>
    <x v="21"/>
    <s v="Middle Age"/>
    <x v="0"/>
  </r>
  <r>
    <n v="28087"/>
    <x v="1"/>
    <x v="0"/>
    <x v="0"/>
    <x v="3"/>
    <x v="1"/>
    <x v="0"/>
    <x v="1"/>
    <n v="1"/>
    <x v="3"/>
    <x v="2"/>
    <x v="40"/>
    <s v="Adult"/>
    <x v="0"/>
  </r>
  <r>
    <n v="23668"/>
    <x v="0"/>
    <x v="0"/>
    <x v="0"/>
    <x v="5"/>
    <x v="2"/>
    <x v="2"/>
    <x v="0"/>
    <n v="2"/>
    <x v="2"/>
    <x v="2"/>
    <x v="14"/>
    <s v="Old"/>
    <x v="1"/>
  </r>
  <r>
    <n v="27441"/>
    <x v="0"/>
    <x v="1"/>
    <x v="10"/>
    <x v="1"/>
    <x v="2"/>
    <x v="2"/>
    <x v="1"/>
    <n v="2"/>
    <x v="1"/>
    <x v="2"/>
    <x v="39"/>
    <s v="Middle Age"/>
    <x v="0"/>
  </r>
  <r>
    <n v="27261"/>
    <x v="0"/>
    <x v="1"/>
    <x v="0"/>
    <x v="0"/>
    <x v="0"/>
    <x v="0"/>
    <x v="1"/>
    <n v="1"/>
    <x v="0"/>
    <x v="2"/>
    <x v="4"/>
    <s v="Middle Age"/>
    <x v="1"/>
  </r>
  <r>
    <n v="18649"/>
    <x v="1"/>
    <x v="1"/>
    <x v="1"/>
    <x v="0"/>
    <x v="2"/>
    <x v="1"/>
    <x v="0"/>
    <n v="2"/>
    <x v="3"/>
    <x v="2"/>
    <x v="36"/>
    <s v="Middle Age"/>
    <x v="1"/>
  </r>
  <r>
    <n v="21714"/>
    <x v="1"/>
    <x v="0"/>
    <x v="2"/>
    <x v="2"/>
    <x v="4"/>
    <x v="0"/>
    <x v="1"/>
    <n v="0"/>
    <x v="0"/>
    <x v="2"/>
    <x v="15"/>
    <s v="Middle Age"/>
    <x v="0"/>
  </r>
  <r>
    <n v="23217"/>
    <x v="1"/>
    <x v="0"/>
    <x v="10"/>
    <x v="1"/>
    <x v="4"/>
    <x v="2"/>
    <x v="0"/>
    <n v="0"/>
    <x v="1"/>
    <x v="2"/>
    <x v="1"/>
    <s v="Middle Age"/>
    <x v="1"/>
  </r>
  <r>
    <n v="23797"/>
    <x v="1"/>
    <x v="1"/>
    <x v="6"/>
    <x v="1"/>
    <x v="3"/>
    <x v="1"/>
    <x v="1"/>
    <n v="2"/>
    <x v="0"/>
    <x v="2"/>
    <x v="5"/>
    <s v="Middle Age"/>
    <x v="0"/>
  </r>
  <r>
    <n v="13216"/>
    <x v="0"/>
    <x v="0"/>
    <x v="10"/>
    <x v="2"/>
    <x v="0"/>
    <x v="4"/>
    <x v="0"/>
    <n v="3"/>
    <x v="4"/>
    <x v="2"/>
    <x v="14"/>
    <s v="Old"/>
    <x v="0"/>
  </r>
  <r>
    <n v="20657"/>
    <x v="1"/>
    <x v="1"/>
    <x v="14"/>
    <x v="4"/>
    <x v="0"/>
    <x v="0"/>
    <x v="0"/>
    <n v="0"/>
    <x v="1"/>
    <x v="2"/>
    <x v="34"/>
    <s v="Middle Age"/>
    <x v="1"/>
  </r>
  <r>
    <n v="12882"/>
    <x v="0"/>
    <x v="1"/>
    <x v="14"/>
    <x v="0"/>
    <x v="4"/>
    <x v="0"/>
    <x v="0"/>
    <n v="0"/>
    <x v="0"/>
    <x v="2"/>
    <x v="6"/>
    <s v="Middle Age"/>
    <x v="1"/>
  </r>
  <r>
    <n v="25908"/>
    <x v="0"/>
    <x v="0"/>
    <x v="10"/>
    <x v="3"/>
    <x v="1"/>
    <x v="0"/>
    <x v="1"/>
    <n v="1"/>
    <x v="3"/>
    <x v="2"/>
    <x v="40"/>
    <s v="Adult"/>
    <x v="0"/>
  </r>
  <r>
    <n v="16753"/>
    <x v="1"/>
    <x v="0"/>
    <x v="3"/>
    <x v="3"/>
    <x v="1"/>
    <x v="0"/>
    <x v="0"/>
    <n v="2"/>
    <x v="2"/>
    <x v="2"/>
    <x v="17"/>
    <s v="Middle Age"/>
    <x v="1"/>
  </r>
  <r>
    <n v="14608"/>
    <x v="0"/>
    <x v="1"/>
    <x v="14"/>
    <x v="5"/>
    <x v="0"/>
    <x v="0"/>
    <x v="0"/>
    <n v="3"/>
    <x v="4"/>
    <x v="2"/>
    <x v="0"/>
    <s v="Middle Age"/>
    <x v="0"/>
  </r>
  <r>
    <n v="24979"/>
    <x v="0"/>
    <x v="0"/>
    <x v="10"/>
    <x v="4"/>
    <x v="1"/>
    <x v="2"/>
    <x v="0"/>
    <n v="2"/>
    <x v="1"/>
    <x v="2"/>
    <x v="42"/>
    <s v="Old"/>
    <x v="1"/>
  </r>
  <r>
    <n v="13313"/>
    <x v="0"/>
    <x v="0"/>
    <x v="7"/>
    <x v="0"/>
    <x v="2"/>
    <x v="2"/>
    <x v="1"/>
    <n v="4"/>
    <x v="1"/>
    <x v="2"/>
    <x v="12"/>
    <s v="Middle Age"/>
    <x v="0"/>
  </r>
  <r>
    <n v="18952"/>
    <x v="0"/>
    <x v="0"/>
    <x v="11"/>
    <x v="5"/>
    <x v="0"/>
    <x v="4"/>
    <x v="0"/>
    <n v="4"/>
    <x v="0"/>
    <x v="2"/>
    <x v="8"/>
    <s v="Middle Age"/>
    <x v="0"/>
  </r>
  <r>
    <n v="17699"/>
    <x v="0"/>
    <x v="1"/>
    <x v="10"/>
    <x v="0"/>
    <x v="4"/>
    <x v="0"/>
    <x v="1"/>
    <n v="0"/>
    <x v="0"/>
    <x v="2"/>
    <x v="10"/>
    <s v="Old"/>
    <x v="0"/>
  </r>
  <r>
    <n v="14657"/>
    <x v="0"/>
    <x v="1"/>
    <x v="2"/>
    <x v="0"/>
    <x v="1"/>
    <x v="0"/>
    <x v="1"/>
    <n v="1"/>
    <x v="0"/>
    <x v="2"/>
    <x v="15"/>
    <s v="Middle Age"/>
    <x v="1"/>
  </r>
  <r>
    <n v="11540"/>
    <x v="1"/>
    <x v="1"/>
    <x v="10"/>
    <x v="5"/>
    <x v="4"/>
    <x v="0"/>
    <x v="0"/>
    <n v="0"/>
    <x v="3"/>
    <x v="2"/>
    <x v="15"/>
    <s v="Middle Age"/>
    <x v="1"/>
  </r>
  <r>
    <n v="11783"/>
    <x v="0"/>
    <x v="0"/>
    <x v="10"/>
    <x v="0"/>
    <x v="4"/>
    <x v="0"/>
    <x v="0"/>
    <n v="0"/>
    <x v="0"/>
    <x v="2"/>
    <x v="17"/>
    <s v="Middle Age"/>
    <x v="0"/>
  </r>
  <r>
    <n v="14602"/>
    <x v="0"/>
    <x v="0"/>
    <x v="2"/>
    <x v="1"/>
    <x v="4"/>
    <x v="2"/>
    <x v="0"/>
    <n v="0"/>
    <x v="0"/>
    <x v="2"/>
    <x v="4"/>
    <s v="Middle Age"/>
    <x v="1"/>
  </r>
  <r>
    <n v="29030"/>
    <x v="0"/>
    <x v="1"/>
    <x v="3"/>
    <x v="4"/>
    <x v="3"/>
    <x v="0"/>
    <x v="0"/>
    <n v="2"/>
    <x v="4"/>
    <x v="2"/>
    <x v="9"/>
    <s v="Middle Age"/>
    <x v="0"/>
  </r>
  <r>
    <n v="26490"/>
    <x v="1"/>
    <x v="1"/>
    <x v="3"/>
    <x v="4"/>
    <x v="0"/>
    <x v="4"/>
    <x v="1"/>
    <n v="1"/>
    <x v="1"/>
    <x v="2"/>
    <x v="14"/>
    <s v="Old"/>
    <x v="1"/>
  </r>
  <r>
    <n v="13151"/>
    <x v="1"/>
    <x v="1"/>
    <x v="0"/>
    <x v="3"/>
    <x v="2"/>
    <x v="0"/>
    <x v="0"/>
    <n v="2"/>
    <x v="2"/>
    <x v="2"/>
    <x v="40"/>
    <s v="Adult"/>
    <x v="0"/>
  </r>
  <r>
    <n v="17260"/>
    <x v="0"/>
    <x v="1"/>
    <x v="8"/>
    <x v="2"/>
    <x v="1"/>
    <x v="2"/>
    <x v="0"/>
    <n v="3"/>
    <x v="0"/>
    <x v="2"/>
    <x v="3"/>
    <s v="Middle Age"/>
    <x v="0"/>
  </r>
  <r>
    <n v="15372"/>
    <x v="0"/>
    <x v="1"/>
    <x v="2"/>
    <x v="1"/>
    <x v="1"/>
    <x v="2"/>
    <x v="1"/>
    <n v="2"/>
    <x v="1"/>
    <x v="2"/>
    <x v="5"/>
    <s v="Middle Age"/>
    <x v="1"/>
  </r>
  <r>
    <n v="18105"/>
    <x v="0"/>
    <x v="0"/>
    <x v="10"/>
    <x v="4"/>
    <x v="1"/>
    <x v="2"/>
    <x v="0"/>
    <n v="1"/>
    <x v="4"/>
    <x v="2"/>
    <x v="10"/>
    <s v="Old"/>
    <x v="0"/>
  </r>
  <r>
    <n v="19660"/>
    <x v="0"/>
    <x v="1"/>
    <x v="2"/>
    <x v="5"/>
    <x v="0"/>
    <x v="4"/>
    <x v="0"/>
    <n v="0"/>
    <x v="0"/>
    <x v="2"/>
    <x v="1"/>
    <s v="Middle Age"/>
    <x v="0"/>
  </r>
  <r>
    <n v="16112"/>
    <x v="1"/>
    <x v="1"/>
    <x v="3"/>
    <x v="5"/>
    <x v="0"/>
    <x v="2"/>
    <x v="0"/>
    <n v="2"/>
    <x v="1"/>
    <x v="2"/>
    <x v="1"/>
    <s v="Middle Age"/>
    <x v="1"/>
  </r>
  <r>
    <n v="20698"/>
    <x v="0"/>
    <x v="1"/>
    <x v="10"/>
    <x v="5"/>
    <x v="0"/>
    <x v="0"/>
    <x v="0"/>
    <n v="3"/>
    <x v="2"/>
    <x v="2"/>
    <x v="0"/>
    <s v="Middle Age"/>
    <x v="0"/>
  </r>
  <r>
    <n v="20076"/>
    <x v="1"/>
    <x v="0"/>
    <x v="4"/>
    <x v="4"/>
    <x v="2"/>
    <x v="3"/>
    <x v="0"/>
    <n v="2"/>
    <x v="3"/>
    <x v="2"/>
    <x v="39"/>
    <s v="Middle Age"/>
    <x v="1"/>
  </r>
  <r>
    <n v="24496"/>
    <x v="1"/>
    <x v="0"/>
    <x v="0"/>
    <x v="3"/>
    <x v="2"/>
    <x v="0"/>
    <x v="1"/>
    <n v="2"/>
    <x v="0"/>
    <x v="2"/>
    <x v="26"/>
    <s v="Adult"/>
    <x v="1"/>
  </r>
  <r>
    <n v="15468"/>
    <x v="0"/>
    <x v="0"/>
    <x v="14"/>
    <x v="0"/>
    <x v="0"/>
    <x v="0"/>
    <x v="0"/>
    <n v="1"/>
    <x v="0"/>
    <x v="2"/>
    <x v="11"/>
    <s v="Middle Age"/>
    <x v="0"/>
  </r>
  <r>
    <n v="28031"/>
    <x v="1"/>
    <x v="0"/>
    <x v="3"/>
    <x v="4"/>
    <x v="0"/>
    <x v="4"/>
    <x v="1"/>
    <n v="1"/>
    <x v="1"/>
    <x v="2"/>
    <x v="14"/>
    <s v="Old"/>
    <x v="1"/>
  </r>
  <r>
    <n v="26270"/>
    <x v="1"/>
    <x v="0"/>
    <x v="6"/>
    <x v="4"/>
    <x v="3"/>
    <x v="1"/>
    <x v="0"/>
    <n v="2"/>
    <x v="3"/>
    <x v="2"/>
    <x v="38"/>
    <s v="Middle Age"/>
    <x v="0"/>
  </r>
  <r>
    <n v="22221"/>
    <x v="0"/>
    <x v="1"/>
    <x v="10"/>
    <x v="4"/>
    <x v="2"/>
    <x v="2"/>
    <x v="1"/>
    <n v="2"/>
    <x v="3"/>
    <x v="2"/>
    <x v="28"/>
    <s v="Middle Age"/>
    <x v="1"/>
  </r>
  <r>
    <n v="28228"/>
    <x v="1"/>
    <x v="0"/>
    <x v="2"/>
    <x v="4"/>
    <x v="3"/>
    <x v="0"/>
    <x v="1"/>
    <n v="2"/>
    <x v="3"/>
    <x v="2"/>
    <x v="5"/>
    <s v="Middle Age"/>
    <x v="0"/>
  </r>
  <r>
    <n v="18363"/>
    <x v="0"/>
    <x v="1"/>
    <x v="0"/>
    <x v="3"/>
    <x v="2"/>
    <x v="0"/>
    <x v="0"/>
    <n v="2"/>
    <x v="2"/>
    <x v="2"/>
    <x v="26"/>
    <s v="Adult"/>
    <x v="1"/>
  </r>
  <r>
    <n v="23256"/>
    <x v="1"/>
    <x v="1"/>
    <x v="1"/>
    <x v="0"/>
    <x v="2"/>
    <x v="1"/>
    <x v="1"/>
    <n v="1"/>
    <x v="2"/>
    <x v="2"/>
    <x v="31"/>
    <s v="Middle Age"/>
    <x v="0"/>
  </r>
  <r>
    <n v="12768"/>
    <x v="0"/>
    <x v="1"/>
    <x v="1"/>
    <x v="0"/>
    <x v="2"/>
    <x v="1"/>
    <x v="0"/>
    <n v="1"/>
    <x v="1"/>
    <x v="2"/>
    <x v="31"/>
    <s v="Middle Age"/>
    <x v="1"/>
  </r>
  <r>
    <n v="20361"/>
    <x v="0"/>
    <x v="1"/>
    <x v="14"/>
    <x v="4"/>
    <x v="4"/>
    <x v="4"/>
    <x v="0"/>
    <n v="2"/>
    <x v="2"/>
    <x v="2"/>
    <x v="45"/>
    <s v="Old"/>
    <x v="0"/>
  </r>
  <r>
    <n v="21306"/>
    <x v="1"/>
    <x v="1"/>
    <x v="10"/>
    <x v="4"/>
    <x v="2"/>
    <x v="2"/>
    <x v="0"/>
    <n v="2"/>
    <x v="2"/>
    <x v="2"/>
    <x v="36"/>
    <s v="Middle Age"/>
    <x v="0"/>
  </r>
  <r>
    <n v="13382"/>
    <x v="0"/>
    <x v="1"/>
    <x v="3"/>
    <x v="2"/>
    <x v="1"/>
    <x v="2"/>
    <x v="0"/>
    <n v="2"/>
    <x v="3"/>
    <x v="2"/>
    <x v="42"/>
    <s v="Old"/>
    <x v="1"/>
  </r>
  <r>
    <n v="20310"/>
    <x v="1"/>
    <x v="1"/>
    <x v="10"/>
    <x v="3"/>
    <x v="1"/>
    <x v="0"/>
    <x v="0"/>
    <n v="1"/>
    <x v="2"/>
    <x v="2"/>
    <x v="40"/>
    <s v="Adult"/>
    <x v="1"/>
  </r>
  <r>
    <n v="22971"/>
    <x v="1"/>
    <x v="0"/>
    <x v="1"/>
    <x v="3"/>
    <x v="2"/>
    <x v="0"/>
    <x v="1"/>
    <n v="2"/>
    <x v="0"/>
    <x v="2"/>
    <x v="37"/>
    <s v="Adult"/>
    <x v="1"/>
  </r>
  <r>
    <n v="15287"/>
    <x v="1"/>
    <x v="0"/>
    <x v="14"/>
    <x v="0"/>
    <x v="4"/>
    <x v="0"/>
    <x v="0"/>
    <n v="0"/>
    <x v="3"/>
    <x v="2"/>
    <x v="6"/>
    <s v="Middle Age"/>
    <x v="1"/>
  </r>
  <r>
    <n v="15532"/>
    <x v="1"/>
    <x v="1"/>
    <x v="10"/>
    <x v="5"/>
    <x v="0"/>
    <x v="2"/>
    <x v="0"/>
    <n v="2"/>
    <x v="1"/>
    <x v="2"/>
    <x v="1"/>
    <s v="Middle Age"/>
    <x v="1"/>
  </r>
  <r>
    <n v="11255"/>
    <x v="0"/>
    <x v="1"/>
    <x v="3"/>
    <x v="5"/>
    <x v="4"/>
    <x v="4"/>
    <x v="0"/>
    <n v="2"/>
    <x v="2"/>
    <x v="2"/>
    <x v="49"/>
    <s v="Old"/>
    <x v="0"/>
  </r>
  <r>
    <n v="28090"/>
    <x v="0"/>
    <x v="1"/>
    <x v="0"/>
    <x v="3"/>
    <x v="1"/>
    <x v="0"/>
    <x v="0"/>
    <n v="1"/>
    <x v="2"/>
    <x v="2"/>
    <x v="40"/>
    <s v="Adult"/>
    <x v="0"/>
  </r>
  <r>
    <n v="15255"/>
    <x v="0"/>
    <x v="1"/>
    <x v="0"/>
    <x v="3"/>
    <x v="2"/>
    <x v="0"/>
    <x v="0"/>
    <n v="2"/>
    <x v="2"/>
    <x v="2"/>
    <x v="26"/>
    <s v="Adult"/>
    <x v="1"/>
  </r>
  <r>
    <n v="13154"/>
    <x v="0"/>
    <x v="1"/>
    <x v="0"/>
    <x v="3"/>
    <x v="2"/>
    <x v="0"/>
    <x v="1"/>
    <n v="2"/>
    <x v="0"/>
    <x v="2"/>
    <x v="40"/>
    <s v="Adult"/>
    <x v="1"/>
  </r>
  <r>
    <n v="26778"/>
    <x v="1"/>
    <x v="0"/>
    <x v="0"/>
    <x v="3"/>
    <x v="2"/>
    <x v="0"/>
    <x v="0"/>
    <n v="2"/>
    <x v="2"/>
    <x v="2"/>
    <x v="23"/>
    <s v="Middle Age"/>
    <x v="0"/>
  </r>
  <r>
    <n v="23248"/>
    <x v="0"/>
    <x v="0"/>
    <x v="4"/>
    <x v="4"/>
    <x v="2"/>
    <x v="3"/>
    <x v="0"/>
    <n v="2"/>
    <x v="3"/>
    <x v="2"/>
    <x v="39"/>
    <s v="Middle Age"/>
    <x v="0"/>
  </r>
  <r>
    <n v="21417"/>
    <x v="1"/>
    <x v="0"/>
    <x v="10"/>
    <x v="3"/>
    <x v="1"/>
    <x v="2"/>
    <x v="1"/>
    <n v="2"/>
    <x v="3"/>
    <x v="2"/>
    <x v="21"/>
    <s v="Middle Age"/>
    <x v="1"/>
  </r>
  <r>
    <n v="17668"/>
    <x v="1"/>
    <x v="1"/>
    <x v="1"/>
    <x v="4"/>
    <x v="2"/>
    <x v="0"/>
    <x v="0"/>
    <n v="2"/>
    <x v="3"/>
    <x v="2"/>
    <x v="5"/>
    <s v="Middle Age"/>
    <x v="1"/>
  </r>
  <r>
    <n v="27994"/>
    <x v="0"/>
    <x v="0"/>
    <x v="0"/>
    <x v="5"/>
    <x v="2"/>
    <x v="2"/>
    <x v="0"/>
    <n v="2"/>
    <x v="2"/>
    <x v="2"/>
    <x v="45"/>
    <s v="Old"/>
    <x v="0"/>
  </r>
  <r>
    <n v="20376"/>
    <x v="1"/>
    <x v="0"/>
    <x v="3"/>
    <x v="1"/>
    <x v="4"/>
    <x v="4"/>
    <x v="0"/>
    <n v="2"/>
    <x v="2"/>
    <x v="2"/>
    <x v="31"/>
    <s v="Middle Age"/>
    <x v="1"/>
  </r>
  <r>
    <n v="25954"/>
    <x v="0"/>
    <x v="1"/>
    <x v="10"/>
    <x v="3"/>
    <x v="1"/>
    <x v="0"/>
    <x v="1"/>
    <n v="2"/>
    <x v="3"/>
    <x v="2"/>
    <x v="23"/>
    <s v="Middle Age"/>
    <x v="0"/>
  </r>
  <r>
    <n v="15749"/>
    <x v="1"/>
    <x v="0"/>
    <x v="3"/>
    <x v="5"/>
    <x v="0"/>
    <x v="4"/>
    <x v="0"/>
    <n v="2"/>
    <x v="4"/>
    <x v="2"/>
    <x v="33"/>
    <s v="Old"/>
    <x v="0"/>
  </r>
  <r>
    <n v="25899"/>
    <x v="0"/>
    <x v="0"/>
    <x v="3"/>
    <x v="4"/>
    <x v="2"/>
    <x v="2"/>
    <x v="0"/>
    <n v="2"/>
    <x v="4"/>
    <x v="2"/>
    <x v="39"/>
    <s v="Middle Age"/>
    <x v="0"/>
  </r>
  <r>
    <n v="13351"/>
    <x v="1"/>
    <x v="0"/>
    <x v="3"/>
    <x v="5"/>
    <x v="0"/>
    <x v="4"/>
    <x v="0"/>
    <n v="2"/>
    <x v="3"/>
    <x v="2"/>
    <x v="24"/>
    <s v="Old"/>
    <x v="1"/>
  </r>
  <r>
    <n v="23333"/>
    <x v="0"/>
    <x v="1"/>
    <x v="0"/>
    <x v="3"/>
    <x v="1"/>
    <x v="0"/>
    <x v="1"/>
    <n v="2"/>
    <x v="3"/>
    <x v="2"/>
    <x v="25"/>
    <s v="Adult"/>
    <x v="0"/>
  </r>
  <r>
    <n v="21660"/>
    <x v="0"/>
    <x v="0"/>
    <x v="10"/>
    <x v="1"/>
    <x v="4"/>
    <x v="2"/>
    <x v="0"/>
    <n v="0"/>
    <x v="1"/>
    <x v="2"/>
    <x v="1"/>
    <s v="Middle Age"/>
    <x v="1"/>
  </r>
  <r>
    <n v="17012"/>
    <x v="0"/>
    <x v="0"/>
    <x v="10"/>
    <x v="1"/>
    <x v="4"/>
    <x v="2"/>
    <x v="0"/>
    <n v="0"/>
    <x v="1"/>
    <x v="2"/>
    <x v="0"/>
    <s v="Middle Age"/>
    <x v="1"/>
  </r>
  <r>
    <n v="24514"/>
    <x v="0"/>
    <x v="1"/>
    <x v="0"/>
    <x v="3"/>
    <x v="1"/>
    <x v="0"/>
    <x v="0"/>
    <n v="1"/>
    <x v="2"/>
    <x v="2"/>
    <x v="25"/>
    <s v="Adult"/>
    <x v="0"/>
  </r>
  <r>
    <n v="27505"/>
    <x v="1"/>
    <x v="0"/>
    <x v="0"/>
    <x v="3"/>
    <x v="2"/>
    <x v="0"/>
    <x v="0"/>
    <n v="2"/>
    <x v="2"/>
    <x v="2"/>
    <x v="25"/>
    <s v="Adult"/>
    <x v="0"/>
  </r>
  <r>
    <n v="29243"/>
    <x v="1"/>
    <x v="1"/>
    <x v="15"/>
    <x v="0"/>
    <x v="0"/>
    <x v="4"/>
    <x v="0"/>
    <n v="1"/>
    <x v="2"/>
    <x v="2"/>
    <x v="1"/>
    <s v="Middle Age"/>
    <x v="0"/>
  </r>
  <r>
    <n v="26582"/>
    <x v="0"/>
    <x v="1"/>
    <x v="10"/>
    <x v="3"/>
    <x v="1"/>
    <x v="0"/>
    <x v="0"/>
    <n v="2"/>
    <x v="2"/>
    <x v="2"/>
    <x v="6"/>
    <s v="Middle Age"/>
    <x v="1"/>
  </r>
  <r>
    <n v="14271"/>
    <x v="0"/>
    <x v="1"/>
    <x v="1"/>
    <x v="3"/>
    <x v="2"/>
    <x v="0"/>
    <x v="0"/>
    <n v="2"/>
    <x v="2"/>
    <x v="2"/>
    <x v="21"/>
    <s v="Middle Age"/>
    <x v="0"/>
  </r>
  <r>
    <n v="23041"/>
    <x v="1"/>
    <x v="0"/>
    <x v="3"/>
    <x v="5"/>
    <x v="2"/>
    <x v="2"/>
    <x v="0"/>
    <n v="0"/>
    <x v="2"/>
    <x v="2"/>
    <x v="5"/>
    <s v="Middle Age"/>
    <x v="1"/>
  </r>
  <r>
    <n v="29048"/>
    <x v="1"/>
    <x v="1"/>
    <x v="15"/>
    <x v="4"/>
    <x v="0"/>
    <x v="4"/>
    <x v="1"/>
    <n v="3"/>
    <x v="0"/>
    <x v="2"/>
    <x v="34"/>
    <s v="Middle Age"/>
    <x v="1"/>
  </r>
  <r>
    <n v="24433"/>
    <x v="0"/>
    <x v="1"/>
    <x v="3"/>
    <x v="1"/>
    <x v="2"/>
    <x v="2"/>
    <x v="1"/>
    <n v="1"/>
    <x v="3"/>
    <x v="2"/>
    <x v="31"/>
    <s v="Middle Age"/>
    <x v="1"/>
  </r>
  <r>
    <n v="15501"/>
    <x v="0"/>
    <x v="1"/>
    <x v="3"/>
    <x v="5"/>
    <x v="4"/>
    <x v="2"/>
    <x v="0"/>
    <n v="0"/>
    <x v="1"/>
    <x v="2"/>
    <x v="4"/>
    <s v="Middle Age"/>
    <x v="1"/>
  </r>
  <r>
    <n v="13911"/>
    <x v="1"/>
    <x v="0"/>
    <x v="2"/>
    <x v="1"/>
    <x v="0"/>
    <x v="0"/>
    <x v="0"/>
    <n v="2"/>
    <x v="1"/>
    <x v="2"/>
    <x v="3"/>
    <s v="Middle Age"/>
    <x v="1"/>
  </r>
  <r>
    <n v="20421"/>
    <x v="1"/>
    <x v="0"/>
    <x v="0"/>
    <x v="3"/>
    <x v="3"/>
    <x v="1"/>
    <x v="0"/>
    <n v="2"/>
    <x v="2"/>
    <x v="2"/>
    <x v="22"/>
    <s v="Adult"/>
    <x v="0"/>
  </r>
  <r>
    <n v="16009"/>
    <x v="1"/>
    <x v="1"/>
    <x v="9"/>
    <x v="0"/>
    <x v="4"/>
    <x v="4"/>
    <x v="1"/>
    <n v="4"/>
    <x v="0"/>
    <x v="2"/>
    <x v="29"/>
    <s v="Old"/>
    <x v="0"/>
  </r>
  <r>
    <n v="18411"/>
    <x v="0"/>
    <x v="1"/>
    <x v="10"/>
    <x v="4"/>
    <x v="2"/>
    <x v="2"/>
    <x v="1"/>
    <n v="2"/>
    <x v="2"/>
    <x v="2"/>
    <x v="36"/>
    <s v="Middle Age"/>
    <x v="0"/>
  </r>
  <r>
    <n v="19163"/>
    <x v="0"/>
    <x v="0"/>
    <x v="3"/>
    <x v="5"/>
    <x v="0"/>
    <x v="2"/>
    <x v="0"/>
    <n v="2"/>
    <x v="0"/>
    <x v="2"/>
    <x v="1"/>
    <s v="Middle Age"/>
    <x v="1"/>
  </r>
  <r>
    <n v="18572"/>
    <x v="0"/>
    <x v="0"/>
    <x v="10"/>
    <x v="3"/>
    <x v="4"/>
    <x v="2"/>
    <x v="0"/>
    <n v="0"/>
    <x v="0"/>
    <x v="2"/>
    <x v="32"/>
    <s v="Middle Age"/>
    <x v="0"/>
  </r>
  <r>
    <n v="27540"/>
    <x v="1"/>
    <x v="0"/>
    <x v="3"/>
    <x v="3"/>
    <x v="0"/>
    <x v="2"/>
    <x v="1"/>
    <n v="1"/>
    <x v="0"/>
    <x v="2"/>
    <x v="34"/>
    <s v="Middle Age"/>
    <x v="1"/>
  </r>
  <r>
    <n v="19889"/>
    <x v="1"/>
    <x v="0"/>
    <x v="3"/>
    <x v="4"/>
    <x v="3"/>
    <x v="0"/>
    <x v="1"/>
    <n v="2"/>
    <x v="1"/>
    <x v="2"/>
    <x v="9"/>
    <s v="Middle Age"/>
    <x v="1"/>
  </r>
  <r>
    <n v="12922"/>
    <x v="1"/>
    <x v="0"/>
    <x v="10"/>
    <x v="1"/>
    <x v="0"/>
    <x v="0"/>
    <x v="0"/>
    <n v="0"/>
    <x v="1"/>
    <x v="2"/>
    <x v="8"/>
    <s v="Middle Age"/>
    <x v="1"/>
  </r>
  <r>
    <n v="18891"/>
    <x v="0"/>
    <x v="0"/>
    <x v="0"/>
    <x v="3"/>
    <x v="1"/>
    <x v="0"/>
    <x v="0"/>
    <n v="2"/>
    <x v="2"/>
    <x v="2"/>
    <x v="26"/>
    <s v="Adult"/>
    <x v="0"/>
  </r>
  <r>
    <n v="16773"/>
    <x v="0"/>
    <x v="1"/>
    <x v="10"/>
    <x v="0"/>
    <x v="4"/>
    <x v="0"/>
    <x v="0"/>
    <n v="0"/>
    <x v="0"/>
    <x v="2"/>
    <x v="6"/>
    <s v="Middle Age"/>
    <x v="0"/>
  </r>
  <r>
    <n v="19143"/>
    <x v="1"/>
    <x v="0"/>
    <x v="2"/>
    <x v="1"/>
    <x v="0"/>
    <x v="0"/>
    <x v="0"/>
    <n v="2"/>
    <x v="1"/>
    <x v="2"/>
    <x v="3"/>
    <s v="Middle Age"/>
    <x v="1"/>
  </r>
  <r>
    <n v="23882"/>
    <x v="1"/>
    <x v="0"/>
    <x v="2"/>
    <x v="1"/>
    <x v="4"/>
    <x v="2"/>
    <x v="0"/>
    <n v="0"/>
    <x v="0"/>
    <x v="2"/>
    <x v="34"/>
    <s v="Middle Age"/>
    <x v="1"/>
  </r>
  <r>
    <n v="11233"/>
    <x v="0"/>
    <x v="1"/>
    <x v="3"/>
    <x v="5"/>
    <x v="1"/>
    <x v="2"/>
    <x v="0"/>
    <n v="2"/>
    <x v="4"/>
    <x v="2"/>
    <x v="39"/>
    <s v="Middle Age"/>
    <x v="0"/>
  </r>
  <r>
    <n v="12056"/>
    <x v="0"/>
    <x v="1"/>
    <x v="7"/>
    <x v="4"/>
    <x v="4"/>
    <x v="4"/>
    <x v="0"/>
    <n v="3"/>
    <x v="2"/>
    <x v="2"/>
    <x v="46"/>
    <s v="Old"/>
    <x v="0"/>
  </r>
  <r>
    <n v="15555"/>
    <x v="0"/>
    <x v="0"/>
    <x v="10"/>
    <x v="0"/>
    <x v="1"/>
    <x v="0"/>
    <x v="0"/>
    <n v="1"/>
    <x v="1"/>
    <x v="2"/>
    <x v="12"/>
    <s v="Middle Age"/>
    <x v="1"/>
  </r>
  <r>
    <n v="18423"/>
    <x v="1"/>
    <x v="1"/>
    <x v="2"/>
    <x v="4"/>
    <x v="3"/>
    <x v="0"/>
    <x v="1"/>
    <n v="2"/>
    <x v="3"/>
    <x v="2"/>
    <x v="31"/>
    <s v="Middle Age"/>
    <x v="0"/>
  </r>
  <r>
    <n v="22743"/>
    <x v="0"/>
    <x v="0"/>
    <x v="0"/>
    <x v="2"/>
    <x v="2"/>
    <x v="2"/>
    <x v="0"/>
    <n v="2"/>
    <x v="4"/>
    <x v="2"/>
    <x v="2"/>
    <s v="Old"/>
    <x v="0"/>
  </r>
  <r>
    <n v="25343"/>
    <x v="1"/>
    <x v="0"/>
    <x v="6"/>
    <x v="1"/>
    <x v="3"/>
    <x v="1"/>
    <x v="0"/>
    <n v="2"/>
    <x v="3"/>
    <x v="2"/>
    <x v="5"/>
    <s v="Middle Age"/>
    <x v="0"/>
  </r>
  <r>
    <n v="13390"/>
    <x v="0"/>
    <x v="0"/>
    <x v="3"/>
    <x v="5"/>
    <x v="1"/>
    <x v="2"/>
    <x v="1"/>
    <n v="1"/>
    <x v="3"/>
    <x v="2"/>
    <x v="16"/>
    <s v="Old"/>
    <x v="0"/>
  </r>
  <r>
    <n v="17482"/>
    <x v="1"/>
    <x v="0"/>
    <x v="0"/>
    <x v="3"/>
    <x v="3"/>
    <x v="1"/>
    <x v="0"/>
    <n v="2"/>
    <x v="2"/>
    <x v="2"/>
    <x v="19"/>
    <s v="Adult"/>
    <x v="0"/>
  </r>
  <r>
    <n v="13176"/>
    <x v="1"/>
    <x v="1"/>
    <x v="12"/>
    <x v="3"/>
    <x v="4"/>
    <x v="4"/>
    <x v="1"/>
    <n v="2"/>
    <x v="0"/>
    <x v="2"/>
    <x v="13"/>
    <s v="Middle Age"/>
    <x v="1"/>
  </r>
  <r>
    <n v="20504"/>
    <x v="0"/>
    <x v="0"/>
    <x v="0"/>
    <x v="2"/>
    <x v="2"/>
    <x v="2"/>
    <x v="1"/>
    <n v="2"/>
    <x v="1"/>
    <x v="2"/>
    <x v="2"/>
    <s v="Old"/>
    <x v="0"/>
  </r>
  <r>
    <n v="12205"/>
    <x v="1"/>
    <x v="0"/>
    <x v="12"/>
    <x v="4"/>
    <x v="0"/>
    <x v="4"/>
    <x v="1"/>
    <n v="4"/>
    <x v="0"/>
    <x v="2"/>
    <x v="41"/>
    <s v="Old"/>
    <x v="0"/>
  </r>
  <r>
    <n v="16751"/>
    <x v="0"/>
    <x v="1"/>
    <x v="10"/>
    <x v="3"/>
    <x v="1"/>
    <x v="0"/>
    <x v="0"/>
    <n v="1"/>
    <x v="2"/>
    <x v="2"/>
    <x v="21"/>
    <s v="Middle Age"/>
    <x v="1"/>
  </r>
  <r>
    <n v="21613"/>
    <x v="1"/>
    <x v="1"/>
    <x v="14"/>
    <x v="4"/>
    <x v="0"/>
    <x v="0"/>
    <x v="1"/>
    <n v="1"/>
    <x v="0"/>
    <x v="2"/>
    <x v="32"/>
    <s v="Middle Age"/>
    <x v="1"/>
  </r>
  <r>
    <n v="24801"/>
    <x v="1"/>
    <x v="1"/>
    <x v="10"/>
    <x v="0"/>
    <x v="4"/>
    <x v="2"/>
    <x v="0"/>
    <n v="0"/>
    <x v="1"/>
    <x v="2"/>
    <x v="11"/>
    <s v="Middle Age"/>
    <x v="1"/>
  </r>
  <r>
    <n v="17519"/>
    <x v="0"/>
    <x v="0"/>
    <x v="10"/>
    <x v="3"/>
    <x v="1"/>
    <x v="2"/>
    <x v="0"/>
    <n v="2"/>
    <x v="2"/>
    <x v="2"/>
    <x v="21"/>
    <s v="Middle Age"/>
    <x v="0"/>
  </r>
  <r>
    <n v="18347"/>
    <x v="1"/>
    <x v="0"/>
    <x v="1"/>
    <x v="3"/>
    <x v="1"/>
    <x v="0"/>
    <x v="1"/>
    <n v="1"/>
    <x v="3"/>
    <x v="2"/>
    <x v="23"/>
    <s v="Middle Age"/>
    <x v="0"/>
  </r>
  <r>
    <n v="29052"/>
    <x v="1"/>
    <x v="1"/>
    <x v="0"/>
    <x v="3"/>
    <x v="1"/>
    <x v="0"/>
    <x v="0"/>
    <n v="1"/>
    <x v="2"/>
    <x v="2"/>
    <x v="40"/>
    <s v="Adult"/>
    <x v="0"/>
  </r>
  <r>
    <n v="11745"/>
    <x v="0"/>
    <x v="0"/>
    <x v="10"/>
    <x v="0"/>
    <x v="0"/>
    <x v="2"/>
    <x v="0"/>
    <n v="1"/>
    <x v="0"/>
    <x v="2"/>
    <x v="15"/>
    <s v="Middle Age"/>
    <x v="1"/>
  </r>
  <r>
    <n v="19147"/>
    <x v="0"/>
    <x v="1"/>
    <x v="0"/>
    <x v="3"/>
    <x v="0"/>
    <x v="2"/>
    <x v="1"/>
    <n v="1"/>
    <x v="0"/>
    <x v="2"/>
    <x v="0"/>
    <s v="Middle Age"/>
    <x v="0"/>
  </r>
  <r>
    <n v="19217"/>
    <x v="0"/>
    <x v="1"/>
    <x v="1"/>
    <x v="4"/>
    <x v="2"/>
    <x v="0"/>
    <x v="0"/>
    <n v="2"/>
    <x v="3"/>
    <x v="2"/>
    <x v="38"/>
    <s v="Middle Age"/>
    <x v="0"/>
  </r>
  <r>
    <n v="15839"/>
    <x v="1"/>
    <x v="1"/>
    <x v="1"/>
    <x v="3"/>
    <x v="1"/>
    <x v="0"/>
    <x v="0"/>
    <n v="1"/>
    <x v="2"/>
    <x v="2"/>
    <x v="21"/>
    <s v="Middle Age"/>
    <x v="0"/>
  </r>
  <r>
    <n v="13714"/>
    <x v="0"/>
    <x v="0"/>
    <x v="6"/>
    <x v="4"/>
    <x v="2"/>
    <x v="3"/>
    <x v="1"/>
    <n v="2"/>
    <x v="3"/>
    <x v="2"/>
    <x v="39"/>
    <s v="Middle Age"/>
    <x v="1"/>
  </r>
  <r>
    <n v="22330"/>
    <x v="0"/>
    <x v="1"/>
    <x v="14"/>
    <x v="3"/>
    <x v="4"/>
    <x v="0"/>
    <x v="0"/>
    <n v="0"/>
    <x v="3"/>
    <x v="2"/>
    <x v="21"/>
    <s v="Middle Age"/>
    <x v="1"/>
  </r>
  <r>
    <n v="18783"/>
    <x v="1"/>
    <x v="1"/>
    <x v="2"/>
    <x v="3"/>
    <x v="0"/>
    <x v="4"/>
    <x v="1"/>
    <n v="1"/>
    <x v="0"/>
    <x v="2"/>
    <x v="13"/>
    <s v="Middle Age"/>
    <x v="1"/>
  </r>
  <r>
    <n v="25041"/>
    <x v="1"/>
    <x v="1"/>
    <x v="0"/>
    <x v="3"/>
    <x v="2"/>
    <x v="0"/>
    <x v="0"/>
    <n v="2"/>
    <x v="2"/>
    <x v="2"/>
    <x v="23"/>
    <s v="Middle Age"/>
    <x v="0"/>
  </r>
  <r>
    <n v="22046"/>
    <x v="1"/>
    <x v="0"/>
    <x v="2"/>
    <x v="3"/>
    <x v="0"/>
    <x v="4"/>
    <x v="1"/>
    <n v="1"/>
    <x v="0"/>
    <x v="2"/>
    <x v="13"/>
    <s v="Middle Age"/>
    <x v="1"/>
  </r>
  <r>
    <n v="28052"/>
    <x v="0"/>
    <x v="1"/>
    <x v="10"/>
    <x v="4"/>
    <x v="2"/>
    <x v="2"/>
    <x v="0"/>
    <n v="2"/>
    <x v="4"/>
    <x v="2"/>
    <x v="10"/>
    <s v="Old"/>
    <x v="0"/>
  </r>
  <r>
    <n v="26693"/>
    <x v="0"/>
    <x v="1"/>
    <x v="3"/>
    <x v="1"/>
    <x v="1"/>
    <x v="2"/>
    <x v="0"/>
    <n v="1"/>
    <x v="2"/>
    <x v="2"/>
    <x v="38"/>
    <s v="Middle Age"/>
    <x v="0"/>
  </r>
  <r>
    <n v="24955"/>
    <x v="1"/>
    <x v="1"/>
    <x v="1"/>
    <x v="2"/>
    <x v="3"/>
    <x v="0"/>
    <x v="0"/>
    <n v="3"/>
    <x v="4"/>
    <x v="2"/>
    <x v="2"/>
    <s v="Old"/>
    <x v="1"/>
  </r>
  <r>
    <n v="26065"/>
    <x v="1"/>
    <x v="0"/>
    <x v="15"/>
    <x v="1"/>
    <x v="0"/>
    <x v="4"/>
    <x v="1"/>
    <n v="4"/>
    <x v="3"/>
    <x v="2"/>
    <x v="0"/>
    <s v="Middle Age"/>
    <x v="0"/>
  </r>
  <r>
    <n v="13942"/>
    <x v="0"/>
    <x v="1"/>
    <x v="10"/>
    <x v="0"/>
    <x v="1"/>
    <x v="0"/>
    <x v="0"/>
    <n v="1"/>
    <x v="0"/>
    <x v="2"/>
    <x v="30"/>
    <s v="Middle Age"/>
    <x v="0"/>
  </r>
  <r>
    <n v="11219"/>
    <x v="0"/>
    <x v="1"/>
    <x v="10"/>
    <x v="4"/>
    <x v="2"/>
    <x v="2"/>
    <x v="0"/>
    <n v="2"/>
    <x v="4"/>
    <x v="2"/>
    <x v="10"/>
    <s v="Old"/>
    <x v="0"/>
  </r>
  <r>
    <n v="22118"/>
    <x v="1"/>
    <x v="0"/>
    <x v="3"/>
    <x v="1"/>
    <x v="4"/>
    <x v="4"/>
    <x v="0"/>
    <n v="2"/>
    <x v="2"/>
    <x v="2"/>
    <x v="39"/>
    <s v="Middle Age"/>
    <x v="1"/>
  </r>
  <r>
    <n v="23197"/>
    <x v="0"/>
    <x v="1"/>
    <x v="14"/>
    <x v="1"/>
    <x v="0"/>
    <x v="0"/>
    <x v="0"/>
    <n v="2"/>
    <x v="1"/>
    <x v="2"/>
    <x v="8"/>
    <s v="Middle Age"/>
    <x v="0"/>
  </r>
  <r>
    <n v="14883"/>
    <x v="0"/>
    <x v="0"/>
    <x v="1"/>
    <x v="0"/>
    <x v="0"/>
    <x v="0"/>
    <x v="0"/>
    <n v="1"/>
    <x v="2"/>
    <x v="2"/>
    <x v="39"/>
    <s v="Middle Age"/>
    <x v="1"/>
  </r>
  <r>
    <n v="27279"/>
    <x v="1"/>
    <x v="0"/>
    <x v="3"/>
    <x v="4"/>
    <x v="0"/>
    <x v="0"/>
    <x v="0"/>
    <n v="0"/>
    <x v="1"/>
    <x v="2"/>
    <x v="13"/>
    <s v="Middle Age"/>
    <x v="1"/>
  </r>
  <r>
    <n v="18322"/>
    <x v="1"/>
    <x v="1"/>
    <x v="1"/>
    <x v="3"/>
    <x v="3"/>
    <x v="1"/>
    <x v="1"/>
    <n v="2"/>
    <x v="0"/>
    <x v="2"/>
    <x v="22"/>
    <s v="Adult"/>
    <x v="0"/>
  </r>
  <r>
    <n v="15879"/>
    <x v="0"/>
    <x v="1"/>
    <x v="3"/>
    <x v="2"/>
    <x v="0"/>
    <x v="4"/>
    <x v="0"/>
    <n v="2"/>
    <x v="1"/>
    <x v="2"/>
    <x v="33"/>
    <s v="Old"/>
    <x v="0"/>
  </r>
  <r>
    <n v="28278"/>
    <x v="0"/>
    <x v="1"/>
    <x v="14"/>
    <x v="4"/>
    <x v="4"/>
    <x v="4"/>
    <x v="0"/>
    <n v="2"/>
    <x v="2"/>
    <x v="2"/>
    <x v="51"/>
    <s v="Old"/>
    <x v="0"/>
  </r>
  <r>
    <n v="24416"/>
    <x v="0"/>
    <x v="1"/>
    <x v="8"/>
    <x v="5"/>
    <x v="2"/>
    <x v="2"/>
    <x v="0"/>
    <n v="2"/>
    <x v="3"/>
    <x v="2"/>
    <x v="12"/>
    <s v="Middle Age"/>
    <x v="0"/>
  </r>
  <r>
    <n v="28066"/>
    <x v="0"/>
    <x v="1"/>
    <x v="2"/>
    <x v="4"/>
    <x v="4"/>
    <x v="2"/>
    <x v="0"/>
    <n v="0"/>
    <x v="0"/>
    <x v="2"/>
    <x v="34"/>
    <s v="Middle Age"/>
    <x v="1"/>
  </r>
  <r>
    <n v="11275"/>
    <x v="0"/>
    <x v="0"/>
    <x v="2"/>
    <x v="5"/>
    <x v="4"/>
    <x v="4"/>
    <x v="0"/>
    <n v="2"/>
    <x v="0"/>
    <x v="2"/>
    <x v="52"/>
    <s v="Old"/>
    <x v="1"/>
  </r>
  <r>
    <n v="14872"/>
    <x v="0"/>
    <x v="1"/>
    <x v="1"/>
    <x v="3"/>
    <x v="4"/>
    <x v="0"/>
    <x v="0"/>
    <n v="0"/>
    <x v="0"/>
    <x v="2"/>
    <x v="21"/>
    <s v="Middle Age"/>
    <x v="0"/>
  </r>
  <r>
    <n v="16151"/>
    <x v="0"/>
    <x v="0"/>
    <x v="10"/>
    <x v="0"/>
    <x v="0"/>
    <x v="2"/>
    <x v="0"/>
    <n v="1"/>
    <x v="1"/>
    <x v="2"/>
    <x v="28"/>
    <s v="Middle Age"/>
    <x v="1"/>
  </r>
  <r>
    <n v="19731"/>
    <x v="0"/>
    <x v="1"/>
    <x v="2"/>
    <x v="5"/>
    <x v="4"/>
    <x v="4"/>
    <x v="0"/>
    <n v="2"/>
    <x v="2"/>
    <x v="2"/>
    <x v="35"/>
    <s v="Old"/>
    <x v="0"/>
  </r>
  <r>
    <n v="23801"/>
    <x v="0"/>
    <x v="0"/>
    <x v="6"/>
    <x v="4"/>
    <x v="3"/>
    <x v="1"/>
    <x v="0"/>
    <n v="2"/>
    <x v="0"/>
    <x v="2"/>
    <x v="38"/>
    <s v="Middle Age"/>
    <x v="0"/>
  </r>
  <r>
    <n v="11807"/>
    <x v="0"/>
    <x v="1"/>
    <x v="3"/>
    <x v="1"/>
    <x v="4"/>
    <x v="2"/>
    <x v="0"/>
    <n v="0"/>
    <x v="1"/>
    <x v="2"/>
    <x v="17"/>
    <s v="Middle Age"/>
    <x v="0"/>
  </r>
  <r>
    <n v="11622"/>
    <x v="0"/>
    <x v="1"/>
    <x v="14"/>
    <x v="3"/>
    <x v="4"/>
    <x v="0"/>
    <x v="0"/>
    <n v="0"/>
    <x v="0"/>
    <x v="2"/>
    <x v="21"/>
    <s v="Middle Age"/>
    <x v="0"/>
  </r>
  <r>
    <n v="26597"/>
    <x v="1"/>
    <x v="0"/>
    <x v="10"/>
    <x v="5"/>
    <x v="0"/>
    <x v="0"/>
    <x v="1"/>
    <n v="2"/>
    <x v="0"/>
    <x v="2"/>
    <x v="0"/>
    <s v="Middle Age"/>
    <x v="0"/>
  </r>
  <r>
    <n v="27074"/>
    <x v="0"/>
    <x v="0"/>
    <x v="3"/>
    <x v="0"/>
    <x v="4"/>
    <x v="0"/>
    <x v="0"/>
    <n v="0"/>
    <x v="0"/>
    <x v="2"/>
    <x v="11"/>
    <s v="Middle Age"/>
    <x v="1"/>
  </r>
  <r>
    <n v="19228"/>
    <x v="0"/>
    <x v="0"/>
    <x v="0"/>
    <x v="4"/>
    <x v="1"/>
    <x v="1"/>
    <x v="0"/>
    <n v="1"/>
    <x v="0"/>
    <x v="2"/>
    <x v="28"/>
    <s v="Middle Age"/>
    <x v="0"/>
  </r>
  <r>
    <n v="13415"/>
    <x v="1"/>
    <x v="1"/>
    <x v="11"/>
    <x v="0"/>
    <x v="4"/>
    <x v="4"/>
    <x v="0"/>
    <n v="3"/>
    <x v="1"/>
    <x v="2"/>
    <x v="49"/>
    <s v="Old"/>
    <x v="1"/>
  </r>
  <r>
    <n v="17000"/>
    <x v="1"/>
    <x v="0"/>
    <x v="3"/>
    <x v="5"/>
    <x v="0"/>
    <x v="0"/>
    <x v="0"/>
    <n v="2"/>
    <x v="1"/>
    <x v="2"/>
    <x v="1"/>
    <s v="Middle Age"/>
    <x v="1"/>
  </r>
  <r>
    <n v="14569"/>
    <x v="0"/>
    <x v="1"/>
    <x v="10"/>
    <x v="0"/>
    <x v="4"/>
    <x v="2"/>
    <x v="0"/>
    <n v="0"/>
    <x v="0"/>
    <x v="2"/>
    <x v="11"/>
    <s v="Middle Age"/>
    <x v="0"/>
  </r>
  <r>
    <n v="13873"/>
    <x v="0"/>
    <x v="1"/>
    <x v="3"/>
    <x v="1"/>
    <x v="4"/>
    <x v="2"/>
    <x v="0"/>
    <n v="0"/>
    <x v="0"/>
    <x v="2"/>
    <x v="11"/>
    <s v="Middle Age"/>
    <x v="1"/>
  </r>
  <r>
    <n v="20401"/>
    <x v="0"/>
    <x v="0"/>
    <x v="14"/>
    <x v="5"/>
    <x v="0"/>
    <x v="4"/>
    <x v="0"/>
    <n v="2"/>
    <x v="3"/>
    <x v="2"/>
    <x v="46"/>
    <s v="Old"/>
    <x v="1"/>
  </r>
  <r>
    <n v="21583"/>
    <x v="0"/>
    <x v="0"/>
    <x v="14"/>
    <x v="0"/>
    <x v="0"/>
    <x v="0"/>
    <x v="0"/>
    <n v="0"/>
    <x v="0"/>
    <x v="2"/>
    <x v="17"/>
    <s v="Middle Age"/>
    <x v="1"/>
  </r>
  <r>
    <n v="12029"/>
    <x v="0"/>
    <x v="1"/>
    <x v="1"/>
    <x v="3"/>
    <x v="3"/>
    <x v="1"/>
    <x v="1"/>
    <n v="2"/>
    <x v="0"/>
    <x v="2"/>
    <x v="26"/>
    <s v="Adult"/>
    <x v="0"/>
  </r>
  <r>
    <n v="18066"/>
    <x v="1"/>
    <x v="1"/>
    <x v="3"/>
    <x v="2"/>
    <x v="0"/>
    <x v="4"/>
    <x v="0"/>
    <n v="3"/>
    <x v="4"/>
    <x v="2"/>
    <x v="2"/>
    <s v="Old"/>
    <x v="1"/>
  </r>
  <r>
    <n v="28192"/>
    <x v="0"/>
    <x v="0"/>
    <x v="3"/>
    <x v="2"/>
    <x v="4"/>
    <x v="2"/>
    <x v="0"/>
    <n v="3"/>
    <x v="4"/>
    <x v="2"/>
    <x v="30"/>
    <s v="Middle Age"/>
    <x v="0"/>
  </r>
  <r>
    <n v="16122"/>
    <x v="0"/>
    <x v="1"/>
    <x v="0"/>
    <x v="5"/>
    <x v="2"/>
    <x v="0"/>
    <x v="0"/>
    <n v="2"/>
    <x v="0"/>
    <x v="2"/>
    <x v="20"/>
    <s v="Middle Age"/>
    <x v="1"/>
  </r>
  <r>
    <n v="18607"/>
    <x v="1"/>
    <x v="0"/>
    <x v="10"/>
    <x v="5"/>
    <x v="0"/>
    <x v="0"/>
    <x v="0"/>
    <n v="2"/>
    <x v="1"/>
    <x v="2"/>
    <x v="0"/>
    <s v="Middle Age"/>
    <x v="1"/>
  </r>
  <r>
    <n v="28858"/>
    <x v="1"/>
    <x v="1"/>
    <x v="2"/>
    <x v="1"/>
    <x v="0"/>
    <x v="0"/>
    <x v="0"/>
    <n v="0"/>
    <x v="1"/>
    <x v="2"/>
    <x v="8"/>
    <s v="Middle Age"/>
    <x v="0"/>
  </r>
  <r>
    <n v="14432"/>
    <x v="1"/>
    <x v="1"/>
    <x v="8"/>
    <x v="5"/>
    <x v="4"/>
    <x v="4"/>
    <x v="0"/>
    <n v="1"/>
    <x v="2"/>
    <x v="2"/>
    <x v="49"/>
    <s v="Old"/>
    <x v="0"/>
  </r>
  <r>
    <n v="26305"/>
    <x v="1"/>
    <x v="0"/>
    <x v="10"/>
    <x v="4"/>
    <x v="0"/>
    <x v="0"/>
    <x v="1"/>
    <n v="0"/>
    <x v="0"/>
    <x v="2"/>
    <x v="4"/>
    <s v="Middle Age"/>
    <x v="1"/>
  </r>
  <r>
    <n v="22050"/>
    <x v="1"/>
    <x v="1"/>
    <x v="8"/>
    <x v="5"/>
    <x v="0"/>
    <x v="4"/>
    <x v="0"/>
    <n v="1"/>
    <x v="3"/>
    <x v="2"/>
    <x v="13"/>
    <s v="Middle Age"/>
    <x v="1"/>
  </r>
  <r>
    <n v="25394"/>
    <x v="0"/>
    <x v="1"/>
    <x v="10"/>
    <x v="0"/>
    <x v="4"/>
    <x v="2"/>
    <x v="0"/>
    <n v="0"/>
    <x v="1"/>
    <x v="2"/>
    <x v="17"/>
    <s v="Middle Age"/>
    <x v="1"/>
  </r>
  <r>
    <n v="19747"/>
    <x v="0"/>
    <x v="1"/>
    <x v="14"/>
    <x v="5"/>
    <x v="0"/>
    <x v="4"/>
    <x v="0"/>
    <n v="2"/>
    <x v="4"/>
    <x v="2"/>
    <x v="18"/>
    <s v="Old"/>
    <x v="0"/>
  </r>
  <r>
    <n v="23195"/>
    <x v="1"/>
    <x v="1"/>
    <x v="14"/>
    <x v="1"/>
    <x v="0"/>
    <x v="0"/>
    <x v="0"/>
    <n v="2"/>
    <x v="1"/>
    <x v="2"/>
    <x v="3"/>
    <s v="Middle Age"/>
    <x v="1"/>
  </r>
  <r>
    <n v="21695"/>
    <x v="0"/>
    <x v="1"/>
    <x v="10"/>
    <x v="3"/>
    <x v="4"/>
    <x v="0"/>
    <x v="0"/>
    <n v="0"/>
    <x v="3"/>
    <x v="2"/>
    <x v="32"/>
    <s v="Middle Age"/>
    <x v="1"/>
  </r>
  <r>
    <n v="13934"/>
    <x v="0"/>
    <x v="1"/>
    <x v="0"/>
    <x v="5"/>
    <x v="2"/>
    <x v="0"/>
    <x v="0"/>
    <n v="2"/>
    <x v="1"/>
    <x v="2"/>
    <x v="30"/>
    <s v="Middle Age"/>
    <x v="0"/>
  </r>
  <r>
    <n v="13337"/>
    <x v="0"/>
    <x v="0"/>
    <x v="2"/>
    <x v="2"/>
    <x v="0"/>
    <x v="4"/>
    <x v="0"/>
    <n v="2"/>
    <x v="2"/>
    <x v="2"/>
    <x v="46"/>
    <s v="Old"/>
    <x v="0"/>
  </r>
  <r>
    <n v="27190"/>
    <x v="0"/>
    <x v="0"/>
    <x v="0"/>
    <x v="1"/>
    <x v="1"/>
    <x v="1"/>
    <x v="0"/>
    <n v="1"/>
    <x v="3"/>
    <x v="2"/>
    <x v="21"/>
    <s v="Middle Age"/>
    <x v="0"/>
  </r>
  <r>
    <n v="28657"/>
    <x v="1"/>
    <x v="1"/>
    <x v="10"/>
    <x v="4"/>
    <x v="0"/>
    <x v="0"/>
    <x v="0"/>
    <n v="0"/>
    <x v="1"/>
    <x v="2"/>
    <x v="4"/>
    <s v="Middle Age"/>
    <x v="1"/>
  </r>
  <r>
    <n v="21713"/>
    <x v="1"/>
    <x v="1"/>
    <x v="2"/>
    <x v="2"/>
    <x v="4"/>
    <x v="0"/>
    <x v="1"/>
    <n v="0"/>
    <x v="0"/>
    <x v="2"/>
    <x v="15"/>
    <s v="Middle Age"/>
    <x v="0"/>
  </r>
  <r>
    <n v="21752"/>
    <x v="0"/>
    <x v="1"/>
    <x v="10"/>
    <x v="1"/>
    <x v="4"/>
    <x v="4"/>
    <x v="0"/>
    <n v="2"/>
    <x v="4"/>
    <x v="2"/>
    <x v="46"/>
    <s v="Old"/>
    <x v="0"/>
  </r>
  <r>
    <n v="27273"/>
    <x v="1"/>
    <x v="1"/>
    <x v="3"/>
    <x v="1"/>
    <x v="4"/>
    <x v="2"/>
    <x v="1"/>
    <n v="0"/>
    <x v="0"/>
    <x v="2"/>
    <x v="11"/>
    <s v="Middle Age"/>
    <x v="1"/>
  </r>
  <r>
    <n v="22719"/>
    <x v="1"/>
    <x v="1"/>
    <x v="15"/>
    <x v="1"/>
    <x v="0"/>
    <x v="4"/>
    <x v="0"/>
    <n v="4"/>
    <x v="1"/>
    <x v="2"/>
    <x v="8"/>
    <s v="Middle Age"/>
    <x v="1"/>
  </r>
  <r>
    <n v="22042"/>
    <x v="0"/>
    <x v="0"/>
    <x v="3"/>
    <x v="3"/>
    <x v="1"/>
    <x v="0"/>
    <x v="0"/>
    <n v="2"/>
    <x v="2"/>
    <x v="2"/>
    <x v="17"/>
    <s v="Middle Age"/>
    <x v="1"/>
  </r>
  <r>
    <n v="21451"/>
    <x v="0"/>
    <x v="0"/>
    <x v="0"/>
    <x v="5"/>
    <x v="2"/>
    <x v="2"/>
    <x v="0"/>
    <n v="2"/>
    <x v="4"/>
    <x v="2"/>
    <x v="33"/>
    <s v="Old"/>
    <x v="0"/>
  </r>
  <r>
    <n v="20754"/>
    <x v="0"/>
    <x v="1"/>
    <x v="1"/>
    <x v="4"/>
    <x v="2"/>
    <x v="0"/>
    <x v="0"/>
    <n v="2"/>
    <x v="3"/>
    <x v="2"/>
    <x v="36"/>
    <s v="Middle Age"/>
    <x v="0"/>
  </r>
  <r>
    <n v="12153"/>
    <x v="1"/>
    <x v="0"/>
    <x v="3"/>
    <x v="1"/>
    <x v="1"/>
    <x v="2"/>
    <x v="0"/>
    <n v="1"/>
    <x v="2"/>
    <x v="2"/>
    <x v="38"/>
    <s v="Middle Age"/>
    <x v="1"/>
  </r>
  <r>
    <n v="16895"/>
    <x v="0"/>
    <x v="0"/>
    <x v="0"/>
    <x v="1"/>
    <x v="1"/>
    <x v="2"/>
    <x v="1"/>
    <n v="2"/>
    <x v="3"/>
    <x v="2"/>
    <x v="9"/>
    <s v="Middle Age"/>
    <x v="1"/>
  </r>
  <r>
    <n v="26728"/>
    <x v="1"/>
    <x v="1"/>
    <x v="3"/>
    <x v="1"/>
    <x v="4"/>
    <x v="4"/>
    <x v="1"/>
    <n v="2"/>
    <x v="3"/>
    <x v="2"/>
    <x v="39"/>
    <s v="Middle Age"/>
    <x v="1"/>
  </r>
  <r>
    <n v="11090"/>
    <x v="1"/>
    <x v="1"/>
    <x v="8"/>
    <x v="4"/>
    <x v="1"/>
    <x v="2"/>
    <x v="0"/>
    <n v="1"/>
    <x v="1"/>
    <x v="2"/>
    <x v="28"/>
    <s v="Middle Age"/>
    <x v="1"/>
  </r>
  <r>
    <n v="15862"/>
    <x v="1"/>
    <x v="0"/>
    <x v="14"/>
    <x v="3"/>
    <x v="4"/>
    <x v="0"/>
    <x v="0"/>
    <n v="0"/>
    <x v="3"/>
    <x v="2"/>
    <x v="6"/>
    <s v="Middle Age"/>
    <x v="1"/>
  </r>
  <r>
    <n v="26495"/>
    <x v="1"/>
    <x v="0"/>
    <x v="0"/>
    <x v="4"/>
    <x v="2"/>
    <x v="2"/>
    <x v="0"/>
    <n v="2"/>
    <x v="4"/>
    <x v="2"/>
    <x v="42"/>
    <s v="Old"/>
    <x v="0"/>
  </r>
  <r>
    <n v="11823"/>
    <x v="0"/>
    <x v="0"/>
    <x v="3"/>
    <x v="3"/>
    <x v="4"/>
    <x v="2"/>
    <x v="0"/>
    <n v="0"/>
    <x v="1"/>
    <x v="2"/>
    <x v="32"/>
    <s v="Middle Age"/>
    <x v="0"/>
  </r>
  <r>
    <n v="23449"/>
    <x v="0"/>
    <x v="1"/>
    <x v="10"/>
    <x v="4"/>
    <x v="2"/>
    <x v="2"/>
    <x v="0"/>
    <n v="2"/>
    <x v="2"/>
    <x v="2"/>
    <x v="28"/>
    <s v="Middle Age"/>
    <x v="0"/>
  </r>
  <r>
    <n v="23459"/>
    <x v="0"/>
    <x v="1"/>
    <x v="10"/>
    <x v="4"/>
    <x v="2"/>
    <x v="2"/>
    <x v="0"/>
    <n v="2"/>
    <x v="2"/>
    <x v="2"/>
    <x v="5"/>
    <s v="Middle Age"/>
    <x v="0"/>
  </r>
  <r>
    <n v="19543"/>
    <x v="0"/>
    <x v="1"/>
    <x v="3"/>
    <x v="2"/>
    <x v="4"/>
    <x v="2"/>
    <x v="1"/>
    <n v="3"/>
    <x v="4"/>
    <x v="2"/>
    <x v="15"/>
    <s v="Middle Age"/>
    <x v="0"/>
  </r>
  <r>
    <n v="14914"/>
    <x v="0"/>
    <x v="0"/>
    <x v="0"/>
    <x v="0"/>
    <x v="1"/>
    <x v="1"/>
    <x v="0"/>
    <n v="1"/>
    <x v="3"/>
    <x v="2"/>
    <x v="38"/>
    <s v="Middle Age"/>
    <x v="1"/>
  </r>
  <r>
    <n v="12033"/>
    <x v="1"/>
    <x v="0"/>
    <x v="0"/>
    <x v="3"/>
    <x v="2"/>
    <x v="0"/>
    <x v="1"/>
    <n v="2"/>
    <x v="0"/>
    <x v="2"/>
    <x v="40"/>
    <s v="Adult"/>
    <x v="1"/>
  </r>
  <r>
    <n v="11941"/>
    <x v="1"/>
    <x v="1"/>
    <x v="10"/>
    <x v="3"/>
    <x v="1"/>
    <x v="0"/>
    <x v="0"/>
    <n v="0"/>
    <x v="2"/>
    <x v="2"/>
    <x v="19"/>
    <s v="Adult"/>
    <x v="0"/>
  </r>
  <r>
    <n v="14389"/>
    <x v="0"/>
    <x v="1"/>
    <x v="10"/>
    <x v="4"/>
    <x v="0"/>
    <x v="4"/>
    <x v="0"/>
    <n v="0"/>
    <x v="1"/>
    <x v="2"/>
    <x v="14"/>
    <s v="Old"/>
    <x v="0"/>
  </r>
  <r>
    <n v="18050"/>
    <x v="0"/>
    <x v="0"/>
    <x v="10"/>
    <x v="0"/>
    <x v="1"/>
    <x v="0"/>
    <x v="0"/>
    <n v="1"/>
    <x v="0"/>
    <x v="2"/>
    <x v="12"/>
    <s v="Middle Age"/>
    <x v="1"/>
  </r>
  <r>
    <n v="19856"/>
    <x v="0"/>
    <x v="0"/>
    <x v="10"/>
    <x v="5"/>
    <x v="0"/>
    <x v="4"/>
    <x v="0"/>
    <n v="2"/>
    <x v="1"/>
    <x v="2"/>
    <x v="2"/>
    <s v="Old"/>
    <x v="0"/>
  </r>
  <r>
    <n v="11663"/>
    <x v="0"/>
    <x v="1"/>
    <x v="3"/>
    <x v="5"/>
    <x v="4"/>
    <x v="2"/>
    <x v="0"/>
    <n v="0"/>
    <x v="0"/>
    <x v="2"/>
    <x v="4"/>
    <s v="Middle Age"/>
    <x v="1"/>
  </r>
  <r>
    <n v="27740"/>
    <x v="0"/>
    <x v="0"/>
    <x v="0"/>
    <x v="3"/>
    <x v="2"/>
    <x v="0"/>
    <x v="0"/>
    <n v="2"/>
    <x v="2"/>
    <x v="2"/>
    <x v="40"/>
    <s v="Adult"/>
    <x v="0"/>
  </r>
  <r>
    <n v="23455"/>
    <x v="1"/>
    <x v="1"/>
    <x v="2"/>
    <x v="4"/>
    <x v="3"/>
    <x v="0"/>
    <x v="1"/>
    <n v="2"/>
    <x v="3"/>
    <x v="2"/>
    <x v="5"/>
    <s v="Middle Age"/>
    <x v="0"/>
  </r>
  <r>
    <n v="15292"/>
    <x v="1"/>
    <x v="0"/>
    <x v="10"/>
    <x v="0"/>
    <x v="4"/>
    <x v="0"/>
    <x v="0"/>
    <n v="0"/>
    <x v="3"/>
    <x v="2"/>
    <x v="11"/>
    <s v="Middle Age"/>
    <x v="0"/>
  </r>
  <r>
    <n v="21587"/>
    <x v="0"/>
    <x v="0"/>
    <x v="10"/>
    <x v="0"/>
    <x v="4"/>
    <x v="0"/>
    <x v="0"/>
    <n v="0"/>
    <x v="1"/>
    <x v="2"/>
    <x v="17"/>
    <s v="Middle Age"/>
    <x v="1"/>
  </r>
  <r>
    <n v="23513"/>
    <x v="0"/>
    <x v="0"/>
    <x v="0"/>
    <x v="1"/>
    <x v="1"/>
    <x v="2"/>
    <x v="0"/>
    <n v="2"/>
    <x v="2"/>
    <x v="2"/>
    <x v="9"/>
    <s v="Middle Age"/>
    <x v="0"/>
  </r>
  <r>
    <n v="24322"/>
    <x v="0"/>
    <x v="0"/>
    <x v="10"/>
    <x v="5"/>
    <x v="0"/>
    <x v="0"/>
    <x v="1"/>
    <n v="2"/>
    <x v="0"/>
    <x v="2"/>
    <x v="0"/>
    <s v="Middle Age"/>
    <x v="0"/>
  </r>
  <r>
    <n v="26298"/>
    <x v="0"/>
    <x v="0"/>
    <x v="14"/>
    <x v="0"/>
    <x v="0"/>
    <x v="0"/>
    <x v="0"/>
    <n v="0"/>
    <x v="1"/>
    <x v="2"/>
    <x v="17"/>
    <s v="Middle Age"/>
    <x v="1"/>
  </r>
  <r>
    <n v="25419"/>
    <x v="1"/>
    <x v="1"/>
    <x v="14"/>
    <x v="4"/>
    <x v="0"/>
    <x v="0"/>
    <x v="1"/>
    <n v="1"/>
    <x v="0"/>
    <x v="2"/>
    <x v="13"/>
    <s v="Middle Age"/>
    <x v="1"/>
  </r>
  <r>
    <n v="13343"/>
    <x v="0"/>
    <x v="0"/>
    <x v="8"/>
    <x v="2"/>
    <x v="0"/>
    <x v="4"/>
    <x v="0"/>
    <n v="2"/>
    <x v="3"/>
    <x v="2"/>
    <x v="18"/>
    <s v="Old"/>
    <x v="1"/>
  </r>
  <r>
    <n v="11303"/>
    <x v="1"/>
    <x v="0"/>
    <x v="8"/>
    <x v="5"/>
    <x v="2"/>
    <x v="2"/>
    <x v="1"/>
    <n v="3"/>
    <x v="3"/>
    <x v="2"/>
    <x v="12"/>
    <s v="Middle Age"/>
    <x v="1"/>
  </r>
  <r>
    <n v="21693"/>
    <x v="1"/>
    <x v="0"/>
    <x v="10"/>
    <x v="3"/>
    <x v="4"/>
    <x v="0"/>
    <x v="1"/>
    <n v="0"/>
    <x v="0"/>
    <x v="2"/>
    <x v="8"/>
    <s v="Middle Age"/>
    <x v="0"/>
  </r>
  <r>
    <n v="28056"/>
    <x v="0"/>
    <x v="1"/>
    <x v="3"/>
    <x v="4"/>
    <x v="3"/>
    <x v="0"/>
    <x v="0"/>
    <n v="2"/>
    <x v="4"/>
    <x v="2"/>
    <x v="39"/>
    <s v="Middle Age"/>
    <x v="0"/>
  </r>
  <r>
    <n v="11788"/>
    <x v="1"/>
    <x v="0"/>
    <x v="3"/>
    <x v="0"/>
    <x v="4"/>
    <x v="2"/>
    <x v="0"/>
    <n v="0"/>
    <x v="1"/>
    <x v="2"/>
    <x v="17"/>
    <s v="Middle Age"/>
    <x v="0"/>
  </r>
  <r>
    <n v="22296"/>
    <x v="0"/>
    <x v="1"/>
    <x v="3"/>
    <x v="3"/>
    <x v="0"/>
    <x v="2"/>
    <x v="1"/>
    <n v="1"/>
    <x v="0"/>
    <x v="2"/>
    <x v="13"/>
    <s v="Middle Age"/>
    <x v="0"/>
  </r>
  <r>
    <n v="15319"/>
    <x v="0"/>
    <x v="0"/>
    <x v="3"/>
    <x v="5"/>
    <x v="0"/>
    <x v="4"/>
    <x v="1"/>
    <n v="1"/>
    <x v="3"/>
    <x v="2"/>
    <x v="14"/>
    <s v="Old"/>
    <x v="0"/>
  </r>
  <r>
    <n v="17654"/>
    <x v="1"/>
    <x v="0"/>
    <x v="0"/>
    <x v="1"/>
    <x v="1"/>
    <x v="1"/>
    <x v="0"/>
    <n v="1"/>
    <x v="3"/>
    <x v="2"/>
    <x v="25"/>
    <s v="Adult"/>
    <x v="1"/>
  </r>
  <r>
    <n v="14662"/>
    <x v="0"/>
    <x v="1"/>
    <x v="10"/>
    <x v="0"/>
    <x v="0"/>
    <x v="2"/>
    <x v="0"/>
    <n v="1"/>
    <x v="0"/>
    <x v="2"/>
    <x v="28"/>
    <s v="Middle Age"/>
    <x v="1"/>
  </r>
  <r>
    <n v="17541"/>
    <x v="0"/>
    <x v="0"/>
    <x v="0"/>
    <x v="5"/>
    <x v="2"/>
    <x v="0"/>
    <x v="0"/>
    <n v="2"/>
    <x v="1"/>
    <x v="2"/>
    <x v="1"/>
    <s v="Middle Age"/>
    <x v="0"/>
  </r>
  <r>
    <n v="13886"/>
    <x v="0"/>
    <x v="0"/>
    <x v="3"/>
    <x v="5"/>
    <x v="4"/>
    <x v="2"/>
    <x v="0"/>
    <n v="0"/>
    <x v="1"/>
    <x v="2"/>
    <x v="11"/>
    <s v="Middle Age"/>
    <x v="1"/>
  </r>
  <r>
    <n v="13073"/>
    <x v="0"/>
    <x v="0"/>
    <x v="10"/>
    <x v="3"/>
    <x v="1"/>
    <x v="2"/>
    <x v="0"/>
    <n v="2"/>
    <x v="2"/>
    <x v="2"/>
    <x v="25"/>
    <s v="Adult"/>
    <x v="0"/>
  </r>
  <r>
    <n v="21940"/>
    <x v="0"/>
    <x v="1"/>
    <x v="8"/>
    <x v="2"/>
    <x v="4"/>
    <x v="2"/>
    <x v="0"/>
    <n v="0"/>
    <x v="0"/>
    <x v="2"/>
    <x v="15"/>
    <s v="Middle Age"/>
    <x v="1"/>
  </r>
  <r>
    <n v="20196"/>
    <x v="0"/>
    <x v="1"/>
    <x v="10"/>
    <x v="0"/>
    <x v="1"/>
    <x v="0"/>
    <x v="0"/>
    <n v="1"/>
    <x v="1"/>
    <x v="2"/>
    <x v="12"/>
    <s v="Middle Age"/>
    <x v="1"/>
  </r>
  <r>
    <n v="23491"/>
    <x v="1"/>
    <x v="1"/>
    <x v="11"/>
    <x v="3"/>
    <x v="1"/>
    <x v="2"/>
    <x v="1"/>
    <n v="4"/>
    <x v="3"/>
    <x v="2"/>
    <x v="12"/>
    <s v="Middle Age"/>
    <x v="0"/>
  </r>
  <r>
    <n v="16651"/>
    <x v="0"/>
    <x v="0"/>
    <x v="7"/>
    <x v="4"/>
    <x v="0"/>
    <x v="4"/>
    <x v="0"/>
    <n v="3"/>
    <x v="2"/>
    <x v="2"/>
    <x v="24"/>
    <s v="Old"/>
    <x v="0"/>
  </r>
  <r>
    <n v="16813"/>
    <x v="0"/>
    <x v="1"/>
    <x v="10"/>
    <x v="4"/>
    <x v="1"/>
    <x v="2"/>
    <x v="0"/>
    <n v="2"/>
    <x v="4"/>
    <x v="2"/>
    <x v="10"/>
    <s v="Old"/>
    <x v="0"/>
  </r>
  <r>
    <n v="16007"/>
    <x v="0"/>
    <x v="0"/>
    <x v="8"/>
    <x v="2"/>
    <x v="0"/>
    <x v="4"/>
    <x v="0"/>
    <n v="2"/>
    <x v="3"/>
    <x v="2"/>
    <x v="29"/>
    <s v="Old"/>
    <x v="1"/>
  </r>
  <r>
    <n v="27434"/>
    <x v="1"/>
    <x v="1"/>
    <x v="3"/>
    <x v="5"/>
    <x v="1"/>
    <x v="2"/>
    <x v="0"/>
    <n v="1"/>
    <x v="4"/>
    <x v="2"/>
    <x v="16"/>
    <s v="Old"/>
    <x v="0"/>
  </r>
  <r>
    <n v="27756"/>
    <x v="1"/>
    <x v="0"/>
    <x v="14"/>
    <x v="1"/>
    <x v="0"/>
    <x v="0"/>
    <x v="1"/>
    <n v="1"/>
    <x v="0"/>
    <x v="2"/>
    <x v="8"/>
    <s v="Middle Age"/>
    <x v="0"/>
  </r>
  <r>
    <n v="23818"/>
    <x v="0"/>
    <x v="0"/>
    <x v="14"/>
    <x v="3"/>
    <x v="4"/>
    <x v="0"/>
    <x v="0"/>
    <n v="0"/>
    <x v="3"/>
    <x v="2"/>
    <x v="6"/>
    <s v="Middle Age"/>
    <x v="1"/>
  </r>
  <r>
    <n v="19012"/>
    <x v="0"/>
    <x v="1"/>
    <x v="2"/>
    <x v="1"/>
    <x v="0"/>
    <x v="4"/>
    <x v="0"/>
    <n v="1"/>
    <x v="3"/>
    <x v="2"/>
    <x v="16"/>
    <s v="Old"/>
    <x v="0"/>
  </r>
  <r>
    <n v="18329"/>
    <x v="1"/>
    <x v="1"/>
    <x v="1"/>
    <x v="3"/>
    <x v="3"/>
    <x v="1"/>
    <x v="1"/>
    <n v="2"/>
    <x v="2"/>
    <x v="2"/>
    <x v="40"/>
    <s v="Adult"/>
    <x v="0"/>
  </r>
  <r>
    <n v="29037"/>
    <x v="0"/>
    <x v="1"/>
    <x v="10"/>
    <x v="3"/>
    <x v="4"/>
    <x v="2"/>
    <x v="1"/>
    <n v="0"/>
    <x v="0"/>
    <x v="2"/>
    <x v="32"/>
    <s v="Middle Age"/>
    <x v="0"/>
  </r>
  <r>
    <n v="26576"/>
    <x v="0"/>
    <x v="0"/>
    <x v="10"/>
    <x v="3"/>
    <x v="1"/>
    <x v="0"/>
    <x v="0"/>
    <n v="2"/>
    <x v="2"/>
    <x v="2"/>
    <x v="23"/>
    <s v="Middle Age"/>
    <x v="0"/>
  </r>
  <r>
    <n v="12192"/>
    <x v="1"/>
    <x v="0"/>
    <x v="10"/>
    <x v="4"/>
    <x v="3"/>
    <x v="0"/>
    <x v="1"/>
    <n v="2"/>
    <x v="3"/>
    <x v="2"/>
    <x v="36"/>
    <s v="Middle Age"/>
    <x v="0"/>
  </r>
  <r>
    <n v="14887"/>
    <x v="0"/>
    <x v="0"/>
    <x v="1"/>
    <x v="0"/>
    <x v="2"/>
    <x v="1"/>
    <x v="0"/>
    <n v="1"/>
    <x v="2"/>
    <x v="2"/>
    <x v="31"/>
    <s v="Middle Age"/>
    <x v="0"/>
  </r>
  <r>
    <n v="11734"/>
    <x v="0"/>
    <x v="1"/>
    <x v="10"/>
    <x v="0"/>
    <x v="1"/>
    <x v="0"/>
    <x v="1"/>
    <n v="1"/>
    <x v="0"/>
    <x v="2"/>
    <x v="15"/>
    <s v="Middle Age"/>
    <x v="0"/>
  </r>
  <r>
    <n v="17462"/>
    <x v="0"/>
    <x v="1"/>
    <x v="3"/>
    <x v="1"/>
    <x v="4"/>
    <x v="4"/>
    <x v="0"/>
    <n v="2"/>
    <x v="2"/>
    <x v="2"/>
    <x v="39"/>
    <s v="Middle Age"/>
    <x v="1"/>
  </r>
  <r>
    <n v="20659"/>
    <x v="0"/>
    <x v="1"/>
    <x v="3"/>
    <x v="1"/>
    <x v="4"/>
    <x v="2"/>
    <x v="0"/>
    <n v="0"/>
    <x v="0"/>
    <x v="2"/>
    <x v="11"/>
    <s v="Middle Age"/>
    <x v="1"/>
  </r>
  <r>
    <n v="28004"/>
    <x v="0"/>
    <x v="0"/>
    <x v="10"/>
    <x v="1"/>
    <x v="0"/>
    <x v="4"/>
    <x v="0"/>
    <n v="2"/>
    <x v="4"/>
    <x v="2"/>
    <x v="29"/>
    <s v="Old"/>
    <x v="0"/>
  </r>
  <r>
    <n v="19741"/>
    <x v="1"/>
    <x v="0"/>
    <x v="2"/>
    <x v="5"/>
    <x v="4"/>
    <x v="4"/>
    <x v="0"/>
    <n v="2"/>
    <x v="2"/>
    <x v="2"/>
    <x v="27"/>
    <s v="Old"/>
    <x v="0"/>
  </r>
  <r>
    <n v="17450"/>
    <x v="0"/>
    <x v="1"/>
    <x v="2"/>
    <x v="2"/>
    <x v="1"/>
    <x v="2"/>
    <x v="0"/>
    <n v="3"/>
    <x v="2"/>
    <x v="2"/>
    <x v="12"/>
    <s v="Middle Age"/>
    <x v="0"/>
  </r>
  <r>
    <n v="17337"/>
    <x v="1"/>
    <x v="1"/>
    <x v="0"/>
    <x v="3"/>
    <x v="2"/>
    <x v="0"/>
    <x v="0"/>
    <n v="1"/>
    <x v="2"/>
    <x v="2"/>
    <x v="23"/>
    <s v="Middle Age"/>
    <x v="0"/>
  </r>
  <r>
    <n v="18594"/>
    <x v="1"/>
    <x v="0"/>
    <x v="2"/>
    <x v="1"/>
    <x v="0"/>
    <x v="0"/>
    <x v="0"/>
    <n v="3"/>
    <x v="4"/>
    <x v="2"/>
    <x v="8"/>
    <s v="Middle Age"/>
    <x v="1"/>
  </r>
  <r>
    <n v="15982"/>
    <x v="0"/>
    <x v="1"/>
    <x v="15"/>
    <x v="2"/>
    <x v="1"/>
    <x v="2"/>
    <x v="0"/>
    <n v="4"/>
    <x v="1"/>
    <x v="2"/>
    <x v="30"/>
    <s v="Middle Age"/>
    <x v="0"/>
  </r>
  <r>
    <n v="28625"/>
    <x v="1"/>
    <x v="1"/>
    <x v="0"/>
    <x v="4"/>
    <x v="1"/>
    <x v="1"/>
    <x v="1"/>
    <n v="1"/>
    <x v="3"/>
    <x v="2"/>
    <x v="15"/>
    <s v="Middle Age"/>
    <x v="1"/>
  </r>
  <r>
    <n v="11269"/>
    <x v="0"/>
    <x v="1"/>
    <x v="12"/>
    <x v="4"/>
    <x v="4"/>
    <x v="4"/>
    <x v="0"/>
    <n v="2"/>
    <x v="0"/>
    <x v="2"/>
    <x v="3"/>
    <s v="Middle Age"/>
    <x v="0"/>
  </r>
  <r>
    <n v="25148"/>
    <x v="0"/>
    <x v="1"/>
    <x v="10"/>
    <x v="4"/>
    <x v="2"/>
    <x v="2"/>
    <x v="1"/>
    <n v="2"/>
    <x v="3"/>
    <x v="2"/>
    <x v="28"/>
    <s v="Middle Age"/>
    <x v="1"/>
  </r>
  <r>
    <n v="13920"/>
    <x v="1"/>
    <x v="0"/>
    <x v="14"/>
    <x v="5"/>
    <x v="0"/>
    <x v="0"/>
    <x v="0"/>
    <n v="2"/>
    <x v="0"/>
    <x v="2"/>
    <x v="0"/>
    <s v="Middle Age"/>
    <x v="0"/>
  </r>
  <r>
    <n v="23704"/>
    <x v="1"/>
    <x v="1"/>
    <x v="0"/>
    <x v="2"/>
    <x v="2"/>
    <x v="2"/>
    <x v="0"/>
    <n v="4"/>
    <x v="4"/>
    <x v="2"/>
    <x v="2"/>
    <s v="Old"/>
    <x v="1"/>
  </r>
  <r>
    <n v="28972"/>
    <x v="1"/>
    <x v="0"/>
    <x v="10"/>
    <x v="1"/>
    <x v="4"/>
    <x v="4"/>
    <x v="0"/>
    <n v="2"/>
    <x v="4"/>
    <x v="2"/>
    <x v="29"/>
    <s v="Old"/>
    <x v="0"/>
  </r>
  <r>
    <n v="22730"/>
    <x v="0"/>
    <x v="1"/>
    <x v="3"/>
    <x v="2"/>
    <x v="0"/>
    <x v="4"/>
    <x v="0"/>
    <n v="2"/>
    <x v="4"/>
    <x v="2"/>
    <x v="18"/>
    <s v="Old"/>
    <x v="0"/>
  </r>
  <r>
    <n v="29134"/>
    <x v="0"/>
    <x v="1"/>
    <x v="10"/>
    <x v="5"/>
    <x v="0"/>
    <x v="0"/>
    <x v="1"/>
    <n v="3"/>
    <x v="4"/>
    <x v="2"/>
    <x v="0"/>
    <s v="Middle Age"/>
    <x v="0"/>
  </r>
  <r>
    <n v="14332"/>
    <x v="1"/>
    <x v="0"/>
    <x v="1"/>
    <x v="3"/>
    <x v="2"/>
    <x v="0"/>
    <x v="1"/>
    <n v="2"/>
    <x v="2"/>
    <x v="2"/>
    <x v="22"/>
    <s v="Adult"/>
    <x v="0"/>
  </r>
  <r>
    <n v="19117"/>
    <x v="1"/>
    <x v="0"/>
    <x v="10"/>
    <x v="0"/>
    <x v="4"/>
    <x v="2"/>
    <x v="0"/>
    <n v="0"/>
    <x v="1"/>
    <x v="2"/>
    <x v="4"/>
    <s v="Middle Age"/>
    <x v="1"/>
  </r>
  <r>
    <n v="22864"/>
    <x v="0"/>
    <x v="1"/>
    <x v="8"/>
    <x v="4"/>
    <x v="1"/>
    <x v="2"/>
    <x v="1"/>
    <n v="0"/>
    <x v="2"/>
    <x v="2"/>
    <x v="38"/>
    <s v="Middle Age"/>
    <x v="1"/>
  </r>
  <r>
    <n v="11292"/>
    <x v="1"/>
    <x v="1"/>
    <x v="13"/>
    <x v="0"/>
    <x v="1"/>
    <x v="2"/>
    <x v="1"/>
    <n v="3"/>
    <x v="0"/>
    <x v="2"/>
    <x v="20"/>
    <s v="Middle Age"/>
    <x v="1"/>
  </r>
  <r>
    <n v="13466"/>
    <x v="0"/>
    <x v="1"/>
    <x v="2"/>
    <x v="2"/>
    <x v="1"/>
    <x v="2"/>
    <x v="0"/>
    <n v="3"/>
    <x v="3"/>
    <x v="2"/>
    <x v="30"/>
    <s v="Middle Age"/>
    <x v="0"/>
  </r>
  <r>
    <n v="23731"/>
    <x v="0"/>
    <x v="1"/>
    <x v="10"/>
    <x v="4"/>
    <x v="2"/>
    <x v="2"/>
    <x v="0"/>
    <n v="2"/>
    <x v="1"/>
    <x v="2"/>
    <x v="9"/>
    <s v="Middle Age"/>
    <x v="1"/>
  </r>
  <r>
    <n v="28672"/>
    <x v="1"/>
    <x v="1"/>
    <x v="3"/>
    <x v="5"/>
    <x v="4"/>
    <x v="2"/>
    <x v="0"/>
    <n v="0"/>
    <x v="1"/>
    <x v="2"/>
    <x v="11"/>
    <s v="Middle Age"/>
    <x v="1"/>
  </r>
  <r>
    <n v="11809"/>
    <x v="0"/>
    <x v="1"/>
    <x v="10"/>
    <x v="4"/>
    <x v="0"/>
    <x v="0"/>
    <x v="0"/>
    <n v="0"/>
    <x v="0"/>
    <x v="2"/>
    <x v="13"/>
    <s v="Middle Age"/>
    <x v="1"/>
  </r>
  <r>
    <n v="19664"/>
    <x v="1"/>
    <x v="1"/>
    <x v="11"/>
    <x v="1"/>
    <x v="0"/>
    <x v="4"/>
    <x v="1"/>
    <n v="3"/>
    <x v="3"/>
    <x v="2"/>
    <x v="13"/>
    <s v="Middle Age"/>
    <x v="0"/>
  </r>
  <r>
    <n v="12121"/>
    <x v="1"/>
    <x v="1"/>
    <x v="10"/>
    <x v="1"/>
    <x v="2"/>
    <x v="2"/>
    <x v="0"/>
    <n v="2"/>
    <x v="4"/>
    <x v="2"/>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90CE4-7F87-400A-AEFD-AD8A77C26A45}"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0:G147" firstHeaderRow="1" firstDataRow="2" firstDataCol="1"/>
  <pivotFields count="14">
    <pivotField showAll="0"/>
    <pivotField showAll="0"/>
    <pivotField showAll="0"/>
    <pivotField numFmtId="168" showAll="0"/>
    <pivotField showAll="0"/>
    <pivotField axis="axisCol" showAll="0">
      <items count="6">
        <item x="0"/>
        <item x="4"/>
        <item x="2"/>
        <item x="1"/>
        <item x="3"/>
        <item t="default"/>
      </items>
    </pivotField>
    <pivotField axis="axisRow" showAll="0">
      <items count="6">
        <item x="1"/>
        <item x="4"/>
        <item x="3"/>
        <item x="2"/>
        <item x="0"/>
        <item t="default"/>
      </items>
    </pivotField>
    <pivotField axis="axisRow" showAll="0">
      <items count="3">
        <item x="1"/>
        <item x="0"/>
        <item t="default"/>
      </items>
    </pivotField>
    <pivotField showAll="0"/>
    <pivotField showAll="0"/>
    <pivotField axis="axisRow" showAll="0">
      <items count="4">
        <item x="0"/>
        <item x="2"/>
        <item x="1"/>
        <item t="default"/>
      </items>
    </pivotField>
    <pivotField dataField="1" showAll="0"/>
    <pivotField showAll="0"/>
    <pivotField showAll="0"/>
  </pivotFields>
  <rowFields count="3">
    <field x="6"/>
    <field x="7"/>
    <field x="10"/>
  </rowFields>
  <rowItems count="46">
    <i>
      <x/>
    </i>
    <i r="1">
      <x/>
    </i>
    <i r="2">
      <x/>
    </i>
    <i r="2">
      <x v="1"/>
    </i>
    <i r="2">
      <x v="2"/>
    </i>
    <i r="1">
      <x v="1"/>
    </i>
    <i r="2">
      <x/>
    </i>
    <i r="2">
      <x v="1"/>
    </i>
    <i r="2">
      <x v="2"/>
    </i>
    <i>
      <x v="1"/>
    </i>
    <i r="1">
      <x/>
    </i>
    <i r="2">
      <x/>
    </i>
    <i r="2">
      <x v="1"/>
    </i>
    <i r="2">
      <x v="2"/>
    </i>
    <i r="1">
      <x v="1"/>
    </i>
    <i r="2">
      <x/>
    </i>
    <i r="2">
      <x v="1"/>
    </i>
    <i r="2">
      <x v="2"/>
    </i>
    <i>
      <x v="2"/>
    </i>
    <i r="1">
      <x/>
    </i>
    <i r="2">
      <x/>
    </i>
    <i r="2">
      <x v="1"/>
    </i>
    <i r="2">
      <x v="2"/>
    </i>
    <i r="1">
      <x v="1"/>
    </i>
    <i r="2">
      <x/>
    </i>
    <i r="2">
      <x v="1"/>
    </i>
    <i r="2">
      <x v="2"/>
    </i>
    <i>
      <x v="3"/>
    </i>
    <i r="1">
      <x/>
    </i>
    <i r="2">
      <x/>
    </i>
    <i r="2">
      <x v="1"/>
    </i>
    <i r="2">
      <x v="2"/>
    </i>
    <i r="1">
      <x v="1"/>
    </i>
    <i r="2">
      <x/>
    </i>
    <i r="2">
      <x v="1"/>
    </i>
    <i r="2">
      <x v="2"/>
    </i>
    <i>
      <x v="4"/>
    </i>
    <i r="1">
      <x/>
    </i>
    <i r="2">
      <x/>
    </i>
    <i r="2">
      <x v="1"/>
    </i>
    <i r="2">
      <x v="2"/>
    </i>
    <i r="1">
      <x v="1"/>
    </i>
    <i r="2">
      <x/>
    </i>
    <i r="2">
      <x v="1"/>
    </i>
    <i r="2">
      <x v="2"/>
    </i>
    <i t="grand">
      <x/>
    </i>
  </rowItems>
  <colFields count="1">
    <field x="5"/>
  </colFields>
  <colItems count="6">
    <i>
      <x/>
    </i>
    <i>
      <x v="1"/>
    </i>
    <i>
      <x v="2"/>
    </i>
    <i>
      <x v="3"/>
    </i>
    <i>
      <x v="4"/>
    </i>
    <i t="grand">
      <x/>
    </i>
  </colItems>
  <dataFields count="1">
    <dataField name="Sum of Age" fld="11"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BE3A32-E7C9-40FA-AE9C-4F607A5A2E4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R74" firstHeaderRow="1" firstDataRow="2" firstDataCol="1"/>
  <pivotFields count="14">
    <pivotField showAll="0"/>
    <pivotField axis="axisRow" showAll="0">
      <items count="3">
        <item x="0"/>
        <item x="1"/>
        <item t="default"/>
      </items>
    </pivotField>
    <pivotField showAll="0"/>
    <pivotField axis="axisCol" numFmtId="168" showAll="0">
      <items count="17">
        <item x="4"/>
        <item x="6"/>
        <item x="1"/>
        <item x="0"/>
        <item x="14"/>
        <item x="10"/>
        <item x="3"/>
        <item x="2"/>
        <item x="8"/>
        <item x="11"/>
        <item x="15"/>
        <item x="7"/>
        <item x="12"/>
        <item x="13"/>
        <item x="5"/>
        <item x="9"/>
        <item t="default"/>
      </items>
    </pivotField>
    <pivotField dataField="1" showAll="0"/>
    <pivotField axis="axisRow" showAll="0">
      <items count="6">
        <item x="0"/>
        <item x="4"/>
        <item x="2"/>
        <item x="1"/>
        <item x="3"/>
        <item t="default"/>
      </items>
    </pivotField>
    <pivotField showAll="0"/>
    <pivotField axis="axisRow" showAll="0">
      <items count="3">
        <item x="1"/>
        <item x="0"/>
        <item t="default"/>
      </items>
    </pivotField>
    <pivotField showAll="0"/>
    <pivotField showAll="0"/>
    <pivotField showAll="0"/>
    <pivotField showAll="0"/>
    <pivotField showAll="0"/>
    <pivotField showAll="0"/>
  </pivotFields>
  <rowFields count="3">
    <field x="1"/>
    <field x="5"/>
    <field x="7"/>
  </rowFields>
  <rowItems count="33">
    <i>
      <x/>
    </i>
    <i r="1">
      <x/>
    </i>
    <i r="2">
      <x/>
    </i>
    <i r="2">
      <x v="1"/>
    </i>
    <i r="1">
      <x v="1"/>
    </i>
    <i r="2">
      <x/>
    </i>
    <i r="2">
      <x v="1"/>
    </i>
    <i r="1">
      <x v="2"/>
    </i>
    <i r="2">
      <x/>
    </i>
    <i r="2">
      <x v="1"/>
    </i>
    <i r="1">
      <x v="3"/>
    </i>
    <i r="2">
      <x/>
    </i>
    <i r="2">
      <x v="1"/>
    </i>
    <i r="1">
      <x v="4"/>
    </i>
    <i r="2">
      <x/>
    </i>
    <i r="2">
      <x v="1"/>
    </i>
    <i>
      <x v="1"/>
    </i>
    <i r="1">
      <x/>
    </i>
    <i r="2">
      <x/>
    </i>
    <i r="2">
      <x v="1"/>
    </i>
    <i r="1">
      <x v="1"/>
    </i>
    <i r="2">
      <x/>
    </i>
    <i r="2">
      <x v="1"/>
    </i>
    <i r="1">
      <x v="2"/>
    </i>
    <i r="2">
      <x/>
    </i>
    <i r="2">
      <x v="1"/>
    </i>
    <i r="1">
      <x v="3"/>
    </i>
    <i r="2">
      <x/>
    </i>
    <i r="2">
      <x v="1"/>
    </i>
    <i r="1">
      <x v="4"/>
    </i>
    <i r="2">
      <x/>
    </i>
    <i r="2">
      <x v="1"/>
    </i>
    <i t="grand">
      <x/>
    </i>
  </rowItems>
  <colFields count="1">
    <field x="3"/>
  </colFields>
  <colItems count="17">
    <i>
      <x/>
    </i>
    <i>
      <x v="1"/>
    </i>
    <i>
      <x v="2"/>
    </i>
    <i>
      <x v="3"/>
    </i>
    <i>
      <x v="4"/>
    </i>
    <i>
      <x v="5"/>
    </i>
    <i>
      <x v="6"/>
    </i>
    <i>
      <x v="7"/>
    </i>
    <i>
      <x v="8"/>
    </i>
    <i>
      <x v="9"/>
    </i>
    <i>
      <x v="10"/>
    </i>
    <i>
      <x v="11"/>
    </i>
    <i>
      <x v="12"/>
    </i>
    <i>
      <x v="13"/>
    </i>
    <i>
      <x v="14"/>
    </i>
    <i>
      <x v="15"/>
    </i>
    <i t="grand">
      <x/>
    </i>
  </colItems>
  <dataFields count="1">
    <dataField name="Sum of Children" fld="4" baseField="0" baseItem="0"/>
  </dataFields>
  <chartFormats count="3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3" format="32" series="1">
      <pivotArea type="data" outline="0" fieldPosition="0">
        <references count="2">
          <reference field="4294967294" count="1" selected="0">
            <x v="0"/>
          </reference>
          <reference field="3" count="1" selected="0">
            <x v="0"/>
          </reference>
        </references>
      </pivotArea>
    </chartFormat>
    <chartFormat chart="3" format="33" series="1">
      <pivotArea type="data" outline="0" fieldPosition="0">
        <references count="2">
          <reference field="4294967294" count="1" selected="0">
            <x v="0"/>
          </reference>
          <reference field="3" count="1" selected="0">
            <x v="1"/>
          </reference>
        </references>
      </pivotArea>
    </chartFormat>
    <chartFormat chart="3" format="34" series="1">
      <pivotArea type="data" outline="0" fieldPosition="0">
        <references count="2">
          <reference field="4294967294" count="1" selected="0">
            <x v="0"/>
          </reference>
          <reference field="3" count="1" selected="0">
            <x v="2"/>
          </reference>
        </references>
      </pivotArea>
    </chartFormat>
    <chartFormat chart="3" format="35" series="1">
      <pivotArea type="data" outline="0" fieldPosition="0">
        <references count="2">
          <reference field="4294967294" count="1" selected="0">
            <x v="0"/>
          </reference>
          <reference field="3" count="1" selected="0">
            <x v="3"/>
          </reference>
        </references>
      </pivotArea>
    </chartFormat>
    <chartFormat chart="3" format="36" series="1">
      <pivotArea type="data" outline="0" fieldPosition="0">
        <references count="2">
          <reference field="4294967294" count="1" selected="0">
            <x v="0"/>
          </reference>
          <reference field="3" count="1" selected="0">
            <x v="4"/>
          </reference>
        </references>
      </pivotArea>
    </chartFormat>
    <chartFormat chart="3" format="37" series="1">
      <pivotArea type="data" outline="0" fieldPosition="0">
        <references count="2">
          <reference field="4294967294" count="1" selected="0">
            <x v="0"/>
          </reference>
          <reference field="3" count="1" selected="0">
            <x v="5"/>
          </reference>
        </references>
      </pivotArea>
    </chartFormat>
    <chartFormat chart="3" format="38" series="1">
      <pivotArea type="data" outline="0" fieldPosition="0">
        <references count="2">
          <reference field="4294967294" count="1" selected="0">
            <x v="0"/>
          </reference>
          <reference field="3" count="1" selected="0">
            <x v="6"/>
          </reference>
        </references>
      </pivotArea>
    </chartFormat>
    <chartFormat chart="3" format="39" series="1">
      <pivotArea type="data" outline="0" fieldPosition="0">
        <references count="2">
          <reference field="4294967294" count="1" selected="0">
            <x v="0"/>
          </reference>
          <reference field="3" count="1" selected="0">
            <x v="7"/>
          </reference>
        </references>
      </pivotArea>
    </chartFormat>
    <chartFormat chart="3" format="40" series="1">
      <pivotArea type="data" outline="0" fieldPosition="0">
        <references count="2">
          <reference field="4294967294" count="1" selected="0">
            <x v="0"/>
          </reference>
          <reference field="3" count="1" selected="0">
            <x v="8"/>
          </reference>
        </references>
      </pivotArea>
    </chartFormat>
    <chartFormat chart="3" format="41" series="1">
      <pivotArea type="data" outline="0" fieldPosition="0">
        <references count="2">
          <reference field="4294967294" count="1" selected="0">
            <x v="0"/>
          </reference>
          <reference field="3" count="1" selected="0">
            <x v="9"/>
          </reference>
        </references>
      </pivotArea>
    </chartFormat>
    <chartFormat chart="3" format="42" series="1">
      <pivotArea type="data" outline="0" fieldPosition="0">
        <references count="2">
          <reference field="4294967294" count="1" selected="0">
            <x v="0"/>
          </reference>
          <reference field="3" count="1" selected="0">
            <x v="10"/>
          </reference>
        </references>
      </pivotArea>
    </chartFormat>
    <chartFormat chart="3" format="43" series="1">
      <pivotArea type="data" outline="0" fieldPosition="0">
        <references count="2">
          <reference field="4294967294" count="1" selected="0">
            <x v="0"/>
          </reference>
          <reference field="3" count="1" selected="0">
            <x v="11"/>
          </reference>
        </references>
      </pivotArea>
    </chartFormat>
    <chartFormat chart="3" format="44" series="1">
      <pivotArea type="data" outline="0" fieldPosition="0">
        <references count="2">
          <reference field="4294967294" count="1" selected="0">
            <x v="0"/>
          </reference>
          <reference field="3" count="1" selected="0">
            <x v="12"/>
          </reference>
        </references>
      </pivotArea>
    </chartFormat>
    <chartFormat chart="3" format="45" series="1">
      <pivotArea type="data" outline="0" fieldPosition="0">
        <references count="2">
          <reference field="4294967294" count="1" selected="0">
            <x v="0"/>
          </reference>
          <reference field="3" count="1" selected="0">
            <x v="13"/>
          </reference>
        </references>
      </pivotArea>
    </chartFormat>
    <chartFormat chart="3" format="46" series="1">
      <pivotArea type="data" outline="0" fieldPosition="0">
        <references count="2">
          <reference field="4294967294" count="1" selected="0">
            <x v="0"/>
          </reference>
          <reference field="3" count="1" selected="0">
            <x v="14"/>
          </reference>
        </references>
      </pivotArea>
    </chartFormat>
    <chartFormat chart="3"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2A8538-A906-4E38-87F4-BED3C7584B3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DD0B84-54EB-4488-84B5-53C197D9022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items count="17">
        <item h="1" x="4"/>
        <item h="1" x="6"/>
        <item x="1"/>
        <item h="1" x="0"/>
        <item h="1" x="14"/>
        <item h="1" x="10"/>
        <item h="1" x="3"/>
        <item h="1" x="2"/>
        <item h="1" x="8"/>
        <item h="1" x="11"/>
        <item h="1" x="15"/>
        <item h="1" x="7"/>
        <item h="1" x="12"/>
        <item h="1" x="13"/>
        <item h="1" x="5"/>
        <item h="1"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items count="6">
        <item h="1" x="0"/>
        <item h="1" x="4"/>
        <item h="1" x="3"/>
        <item x="1"/>
        <item h="1" x="2"/>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3C5B3FB-0D46-456D-BCE6-D55CF62BCC23}" sourceName="Martial Status">
  <pivotTables>
    <pivotTable tabId="3" name="PivotTable1"/>
  </pivotTables>
  <data>
    <tabular pivotCacheId="19776627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01221F-3957-46A7-8AD5-D99FFC53829B}" sourceName="Gender">
  <pivotTables>
    <pivotTable tabId="3" name="PivotTable1"/>
  </pivotTables>
  <data>
    <tabular pivotCacheId="19776627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E713683-5786-454F-B2DB-5C3B59E92D31}" sourceName="Income">
  <pivotTables>
    <pivotTable tabId="3" name="PivotTable1"/>
  </pivotTables>
  <data>
    <tabular pivotCacheId="1977662765">
      <items count="16">
        <i x="4"/>
        <i x="6"/>
        <i x="1" s="1"/>
        <i x="2"/>
        <i x="8"/>
        <i x="0" nd="1"/>
        <i x="14" nd="1"/>
        <i x="10" nd="1"/>
        <i x="3" nd="1"/>
        <i x="11" nd="1"/>
        <i x="15" nd="1"/>
        <i x="7" nd="1"/>
        <i x="12" nd="1"/>
        <i x="13" nd="1"/>
        <i x="5" nd="1"/>
        <i x="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F0FA3EB-E9D1-45BE-9D98-E32B3A2BEABA}" sourceName="Children">
  <pivotTables>
    <pivotTable tabId="3" name="PivotTable1"/>
  </pivotTables>
  <data>
    <tabular pivotCacheId="1977662765">
      <items count="6">
        <i x="3" s="1"/>
        <i x="0" s="1" nd="1"/>
        <i x="4" s="1" nd="1"/>
        <i x="1" s="1" nd="1"/>
        <i x="5" s="1" nd="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594C70F-6177-43A7-9045-5B576CB9F2F8}" sourceName="Occupation">
  <pivotTables>
    <pivotTable tabId="3" name="PivotTable1"/>
  </pivotTables>
  <data>
    <tabular pivotCacheId="1977662765">
      <items count="5">
        <i x="1" s="1"/>
        <i x="3" s="1"/>
        <i x="4" s="1" nd="1"/>
        <i x="2"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11FCE61-9A7F-4AEB-A235-7A7DE172D946}" sourceName="Commute Distance">
  <pivotTables>
    <pivotTable tabId="3" name="PivotTable1"/>
  </pivotTables>
  <data>
    <tabular pivotCacheId="1977662765">
      <items count="5">
        <i x="0"/>
        <i x="3"/>
        <i x="1" s="1"/>
        <i x="4" nd="1"/>
        <i x="2"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177492-8313-41B9-BE00-E61A91FE888D}" sourceName="Region">
  <pivotTables>
    <pivotTable tabId="3" name="PivotTable1"/>
  </pivotTables>
  <data>
    <tabular pivotCacheId="1977662765">
      <items count="3">
        <i x="0" s="1"/>
        <i x="2" nd="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B99E7A1-FEF6-495B-9E4B-93346690B512}" sourceName="Age">
  <pivotTables>
    <pivotTable tabId="3" name="PivotTable1"/>
  </pivotTables>
  <data>
    <tabular pivotCacheId="1977662765">
      <items count="53">
        <i x="26" s="1"/>
        <i x="19" s="1"/>
        <i x="25" s="1"/>
        <i x="23" s="1"/>
        <i x="21" s="1"/>
        <i x="6" s="1"/>
        <i x="17" s="1"/>
        <i x="37" s="1" nd="1"/>
        <i x="22" s="1" nd="1"/>
        <i x="40" s="1" nd="1"/>
        <i x="11" s="1" nd="1"/>
        <i x="4" s="1" nd="1"/>
        <i x="34" s="1" nd="1"/>
        <i x="13" s="1" nd="1"/>
        <i x="32" s="1" nd="1"/>
        <i x="8" s="1" nd="1"/>
        <i x="3" s="1" nd="1"/>
        <i x="0" s="1" nd="1"/>
        <i x="1" s="1" nd="1"/>
        <i x="20" s="1" nd="1"/>
        <i x="12" s="1" nd="1"/>
        <i x="30" s="1" nd="1"/>
        <i x="15" s="1" nd="1"/>
        <i x="28" s="1" nd="1"/>
        <i x="38" s="1" nd="1"/>
        <i x="5" s="1" nd="1"/>
        <i x="36" s="1" nd="1"/>
        <i x="31" s="1" nd="1"/>
        <i x="39" s="1" nd="1"/>
        <i x="9" s="1" nd="1"/>
        <i x="10" s="1" nd="1"/>
        <i x="16" s="1" nd="1"/>
        <i x="42" s="1" nd="1"/>
        <i x="7" s="1" nd="1"/>
        <i x="14" s="1" nd="1"/>
        <i x="2" s="1" nd="1"/>
        <i x="33" s="1" nd="1"/>
        <i x="24" s="1" nd="1"/>
        <i x="18" s="1" nd="1"/>
        <i x="46" s="1" nd="1"/>
        <i x="27" s="1" nd="1"/>
        <i x="29" s="1" nd="1"/>
        <i x="41" s="1" nd="1"/>
        <i x="35" s="1" nd="1"/>
        <i x="45" s="1" nd="1"/>
        <i x="43" s="1" nd="1"/>
        <i x="51" s="1" nd="1"/>
        <i x="52" s="1" nd="1"/>
        <i x="49" s="1" nd="1"/>
        <i x="50" s="1" nd="1"/>
        <i x="44" s="1" nd="1"/>
        <i x="48" s="1" nd="1"/>
        <i x="4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7123515-8CCD-46F1-ADB3-E929BFBE72E6}" sourceName="Purchased Bike">
  <pivotTables>
    <pivotTable tabId="3" name="PivotTable1"/>
  </pivotTables>
  <data>
    <tabular pivotCacheId="19776627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1DA6F8B-451F-4752-A916-6F1568D88881}" cache="Slicer_Martial_Status" caption="Martial Status" rowHeight="234950"/>
  <slicer name="Gender" xr10:uid="{28189674-2F2B-4708-ABAD-CE86378EF2B9}" cache="Slicer_Gender" caption="Gender" rowHeight="234950"/>
  <slicer name="Income" xr10:uid="{50059F44-F0AE-44D7-9644-364208C75A3A}" cache="Slicer_Income" caption="Income" rowHeight="234950"/>
  <slicer name="Children" xr10:uid="{F6F6A7E4-97B7-421C-9452-55B04A6B9ED2}" cache="Slicer_Children" caption="Children" rowHeight="234950"/>
  <slicer name="Occupation" xr10:uid="{63613A94-7E86-4CE8-AF30-C08430C5A061}" cache="Slicer_Occupation" caption="Occupation" rowHeight="234950"/>
  <slicer name="Commute Distance" xr10:uid="{509B40C4-32F3-4DB5-9251-986B0156D949}" cache="Slicer_Commute_Distance" caption="Commute Distance" rowHeight="234950"/>
  <slicer name="Region" xr10:uid="{9107E1D6-3155-4BF7-A533-2A6522AFF908}" cache="Slicer_Region" caption="Region" startItem="1" rowHeight="234950"/>
  <slicer name="Age" xr10:uid="{5A189AAF-984C-49FB-860F-5276FA6A12FF}" cache="Slicer_Age" caption="Age" rowHeight="234950"/>
  <slicer name="Purchased Bike" xr10:uid="{0215350C-CBE3-4929-8B2D-3525267E0D87}"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E1" workbookViewId="0">
      <selection activeCell="N999" sqref="N999"/>
    </sheetView>
  </sheetViews>
  <sheetFormatPr defaultColWidth="11.88671875" defaultRowHeight="14.4" x14ac:dyDescent="0.3"/>
  <cols>
    <col min="1" max="1" width="12.88671875" customWidth="1"/>
    <col min="2" max="2" width="19" customWidth="1"/>
    <col min="4" max="4" width="15.5546875" style="4" customWidth="1"/>
    <col min="6" max="6" width="20.109375" customWidth="1"/>
    <col min="7" max="7" width="16.109375" customWidth="1"/>
    <col min="8" max="8" width="11.5546875" customWidth="1"/>
    <col min="10" max="10" width="18.88671875" customWidth="1"/>
    <col min="14" max="14" width="15.44140625" customWidth="1"/>
  </cols>
  <sheetData>
    <row r="1" spans="1:15" x14ac:dyDescent="0.3">
      <c r="A1" s="2" t="s">
        <v>0</v>
      </c>
      <c r="B1" s="2" t="s">
        <v>34</v>
      </c>
      <c r="C1" s="2" t="s">
        <v>1</v>
      </c>
      <c r="D1" s="3" t="s">
        <v>2</v>
      </c>
      <c r="E1" s="2" t="s">
        <v>3</v>
      </c>
      <c r="F1" s="2" t="s">
        <v>4</v>
      </c>
      <c r="G1" s="2" t="s">
        <v>5</v>
      </c>
      <c r="H1" s="2" t="s">
        <v>6</v>
      </c>
      <c r="I1" s="2" t="s">
        <v>7</v>
      </c>
      <c r="J1" s="2" t="s">
        <v>8</v>
      </c>
      <c r="K1" s="2" t="s">
        <v>9</v>
      </c>
      <c r="L1" s="2" t="s">
        <v>10</v>
      </c>
      <c r="M1" s="2" t="s">
        <v>37</v>
      </c>
      <c r="N1" s="2" t="s">
        <v>11</v>
      </c>
      <c r="O1" s="2"/>
    </row>
    <row r="2" spans="1:15" x14ac:dyDescent="0.3">
      <c r="A2">
        <v>12496</v>
      </c>
      <c r="B2" t="s">
        <v>32</v>
      </c>
      <c r="C2" t="s">
        <v>35</v>
      </c>
      <c r="D2" s="4">
        <v>40000</v>
      </c>
      <c r="E2">
        <v>1</v>
      </c>
      <c r="F2" t="s">
        <v>12</v>
      </c>
      <c r="G2" t="s">
        <v>13</v>
      </c>
      <c r="H2" t="s">
        <v>14</v>
      </c>
      <c r="I2">
        <v>0</v>
      </c>
      <c r="J2" t="s">
        <v>15</v>
      </c>
      <c r="K2" t="s">
        <v>16</v>
      </c>
      <c r="L2">
        <v>42</v>
      </c>
      <c r="M2" t="str">
        <f>IF(L2&gt;54,"Old",IF(L2&gt;=31,"Middle Age",IF(L2&lt;31,"Adult","Invalid")))</f>
        <v>Middle Age</v>
      </c>
      <c r="N2" t="s">
        <v>17</v>
      </c>
    </row>
    <row r="3" spans="1:15" x14ac:dyDescent="0.3">
      <c r="A3">
        <v>24107</v>
      </c>
      <c r="B3" t="s">
        <v>32</v>
      </c>
      <c r="C3" t="s">
        <v>36</v>
      </c>
      <c r="D3" s="4">
        <v>30000</v>
      </c>
      <c r="E3">
        <v>3</v>
      </c>
      <c r="F3" t="s">
        <v>18</v>
      </c>
      <c r="G3" t="s">
        <v>19</v>
      </c>
      <c r="H3" t="s">
        <v>14</v>
      </c>
      <c r="I3">
        <v>1</v>
      </c>
      <c r="J3" t="s">
        <v>15</v>
      </c>
      <c r="K3" t="s">
        <v>16</v>
      </c>
      <c r="L3">
        <v>43</v>
      </c>
      <c r="M3" t="str">
        <f t="shared" ref="M3:M66" si="0">IF(L3&gt;54,"Old",IF(L3&gt;=31,"Middle Age",IF(L3&lt;31,"Adult","Invalid")))</f>
        <v>Middle Age</v>
      </c>
      <c r="N3" t="s">
        <v>17</v>
      </c>
    </row>
    <row r="4" spans="1:15" x14ac:dyDescent="0.3">
      <c r="A4">
        <v>14177</v>
      </c>
      <c r="B4" t="s">
        <v>32</v>
      </c>
      <c r="C4" t="s">
        <v>36</v>
      </c>
      <c r="D4" s="4">
        <v>80000</v>
      </c>
      <c r="E4">
        <v>5</v>
      </c>
      <c r="F4" t="s">
        <v>18</v>
      </c>
      <c r="G4" t="s">
        <v>20</v>
      </c>
      <c r="H4" t="s">
        <v>17</v>
      </c>
      <c r="I4">
        <v>2</v>
      </c>
      <c r="J4" t="s">
        <v>21</v>
      </c>
      <c r="K4" t="s">
        <v>16</v>
      </c>
      <c r="L4">
        <v>60</v>
      </c>
      <c r="M4" t="str">
        <f t="shared" si="0"/>
        <v>Old</v>
      </c>
      <c r="N4" t="s">
        <v>17</v>
      </c>
    </row>
    <row r="5" spans="1:15" x14ac:dyDescent="0.3">
      <c r="A5">
        <v>24381</v>
      </c>
      <c r="B5" t="s">
        <v>33</v>
      </c>
      <c r="C5" t="s">
        <v>36</v>
      </c>
      <c r="D5" s="4">
        <v>70000</v>
      </c>
      <c r="E5">
        <v>0</v>
      </c>
      <c r="F5" t="s">
        <v>12</v>
      </c>
      <c r="G5" t="s">
        <v>20</v>
      </c>
      <c r="H5" t="s">
        <v>14</v>
      </c>
      <c r="I5">
        <v>1</v>
      </c>
      <c r="J5" t="s">
        <v>22</v>
      </c>
      <c r="K5" t="s">
        <v>23</v>
      </c>
      <c r="L5">
        <v>41</v>
      </c>
      <c r="M5" t="str">
        <f t="shared" si="0"/>
        <v>Middle Age</v>
      </c>
      <c r="N5" t="s">
        <v>14</v>
      </c>
    </row>
    <row r="6" spans="1:15" x14ac:dyDescent="0.3">
      <c r="A6">
        <v>25597</v>
      </c>
      <c r="B6" t="s">
        <v>33</v>
      </c>
      <c r="C6" t="s">
        <v>36</v>
      </c>
      <c r="D6" s="4">
        <v>30000</v>
      </c>
      <c r="E6">
        <v>0</v>
      </c>
      <c r="F6" t="s">
        <v>12</v>
      </c>
      <c r="G6" t="s">
        <v>19</v>
      </c>
      <c r="H6" t="s">
        <v>17</v>
      </c>
      <c r="I6">
        <v>0</v>
      </c>
      <c r="J6" t="s">
        <v>15</v>
      </c>
      <c r="K6" t="s">
        <v>16</v>
      </c>
      <c r="L6">
        <v>36</v>
      </c>
      <c r="M6" t="str">
        <f t="shared" si="0"/>
        <v>Middle Age</v>
      </c>
      <c r="N6" t="s">
        <v>14</v>
      </c>
    </row>
    <row r="7" spans="1:15" x14ac:dyDescent="0.3">
      <c r="A7">
        <v>13507</v>
      </c>
      <c r="B7" t="s">
        <v>32</v>
      </c>
      <c r="C7" t="s">
        <v>35</v>
      </c>
      <c r="D7" s="4">
        <v>10000</v>
      </c>
      <c r="E7">
        <v>2</v>
      </c>
      <c r="F7" t="s">
        <v>18</v>
      </c>
      <c r="G7" t="s">
        <v>24</v>
      </c>
      <c r="H7" t="s">
        <v>14</v>
      </c>
      <c r="I7">
        <v>0</v>
      </c>
      <c r="J7" t="s">
        <v>25</v>
      </c>
      <c r="K7" t="s">
        <v>16</v>
      </c>
      <c r="L7">
        <v>50</v>
      </c>
      <c r="M7" t="str">
        <f t="shared" si="0"/>
        <v>Middle Age</v>
      </c>
      <c r="N7" t="s">
        <v>17</v>
      </c>
    </row>
    <row r="8" spans="1:15" x14ac:dyDescent="0.3">
      <c r="A8">
        <v>27974</v>
      </c>
      <c r="B8" t="s">
        <v>33</v>
      </c>
      <c r="C8" t="s">
        <v>36</v>
      </c>
      <c r="D8" s="4">
        <v>160000</v>
      </c>
      <c r="E8">
        <v>2</v>
      </c>
      <c r="F8" t="s">
        <v>26</v>
      </c>
      <c r="G8" t="s">
        <v>27</v>
      </c>
      <c r="H8" t="s">
        <v>14</v>
      </c>
      <c r="I8">
        <v>4</v>
      </c>
      <c r="J8" t="s">
        <v>15</v>
      </c>
      <c r="K8" t="s">
        <v>23</v>
      </c>
      <c r="L8">
        <v>33</v>
      </c>
      <c r="M8" t="str">
        <f t="shared" si="0"/>
        <v>Middle Age</v>
      </c>
      <c r="N8" t="s">
        <v>14</v>
      </c>
    </row>
    <row r="9" spans="1:15" x14ac:dyDescent="0.3">
      <c r="A9">
        <v>19364</v>
      </c>
      <c r="B9" t="s">
        <v>32</v>
      </c>
      <c r="C9" t="s">
        <v>36</v>
      </c>
      <c r="D9" s="4">
        <v>40000</v>
      </c>
      <c r="E9">
        <v>1</v>
      </c>
      <c r="F9" t="s">
        <v>12</v>
      </c>
      <c r="G9" t="s">
        <v>13</v>
      </c>
      <c r="H9" t="s">
        <v>14</v>
      </c>
      <c r="I9">
        <v>0</v>
      </c>
      <c r="J9" t="s">
        <v>15</v>
      </c>
      <c r="K9" t="s">
        <v>16</v>
      </c>
      <c r="L9">
        <v>43</v>
      </c>
      <c r="M9" t="str">
        <f t="shared" si="0"/>
        <v>Middle Age</v>
      </c>
      <c r="N9" t="s">
        <v>14</v>
      </c>
    </row>
    <row r="10" spans="1:15" x14ac:dyDescent="0.3">
      <c r="A10">
        <v>22155</v>
      </c>
      <c r="B10" t="s">
        <v>32</v>
      </c>
      <c r="C10" t="s">
        <v>36</v>
      </c>
      <c r="D10" s="4">
        <v>20000</v>
      </c>
      <c r="E10">
        <v>2</v>
      </c>
      <c r="F10" t="s">
        <v>28</v>
      </c>
      <c r="G10" t="s">
        <v>19</v>
      </c>
      <c r="H10" t="s">
        <v>14</v>
      </c>
      <c r="I10">
        <v>2</v>
      </c>
      <c r="J10" t="s">
        <v>22</v>
      </c>
      <c r="K10" t="s">
        <v>23</v>
      </c>
      <c r="L10">
        <v>58</v>
      </c>
      <c r="M10" t="str">
        <f t="shared" si="0"/>
        <v>Old</v>
      </c>
      <c r="N10" t="s">
        <v>17</v>
      </c>
    </row>
    <row r="11" spans="1:15" x14ac:dyDescent="0.3">
      <c r="A11">
        <v>19280</v>
      </c>
      <c r="B11" t="s">
        <v>32</v>
      </c>
      <c r="C11" t="s">
        <v>36</v>
      </c>
      <c r="D11" s="4">
        <v>120000</v>
      </c>
      <c r="E11">
        <v>2</v>
      </c>
      <c r="F11" t="s">
        <v>18</v>
      </c>
      <c r="G11" t="s">
        <v>24</v>
      </c>
      <c r="H11" t="s">
        <v>14</v>
      </c>
      <c r="I11">
        <v>1</v>
      </c>
      <c r="J11" t="s">
        <v>15</v>
      </c>
      <c r="K11" t="s">
        <v>16</v>
      </c>
      <c r="L11">
        <v>40</v>
      </c>
      <c r="M11" t="str">
        <f t="shared" si="0"/>
        <v>Middle Age</v>
      </c>
      <c r="N11" t="s">
        <v>14</v>
      </c>
    </row>
    <row r="12" spans="1:15" x14ac:dyDescent="0.3">
      <c r="A12">
        <v>22173</v>
      </c>
      <c r="B12" t="s">
        <v>32</v>
      </c>
      <c r="C12" t="s">
        <v>35</v>
      </c>
      <c r="D12" s="4">
        <v>30000</v>
      </c>
      <c r="E12">
        <v>3</v>
      </c>
      <c r="F12" t="s">
        <v>26</v>
      </c>
      <c r="G12" t="s">
        <v>13</v>
      </c>
      <c r="H12" t="s">
        <v>17</v>
      </c>
      <c r="I12">
        <v>2</v>
      </c>
      <c r="J12" t="s">
        <v>25</v>
      </c>
      <c r="K12" t="s">
        <v>23</v>
      </c>
      <c r="L12">
        <v>54</v>
      </c>
      <c r="M12" t="str">
        <f t="shared" si="0"/>
        <v>Middle Age</v>
      </c>
      <c r="N12" t="s">
        <v>14</v>
      </c>
    </row>
    <row r="13" spans="1:15" x14ac:dyDescent="0.3">
      <c r="A13">
        <v>12697</v>
      </c>
      <c r="B13" t="s">
        <v>33</v>
      </c>
      <c r="C13" t="s">
        <v>35</v>
      </c>
      <c r="D13" s="4">
        <v>90000</v>
      </c>
      <c r="E13">
        <v>0</v>
      </c>
      <c r="F13" t="s">
        <v>12</v>
      </c>
      <c r="G13" t="s">
        <v>20</v>
      </c>
      <c r="H13" t="s">
        <v>17</v>
      </c>
      <c r="I13">
        <v>4</v>
      </c>
      <c r="J13" t="s">
        <v>29</v>
      </c>
      <c r="K13" t="s">
        <v>23</v>
      </c>
      <c r="L13">
        <v>36</v>
      </c>
      <c r="M13" t="str">
        <f t="shared" si="0"/>
        <v>Middle Age</v>
      </c>
      <c r="N13" t="s">
        <v>17</v>
      </c>
    </row>
    <row r="14" spans="1:15" x14ac:dyDescent="0.3">
      <c r="A14">
        <v>11434</v>
      </c>
      <c r="B14" t="s">
        <v>32</v>
      </c>
      <c r="C14" t="s">
        <v>36</v>
      </c>
      <c r="D14" s="4">
        <v>170000</v>
      </c>
      <c r="E14">
        <v>5</v>
      </c>
      <c r="F14" t="s">
        <v>18</v>
      </c>
      <c r="G14" t="s">
        <v>20</v>
      </c>
      <c r="H14" t="s">
        <v>14</v>
      </c>
      <c r="I14">
        <v>0</v>
      </c>
      <c r="J14" t="s">
        <v>15</v>
      </c>
      <c r="K14" t="s">
        <v>16</v>
      </c>
      <c r="L14">
        <v>55</v>
      </c>
      <c r="M14" t="str">
        <f t="shared" si="0"/>
        <v>Old</v>
      </c>
      <c r="N14" t="s">
        <v>17</v>
      </c>
    </row>
    <row r="15" spans="1:15" x14ac:dyDescent="0.3">
      <c r="A15">
        <v>25323</v>
      </c>
      <c r="B15" t="s">
        <v>32</v>
      </c>
      <c r="C15" t="s">
        <v>36</v>
      </c>
      <c r="D15" s="4">
        <v>40000</v>
      </c>
      <c r="E15">
        <v>2</v>
      </c>
      <c r="F15" t="s">
        <v>18</v>
      </c>
      <c r="G15" t="s">
        <v>19</v>
      </c>
      <c r="H15" t="s">
        <v>14</v>
      </c>
      <c r="I15">
        <v>1</v>
      </c>
      <c r="J15" t="s">
        <v>25</v>
      </c>
      <c r="K15" t="s">
        <v>16</v>
      </c>
      <c r="L15">
        <v>35</v>
      </c>
      <c r="M15" t="str">
        <f t="shared" si="0"/>
        <v>Middle Age</v>
      </c>
      <c r="N15" t="s">
        <v>14</v>
      </c>
    </row>
    <row r="16" spans="1:15" x14ac:dyDescent="0.3">
      <c r="A16">
        <v>23542</v>
      </c>
      <c r="B16" t="s">
        <v>33</v>
      </c>
      <c r="C16" t="s">
        <v>36</v>
      </c>
      <c r="D16" s="4">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4">
        <v>10000</v>
      </c>
      <c r="E17">
        <v>2</v>
      </c>
      <c r="F17" t="s">
        <v>26</v>
      </c>
      <c r="G17" t="s">
        <v>24</v>
      </c>
      <c r="H17" t="s">
        <v>14</v>
      </c>
      <c r="I17">
        <v>1</v>
      </c>
      <c r="J17" t="s">
        <v>15</v>
      </c>
      <c r="K17" t="s">
        <v>16</v>
      </c>
      <c r="L17">
        <v>38</v>
      </c>
      <c r="M17" t="str">
        <f t="shared" si="0"/>
        <v>Middle Age</v>
      </c>
      <c r="N17" t="s">
        <v>14</v>
      </c>
    </row>
    <row r="18" spans="1:14" x14ac:dyDescent="0.3">
      <c r="A18">
        <v>23316</v>
      </c>
      <c r="B18" t="s">
        <v>33</v>
      </c>
      <c r="C18" t="s">
        <v>36</v>
      </c>
      <c r="D18" s="4">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4">
        <v>30000</v>
      </c>
      <c r="E19">
        <v>1</v>
      </c>
      <c r="F19" t="s">
        <v>12</v>
      </c>
      <c r="G19" t="s">
        <v>19</v>
      </c>
      <c r="H19" t="s">
        <v>14</v>
      </c>
      <c r="I19">
        <v>0</v>
      </c>
      <c r="J19" t="s">
        <v>15</v>
      </c>
      <c r="K19" t="s">
        <v>16</v>
      </c>
      <c r="L19">
        <v>47</v>
      </c>
      <c r="M19" t="str">
        <f t="shared" si="0"/>
        <v>Middle Age</v>
      </c>
      <c r="N19" t="s">
        <v>17</v>
      </c>
    </row>
    <row r="20" spans="1:14" x14ac:dyDescent="0.3">
      <c r="A20">
        <v>27183</v>
      </c>
      <c r="B20" t="s">
        <v>33</v>
      </c>
      <c r="C20" t="s">
        <v>36</v>
      </c>
      <c r="D20" s="4">
        <v>40000</v>
      </c>
      <c r="E20">
        <v>2</v>
      </c>
      <c r="F20" t="s">
        <v>18</v>
      </c>
      <c r="G20" t="s">
        <v>19</v>
      </c>
      <c r="H20" t="s">
        <v>14</v>
      </c>
      <c r="I20">
        <v>1</v>
      </c>
      <c r="J20" t="s">
        <v>25</v>
      </c>
      <c r="K20" t="s">
        <v>16</v>
      </c>
      <c r="L20">
        <v>35</v>
      </c>
      <c r="M20" t="str">
        <f t="shared" si="0"/>
        <v>Middle Age</v>
      </c>
      <c r="N20" t="s">
        <v>14</v>
      </c>
    </row>
    <row r="21" spans="1:14" x14ac:dyDescent="0.3">
      <c r="A21">
        <v>25940</v>
      </c>
      <c r="B21" t="s">
        <v>33</v>
      </c>
      <c r="C21" t="s">
        <v>36</v>
      </c>
      <c r="D21" s="4">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4">
        <v>40000</v>
      </c>
      <c r="E22">
        <v>0</v>
      </c>
      <c r="F22" t="s">
        <v>30</v>
      </c>
      <c r="G22" t="s">
        <v>19</v>
      </c>
      <c r="H22" t="s">
        <v>14</v>
      </c>
      <c r="I22">
        <v>0</v>
      </c>
      <c r="J22" t="s">
        <v>15</v>
      </c>
      <c r="K22" t="s">
        <v>16</v>
      </c>
      <c r="L22">
        <v>36</v>
      </c>
      <c r="M22" t="str">
        <f t="shared" si="0"/>
        <v>Middle Age</v>
      </c>
      <c r="N22" t="s">
        <v>14</v>
      </c>
    </row>
    <row r="23" spans="1:14" x14ac:dyDescent="0.3">
      <c r="A23">
        <v>21564</v>
      </c>
      <c r="B23" t="s">
        <v>33</v>
      </c>
      <c r="C23" t="s">
        <v>35</v>
      </c>
      <c r="D23" s="4">
        <v>80000</v>
      </c>
      <c r="E23">
        <v>0</v>
      </c>
      <c r="F23" t="s">
        <v>12</v>
      </c>
      <c r="G23" t="s">
        <v>20</v>
      </c>
      <c r="H23" t="s">
        <v>14</v>
      </c>
      <c r="I23">
        <v>4</v>
      </c>
      <c r="J23" t="s">
        <v>29</v>
      </c>
      <c r="K23" t="s">
        <v>23</v>
      </c>
      <c r="L23">
        <v>35</v>
      </c>
      <c r="M23" t="str">
        <f t="shared" si="0"/>
        <v>Middle Age</v>
      </c>
      <c r="N23" t="s">
        <v>17</v>
      </c>
    </row>
    <row r="24" spans="1:14" x14ac:dyDescent="0.3">
      <c r="A24">
        <v>19193</v>
      </c>
      <c r="B24" t="s">
        <v>33</v>
      </c>
      <c r="C24" t="s">
        <v>36</v>
      </c>
      <c r="D24" s="4">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4">
        <v>80000</v>
      </c>
      <c r="E25">
        <v>5</v>
      </c>
      <c r="F25" t="s">
        <v>26</v>
      </c>
      <c r="G25" t="s">
        <v>27</v>
      </c>
      <c r="H25" t="s">
        <v>17</v>
      </c>
      <c r="I25">
        <v>3</v>
      </c>
      <c r="J25" t="s">
        <v>22</v>
      </c>
      <c r="K25" t="s">
        <v>16</v>
      </c>
      <c r="L25">
        <v>56</v>
      </c>
      <c r="M25" t="str">
        <f t="shared" si="0"/>
        <v>Old</v>
      </c>
      <c r="N25" t="s">
        <v>17</v>
      </c>
    </row>
    <row r="26" spans="1:14" x14ac:dyDescent="0.3">
      <c r="A26">
        <v>27184</v>
      </c>
      <c r="B26" t="s">
        <v>33</v>
      </c>
      <c r="C26" t="s">
        <v>36</v>
      </c>
      <c r="D26" s="4">
        <v>40000</v>
      </c>
      <c r="E26">
        <v>2</v>
      </c>
      <c r="F26" t="s">
        <v>18</v>
      </c>
      <c r="G26" t="s">
        <v>19</v>
      </c>
      <c r="H26" t="s">
        <v>17</v>
      </c>
      <c r="I26">
        <v>1</v>
      </c>
      <c r="J26" t="s">
        <v>15</v>
      </c>
      <c r="K26" t="s">
        <v>16</v>
      </c>
      <c r="L26">
        <v>34</v>
      </c>
      <c r="M26" t="str">
        <f t="shared" si="0"/>
        <v>Middle Age</v>
      </c>
      <c r="N26" t="s">
        <v>17</v>
      </c>
    </row>
    <row r="27" spans="1:14" x14ac:dyDescent="0.3">
      <c r="A27">
        <v>12590</v>
      </c>
      <c r="B27" t="s">
        <v>33</v>
      </c>
      <c r="C27" t="s">
        <v>36</v>
      </c>
      <c r="D27" s="4">
        <v>30000</v>
      </c>
      <c r="E27">
        <v>1</v>
      </c>
      <c r="F27" t="s">
        <v>12</v>
      </c>
      <c r="G27" t="s">
        <v>19</v>
      </c>
      <c r="H27" t="s">
        <v>14</v>
      </c>
      <c r="I27">
        <v>0</v>
      </c>
      <c r="J27" t="s">
        <v>15</v>
      </c>
      <c r="K27" t="s">
        <v>16</v>
      </c>
      <c r="L27">
        <v>63</v>
      </c>
      <c r="M27" t="str">
        <f t="shared" si="0"/>
        <v>Old</v>
      </c>
      <c r="N27" t="s">
        <v>17</v>
      </c>
    </row>
    <row r="28" spans="1:14" x14ac:dyDescent="0.3">
      <c r="A28">
        <v>17841</v>
      </c>
      <c r="B28" t="s">
        <v>33</v>
      </c>
      <c r="C28" t="s">
        <v>36</v>
      </c>
      <c r="D28" s="4">
        <v>30000</v>
      </c>
      <c r="E28">
        <v>0</v>
      </c>
      <c r="F28" t="s">
        <v>18</v>
      </c>
      <c r="G28" t="s">
        <v>19</v>
      </c>
      <c r="H28" t="s">
        <v>17</v>
      </c>
      <c r="I28">
        <v>1</v>
      </c>
      <c r="J28" t="s">
        <v>15</v>
      </c>
      <c r="K28" t="s">
        <v>16</v>
      </c>
      <c r="L28">
        <v>29</v>
      </c>
      <c r="M28" t="str">
        <f t="shared" si="0"/>
        <v>Adult</v>
      </c>
      <c r="N28" t="s">
        <v>14</v>
      </c>
    </row>
    <row r="29" spans="1:14" x14ac:dyDescent="0.3">
      <c r="A29">
        <v>18283</v>
      </c>
      <c r="B29" t="s">
        <v>33</v>
      </c>
      <c r="C29" t="s">
        <v>35</v>
      </c>
      <c r="D29" s="4">
        <v>100000</v>
      </c>
      <c r="E29">
        <v>0</v>
      </c>
      <c r="F29" t="s">
        <v>12</v>
      </c>
      <c r="G29" t="s">
        <v>20</v>
      </c>
      <c r="H29" t="s">
        <v>17</v>
      </c>
      <c r="I29">
        <v>1</v>
      </c>
      <c r="J29" t="s">
        <v>22</v>
      </c>
      <c r="K29" t="s">
        <v>23</v>
      </c>
      <c r="L29">
        <v>40</v>
      </c>
      <c r="M29" t="str">
        <f t="shared" si="0"/>
        <v>Middle Age</v>
      </c>
      <c r="N29" t="s">
        <v>17</v>
      </c>
    </row>
    <row r="30" spans="1:14" x14ac:dyDescent="0.3">
      <c r="A30">
        <v>18299</v>
      </c>
      <c r="B30" t="s">
        <v>32</v>
      </c>
      <c r="C30" t="s">
        <v>36</v>
      </c>
      <c r="D30" s="4">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4">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4">
        <v>20000</v>
      </c>
      <c r="E32">
        <v>2</v>
      </c>
      <c r="F32" t="s">
        <v>18</v>
      </c>
      <c r="G32" t="s">
        <v>24</v>
      </c>
      <c r="H32" t="s">
        <v>14</v>
      </c>
      <c r="I32">
        <v>0</v>
      </c>
      <c r="J32" t="s">
        <v>15</v>
      </c>
      <c r="K32" t="s">
        <v>16</v>
      </c>
      <c r="L32">
        <v>63</v>
      </c>
      <c r="M32" t="str">
        <f t="shared" si="0"/>
        <v>Old</v>
      </c>
      <c r="N32" t="s">
        <v>17</v>
      </c>
    </row>
    <row r="33" spans="1:14" x14ac:dyDescent="0.3">
      <c r="A33">
        <v>22400</v>
      </c>
      <c r="B33" t="s">
        <v>32</v>
      </c>
      <c r="C33" t="s">
        <v>36</v>
      </c>
      <c r="D33" s="4">
        <v>10000</v>
      </c>
      <c r="E33">
        <v>0</v>
      </c>
      <c r="F33" t="s">
        <v>18</v>
      </c>
      <c r="G33" t="s">
        <v>24</v>
      </c>
      <c r="H33" t="s">
        <v>17</v>
      </c>
      <c r="I33">
        <v>1</v>
      </c>
      <c r="J33" t="s">
        <v>15</v>
      </c>
      <c r="K33" t="s">
        <v>23</v>
      </c>
      <c r="L33">
        <v>26</v>
      </c>
      <c r="M33" t="str">
        <f t="shared" si="0"/>
        <v>Adult</v>
      </c>
      <c r="N33" t="s">
        <v>14</v>
      </c>
    </row>
    <row r="34" spans="1:14" x14ac:dyDescent="0.3">
      <c r="A34">
        <v>20942</v>
      </c>
      <c r="B34" t="s">
        <v>33</v>
      </c>
      <c r="C34" t="s">
        <v>35</v>
      </c>
      <c r="D34" s="4">
        <v>20000</v>
      </c>
      <c r="E34">
        <v>0</v>
      </c>
      <c r="F34" t="s">
        <v>26</v>
      </c>
      <c r="G34" t="s">
        <v>24</v>
      </c>
      <c r="H34" t="s">
        <v>17</v>
      </c>
      <c r="I34">
        <v>1</v>
      </c>
      <c r="J34" t="s">
        <v>22</v>
      </c>
      <c r="K34" t="s">
        <v>16</v>
      </c>
      <c r="L34">
        <v>31</v>
      </c>
      <c r="M34" t="str">
        <f t="shared" si="0"/>
        <v>Middle Age</v>
      </c>
      <c r="N34" t="s">
        <v>17</v>
      </c>
    </row>
    <row r="35" spans="1:14" x14ac:dyDescent="0.3">
      <c r="A35">
        <v>18484</v>
      </c>
      <c r="B35" t="s">
        <v>33</v>
      </c>
      <c r="C35" t="s">
        <v>36</v>
      </c>
      <c r="D35" s="4">
        <v>80000</v>
      </c>
      <c r="E35">
        <v>2</v>
      </c>
      <c r="F35" t="s">
        <v>26</v>
      </c>
      <c r="G35" t="s">
        <v>13</v>
      </c>
      <c r="H35" t="s">
        <v>17</v>
      </c>
      <c r="I35">
        <v>2</v>
      </c>
      <c r="J35" t="s">
        <v>25</v>
      </c>
      <c r="K35" t="s">
        <v>23</v>
      </c>
      <c r="L35">
        <v>50</v>
      </c>
      <c r="M35" t="str">
        <f t="shared" si="0"/>
        <v>Middle Age</v>
      </c>
      <c r="N35" t="s">
        <v>14</v>
      </c>
    </row>
    <row r="36" spans="1:14" x14ac:dyDescent="0.3">
      <c r="A36">
        <v>12291</v>
      </c>
      <c r="B36" t="s">
        <v>33</v>
      </c>
      <c r="C36" t="s">
        <v>36</v>
      </c>
      <c r="D36" s="4">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4">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4">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4">
        <v>30000</v>
      </c>
      <c r="E39">
        <v>0</v>
      </c>
      <c r="F39" t="s">
        <v>18</v>
      </c>
      <c r="G39" t="s">
        <v>19</v>
      </c>
      <c r="H39" t="s">
        <v>17</v>
      </c>
      <c r="I39">
        <v>1</v>
      </c>
      <c r="J39" t="s">
        <v>21</v>
      </c>
      <c r="K39" t="s">
        <v>16</v>
      </c>
      <c r="L39">
        <v>30</v>
      </c>
      <c r="M39" t="str">
        <f t="shared" si="0"/>
        <v>Adult</v>
      </c>
      <c r="N39" t="s">
        <v>17</v>
      </c>
    </row>
    <row r="40" spans="1:14" x14ac:dyDescent="0.3">
      <c r="A40">
        <v>26863</v>
      </c>
      <c r="B40" t="s">
        <v>33</v>
      </c>
      <c r="C40" t="s">
        <v>36</v>
      </c>
      <c r="D40" s="4">
        <v>20000</v>
      </c>
      <c r="E40">
        <v>0</v>
      </c>
      <c r="F40" t="s">
        <v>26</v>
      </c>
      <c r="G40" t="s">
        <v>24</v>
      </c>
      <c r="H40" t="s">
        <v>17</v>
      </c>
      <c r="I40">
        <v>1</v>
      </c>
      <c r="J40" t="s">
        <v>21</v>
      </c>
      <c r="K40" t="s">
        <v>16</v>
      </c>
      <c r="L40">
        <v>28</v>
      </c>
      <c r="M40" t="str">
        <f t="shared" si="0"/>
        <v>Adult</v>
      </c>
      <c r="N40" t="s">
        <v>17</v>
      </c>
    </row>
    <row r="41" spans="1:14" x14ac:dyDescent="0.3">
      <c r="A41">
        <v>16259</v>
      </c>
      <c r="B41" t="s">
        <v>33</v>
      </c>
      <c r="C41" t="s">
        <v>35</v>
      </c>
      <c r="D41" s="4">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4">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4">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4">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4">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4">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4">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4">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4">
        <v>40000</v>
      </c>
      <c r="E49">
        <v>2</v>
      </c>
      <c r="F49" t="s">
        <v>18</v>
      </c>
      <c r="G49" t="s">
        <v>13</v>
      </c>
      <c r="H49" t="s">
        <v>14</v>
      </c>
      <c r="I49">
        <v>2</v>
      </c>
      <c r="J49" t="s">
        <v>22</v>
      </c>
      <c r="K49" t="s">
        <v>23</v>
      </c>
      <c r="L49">
        <v>52</v>
      </c>
      <c r="M49" t="str">
        <f t="shared" si="0"/>
        <v>Middle Age</v>
      </c>
      <c r="N49" t="s">
        <v>14</v>
      </c>
    </row>
    <row r="50" spans="1:14" x14ac:dyDescent="0.3">
      <c r="A50">
        <v>19487</v>
      </c>
      <c r="B50" t="s">
        <v>32</v>
      </c>
      <c r="C50" t="s">
        <v>36</v>
      </c>
      <c r="D50" s="4">
        <v>30000</v>
      </c>
      <c r="E50">
        <v>2</v>
      </c>
      <c r="F50" t="s">
        <v>18</v>
      </c>
      <c r="G50" t="s">
        <v>19</v>
      </c>
      <c r="H50" t="s">
        <v>17</v>
      </c>
      <c r="I50">
        <v>2</v>
      </c>
      <c r="J50" t="s">
        <v>15</v>
      </c>
      <c r="K50" t="s">
        <v>16</v>
      </c>
      <c r="L50">
        <v>42</v>
      </c>
      <c r="M50" t="str">
        <f t="shared" si="0"/>
        <v>Middle Age</v>
      </c>
      <c r="N50" t="s">
        <v>17</v>
      </c>
    </row>
    <row r="51" spans="1:14" x14ac:dyDescent="0.3">
      <c r="A51">
        <v>14939</v>
      </c>
      <c r="B51" t="s">
        <v>33</v>
      </c>
      <c r="C51" t="s">
        <v>36</v>
      </c>
      <c r="D51" s="4">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4">
        <v>30000</v>
      </c>
      <c r="E52">
        <v>0</v>
      </c>
      <c r="F52" t="s">
        <v>18</v>
      </c>
      <c r="G52" t="s">
        <v>19</v>
      </c>
      <c r="H52" t="s">
        <v>17</v>
      </c>
      <c r="I52">
        <v>1</v>
      </c>
      <c r="J52" t="s">
        <v>15</v>
      </c>
      <c r="K52" t="s">
        <v>16</v>
      </c>
      <c r="L52">
        <v>28</v>
      </c>
      <c r="M52" t="str">
        <f t="shared" si="0"/>
        <v>Adult</v>
      </c>
      <c r="N52" t="s">
        <v>17</v>
      </c>
    </row>
    <row r="53" spans="1:14" x14ac:dyDescent="0.3">
      <c r="A53">
        <v>20619</v>
      </c>
      <c r="B53" t="s">
        <v>33</v>
      </c>
      <c r="C53" t="s">
        <v>36</v>
      </c>
      <c r="D53" s="4">
        <v>80000</v>
      </c>
      <c r="E53">
        <v>0</v>
      </c>
      <c r="F53" t="s">
        <v>12</v>
      </c>
      <c r="G53" t="s">
        <v>20</v>
      </c>
      <c r="H53" t="s">
        <v>17</v>
      </c>
      <c r="I53">
        <v>4</v>
      </c>
      <c r="J53" t="s">
        <v>29</v>
      </c>
      <c r="K53" t="s">
        <v>23</v>
      </c>
      <c r="L53">
        <v>35</v>
      </c>
      <c r="M53" t="str">
        <f t="shared" si="0"/>
        <v>Middle Age</v>
      </c>
      <c r="N53" t="s">
        <v>17</v>
      </c>
    </row>
    <row r="54" spans="1:14" x14ac:dyDescent="0.3">
      <c r="A54">
        <v>12558</v>
      </c>
      <c r="B54" t="s">
        <v>32</v>
      </c>
      <c r="C54" t="s">
        <v>35</v>
      </c>
      <c r="D54" s="4">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4">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4">
        <v>70000</v>
      </c>
      <c r="E56">
        <v>0</v>
      </c>
      <c r="F56" t="s">
        <v>12</v>
      </c>
      <c r="G56" t="s">
        <v>20</v>
      </c>
      <c r="H56" t="s">
        <v>17</v>
      </c>
      <c r="I56">
        <v>1</v>
      </c>
      <c r="J56" t="s">
        <v>22</v>
      </c>
      <c r="K56" t="s">
        <v>23</v>
      </c>
      <c r="L56">
        <v>42</v>
      </c>
      <c r="M56" t="str">
        <f t="shared" si="0"/>
        <v>Middle Age</v>
      </c>
      <c r="N56" t="s">
        <v>17</v>
      </c>
    </row>
    <row r="57" spans="1:14" x14ac:dyDescent="0.3">
      <c r="A57">
        <v>28906</v>
      </c>
      <c r="B57" t="s">
        <v>32</v>
      </c>
      <c r="C57" t="s">
        <v>36</v>
      </c>
      <c r="D57" s="4">
        <v>80000</v>
      </c>
      <c r="E57">
        <v>4</v>
      </c>
      <c r="F57" t="s">
        <v>26</v>
      </c>
      <c r="G57" t="s">
        <v>20</v>
      </c>
      <c r="H57" t="s">
        <v>14</v>
      </c>
      <c r="I57">
        <v>2</v>
      </c>
      <c r="J57" t="s">
        <v>29</v>
      </c>
      <c r="K57" t="s">
        <v>16</v>
      </c>
      <c r="L57">
        <v>54</v>
      </c>
      <c r="M57" t="str">
        <f t="shared" si="0"/>
        <v>Middle Age</v>
      </c>
      <c r="N57" t="s">
        <v>17</v>
      </c>
    </row>
    <row r="58" spans="1:14" x14ac:dyDescent="0.3">
      <c r="A58">
        <v>12808</v>
      </c>
      <c r="B58" t="s">
        <v>32</v>
      </c>
      <c r="C58" t="s">
        <v>36</v>
      </c>
      <c r="D58" s="4">
        <v>40000</v>
      </c>
      <c r="E58">
        <v>0</v>
      </c>
      <c r="F58" t="s">
        <v>12</v>
      </c>
      <c r="G58" t="s">
        <v>19</v>
      </c>
      <c r="H58" t="s">
        <v>14</v>
      </c>
      <c r="I58">
        <v>0</v>
      </c>
      <c r="J58" t="s">
        <v>15</v>
      </c>
      <c r="K58" t="s">
        <v>16</v>
      </c>
      <c r="L58">
        <v>38</v>
      </c>
      <c r="M58" t="str">
        <f t="shared" si="0"/>
        <v>Middle Age</v>
      </c>
      <c r="N58" t="s">
        <v>14</v>
      </c>
    </row>
    <row r="59" spans="1:14" x14ac:dyDescent="0.3">
      <c r="A59">
        <v>20567</v>
      </c>
      <c r="B59" t="s">
        <v>32</v>
      </c>
      <c r="C59" t="s">
        <v>36</v>
      </c>
      <c r="D59" s="4">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4">
        <v>40000</v>
      </c>
      <c r="E60">
        <v>1</v>
      </c>
      <c r="F60" t="s">
        <v>12</v>
      </c>
      <c r="G60" t="s">
        <v>13</v>
      </c>
      <c r="H60" t="s">
        <v>14</v>
      </c>
      <c r="I60">
        <v>0</v>
      </c>
      <c r="J60" t="s">
        <v>15</v>
      </c>
      <c r="K60" t="s">
        <v>16</v>
      </c>
      <c r="L60">
        <v>43</v>
      </c>
      <c r="M60" t="str">
        <f t="shared" si="0"/>
        <v>Middle Age</v>
      </c>
      <c r="N60" t="s">
        <v>14</v>
      </c>
    </row>
    <row r="61" spans="1:14" x14ac:dyDescent="0.3">
      <c r="A61">
        <v>15580</v>
      </c>
      <c r="B61" t="s">
        <v>32</v>
      </c>
      <c r="C61" t="s">
        <v>36</v>
      </c>
      <c r="D61" s="4">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4">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4">
        <v>10000</v>
      </c>
      <c r="E63">
        <v>2</v>
      </c>
      <c r="F63" t="s">
        <v>26</v>
      </c>
      <c r="G63" t="s">
        <v>24</v>
      </c>
      <c r="H63" t="s">
        <v>14</v>
      </c>
      <c r="I63">
        <v>0</v>
      </c>
      <c r="J63" t="s">
        <v>15</v>
      </c>
      <c r="K63" t="s">
        <v>16</v>
      </c>
      <c r="L63">
        <v>35</v>
      </c>
      <c r="M63" t="str">
        <f t="shared" si="0"/>
        <v>Middle Age</v>
      </c>
      <c r="N63" t="s">
        <v>17</v>
      </c>
    </row>
    <row r="64" spans="1:14" x14ac:dyDescent="0.3">
      <c r="A64">
        <v>16713</v>
      </c>
      <c r="B64" t="s">
        <v>32</v>
      </c>
      <c r="C64" t="s">
        <v>36</v>
      </c>
      <c r="D64" s="4">
        <v>40000</v>
      </c>
      <c r="E64">
        <v>2</v>
      </c>
      <c r="F64" t="s">
        <v>12</v>
      </c>
      <c r="G64" t="s">
        <v>27</v>
      </c>
      <c r="H64" t="s">
        <v>14</v>
      </c>
      <c r="I64">
        <v>1</v>
      </c>
      <c r="J64" t="s">
        <v>15</v>
      </c>
      <c r="K64" t="s">
        <v>23</v>
      </c>
      <c r="L64">
        <v>52</v>
      </c>
      <c r="M64" t="str">
        <f t="shared" si="0"/>
        <v>Middle Age</v>
      </c>
      <c r="N64" t="s">
        <v>14</v>
      </c>
    </row>
    <row r="65" spans="1:14" x14ac:dyDescent="0.3">
      <c r="A65">
        <v>16185</v>
      </c>
      <c r="B65" t="s">
        <v>33</v>
      </c>
      <c r="C65" t="s">
        <v>36</v>
      </c>
      <c r="D65" s="4">
        <v>60000</v>
      </c>
      <c r="E65">
        <v>4</v>
      </c>
      <c r="F65" t="s">
        <v>12</v>
      </c>
      <c r="G65" t="s">
        <v>20</v>
      </c>
      <c r="H65" t="s">
        <v>14</v>
      </c>
      <c r="I65">
        <v>3</v>
      </c>
      <c r="J65" t="s">
        <v>29</v>
      </c>
      <c r="K65" t="s">
        <v>23</v>
      </c>
      <c r="L65">
        <v>41</v>
      </c>
      <c r="M65" t="str">
        <f t="shared" si="0"/>
        <v>Middle Age</v>
      </c>
      <c r="N65" t="s">
        <v>17</v>
      </c>
    </row>
    <row r="66" spans="1:14" x14ac:dyDescent="0.3">
      <c r="A66">
        <v>14927</v>
      </c>
      <c r="B66" t="s">
        <v>32</v>
      </c>
      <c r="C66" t="s">
        <v>35</v>
      </c>
      <c r="D66" s="4">
        <v>30000</v>
      </c>
      <c r="E66">
        <v>1</v>
      </c>
      <c r="F66" t="s">
        <v>12</v>
      </c>
      <c r="G66" t="s">
        <v>19</v>
      </c>
      <c r="H66" t="s">
        <v>14</v>
      </c>
      <c r="I66">
        <v>0</v>
      </c>
      <c r="J66" t="s">
        <v>15</v>
      </c>
      <c r="K66" t="s">
        <v>16</v>
      </c>
      <c r="L66">
        <v>37</v>
      </c>
      <c r="M66" t="str">
        <f t="shared" si="0"/>
        <v>Middle Age</v>
      </c>
      <c r="N66" t="s">
        <v>14</v>
      </c>
    </row>
    <row r="67" spans="1:14" x14ac:dyDescent="0.3">
      <c r="A67">
        <v>29337</v>
      </c>
      <c r="B67" t="s">
        <v>33</v>
      </c>
      <c r="C67" t="s">
        <v>36</v>
      </c>
      <c r="D67" s="4">
        <v>30000</v>
      </c>
      <c r="E67">
        <v>2</v>
      </c>
      <c r="F67" t="s">
        <v>18</v>
      </c>
      <c r="G67" t="s">
        <v>19</v>
      </c>
      <c r="H67" t="s">
        <v>14</v>
      </c>
      <c r="I67">
        <v>2</v>
      </c>
      <c r="J67" t="s">
        <v>22</v>
      </c>
      <c r="K67" t="s">
        <v>23</v>
      </c>
      <c r="L67">
        <v>68</v>
      </c>
      <c r="M67" t="str">
        <f t="shared" ref="M67:M130" si="1">IF(L67&gt;54,"Old",IF(L67&gt;=31,"Middle Age",IF(L67&lt;31,"Adult","Invalid")))</f>
        <v>Old</v>
      </c>
      <c r="N67" t="s">
        <v>17</v>
      </c>
    </row>
    <row r="68" spans="1:14" x14ac:dyDescent="0.3">
      <c r="A68">
        <v>29355</v>
      </c>
      <c r="B68" t="s">
        <v>32</v>
      </c>
      <c r="C68" t="s">
        <v>35</v>
      </c>
      <c r="D68" s="4">
        <v>40000</v>
      </c>
      <c r="E68">
        <v>0</v>
      </c>
      <c r="F68" t="s">
        <v>30</v>
      </c>
      <c r="G68" t="s">
        <v>19</v>
      </c>
      <c r="H68" t="s">
        <v>14</v>
      </c>
      <c r="I68">
        <v>0</v>
      </c>
      <c r="J68" t="s">
        <v>15</v>
      </c>
      <c r="K68" t="s">
        <v>16</v>
      </c>
      <c r="L68">
        <v>37</v>
      </c>
      <c r="M68" t="str">
        <f t="shared" si="1"/>
        <v>Middle Age</v>
      </c>
      <c r="N68" t="s">
        <v>14</v>
      </c>
    </row>
    <row r="69" spans="1:14" x14ac:dyDescent="0.3">
      <c r="A69">
        <v>25303</v>
      </c>
      <c r="B69" t="s">
        <v>33</v>
      </c>
      <c r="C69" t="s">
        <v>36</v>
      </c>
      <c r="D69" s="4">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4">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4">
        <v>10000</v>
      </c>
      <c r="E71">
        <v>0</v>
      </c>
      <c r="F71" t="s">
        <v>28</v>
      </c>
      <c r="G71" t="s">
        <v>24</v>
      </c>
      <c r="H71" t="s">
        <v>17</v>
      </c>
      <c r="I71">
        <v>2</v>
      </c>
      <c r="J71" t="s">
        <v>15</v>
      </c>
      <c r="K71" t="s">
        <v>16</v>
      </c>
      <c r="L71">
        <v>30</v>
      </c>
      <c r="M71" t="str">
        <f t="shared" si="1"/>
        <v>Adult</v>
      </c>
      <c r="N71" t="s">
        <v>17</v>
      </c>
    </row>
    <row r="72" spans="1:14" x14ac:dyDescent="0.3">
      <c r="A72">
        <v>14238</v>
      </c>
      <c r="B72" t="s">
        <v>32</v>
      </c>
      <c r="C72" t="s">
        <v>36</v>
      </c>
      <c r="D72" s="4">
        <v>120000</v>
      </c>
      <c r="E72">
        <v>0</v>
      </c>
      <c r="F72" t="s">
        <v>28</v>
      </c>
      <c r="G72" t="s">
        <v>20</v>
      </c>
      <c r="H72" t="s">
        <v>14</v>
      </c>
      <c r="I72">
        <v>4</v>
      </c>
      <c r="J72" t="s">
        <v>29</v>
      </c>
      <c r="K72" t="s">
        <v>23</v>
      </c>
      <c r="L72">
        <v>36</v>
      </c>
      <c r="M72" t="str">
        <f t="shared" si="1"/>
        <v>Middle Age</v>
      </c>
      <c r="N72" t="s">
        <v>14</v>
      </c>
    </row>
    <row r="73" spans="1:14" x14ac:dyDescent="0.3">
      <c r="A73">
        <v>16200</v>
      </c>
      <c r="B73" t="s">
        <v>33</v>
      </c>
      <c r="C73" t="s">
        <v>35</v>
      </c>
      <c r="D73" s="4">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4">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4">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4">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4">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4">
        <v>20000</v>
      </c>
      <c r="E78">
        <v>0</v>
      </c>
      <c r="F78" t="s">
        <v>28</v>
      </c>
      <c r="G78" t="s">
        <v>24</v>
      </c>
      <c r="H78" t="s">
        <v>17</v>
      </c>
      <c r="I78">
        <v>2</v>
      </c>
      <c r="J78" t="s">
        <v>25</v>
      </c>
      <c r="K78" t="s">
        <v>16</v>
      </c>
      <c r="L78">
        <v>26</v>
      </c>
      <c r="M78" t="str">
        <f t="shared" si="1"/>
        <v>Adult</v>
      </c>
      <c r="N78" t="s">
        <v>17</v>
      </c>
    </row>
    <row r="79" spans="1:14" x14ac:dyDescent="0.3">
      <c r="A79">
        <v>27969</v>
      </c>
      <c r="B79" t="s">
        <v>32</v>
      </c>
      <c r="C79" t="s">
        <v>36</v>
      </c>
      <c r="D79" s="4">
        <v>80000</v>
      </c>
      <c r="E79">
        <v>0</v>
      </c>
      <c r="F79" t="s">
        <v>12</v>
      </c>
      <c r="G79" t="s">
        <v>20</v>
      </c>
      <c r="H79" t="s">
        <v>14</v>
      </c>
      <c r="I79">
        <v>2</v>
      </c>
      <c r="J79" t="s">
        <v>29</v>
      </c>
      <c r="K79" t="s">
        <v>23</v>
      </c>
      <c r="L79">
        <v>29</v>
      </c>
      <c r="M79" t="str">
        <f t="shared" si="1"/>
        <v>Adult</v>
      </c>
      <c r="N79" t="s">
        <v>14</v>
      </c>
    </row>
    <row r="80" spans="1:14" x14ac:dyDescent="0.3">
      <c r="A80">
        <v>15752</v>
      </c>
      <c r="B80" t="s">
        <v>32</v>
      </c>
      <c r="C80" t="s">
        <v>36</v>
      </c>
      <c r="D80" s="4">
        <v>80000</v>
      </c>
      <c r="E80">
        <v>2</v>
      </c>
      <c r="F80" t="s">
        <v>26</v>
      </c>
      <c r="G80" t="s">
        <v>13</v>
      </c>
      <c r="H80" t="s">
        <v>17</v>
      </c>
      <c r="I80">
        <v>2</v>
      </c>
      <c r="J80" t="s">
        <v>25</v>
      </c>
      <c r="K80" t="s">
        <v>23</v>
      </c>
      <c r="L80">
        <v>50</v>
      </c>
      <c r="M80" t="str">
        <f t="shared" si="1"/>
        <v>Middle Age</v>
      </c>
      <c r="N80" t="s">
        <v>14</v>
      </c>
    </row>
    <row r="81" spans="1:14" x14ac:dyDescent="0.3">
      <c r="A81">
        <v>27745</v>
      </c>
      <c r="B81" t="s">
        <v>33</v>
      </c>
      <c r="C81" t="s">
        <v>36</v>
      </c>
      <c r="D81" s="4">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4">
        <v>30000</v>
      </c>
      <c r="E82">
        <v>4</v>
      </c>
      <c r="F82" t="s">
        <v>30</v>
      </c>
      <c r="G82" t="s">
        <v>19</v>
      </c>
      <c r="H82" t="s">
        <v>14</v>
      </c>
      <c r="I82">
        <v>0</v>
      </c>
      <c r="J82" t="s">
        <v>15</v>
      </c>
      <c r="K82" t="s">
        <v>16</v>
      </c>
      <c r="L82">
        <v>45</v>
      </c>
      <c r="M82" t="str">
        <f t="shared" si="1"/>
        <v>Middle Age</v>
      </c>
      <c r="N82" t="s">
        <v>14</v>
      </c>
    </row>
    <row r="83" spans="1:14" x14ac:dyDescent="0.3">
      <c r="A83">
        <v>19461</v>
      </c>
      <c r="B83" t="s">
        <v>33</v>
      </c>
      <c r="C83" t="s">
        <v>35</v>
      </c>
      <c r="D83" s="4">
        <v>10000</v>
      </c>
      <c r="E83">
        <v>4</v>
      </c>
      <c r="F83" t="s">
        <v>28</v>
      </c>
      <c r="G83" t="s">
        <v>24</v>
      </c>
      <c r="H83" t="s">
        <v>14</v>
      </c>
      <c r="I83">
        <v>2</v>
      </c>
      <c r="J83" t="s">
        <v>15</v>
      </c>
      <c r="K83" t="s">
        <v>16</v>
      </c>
      <c r="L83">
        <v>40</v>
      </c>
      <c r="M83" t="str">
        <f t="shared" si="1"/>
        <v>Middle Age</v>
      </c>
      <c r="N83" t="s">
        <v>17</v>
      </c>
    </row>
    <row r="84" spans="1:14" x14ac:dyDescent="0.3">
      <c r="A84">
        <v>26941</v>
      </c>
      <c r="B84" t="s">
        <v>32</v>
      </c>
      <c r="C84" t="s">
        <v>36</v>
      </c>
      <c r="D84" s="4">
        <v>30000</v>
      </c>
      <c r="E84">
        <v>0</v>
      </c>
      <c r="F84" t="s">
        <v>12</v>
      </c>
      <c r="G84" t="s">
        <v>19</v>
      </c>
      <c r="H84" t="s">
        <v>14</v>
      </c>
      <c r="I84">
        <v>0</v>
      </c>
      <c r="J84" t="s">
        <v>15</v>
      </c>
      <c r="K84" t="s">
        <v>16</v>
      </c>
      <c r="L84">
        <v>47</v>
      </c>
      <c r="M84" t="str">
        <f t="shared" si="1"/>
        <v>Middle Age</v>
      </c>
      <c r="N84" t="s">
        <v>14</v>
      </c>
    </row>
    <row r="85" spans="1:14" x14ac:dyDescent="0.3">
      <c r="A85">
        <v>28412</v>
      </c>
      <c r="B85" t="s">
        <v>33</v>
      </c>
      <c r="C85" t="s">
        <v>36</v>
      </c>
      <c r="D85" s="4">
        <v>20000</v>
      </c>
      <c r="E85">
        <v>0</v>
      </c>
      <c r="F85" t="s">
        <v>26</v>
      </c>
      <c r="G85" t="s">
        <v>24</v>
      </c>
      <c r="H85" t="s">
        <v>17</v>
      </c>
      <c r="I85">
        <v>1</v>
      </c>
      <c r="J85" t="s">
        <v>21</v>
      </c>
      <c r="K85" t="s">
        <v>16</v>
      </c>
      <c r="L85">
        <v>29</v>
      </c>
      <c r="M85" t="str">
        <f t="shared" si="1"/>
        <v>Adult</v>
      </c>
      <c r="N85" t="s">
        <v>17</v>
      </c>
    </row>
    <row r="86" spans="1:14" x14ac:dyDescent="0.3">
      <c r="A86">
        <v>24485</v>
      </c>
      <c r="B86" t="s">
        <v>33</v>
      </c>
      <c r="C86" t="s">
        <v>36</v>
      </c>
      <c r="D86" s="4">
        <v>40000</v>
      </c>
      <c r="E86">
        <v>2</v>
      </c>
      <c r="F86" t="s">
        <v>12</v>
      </c>
      <c r="G86" t="s">
        <v>27</v>
      </c>
      <c r="H86" t="s">
        <v>17</v>
      </c>
      <c r="I86">
        <v>1</v>
      </c>
      <c r="J86" t="s">
        <v>22</v>
      </c>
      <c r="K86" t="s">
        <v>23</v>
      </c>
      <c r="L86">
        <v>52</v>
      </c>
      <c r="M86" t="str">
        <f t="shared" si="1"/>
        <v>Middle Age</v>
      </c>
      <c r="N86" t="s">
        <v>14</v>
      </c>
    </row>
    <row r="87" spans="1:14" x14ac:dyDescent="0.3">
      <c r="A87">
        <v>16514</v>
      </c>
      <c r="B87" t="s">
        <v>33</v>
      </c>
      <c r="C87" t="s">
        <v>36</v>
      </c>
      <c r="D87" s="4">
        <v>10000</v>
      </c>
      <c r="E87">
        <v>0</v>
      </c>
      <c r="F87" t="s">
        <v>18</v>
      </c>
      <c r="G87" t="s">
        <v>24</v>
      </c>
      <c r="H87" t="s">
        <v>14</v>
      </c>
      <c r="I87">
        <v>1</v>
      </c>
      <c r="J87" t="s">
        <v>25</v>
      </c>
      <c r="K87" t="s">
        <v>23</v>
      </c>
      <c r="L87">
        <v>26</v>
      </c>
      <c r="M87" t="str">
        <f t="shared" si="1"/>
        <v>Adult</v>
      </c>
      <c r="N87" t="s">
        <v>14</v>
      </c>
    </row>
    <row r="88" spans="1:14" x14ac:dyDescent="0.3">
      <c r="A88">
        <v>17191</v>
      </c>
      <c r="B88" t="s">
        <v>33</v>
      </c>
      <c r="C88" t="s">
        <v>36</v>
      </c>
      <c r="D88" s="4">
        <v>130000</v>
      </c>
      <c r="E88">
        <v>3</v>
      </c>
      <c r="F88" t="s">
        <v>18</v>
      </c>
      <c r="G88" t="s">
        <v>20</v>
      </c>
      <c r="H88" t="s">
        <v>17</v>
      </c>
      <c r="I88">
        <v>3</v>
      </c>
      <c r="J88" t="s">
        <v>15</v>
      </c>
      <c r="K88" t="s">
        <v>16</v>
      </c>
      <c r="L88">
        <v>51</v>
      </c>
      <c r="M88" t="str">
        <f t="shared" si="1"/>
        <v>Middle Age</v>
      </c>
      <c r="N88" t="s">
        <v>14</v>
      </c>
    </row>
    <row r="89" spans="1:14" x14ac:dyDescent="0.3">
      <c r="A89">
        <v>19608</v>
      </c>
      <c r="B89" t="s">
        <v>32</v>
      </c>
      <c r="C89" t="s">
        <v>36</v>
      </c>
      <c r="D89" s="4">
        <v>80000</v>
      </c>
      <c r="E89">
        <v>5</v>
      </c>
      <c r="F89" t="s">
        <v>12</v>
      </c>
      <c r="G89" t="s">
        <v>20</v>
      </c>
      <c r="H89" t="s">
        <v>14</v>
      </c>
      <c r="I89">
        <v>4</v>
      </c>
      <c r="J89" t="s">
        <v>25</v>
      </c>
      <c r="K89" t="s">
        <v>23</v>
      </c>
      <c r="L89">
        <v>40</v>
      </c>
      <c r="M89" t="str">
        <f t="shared" si="1"/>
        <v>Middle Age</v>
      </c>
      <c r="N89" t="s">
        <v>17</v>
      </c>
    </row>
    <row r="90" spans="1:14" x14ac:dyDescent="0.3">
      <c r="A90">
        <v>24119</v>
      </c>
      <c r="B90" t="s">
        <v>33</v>
      </c>
      <c r="C90" t="s">
        <v>36</v>
      </c>
      <c r="D90" s="4">
        <v>30000</v>
      </c>
      <c r="E90">
        <v>0</v>
      </c>
      <c r="F90" t="s">
        <v>18</v>
      </c>
      <c r="G90" t="s">
        <v>19</v>
      </c>
      <c r="H90" t="s">
        <v>17</v>
      </c>
      <c r="I90">
        <v>1</v>
      </c>
      <c r="J90" t="s">
        <v>21</v>
      </c>
      <c r="K90" t="s">
        <v>16</v>
      </c>
      <c r="L90">
        <v>29</v>
      </c>
      <c r="M90" t="str">
        <f t="shared" si="1"/>
        <v>Adult</v>
      </c>
      <c r="N90" t="s">
        <v>17</v>
      </c>
    </row>
    <row r="91" spans="1:14" x14ac:dyDescent="0.3">
      <c r="A91">
        <v>25458</v>
      </c>
      <c r="B91" t="s">
        <v>32</v>
      </c>
      <c r="C91" t="s">
        <v>36</v>
      </c>
      <c r="D91" s="4">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4">
        <v>30000</v>
      </c>
      <c r="E92">
        <v>0</v>
      </c>
      <c r="F92" t="s">
        <v>18</v>
      </c>
      <c r="G92" t="s">
        <v>19</v>
      </c>
      <c r="H92" t="s">
        <v>17</v>
      </c>
      <c r="I92">
        <v>1</v>
      </c>
      <c r="J92" t="s">
        <v>15</v>
      </c>
      <c r="K92" t="s">
        <v>16</v>
      </c>
      <c r="L92">
        <v>29</v>
      </c>
      <c r="M92" t="str">
        <f t="shared" si="1"/>
        <v>Adult</v>
      </c>
      <c r="N92" t="s">
        <v>14</v>
      </c>
    </row>
    <row r="93" spans="1:14" x14ac:dyDescent="0.3">
      <c r="A93">
        <v>28436</v>
      </c>
      <c r="B93" t="s">
        <v>33</v>
      </c>
      <c r="C93" t="s">
        <v>36</v>
      </c>
      <c r="D93" s="4">
        <v>30000</v>
      </c>
      <c r="E93">
        <v>0</v>
      </c>
      <c r="F93" t="s">
        <v>18</v>
      </c>
      <c r="G93" t="s">
        <v>19</v>
      </c>
      <c r="H93" t="s">
        <v>17</v>
      </c>
      <c r="I93">
        <v>1</v>
      </c>
      <c r="J93" t="s">
        <v>15</v>
      </c>
      <c r="K93" t="s">
        <v>16</v>
      </c>
      <c r="L93">
        <v>30</v>
      </c>
      <c r="M93" t="str">
        <f t="shared" si="1"/>
        <v>Adult</v>
      </c>
      <c r="N93" t="s">
        <v>14</v>
      </c>
    </row>
    <row r="94" spans="1:14" x14ac:dyDescent="0.3">
      <c r="A94">
        <v>19562</v>
      </c>
      <c r="B94" t="s">
        <v>33</v>
      </c>
      <c r="C94" t="s">
        <v>35</v>
      </c>
      <c r="D94" s="4">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4">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4">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4">
        <v>90000</v>
      </c>
      <c r="E97">
        <v>5</v>
      </c>
      <c r="F97" t="s">
        <v>18</v>
      </c>
      <c r="G97" t="s">
        <v>20</v>
      </c>
      <c r="H97" t="s">
        <v>14</v>
      </c>
      <c r="I97">
        <v>2</v>
      </c>
      <c r="J97" t="s">
        <v>29</v>
      </c>
      <c r="K97" t="s">
        <v>16</v>
      </c>
      <c r="L97">
        <v>62</v>
      </c>
      <c r="M97" t="str">
        <f t="shared" si="1"/>
        <v>Old</v>
      </c>
      <c r="N97" t="s">
        <v>17</v>
      </c>
    </row>
    <row r="98" spans="1:14" x14ac:dyDescent="0.3">
      <c r="A98">
        <v>12507</v>
      </c>
      <c r="B98" t="s">
        <v>32</v>
      </c>
      <c r="C98" t="s">
        <v>36</v>
      </c>
      <c r="D98" s="4">
        <v>30000</v>
      </c>
      <c r="E98">
        <v>1</v>
      </c>
      <c r="F98" t="s">
        <v>18</v>
      </c>
      <c r="G98" t="s">
        <v>19</v>
      </c>
      <c r="H98" t="s">
        <v>14</v>
      </c>
      <c r="I98">
        <v>1</v>
      </c>
      <c r="J98" t="s">
        <v>15</v>
      </c>
      <c r="K98" t="s">
        <v>16</v>
      </c>
      <c r="L98">
        <v>43</v>
      </c>
      <c r="M98" t="str">
        <f t="shared" si="1"/>
        <v>Middle Age</v>
      </c>
      <c r="N98" t="s">
        <v>17</v>
      </c>
    </row>
    <row r="99" spans="1:14" x14ac:dyDescent="0.3">
      <c r="A99">
        <v>23940</v>
      </c>
      <c r="B99" t="s">
        <v>32</v>
      </c>
      <c r="C99" t="s">
        <v>36</v>
      </c>
      <c r="D99" s="4">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36</v>
      </c>
      <c r="D100" s="4">
        <v>40000</v>
      </c>
      <c r="E100">
        <v>0</v>
      </c>
      <c r="F100" t="s">
        <v>30</v>
      </c>
      <c r="G100" t="s">
        <v>19</v>
      </c>
      <c r="H100" t="s">
        <v>14</v>
      </c>
      <c r="I100">
        <v>0</v>
      </c>
      <c r="J100" t="s">
        <v>15</v>
      </c>
      <c r="K100" t="s">
        <v>16</v>
      </c>
      <c r="L100">
        <v>25</v>
      </c>
      <c r="M100" t="str">
        <f t="shared" si="1"/>
        <v>Adult</v>
      </c>
      <c r="N100" t="s">
        <v>14</v>
      </c>
    </row>
    <row r="101" spans="1:14" x14ac:dyDescent="0.3">
      <c r="A101">
        <v>26852</v>
      </c>
      <c r="B101" t="s">
        <v>32</v>
      </c>
      <c r="C101" t="s">
        <v>35</v>
      </c>
      <c r="D101" s="4">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36</v>
      </c>
      <c r="D102" s="4">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36</v>
      </c>
      <c r="D103" s="4">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36</v>
      </c>
      <c r="D104" s="4">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36</v>
      </c>
      <c r="D105" s="4">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4">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4">
        <v>30000</v>
      </c>
      <c r="E107">
        <v>0</v>
      </c>
      <c r="F107" t="s">
        <v>18</v>
      </c>
      <c r="G107" t="s">
        <v>19</v>
      </c>
      <c r="H107" t="s">
        <v>17</v>
      </c>
      <c r="I107">
        <v>1</v>
      </c>
      <c r="J107" t="s">
        <v>21</v>
      </c>
      <c r="K107" t="s">
        <v>16</v>
      </c>
      <c r="L107">
        <v>30</v>
      </c>
      <c r="M107" t="str">
        <f t="shared" si="1"/>
        <v>Adult</v>
      </c>
      <c r="N107" t="s">
        <v>17</v>
      </c>
    </row>
    <row r="108" spans="1:14" x14ac:dyDescent="0.3">
      <c r="A108">
        <v>20430</v>
      </c>
      <c r="B108" t="s">
        <v>32</v>
      </c>
      <c r="C108" t="s">
        <v>36</v>
      </c>
      <c r="D108" s="4">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4">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4">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36</v>
      </c>
      <c r="D111" s="4">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4">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4">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4">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4">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36</v>
      </c>
      <c r="D116" s="4">
        <v>20000</v>
      </c>
      <c r="E116">
        <v>0</v>
      </c>
      <c r="F116" t="s">
        <v>12</v>
      </c>
      <c r="G116" t="s">
        <v>19</v>
      </c>
      <c r="H116" t="s">
        <v>14</v>
      </c>
      <c r="I116">
        <v>0</v>
      </c>
      <c r="J116" t="s">
        <v>15</v>
      </c>
      <c r="K116" t="s">
        <v>23</v>
      </c>
      <c r="L116">
        <v>26</v>
      </c>
      <c r="M116" t="str">
        <f t="shared" si="1"/>
        <v>Adult</v>
      </c>
      <c r="N116" t="s">
        <v>14</v>
      </c>
    </row>
    <row r="117" spans="1:14" x14ac:dyDescent="0.3">
      <c r="A117">
        <v>24140</v>
      </c>
      <c r="B117" t="s">
        <v>33</v>
      </c>
      <c r="C117" t="s">
        <v>36</v>
      </c>
      <c r="D117" s="4">
        <v>10000</v>
      </c>
      <c r="E117">
        <v>0</v>
      </c>
      <c r="F117" t="s">
        <v>30</v>
      </c>
      <c r="G117" t="s">
        <v>24</v>
      </c>
      <c r="H117" t="s">
        <v>17</v>
      </c>
      <c r="I117">
        <v>0</v>
      </c>
      <c r="J117" t="s">
        <v>15</v>
      </c>
      <c r="K117" t="s">
        <v>16</v>
      </c>
      <c r="L117">
        <v>30</v>
      </c>
      <c r="M117" t="str">
        <f t="shared" si="1"/>
        <v>Adult</v>
      </c>
      <c r="N117" t="s">
        <v>14</v>
      </c>
    </row>
    <row r="118" spans="1:14" x14ac:dyDescent="0.3">
      <c r="A118">
        <v>22496</v>
      </c>
      <c r="B118" t="s">
        <v>32</v>
      </c>
      <c r="C118" t="s">
        <v>35</v>
      </c>
      <c r="D118" s="4">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4">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36</v>
      </c>
      <c r="D120" s="4">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4">
        <v>30000</v>
      </c>
      <c r="E121">
        <v>0</v>
      </c>
      <c r="F121" t="s">
        <v>18</v>
      </c>
      <c r="G121" t="s">
        <v>19</v>
      </c>
      <c r="H121" t="s">
        <v>17</v>
      </c>
      <c r="I121">
        <v>1</v>
      </c>
      <c r="J121" t="s">
        <v>21</v>
      </c>
      <c r="K121" t="s">
        <v>16</v>
      </c>
      <c r="L121">
        <v>29</v>
      </c>
      <c r="M121" t="str">
        <f t="shared" si="1"/>
        <v>Adult</v>
      </c>
      <c r="N121" t="s">
        <v>17</v>
      </c>
    </row>
    <row r="122" spans="1:14" x14ac:dyDescent="0.3">
      <c r="A122">
        <v>22988</v>
      </c>
      <c r="B122" t="s">
        <v>32</v>
      </c>
      <c r="C122" t="s">
        <v>35</v>
      </c>
      <c r="D122" s="4">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36</v>
      </c>
      <c r="D123" s="4">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4">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35</v>
      </c>
      <c r="D125" s="4">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4">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36</v>
      </c>
      <c r="D127" s="4">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36</v>
      </c>
      <c r="D128" s="4">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36</v>
      </c>
      <c r="D129" s="4">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36</v>
      </c>
      <c r="D130" s="4">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36</v>
      </c>
      <c r="D131" s="4">
        <v>10000</v>
      </c>
      <c r="E131">
        <v>3</v>
      </c>
      <c r="F131" t="s">
        <v>26</v>
      </c>
      <c r="G131" t="s">
        <v>24</v>
      </c>
      <c r="H131" t="s">
        <v>14</v>
      </c>
      <c r="I131">
        <v>1</v>
      </c>
      <c r="J131" t="s">
        <v>15</v>
      </c>
      <c r="K131" t="s">
        <v>16</v>
      </c>
      <c r="L131">
        <v>39</v>
      </c>
      <c r="M131" t="str">
        <f t="shared" ref="M131:M194" si="2">IF(L131&gt;54,"Old",IF(L131&gt;=31,"Middle Age",IF(L131&lt;31,"Adult","Invalid")))</f>
        <v>Middle Age</v>
      </c>
      <c r="N131" t="s">
        <v>14</v>
      </c>
    </row>
    <row r="132" spans="1:14" x14ac:dyDescent="0.3">
      <c r="A132">
        <v>12993</v>
      </c>
      <c r="B132" t="s">
        <v>32</v>
      </c>
      <c r="C132" t="s">
        <v>36</v>
      </c>
      <c r="D132" s="4">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36</v>
      </c>
      <c r="D133" s="4">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36</v>
      </c>
      <c r="D134" s="4">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36</v>
      </c>
      <c r="D135" s="4">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4">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36</v>
      </c>
      <c r="D137" s="4">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4">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36</v>
      </c>
      <c r="D139" s="4">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4">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4">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36</v>
      </c>
      <c r="D142" s="4">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4">
        <v>10000</v>
      </c>
      <c r="E143">
        <v>0</v>
      </c>
      <c r="F143" t="s">
        <v>18</v>
      </c>
      <c r="G143" t="s">
        <v>24</v>
      </c>
      <c r="H143" t="s">
        <v>17</v>
      </c>
      <c r="I143">
        <v>1</v>
      </c>
      <c r="J143" t="s">
        <v>15</v>
      </c>
      <c r="K143" t="s">
        <v>23</v>
      </c>
      <c r="L143">
        <v>26</v>
      </c>
      <c r="M143" t="str">
        <f t="shared" si="2"/>
        <v>Adult</v>
      </c>
      <c r="N143" t="s">
        <v>14</v>
      </c>
    </row>
    <row r="144" spans="1:14" x14ac:dyDescent="0.3">
      <c r="A144">
        <v>14832</v>
      </c>
      <c r="B144" t="s">
        <v>32</v>
      </c>
      <c r="C144" t="s">
        <v>36</v>
      </c>
      <c r="D144" s="4">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4">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36</v>
      </c>
      <c r="D146" s="4">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4">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36</v>
      </c>
      <c r="D148" s="4">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4">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36</v>
      </c>
      <c r="D150" s="4">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36</v>
      </c>
      <c r="D151" s="4">
        <v>30000</v>
      </c>
      <c r="E151">
        <v>0</v>
      </c>
      <c r="F151" t="s">
        <v>18</v>
      </c>
      <c r="G151" t="s">
        <v>19</v>
      </c>
      <c r="H151" t="s">
        <v>17</v>
      </c>
      <c r="I151">
        <v>1</v>
      </c>
      <c r="J151" t="s">
        <v>25</v>
      </c>
      <c r="K151" t="s">
        <v>16</v>
      </c>
      <c r="L151">
        <v>27</v>
      </c>
      <c r="M151" t="str">
        <f t="shared" si="2"/>
        <v>Adult</v>
      </c>
      <c r="N151" t="s">
        <v>17</v>
      </c>
    </row>
    <row r="152" spans="1:14" x14ac:dyDescent="0.3">
      <c r="A152">
        <v>26154</v>
      </c>
      <c r="B152" t="s">
        <v>32</v>
      </c>
      <c r="C152" t="s">
        <v>36</v>
      </c>
      <c r="D152" s="4">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36</v>
      </c>
      <c r="D153" s="4">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4">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36</v>
      </c>
      <c r="D155" s="4">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36</v>
      </c>
      <c r="D156" s="4">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35</v>
      </c>
      <c r="D157" s="4">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4">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36</v>
      </c>
      <c r="D159" s="4">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4">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4">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4">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4">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4">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36</v>
      </c>
      <c r="D165" s="4">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36</v>
      </c>
      <c r="D166" s="4">
        <v>10000</v>
      </c>
      <c r="E166">
        <v>0</v>
      </c>
      <c r="F166" t="s">
        <v>18</v>
      </c>
      <c r="G166" t="s">
        <v>24</v>
      </c>
      <c r="H166" t="s">
        <v>14</v>
      </c>
      <c r="I166">
        <v>1</v>
      </c>
      <c r="J166" t="s">
        <v>21</v>
      </c>
      <c r="K166" t="s">
        <v>23</v>
      </c>
      <c r="L166">
        <v>25</v>
      </c>
      <c r="M166" t="str">
        <f t="shared" si="2"/>
        <v>Adult</v>
      </c>
      <c r="N166" t="s">
        <v>14</v>
      </c>
    </row>
    <row r="167" spans="1:14" x14ac:dyDescent="0.3">
      <c r="A167">
        <v>15465</v>
      </c>
      <c r="B167" t="s">
        <v>32</v>
      </c>
      <c r="C167" t="s">
        <v>35</v>
      </c>
      <c r="D167" s="4">
        <v>10000</v>
      </c>
      <c r="E167">
        <v>0</v>
      </c>
      <c r="F167" t="s">
        <v>18</v>
      </c>
      <c r="G167" t="s">
        <v>24</v>
      </c>
      <c r="H167" t="s">
        <v>17</v>
      </c>
      <c r="I167">
        <v>1</v>
      </c>
      <c r="J167" t="s">
        <v>15</v>
      </c>
      <c r="K167" t="s">
        <v>23</v>
      </c>
      <c r="L167">
        <v>25</v>
      </c>
      <c r="M167" t="str">
        <f t="shared" si="2"/>
        <v>Adult</v>
      </c>
      <c r="N167" t="s">
        <v>17</v>
      </c>
    </row>
    <row r="168" spans="1:14" x14ac:dyDescent="0.3">
      <c r="A168">
        <v>26757</v>
      </c>
      <c r="B168" t="s">
        <v>33</v>
      </c>
      <c r="C168" t="s">
        <v>36</v>
      </c>
      <c r="D168" s="4">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36</v>
      </c>
      <c r="D169" s="4">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36</v>
      </c>
      <c r="D170" s="4">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36</v>
      </c>
      <c r="D171" s="4">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4">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4">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36</v>
      </c>
      <c r="D174" s="4">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4">
        <v>10000</v>
      </c>
      <c r="E175">
        <v>0</v>
      </c>
      <c r="F175" t="s">
        <v>18</v>
      </c>
      <c r="G175" t="s">
        <v>24</v>
      </c>
      <c r="H175" t="s">
        <v>14</v>
      </c>
      <c r="I175">
        <v>1</v>
      </c>
      <c r="J175" t="s">
        <v>21</v>
      </c>
      <c r="K175" t="s">
        <v>23</v>
      </c>
      <c r="L175">
        <v>27</v>
      </c>
      <c r="M175" t="str">
        <f t="shared" si="2"/>
        <v>Adult</v>
      </c>
      <c r="N175" t="s">
        <v>17</v>
      </c>
    </row>
    <row r="176" spans="1:14" x14ac:dyDescent="0.3">
      <c r="A176">
        <v>19442</v>
      </c>
      <c r="B176" t="s">
        <v>33</v>
      </c>
      <c r="C176" t="s">
        <v>36</v>
      </c>
      <c r="D176" s="4">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35</v>
      </c>
      <c r="D177" s="4">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4">
        <v>20000</v>
      </c>
      <c r="E178">
        <v>0</v>
      </c>
      <c r="F178" t="s">
        <v>18</v>
      </c>
      <c r="G178" t="s">
        <v>24</v>
      </c>
      <c r="H178" t="s">
        <v>14</v>
      </c>
      <c r="I178">
        <v>0</v>
      </c>
      <c r="J178" t="s">
        <v>15</v>
      </c>
      <c r="K178" t="s">
        <v>23</v>
      </c>
      <c r="L178">
        <v>29</v>
      </c>
      <c r="M178" t="str">
        <f t="shared" si="2"/>
        <v>Adult</v>
      </c>
      <c r="N178" t="s">
        <v>14</v>
      </c>
    </row>
    <row r="179" spans="1:14" x14ac:dyDescent="0.3">
      <c r="A179">
        <v>27304</v>
      </c>
      <c r="B179" t="s">
        <v>33</v>
      </c>
      <c r="C179" t="s">
        <v>35</v>
      </c>
      <c r="D179" s="4">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36</v>
      </c>
      <c r="D180" s="4">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35</v>
      </c>
      <c r="D181" s="4">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36</v>
      </c>
      <c r="D182" s="4">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4">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4">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36</v>
      </c>
      <c r="D185" s="4">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4">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35</v>
      </c>
      <c r="D187" s="4">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4">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36</v>
      </c>
      <c r="D189" s="4">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35</v>
      </c>
      <c r="D190" s="4">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36</v>
      </c>
      <c r="D191" s="4">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36</v>
      </c>
      <c r="D192" s="4">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36</v>
      </c>
      <c r="D193" s="4">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4">
        <v>80000</v>
      </c>
      <c r="E194">
        <v>5</v>
      </c>
      <c r="F194" t="s">
        <v>12</v>
      </c>
      <c r="G194" t="s">
        <v>27</v>
      </c>
      <c r="H194" t="s">
        <v>14</v>
      </c>
      <c r="I194">
        <v>2</v>
      </c>
      <c r="J194" t="s">
        <v>29</v>
      </c>
      <c r="K194" t="s">
        <v>16</v>
      </c>
      <c r="L194">
        <v>62</v>
      </c>
      <c r="M194" t="str">
        <f t="shared" si="2"/>
        <v>Old</v>
      </c>
      <c r="N194" t="s">
        <v>17</v>
      </c>
    </row>
    <row r="195" spans="1:14" x14ac:dyDescent="0.3">
      <c r="A195">
        <v>26032</v>
      </c>
      <c r="B195" t="s">
        <v>32</v>
      </c>
      <c r="C195" t="s">
        <v>35</v>
      </c>
      <c r="D195" s="4">
        <v>70000</v>
      </c>
      <c r="E195">
        <v>5</v>
      </c>
      <c r="F195" t="s">
        <v>12</v>
      </c>
      <c r="G195" t="s">
        <v>20</v>
      </c>
      <c r="H195" t="s">
        <v>14</v>
      </c>
      <c r="I195">
        <v>4</v>
      </c>
      <c r="J195" t="s">
        <v>29</v>
      </c>
      <c r="K195" t="s">
        <v>23</v>
      </c>
      <c r="L195">
        <v>41</v>
      </c>
      <c r="M195" t="str">
        <f t="shared" ref="M195:M258" si="3">IF(L195&gt;54,"Old",IF(L195&gt;=31,"Middle Age",IF(L195&lt;31,"Adult","Invalid")))</f>
        <v>Middle Age</v>
      </c>
      <c r="N195" t="s">
        <v>17</v>
      </c>
    </row>
    <row r="196" spans="1:14" x14ac:dyDescent="0.3">
      <c r="A196">
        <v>17843</v>
      </c>
      <c r="B196" t="s">
        <v>33</v>
      </c>
      <c r="C196" t="s">
        <v>35</v>
      </c>
      <c r="D196" s="4">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36</v>
      </c>
      <c r="D197" s="4">
        <v>20000</v>
      </c>
      <c r="E197">
        <v>0</v>
      </c>
      <c r="F197" t="s">
        <v>12</v>
      </c>
      <c r="G197" t="s">
        <v>19</v>
      </c>
      <c r="H197" t="s">
        <v>14</v>
      </c>
      <c r="I197">
        <v>0</v>
      </c>
      <c r="J197" t="s">
        <v>15</v>
      </c>
      <c r="K197" t="s">
        <v>23</v>
      </c>
      <c r="L197">
        <v>25</v>
      </c>
      <c r="M197" t="str">
        <f t="shared" si="3"/>
        <v>Adult</v>
      </c>
      <c r="N197" t="s">
        <v>14</v>
      </c>
    </row>
    <row r="198" spans="1:14" x14ac:dyDescent="0.3">
      <c r="A198">
        <v>16209</v>
      </c>
      <c r="B198" t="s">
        <v>33</v>
      </c>
      <c r="C198" t="s">
        <v>35</v>
      </c>
      <c r="D198" s="4">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36</v>
      </c>
      <c r="D199" s="4">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4">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36</v>
      </c>
      <c r="D201" s="4">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36</v>
      </c>
      <c r="D202" s="4">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36</v>
      </c>
      <c r="D203" s="4">
        <v>10000</v>
      </c>
      <c r="E203">
        <v>1</v>
      </c>
      <c r="F203" t="s">
        <v>26</v>
      </c>
      <c r="G203" t="s">
        <v>24</v>
      </c>
      <c r="H203" t="s">
        <v>14</v>
      </c>
      <c r="I203">
        <v>0</v>
      </c>
      <c r="J203" t="s">
        <v>21</v>
      </c>
      <c r="K203" t="s">
        <v>23</v>
      </c>
      <c r="L203">
        <v>27</v>
      </c>
      <c r="M203" t="str">
        <f t="shared" si="3"/>
        <v>Adult</v>
      </c>
      <c r="N203" t="s">
        <v>14</v>
      </c>
    </row>
    <row r="204" spans="1:14" x14ac:dyDescent="0.3">
      <c r="A204">
        <v>18626</v>
      </c>
      <c r="B204" t="s">
        <v>33</v>
      </c>
      <c r="C204" t="s">
        <v>36</v>
      </c>
      <c r="D204" s="4">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4">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4">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36</v>
      </c>
      <c r="D207" s="4">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36</v>
      </c>
      <c r="D208" s="4">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35</v>
      </c>
      <c r="D209" s="4">
        <v>20000</v>
      </c>
      <c r="E209">
        <v>0</v>
      </c>
      <c r="F209" t="s">
        <v>28</v>
      </c>
      <c r="G209" t="s">
        <v>24</v>
      </c>
      <c r="H209" t="s">
        <v>14</v>
      </c>
      <c r="I209">
        <v>2</v>
      </c>
      <c r="J209" t="s">
        <v>25</v>
      </c>
      <c r="K209" t="s">
        <v>16</v>
      </c>
      <c r="L209">
        <v>26</v>
      </c>
      <c r="M209" t="str">
        <f t="shared" si="3"/>
        <v>Adult</v>
      </c>
      <c r="N209" t="s">
        <v>14</v>
      </c>
    </row>
    <row r="210" spans="1:14" x14ac:dyDescent="0.3">
      <c r="A210">
        <v>22633</v>
      </c>
      <c r="B210" t="s">
        <v>33</v>
      </c>
      <c r="C210" t="s">
        <v>35</v>
      </c>
      <c r="D210" s="4">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35</v>
      </c>
      <c r="D211" s="4">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4">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4">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35</v>
      </c>
      <c r="D214" s="4">
        <v>30000</v>
      </c>
      <c r="E214">
        <v>0</v>
      </c>
      <c r="F214" t="s">
        <v>18</v>
      </c>
      <c r="G214" t="s">
        <v>19</v>
      </c>
      <c r="H214" t="s">
        <v>17</v>
      </c>
      <c r="I214">
        <v>1</v>
      </c>
      <c r="J214" t="s">
        <v>21</v>
      </c>
      <c r="K214" t="s">
        <v>16</v>
      </c>
      <c r="L214">
        <v>30</v>
      </c>
      <c r="M214" t="str">
        <f t="shared" si="3"/>
        <v>Adult</v>
      </c>
      <c r="N214" t="s">
        <v>17</v>
      </c>
    </row>
    <row r="215" spans="1:14" x14ac:dyDescent="0.3">
      <c r="A215">
        <v>11451</v>
      </c>
      <c r="B215" t="s">
        <v>33</v>
      </c>
      <c r="C215" t="s">
        <v>36</v>
      </c>
      <c r="D215" s="4">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36</v>
      </c>
      <c r="D216" s="4">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36</v>
      </c>
      <c r="D217" s="4">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36</v>
      </c>
      <c r="D218" s="4">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4">
        <v>20000</v>
      </c>
      <c r="E219">
        <v>0</v>
      </c>
      <c r="F219" t="s">
        <v>28</v>
      </c>
      <c r="G219" t="s">
        <v>24</v>
      </c>
      <c r="H219" t="s">
        <v>17</v>
      </c>
      <c r="I219">
        <v>2</v>
      </c>
      <c r="J219" t="s">
        <v>15</v>
      </c>
      <c r="K219" t="s">
        <v>16</v>
      </c>
      <c r="L219">
        <v>25</v>
      </c>
      <c r="M219" t="str">
        <f t="shared" si="3"/>
        <v>Adult</v>
      </c>
      <c r="N219" t="s">
        <v>17</v>
      </c>
    </row>
    <row r="220" spans="1:14" x14ac:dyDescent="0.3">
      <c r="A220">
        <v>16043</v>
      </c>
      <c r="B220" t="s">
        <v>33</v>
      </c>
      <c r="C220" t="s">
        <v>36</v>
      </c>
      <c r="D220" s="4">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36</v>
      </c>
      <c r="D221" s="4">
        <v>10000</v>
      </c>
      <c r="E221">
        <v>0</v>
      </c>
      <c r="F221" t="s">
        <v>18</v>
      </c>
      <c r="G221" t="s">
        <v>24</v>
      </c>
      <c r="H221" t="s">
        <v>14</v>
      </c>
      <c r="I221">
        <v>1</v>
      </c>
      <c r="J221" t="s">
        <v>25</v>
      </c>
      <c r="K221" t="s">
        <v>23</v>
      </c>
      <c r="L221">
        <v>26</v>
      </c>
      <c r="M221" t="str">
        <f t="shared" si="3"/>
        <v>Adult</v>
      </c>
      <c r="N221" t="s">
        <v>14</v>
      </c>
    </row>
    <row r="222" spans="1:14" x14ac:dyDescent="0.3">
      <c r="A222">
        <v>27696</v>
      </c>
      <c r="B222" t="s">
        <v>32</v>
      </c>
      <c r="C222" t="s">
        <v>36</v>
      </c>
      <c r="D222" s="4">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36</v>
      </c>
      <c r="D223" s="4">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4">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4">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35</v>
      </c>
      <c r="D226" s="4">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36</v>
      </c>
      <c r="D227" s="4">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4">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36</v>
      </c>
      <c r="D229" s="4">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4">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36</v>
      </c>
      <c r="D231" s="4">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36</v>
      </c>
      <c r="D232" s="4">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35</v>
      </c>
      <c r="D233" s="4">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4">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36</v>
      </c>
      <c r="D235" s="4">
        <v>20000</v>
      </c>
      <c r="E235">
        <v>0</v>
      </c>
      <c r="F235" t="s">
        <v>12</v>
      </c>
      <c r="G235" t="s">
        <v>19</v>
      </c>
      <c r="H235" t="s">
        <v>14</v>
      </c>
      <c r="I235">
        <v>0</v>
      </c>
      <c r="J235" t="s">
        <v>15</v>
      </c>
      <c r="K235" t="s">
        <v>23</v>
      </c>
      <c r="L235">
        <v>27</v>
      </c>
      <c r="M235" t="str">
        <f t="shared" si="3"/>
        <v>Adult</v>
      </c>
      <c r="N235" t="s">
        <v>14</v>
      </c>
    </row>
    <row r="236" spans="1:14" x14ac:dyDescent="0.3">
      <c r="A236">
        <v>24611</v>
      </c>
      <c r="B236" t="s">
        <v>33</v>
      </c>
      <c r="C236" t="s">
        <v>36</v>
      </c>
      <c r="D236" s="4">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35</v>
      </c>
      <c r="D237" s="4">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4">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4">
        <v>10000</v>
      </c>
      <c r="E239">
        <v>0</v>
      </c>
      <c r="F239" t="s">
        <v>18</v>
      </c>
      <c r="G239" t="s">
        <v>24</v>
      </c>
      <c r="H239" t="s">
        <v>17</v>
      </c>
      <c r="I239">
        <v>1</v>
      </c>
      <c r="J239" t="s">
        <v>15</v>
      </c>
      <c r="K239" t="s">
        <v>23</v>
      </c>
      <c r="L239">
        <v>26</v>
      </c>
      <c r="M239" t="str">
        <f t="shared" si="3"/>
        <v>Adult</v>
      </c>
      <c r="N239" t="s">
        <v>14</v>
      </c>
    </row>
    <row r="240" spans="1:14" x14ac:dyDescent="0.3">
      <c r="A240">
        <v>22006</v>
      </c>
      <c r="B240" t="s">
        <v>32</v>
      </c>
      <c r="C240" t="s">
        <v>36</v>
      </c>
      <c r="D240" s="4">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4">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36</v>
      </c>
      <c r="D242" s="4">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35</v>
      </c>
      <c r="D243" s="4">
        <v>30000</v>
      </c>
      <c r="E243">
        <v>3</v>
      </c>
      <c r="F243" t="s">
        <v>18</v>
      </c>
      <c r="G243" t="s">
        <v>19</v>
      </c>
      <c r="H243" t="s">
        <v>14</v>
      </c>
      <c r="I243">
        <v>2</v>
      </c>
      <c r="J243" t="s">
        <v>15</v>
      </c>
      <c r="K243" t="s">
        <v>16</v>
      </c>
      <c r="L243">
        <v>27</v>
      </c>
      <c r="M243" t="str">
        <f t="shared" si="3"/>
        <v>Adult</v>
      </c>
      <c r="N243" t="s">
        <v>17</v>
      </c>
    </row>
    <row r="244" spans="1:14" x14ac:dyDescent="0.3">
      <c r="A244">
        <v>23908</v>
      </c>
      <c r="B244" t="s">
        <v>33</v>
      </c>
      <c r="C244" t="s">
        <v>36</v>
      </c>
      <c r="D244" s="4">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4">
        <v>20000</v>
      </c>
      <c r="E245">
        <v>0</v>
      </c>
      <c r="F245" t="s">
        <v>26</v>
      </c>
      <c r="G245" t="s">
        <v>24</v>
      </c>
      <c r="H245" t="s">
        <v>17</v>
      </c>
      <c r="I245">
        <v>1</v>
      </c>
      <c r="J245" t="s">
        <v>21</v>
      </c>
      <c r="K245" t="s">
        <v>16</v>
      </c>
      <c r="L245">
        <v>29</v>
      </c>
      <c r="M245" t="str">
        <f t="shared" si="3"/>
        <v>Adult</v>
      </c>
      <c r="N245" t="s">
        <v>17</v>
      </c>
    </row>
    <row r="246" spans="1:14" x14ac:dyDescent="0.3">
      <c r="A246">
        <v>19057</v>
      </c>
      <c r="B246" t="s">
        <v>32</v>
      </c>
      <c r="C246" t="s">
        <v>35</v>
      </c>
      <c r="D246" s="4">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36</v>
      </c>
      <c r="D247" s="4">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4">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4">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35</v>
      </c>
      <c r="D250" s="4">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36</v>
      </c>
      <c r="D251" s="4">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36</v>
      </c>
      <c r="D252" s="4">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36</v>
      </c>
      <c r="D253" s="4">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36</v>
      </c>
      <c r="D254" s="4">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36</v>
      </c>
      <c r="D255" s="4">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36</v>
      </c>
      <c r="D256" s="4">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4">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36</v>
      </c>
      <c r="D258" s="4">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35</v>
      </c>
      <c r="D259" s="4">
        <v>50000</v>
      </c>
      <c r="E259">
        <v>0</v>
      </c>
      <c r="F259" t="s">
        <v>30</v>
      </c>
      <c r="G259" t="s">
        <v>13</v>
      </c>
      <c r="H259" t="s">
        <v>14</v>
      </c>
      <c r="I259">
        <v>0</v>
      </c>
      <c r="J259" t="s">
        <v>15</v>
      </c>
      <c r="K259" t="s">
        <v>16</v>
      </c>
      <c r="L259">
        <v>36</v>
      </c>
      <c r="M259" t="str">
        <f t="shared" ref="M259:M322" si="4">IF(L259&gt;54,"Old",IF(L259&gt;=31,"Middle Age",IF(L259&lt;31,"Adult","Invalid")))</f>
        <v>Middle Age</v>
      </c>
      <c r="N259" t="s">
        <v>14</v>
      </c>
    </row>
    <row r="260" spans="1:14" x14ac:dyDescent="0.3">
      <c r="A260">
        <v>14193</v>
      </c>
      <c r="B260" t="s">
        <v>33</v>
      </c>
      <c r="C260" t="s">
        <v>35</v>
      </c>
      <c r="D260" s="4">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36</v>
      </c>
      <c r="D261" s="4">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4">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4">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4">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4">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36</v>
      </c>
      <c r="D266" s="4">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35</v>
      </c>
      <c r="D267" s="4">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4">
        <v>20000</v>
      </c>
      <c r="E268">
        <v>5</v>
      </c>
      <c r="F268" t="s">
        <v>26</v>
      </c>
      <c r="G268" t="s">
        <v>24</v>
      </c>
      <c r="H268" t="s">
        <v>14</v>
      </c>
      <c r="I268">
        <v>2</v>
      </c>
      <c r="J268" t="s">
        <v>15</v>
      </c>
      <c r="K268" t="s">
        <v>16</v>
      </c>
      <c r="L268">
        <v>27</v>
      </c>
      <c r="M268" t="str">
        <f t="shared" si="4"/>
        <v>Adult</v>
      </c>
      <c r="N268" t="s">
        <v>17</v>
      </c>
    </row>
    <row r="269" spans="1:14" x14ac:dyDescent="0.3">
      <c r="A269">
        <v>13133</v>
      </c>
      <c r="B269" t="s">
        <v>33</v>
      </c>
      <c r="C269" t="s">
        <v>36</v>
      </c>
      <c r="D269" s="4">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36</v>
      </c>
      <c r="D270" s="4">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4">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35</v>
      </c>
      <c r="D272" s="4">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4">
        <v>20000</v>
      </c>
      <c r="E273">
        <v>0</v>
      </c>
      <c r="F273" t="s">
        <v>26</v>
      </c>
      <c r="G273" t="s">
        <v>24</v>
      </c>
      <c r="H273" t="s">
        <v>17</v>
      </c>
      <c r="I273">
        <v>1</v>
      </c>
      <c r="J273" t="s">
        <v>25</v>
      </c>
      <c r="K273" t="s">
        <v>16</v>
      </c>
      <c r="L273">
        <v>28</v>
      </c>
      <c r="M273" t="str">
        <f t="shared" si="4"/>
        <v>Adult</v>
      </c>
      <c r="N273" t="s">
        <v>17</v>
      </c>
    </row>
    <row r="274" spans="1:14" x14ac:dyDescent="0.3">
      <c r="A274">
        <v>24061</v>
      </c>
      <c r="B274" t="s">
        <v>32</v>
      </c>
      <c r="C274" t="s">
        <v>36</v>
      </c>
      <c r="D274" s="4">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4">
        <v>20000</v>
      </c>
      <c r="E275">
        <v>0</v>
      </c>
      <c r="F275" t="s">
        <v>26</v>
      </c>
      <c r="G275" t="s">
        <v>24</v>
      </c>
      <c r="H275" t="s">
        <v>17</v>
      </c>
      <c r="I275">
        <v>1</v>
      </c>
      <c r="J275" t="s">
        <v>21</v>
      </c>
      <c r="K275" t="s">
        <v>16</v>
      </c>
      <c r="L275">
        <v>30</v>
      </c>
      <c r="M275" t="str">
        <f t="shared" si="4"/>
        <v>Adult</v>
      </c>
      <c r="N275" t="s">
        <v>17</v>
      </c>
    </row>
    <row r="276" spans="1:14" x14ac:dyDescent="0.3">
      <c r="A276">
        <v>12284</v>
      </c>
      <c r="B276" t="s">
        <v>32</v>
      </c>
      <c r="C276" t="s">
        <v>35</v>
      </c>
      <c r="D276" s="4">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4">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4">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4">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36</v>
      </c>
      <c r="D280" s="4">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36</v>
      </c>
      <c r="D281" s="4">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4">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36</v>
      </c>
      <c r="D283" s="4">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36</v>
      </c>
      <c r="D284" s="4">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4">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36</v>
      </c>
      <c r="D286" s="4">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4">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4">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4">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36</v>
      </c>
      <c r="D290" s="4">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36</v>
      </c>
      <c r="D291" s="4">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4">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36</v>
      </c>
      <c r="D293" s="4">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4">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4">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36</v>
      </c>
      <c r="D296" s="4">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4">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35</v>
      </c>
      <c r="D298" s="4">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36</v>
      </c>
      <c r="D299" s="4">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4">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4">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4">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4">
        <v>40000</v>
      </c>
      <c r="E303">
        <v>0</v>
      </c>
      <c r="F303" t="s">
        <v>12</v>
      </c>
      <c r="G303" t="s">
        <v>19</v>
      </c>
      <c r="H303" t="s">
        <v>17</v>
      </c>
      <c r="I303">
        <v>0</v>
      </c>
      <c r="J303" t="s">
        <v>15</v>
      </c>
      <c r="K303" t="s">
        <v>23</v>
      </c>
      <c r="L303">
        <v>28</v>
      </c>
      <c r="M303" t="str">
        <f t="shared" si="4"/>
        <v>Adult</v>
      </c>
      <c r="N303" t="s">
        <v>14</v>
      </c>
    </row>
    <row r="304" spans="1:14" x14ac:dyDescent="0.3">
      <c r="A304">
        <v>26928</v>
      </c>
      <c r="B304" t="s">
        <v>33</v>
      </c>
      <c r="C304" t="s">
        <v>36</v>
      </c>
      <c r="D304" s="4">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4">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36</v>
      </c>
      <c r="D306" s="4">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36</v>
      </c>
      <c r="D307" s="4">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36</v>
      </c>
      <c r="D308" s="4">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36</v>
      </c>
      <c r="D309" s="4">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36</v>
      </c>
      <c r="D310" s="4">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4">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36</v>
      </c>
      <c r="D312" s="4">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36</v>
      </c>
      <c r="D313" s="4">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36</v>
      </c>
      <c r="D314" s="4">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36</v>
      </c>
      <c r="D315" s="4">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36</v>
      </c>
      <c r="D316" s="4">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36</v>
      </c>
      <c r="D317" s="4">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36</v>
      </c>
      <c r="D318" s="4">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36</v>
      </c>
      <c r="D319" s="4">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36</v>
      </c>
      <c r="D320" s="4">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35</v>
      </c>
      <c r="D321" s="4">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36</v>
      </c>
      <c r="D322" s="4">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35</v>
      </c>
      <c r="D323" s="4">
        <v>160000</v>
      </c>
      <c r="E323">
        <v>0</v>
      </c>
      <c r="F323" t="s">
        <v>30</v>
      </c>
      <c r="G323" t="s">
        <v>27</v>
      </c>
      <c r="H323" t="s">
        <v>17</v>
      </c>
      <c r="I323">
        <v>3</v>
      </c>
      <c r="J323" t="s">
        <v>15</v>
      </c>
      <c r="K323" t="s">
        <v>23</v>
      </c>
      <c r="L323">
        <v>47</v>
      </c>
      <c r="M323" t="str">
        <f t="shared" ref="M323:M386" si="5">IF(L323&gt;54,"Old",IF(L323&gt;=31,"Middle Age",IF(L323&lt;31,"Adult","Invalid")))</f>
        <v>Middle Age</v>
      </c>
      <c r="N323" t="s">
        <v>14</v>
      </c>
    </row>
    <row r="324" spans="1:14" x14ac:dyDescent="0.3">
      <c r="A324">
        <v>16410</v>
      </c>
      <c r="B324" t="s">
        <v>33</v>
      </c>
      <c r="C324" t="s">
        <v>35</v>
      </c>
      <c r="D324" s="4">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4">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36</v>
      </c>
      <c r="D326" s="4">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36</v>
      </c>
      <c r="D327" s="4">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4">
        <v>20000</v>
      </c>
      <c r="E328">
        <v>0</v>
      </c>
      <c r="F328" t="s">
        <v>12</v>
      </c>
      <c r="G328" t="s">
        <v>19</v>
      </c>
      <c r="H328" t="s">
        <v>17</v>
      </c>
      <c r="I328">
        <v>0</v>
      </c>
      <c r="J328" t="s">
        <v>15</v>
      </c>
      <c r="K328" t="s">
        <v>23</v>
      </c>
      <c r="L328">
        <v>26</v>
      </c>
      <c r="M328" t="str">
        <f t="shared" si="5"/>
        <v>Adult</v>
      </c>
      <c r="N328" t="s">
        <v>14</v>
      </c>
    </row>
    <row r="329" spans="1:14" x14ac:dyDescent="0.3">
      <c r="A329">
        <v>28379</v>
      </c>
      <c r="B329" t="s">
        <v>32</v>
      </c>
      <c r="C329" t="s">
        <v>36</v>
      </c>
      <c r="D329" s="4">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36</v>
      </c>
      <c r="D330" s="4">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4">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35</v>
      </c>
      <c r="D332" s="4">
        <v>80000</v>
      </c>
      <c r="E332">
        <v>0</v>
      </c>
      <c r="F332" t="s">
        <v>12</v>
      </c>
      <c r="G332" t="s">
        <v>20</v>
      </c>
      <c r="H332" t="s">
        <v>14</v>
      </c>
      <c r="I332">
        <v>3</v>
      </c>
      <c r="J332" t="s">
        <v>29</v>
      </c>
      <c r="K332" t="s">
        <v>23</v>
      </c>
      <c r="L332">
        <v>32</v>
      </c>
      <c r="M332" t="str">
        <f t="shared" si="5"/>
        <v>Middle Age</v>
      </c>
      <c r="N332" t="s">
        <v>17</v>
      </c>
    </row>
    <row r="333" spans="1:14" x14ac:dyDescent="0.3">
      <c r="A333">
        <v>19508</v>
      </c>
      <c r="B333" t="s">
        <v>32</v>
      </c>
      <c r="C333" t="s">
        <v>36</v>
      </c>
      <c r="D333" s="4">
        <v>10000</v>
      </c>
      <c r="E333">
        <v>0</v>
      </c>
      <c r="F333" t="s">
        <v>28</v>
      </c>
      <c r="G333" t="s">
        <v>24</v>
      </c>
      <c r="H333" t="s">
        <v>17</v>
      </c>
      <c r="I333">
        <v>2</v>
      </c>
      <c r="J333" t="s">
        <v>15</v>
      </c>
      <c r="K333" t="s">
        <v>16</v>
      </c>
      <c r="L333">
        <v>30</v>
      </c>
      <c r="M333" t="str">
        <f t="shared" si="5"/>
        <v>Adult</v>
      </c>
      <c r="N333" t="s">
        <v>17</v>
      </c>
    </row>
    <row r="334" spans="1:14" x14ac:dyDescent="0.3">
      <c r="A334">
        <v>11489</v>
      </c>
      <c r="B334" t="s">
        <v>33</v>
      </c>
      <c r="C334" t="s">
        <v>35</v>
      </c>
      <c r="D334" s="4">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36</v>
      </c>
      <c r="D335" s="4">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36</v>
      </c>
      <c r="D336" s="4">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36</v>
      </c>
      <c r="D337" s="4">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36</v>
      </c>
      <c r="D338" s="4">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36</v>
      </c>
      <c r="D339" s="4">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4">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36</v>
      </c>
      <c r="D341" s="4">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36</v>
      </c>
      <c r="D342" s="4">
        <v>30000</v>
      </c>
      <c r="E342">
        <v>0</v>
      </c>
      <c r="F342" t="s">
        <v>18</v>
      </c>
      <c r="G342" t="s">
        <v>19</v>
      </c>
      <c r="H342" t="s">
        <v>14</v>
      </c>
      <c r="I342">
        <v>1</v>
      </c>
      <c r="J342" t="s">
        <v>21</v>
      </c>
      <c r="K342" t="s">
        <v>16</v>
      </c>
      <c r="L342">
        <v>30</v>
      </c>
      <c r="M342" t="str">
        <f t="shared" si="5"/>
        <v>Adult</v>
      </c>
      <c r="N342" t="s">
        <v>17</v>
      </c>
    </row>
    <row r="343" spans="1:14" x14ac:dyDescent="0.3">
      <c r="A343">
        <v>19174</v>
      </c>
      <c r="B343" t="s">
        <v>33</v>
      </c>
      <c r="C343" t="s">
        <v>35</v>
      </c>
      <c r="D343" s="4">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36</v>
      </c>
      <c r="D344" s="4">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4">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36</v>
      </c>
      <c r="D346" s="4">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4">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36</v>
      </c>
      <c r="D348" s="4">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4">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36</v>
      </c>
      <c r="D350" s="4">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4">
        <v>30000</v>
      </c>
      <c r="E351">
        <v>0</v>
      </c>
      <c r="F351" t="s">
        <v>18</v>
      </c>
      <c r="G351" t="s">
        <v>19</v>
      </c>
      <c r="H351" t="s">
        <v>17</v>
      </c>
      <c r="I351">
        <v>1</v>
      </c>
      <c r="J351" t="s">
        <v>15</v>
      </c>
      <c r="K351" t="s">
        <v>16</v>
      </c>
      <c r="L351">
        <v>29</v>
      </c>
      <c r="M351" t="str">
        <f t="shared" si="5"/>
        <v>Adult</v>
      </c>
      <c r="N351" t="s">
        <v>14</v>
      </c>
    </row>
    <row r="352" spans="1:14" x14ac:dyDescent="0.3">
      <c r="A352">
        <v>27878</v>
      </c>
      <c r="B352" t="s">
        <v>33</v>
      </c>
      <c r="C352" t="s">
        <v>36</v>
      </c>
      <c r="D352" s="4">
        <v>20000</v>
      </c>
      <c r="E352">
        <v>0</v>
      </c>
      <c r="F352" t="s">
        <v>18</v>
      </c>
      <c r="G352" t="s">
        <v>24</v>
      </c>
      <c r="H352" t="s">
        <v>17</v>
      </c>
      <c r="I352">
        <v>0</v>
      </c>
      <c r="J352" t="s">
        <v>15</v>
      </c>
      <c r="K352" t="s">
        <v>23</v>
      </c>
      <c r="L352">
        <v>28</v>
      </c>
      <c r="M352" t="str">
        <f t="shared" si="5"/>
        <v>Adult</v>
      </c>
      <c r="N352" t="s">
        <v>14</v>
      </c>
    </row>
    <row r="353" spans="1:14" x14ac:dyDescent="0.3">
      <c r="A353">
        <v>13572</v>
      </c>
      <c r="B353" t="s">
        <v>33</v>
      </c>
      <c r="C353" t="s">
        <v>36</v>
      </c>
      <c r="D353" s="4">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4">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36</v>
      </c>
      <c r="D355" s="4">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36</v>
      </c>
      <c r="D356" s="4">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36</v>
      </c>
      <c r="D357" s="4">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35</v>
      </c>
      <c r="D358" s="4">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4">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36</v>
      </c>
      <c r="D360" s="4">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36</v>
      </c>
      <c r="D361" s="4">
        <v>80000</v>
      </c>
      <c r="E361">
        <v>0</v>
      </c>
      <c r="F361" t="s">
        <v>12</v>
      </c>
      <c r="G361" t="s">
        <v>20</v>
      </c>
      <c r="H361" t="s">
        <v>14</v>
      </c>
      <c r="I361">
        <v>3</v>
      </c>
      <c r="J361" t="s">
        <v>29</v>
      </c>
      <c r="K361" t="s">
        <v>23</v>
      </c>
      <c r="L361">
        <v>30</v>
      </c>
      <c r="M361" t="str">
        <f t="shared" si="5"/>
        <v>Adult</v>
      </c>
      <c r="N361" t="s">
        <v>17</v>
      </c>
    </row>
    <row r="362" spans="1:14" x14ac:dyDescent="0.3">
      <c r="A362">
        <v>13082</v>
      </c>
      <c r="B362" t="s">
        <v>33</v>
      </c>
      <c r="C362" t="s">
        <v>36</v>
      </c>
      <c r="D362" s="4">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35</v>
      </c>
      <c r="D363" s="4">
        <v>30000</v>
      </c>
      <c r="E363">
        <v>3</v>
      </c>
      <c r="F363" t="s">
        <v>18</v>
      </c>
      <c r="G363" t="s">
        <v>19</v>
      </c>
      <c r="H363" t="s">
        <v>17</v>
      </c>
      <c r="I363">
        <v>2</v>
      </c>
      <c r="J363" t="s">
        <v>15</v>
      </c>
      <c r="K363" t="s">
        <v>16</v>
      </c>
      <c r="L363">
        <v>27</v>
      </c>
      <c r="M363" t="str">
        <f t="shared" si="5"/>
        <v>Adult</v>
      </c>
      <c r="N363" t="s">
        <v>14</v>
      </c>
    </row>
    <row r="364" spans="1:14" x14ac:dyDescent="0.3">
      <c r="A364">
        <v>13687</v>
      </c>
      <c r="B364" t="s">
        <v>32</v>
      </c>
      <c r="C364" t="s">
        <v>36</v>
      </c>
      <c r="D364" s="4">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4">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4">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4">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36</v>
      </c>
      <c r="D368" s="4">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4">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4">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4">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4">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36</v>
      </c>
      <c r="D373" s="4">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36</v>
      </c>
      <c r="D374" s="4">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36</v>
      </c>
      <c r="D375" s="4">
        <v>20000</v>
      </c>
      <c r="E375">
        <v>0</v>
      </c>
      <c r="F375" t="s">
        <v>26</v>
      </c>
      <c r="G375" t="s">
        <v>24</v>
      </c>
      <c r="H375" t="s">
        <v>17</v>
      </c>
      <c r="I375">
        <v>1</v>
      </c>
      <c r="J375" t="s">
        <v>21</v>
      </c>
      <c r="K375" t="s">
        <v>16</v>
      </c>
      <c r="L375">
        <v>30</v>
      </c>
      <c r="M375" t="str">
        <f t="shared" si="5"/>
        <v>Adult</v>
      </c>
      <c r="N375" t="s">
        <v>17</v>
      </c>
    </row>
    <row r="376" spans="1:14" x14ac:dyDescent="0.3">
      <c r="A376">
        <v>16179</v>
      </c>
      <c r="B376" t="s">
        <v>33</v>
      </c>
      <c r="C376" t="s">
        <v>35</v>
      </c>
      <c r="D376" s="4">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4">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36</v>
      </c>
      <c r="D378" s="4">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36</v>
      </c>
      <c r="D379" s="4">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36</v>
      </c>
      <c r="D380" s="4">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36</v>
      </c>
      <c r="D381" s="4">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36</v>
      </c>
      <c r="D382" s="4">
        <v>70000</v>
      </c>
      <c r="E382">
        <v>0</v>
      </c>
      <c r="F382" t="s">
        <v>12</v>
      </c>
      <c r="G382" t="s">
        <v>20</v>
      </c>
      <c r="H382" t="s">
        <v>17</v>
      </c>
      <c r="I382">
        <v>3</v>
      </c>
      <c r="J382" t="s">
        <v>29</v>
      </c>
      <c r="K382" t="s">
        <v>23</v>
      </c>
      <c r="L382">
        <v>30</v>
      </c>
      <c r="M382" t="str">
        <f t="shared" si="5"/>
        <v>Adult</v>
      </c>
      <c r="N382" t="s">
        <v>14</v>
      </c>
    </row>
    <row r="383" spans="1:14" x14ac:dyDescent="0.3">
      <c r="A383">
        <v>22974</v>
      </c>
      <c r="B383" t="s">
        <v>32</v>
      </c>
      <c r="C383" t="s">
        <v>35</v>
      </c>
      <c r="D383" s="4">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36</v>
      </c>
      <c r="D384" s="4">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36</v>
      </c>
      <c r="D385" s="4">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35</v>
      </c>
      <c r="D386" s="4">
        <v>10000</v>
      </c>
      <c r="E386">
        <v>0</v>
      </c>
      <c r="F386" t="s">
        <v>18</v>
      </c>
      <c r="G386" t="s">
        <v>24</v>
      </c>
      <c r="H386" t="s">
        <v>17</v>
      </c>
      <c r="I386">
        <v>1</v>
      </c>
      <c r="J386" t="s">
        <v>15</v>
      </c>
      <c r="K386" t="s">
        <v>23</v>
      </c>
      <c r="L386">
        <v>28</v>
      </c>
      <c r="M386" t="str">
        <f t="shared" si="5"/>
        <v>Adult</v>
      </c>
      <c r="N386" t="s">
        <v>14</v>
      </c>
    </row>
    <row r="387" spans="1:14" x14ac:dyDescent="0.3">
      <c r="A387">
        <v>18018</v>
      </c>
      <c r="B387" t="s">
        <v>33</v>
      </c>
      <c r="C387" t="s">
        <v>36</v>
      </c>
      <c r="D387" s="4">
        <v>30000</v>
      </c>
      <c r="E387">
        <v>3</v>
      </c>
      <c r="F387" t="s">
        <v>18</v>
      </c>
      <c r="G387" t="s">
        <v>19</v>
      </c>
      <c r="H387" t="s">
        <v>14</v>
      </c>
      <c r="I387">
        <v>0</v>
      </c>
      <c r="J387" t="s">
        <v>15</v>
      </c>
      <c r="K387" t="s">
        <v>16</v>
      </c>
      <c r="L387">
        <v>43</v>
      </c>
      <c r="M387" t="str">
        <f t="shared" ref="M387:M450" si="6">IF(L387&gt;54,"Old",IF(L387&gt;=31,"Middle Age",IF(L387&lt;31,"Adult","Invalid")))</f>
        <v>Middle Age</v>
      </c>
      <c r="N387" t="s">
        <v>17</v>
      </c>
    </row>
    <row r="388" spans="1:14" x14ac:dyDescent="0.3">
      <c r="A388">
        <v>28957</v>
      </c>
      <c r="B388" t="s">
        <v>33</v>
      </c>
      <c r="C388" t="s">
        <v>35</v>
      </c>
      <c r="D388" s="4">
        <v>120000</v>
      </c>
      <c r="E388">
        <v>0</v>
      </c>
      <c r="F388" t="s">
        <v>28</v>
      </c>
      <c r="G388" t="s">
        <v>20</v>
      </c>
      <c r="H388" t="s">
        <v>14</v>
      </c>
      <c r="I388">
        <v>4</v>
      </c>
      <c r="J388" t="s">
        <v>29</v>
      </c>
      <c r="K388" t="s">
        <v>23</v>
      </c>
      <c r="L388">
        <v>34</v>
      </c>
      <c r="M388" t="str">
        <f t="shared" si="6"/>
        <v>Middle Age</v>
      </c>
      <c r="N388" t="s">
        <v>14</v>
      </c>
    </row>
    <row r="389" spans="1:14" x14ac:dyDescent="0.3">
      <c r="A389">
        <v>13690</v>
      </c>
      <c r="B389" t="s">
        <v>33</v>
      </c>
      <c r="C389" t="s">
        <v>35</v>
      </c>
      <c r="D389" s="4">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4">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4">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36</v>
      </c>
      <c r="D392" s="4">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4">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36</v>
      </c>
      <c r="D394" s="4">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4">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4">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36</v>
      </c>
      <c r="D397" s="4">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36</v>
      </c>
      <c r="D398" s="4">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4">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36</v>
      </c>
      <c r="D400" s="4">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4">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4">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35</v>
      </c>
      <c r="D403" s="4">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36</v>
      </c>
      <c r="D404" s="4">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36</v>
      </c>
      <c r="D405" s="4">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36</v>
      </c>
      <c r="D406" s="4">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4">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4">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4">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4">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4">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4">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36</v>
      </c>
      <c r="D413" s="4">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36</v>
      </c>
      <c r="D414" s="4">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4">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4">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4">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36</v>
      </c>
      <c r="D418" s="4">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4">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36</v>
      </c>
      <c r="D420" s="4">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36</v>
      </c>
      <c r="D421" s="4">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4">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36</v>
      </c>
      <c r="D423" s="4">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36</v>
      </c>
      <c r="D424" s="4">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36</v>
      </c>
      <c r="D425" s="4">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4">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36</v>
      </c>
      <c r="D427" s="4">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36</v>
      </c>
      <c r="D428" s="4">
        <v>30000</v>
      </c>
      <c r="E428">
        <v>0</v>
      </c>
      <c r="F428" t="s">
        <v>18</v>
      </c>
      <c r="G428" t="s">
        <v>19</v>
      </c>
      <c r="H428" t="s">
        <v>17</v>
      </c>
      <c r="I428">
        <v>1</v>
      </c>
      <c r="J428" t="s">
        <v>21</v>
      </c>
      <c r="K428" t="s">
        <v>16</v>
      </c>
      <c r="L428">
        <v>28</v>
      </c>
      <c r="M428" t="str">
        <f t="shared" si="6"/>
        <v>Adult</v>
      </c>
      <c r="N428" t="s">
        <v>17</v>
      </c>
    </row>
    <row r="429" spans="1:14" x14ac:dyDescent="0.3">
      <c r="A429">
        <v>17048</v>
      </c>
      <c r="B429" t="s">
        <v>33</v>
      </c>
      <c r="C429" t="s">
        <v>35</v>
      </c>
      <c r="D429" s="4">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36</v>
      </c>
      <c r="D430" s="4">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4">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4">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36</v>
      </c>
      <c r="D433" s="4">
        <v>20000</v>
      </c>
      <c r="E433">
        <v>0</v>
      </c>
      <c r="F433" t="s">
        <v>18</v>
      </c>
      <c r="G433" t="s">
        <v>24</v>
      </c>
      <c r="H433" t="s">
        <v>14</v>
      </c>
      <c r="I433">
        <v>0</v>
      </c>
      <c r="J433" t="s">
        <v>15</v>
      </c>
      <c r="K433" t="s">
        <v>23</v>
      </c>
      <c r="L433">
        <v>28</v>
      </c>
      <c r="M433" t="str">
        <f t="shared" si="6"/>
        <v>Adult</v>
      </c>
      <c r="N433" t="s">
        <v>14</v>
      </c>
    </row>
    <row r="434" spans="1:14" x14ac:dyDescent="0.3">
      <c r="A434">
        <v>21891</v>
      </c>
      <c r="B434" t="s">
        <v>32</v>
      </c>
      <c r="C434" t="s">
        <v>35</v>
      </c>
      <c r="D434" s="4">
        <v>110000</v>
      </c>
      <c r="E434">
        <v>0</v>
      </c>
      <c r="F434" t="s">
        <v>26</v>
      </c>
      <c r="G434" t="s">
        <v>27</v>
      </c>
      <c r="H434" t="s">
        <v>14</v>
      </c>
      <c r="I434">
        <v>3</v>
      </c>
      <c r="J434" t="s">
        <v>29</v>
      </c>
      <c r="K434" t="s">
        <v>23</v>
      </c>
      <c r="L434">
        <v>34</v>
      </c>
      <c r="M434" t="str">
        <f t="shared" si="6"/>
        <v>Middle Age</v>
      </c>
      <c r="N434" t="s">
        <v>14</v>
      </c>
    </row>
    <row r="435" spans="1:14" x14ac:dyDescent="0.3">
      <c r="A435">
        <v>27814</v>
      </c>
      <c r="B435" t="s">
        <v>33</v>
      </c>
      <c r="C435" t="s">
        <v>35</v>
      </c>
      <c r="D435" s="4">
        <v>30000</v>
      </c>
      <c r="E435">
        <v>3</v>
      </c>
      <c r="F435" t="s">
        <v>18</v>
      </c>
      <c r="G435" t="s">
        <v>19</v>
      </c>
      <c r="H435" t="s">
        <v>17</v>
      </c>
      <c r="I435">
        <v>1</v>
      </c>
      <c r="J435" t="s">
        <v>15</v>
      </c>
      <c r="K435" t="s">
        <v>16</v>
      </c>
      <c r="L435">
        <v>26</v>
      </c>
      <c r="M435" t="str">
        <f t="shared" si="6"/>
        <v>Adult</v>
      </c>
      <c r="N435" t="s">
        <v>17</v>
      </c>
    </row>
    <row r="436" spans="1:14" x14ac:dyDescent="0.3">
      <c r="A436">
        <v>22175</v>
      </c>
      <c r="B436" t="s">
        <v>32</v>
      </c>
      <c r="C436" t="s">
        <v>35</v>
      </c>
      <c r="D436" s="4">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4">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4">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4">
        <v>30000</v>
      </c>
      <c r="E439">
        <v>3</v>
      </c>
      <c r="F439" t="s">
        <v>18</v>
      </c>
      <c r="G439" t="s">
        <v>19</v>
      </c>
      <c r="H439" t="s">
        <v>14</v>
      </c>
      <c r="I439">
        <v>2</v>
      </c>
      <c r="J439" t="s">
        <v>15</v>
      </c>
      <c r="K439" t="s">
        <v>16</v>
      </c>
      <c r="L439">
        <v>28</v>
      </c>
      <c r="M439" t="str">
        <f t="shared" si="6"/>
        <v>Adult</v>
      </c>
      <c r="N439" t="s">
        <v>14</v>
      </c>
    </row>
    <row r="440" spans="1:14" x14ac:dyDescent="0.3">
      <c r="A440">
        <v>24093</v>
      </c>
      <c r="B440" t="s">
        <v>33</v>
      </c>
      <c r="C440" t="s">
        <v>35</v>
      </c>
      <c r="D440" s="4">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36</v>
      </c>
      <c r="D441" s="4">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36</v>
      </c>
      <c r="D442" s="4">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36</v>
      </c>
      <c r="D443" s="4">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36</v>
      </c>
      <c r="D444" s="4">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4">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36</v>
      </c>
      <c r="D446" s="4">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4">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4">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35</v>
      </c>
      <c r="D449" s="4">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4">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4">
        <v>40000</v>
      </c>
      <c r="E451">
        <v>1</v>
      </c>
      <c r="F451" t="s">
        <v>12</v>
      </c>
      <c r="G451" t="s">
        <v>13</v>
      </c>
      <c r="H451" t="s">
        <v>14</v>
      </c>
      <c r="I451">
        <v>0</v>
      </c>
      <c r="J451" t="s">
        <v>15</v>
      </c>
      <c r="K451" t="s">
        <v>16</v>
      </c>
      <c r="L451">
        <v>42</v>
      </c>
      <c r="M451" t="str">
        <f t="shared" ref="M451:M514" si="7">IF(L451&gt;54,"Old",IF(L451&gt;=31,"Middle Age",IF(L451&lt;31,"Adult","Invalid")))</f>
        <v>Middle Age</v>
      </c>
      <c r="N451" t="s">
        <v>17</v>
      </c>
    </row>
    <row r="452" spans="1:14" x14ac:dyDescent="0.3">
      <c r="A452">
        <v>16559</v>
      </c>
      <c r="B452" t="s">
        <v>33</v>
      </c>
      <c r="C452" t="s">
        <v>35</v>
      </c>
      <c r="D452" s="4">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4">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4">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4">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36</v>
      </c>
      <c r="D456" s="4">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4">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36</v>
      </c>
      <c r="D458" s="4">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4">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36</v>
      </c>
      <c r="D460" s="4">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35</v>
      </c>
      <c r="D461" s="4">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36</v>
      </c>
      <c r="D462" s="4">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4">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4">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36</v>
      </c>
      <c r="D465" s="4">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4">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36</v>
      </c>
      <c r="D467" s="4">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4">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36</v>
      </c>
      <c r="D469" s="4">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4">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4">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36</v>
      </c>
      <c r="D472" s="4">
        <v>30000</v>
      </c>
      <c r="E472">
        <v>0</v>
      </c>
      <c r="F472" t="s">
        <v>26</v>
      </c>
      <c r="G472" t="s">
        <v>24</v>
      </c>
      <c r="H472" t="s">
        <v>17</v>
      </c>
      <c r="I472">
        <v>1</v>
      </c>
      <c r="J472" t="s">
        <v>25</v>
      </c>
      <c r="K472" t="s">
        <v>16</v>
      </c>
      <c r="L472">
        <v>28</v>
      </c>
      <c r="M472" t="str">
        <f t="shared" si="7"/>
        <v>Adult</v>
      </c>
      <c r="N472" t="s">
        <v>17</v>
      </c>
    </row>
    <row r="473" spans="1:14" x14ac:dyDescent="0.3">
      <c r="A473">
        <v>28323</v>
      </c>
      <c r="B473" t="s">
        <v>33</v>
      </c>
      <c r="C473" t="s">
        <v>36</v>
      </c>
      <c r="D473" s="4">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4">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4">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4">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36</v>
      </c>
      <c r="D477" s="4">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4">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36</v>
      </c>
      <c r="D479" s="4">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36</v>
      </c>
      <c r="D480" s="4">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36</v>
      </c>
      <c r="D481" s="4">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4">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4">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36</v>
      </c>
      <c r="D484" s="4">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36</v>
      </c>
      <c r="D485" s="4">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4">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36</v>
      </c>
      <c r="D487" s="4">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4">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36</v>
      </c>
      <c r="D489" s="4">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4">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36</v>
      </c>
      <c r="D491" s="4">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36</v>
      </c>
      <c r="D492" s="4">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36</v>
      </c>
      <c r="D493" s="4">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35</v>
      </c>
      <c r="D494" s="4">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36</v>
      </c>
      <c r="D495" s="4">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36</v>
      </c>
      <c r="D496" s="4">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36</v>
      </c>
      <c r="D497" s="4">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35</v>
      </c>
      <c r="D498" s="4">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35</v>
      </c>
      <c r="D499" s="4">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36</v>
      </c>
      <c r="D500" s="4">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35</v>
      </c>
      <c r="D501" s="4">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36</v>
      </c>
      <c r="D502" s="4">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4">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36</v>
      </c>
      <c r="D504" s="4">
        <v>40000</v>
      </c>
      <c r="E504">
        <v>0</v>
      </c>
      <c r="F504" t="s">
        <v>18</v>
      </c>
      <c r="G504" t="s">
        <v>13</v>
      </c>
      <c r="H504" t="s">
        <v>14</v>
      </c>
      <c r="I504">
        <v>1</v>
      </c>
      <c r="J504" t="s">
        <v>22</v>
      </c>
      <c r="K504" t="s">
        <v>31</v>
      </c>
      <c r="L504">
        <v>29</v>
      </c>
      <c r="M504" t="str">
        <f t="shared" si="7"/>
        <v>Adult</v>
      </c>
      <c r="N504" t="s">
        <v>17</v>
      </c>
    </row>
    <row r="505" spans="1:14" x14ac:dyDescent="0.3">
      <c r="A505">
        <v>20339</v>
      </c>
      <c r="B505" t="s">
        <v>32</v>
      </c>
      <c r="C505" t="s">
        <v>35</v>
      </c>
      <c r="D505" s="4">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36</v>
      </c>
      <c r="D506" s="4">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36</v>
      </c>
      <c r="D507" s="4">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4">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4">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36</v>
      </c>
      <c r="D510" s="4">
        <v>60000</v>
      </c>
      <c r="E510">
        <v>0</v>
      </c>
      <c r="F510" t="s">
        <v>18</v>
      </c>
      <c r="G510" t="s">
        <v>13</v>
      </c>
      <c r="H510" t="s">
        <v>17</v>
      </c>
      <c r="I510">
        <v>2</v>
      </c>
      <c r="J510" t="s">
        <v>25</v>
      </c>
      <c r="K510" t="s">
        <v>31</v>
      </c>
      <c r="L510">
        <v>29</v>
      </c>
      <c r="M510" t="str">
        <f t="shared" si="7"/>
        <v>Adult</v>
      </c>
      <c r="N510" t="s">
        <v>17</v>
      </c>
    </row>
    <row r="511" spans="1:14" x14ac:dyDescent="0.3">
      <c r="A511">
        <v>24357</v>
      </c>
      <c r="B511" t="s">
        <v>32</v>
      </c>
      <c r="C511" t="s">
        <v>36</v>
      </c>
      <c r="D511" s="4">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36</v>
      </c>
      <c r="D512" s="4">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36</v>
      </c>
      <c r="D513" s="4">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4">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35</v>
      </c>
      <c r="D515" s="4">
        <v>60000</v>
      </c>
      <c r="E515">
        <v>4</v>
      </c>
      <c r="F515" t="s">
        <v>30</v>
      </c>
      <c r="G515" t="s">
        <v>27</v>
      </c>
      <c r="H515" t="s">
        <v>14</v>
      </c>
      <c r="I515">
        <v>2</v>
      </c>
      <c r="J515" t="s">
        <v>29</v>
      </c>
      <c r="K515" t="s">
        <v>31</v>
      </c>
      <c r="L515">
        <v>61</v>
      </c>
      <c r="M515" t="str">
        <f t="shared" ref="M515:M578" si="8">IF(L515&gt;54,"Old",IF(L515&gt;=31,"Middle Age",IF(L515&lt;31,"Adult","Invalid")))</f>
        <v>Old</v>
      </c>
      <c r="N515" t="s">
        <v>14</v>
      </c>
    </row>
    <row r="516" spans="1:14" x14ac:dyDescent="0.3">
      <c r="A516">
        <v>19399</v>
      </c>
      <c r="B516" t="s">
        <v>33</v>
      </c>
      <c r="C516" t="s">
        <v>36</v>
      </c>
      <c r="D516" s="4">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4">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4">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36</v>
      </c>
      <c r="D519" s="4">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4">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36</v>
      </c>
      <c r="D521" s="4">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36</v>
      </c>
      <c r="D522" s="4">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36</v>
      </c>
      <c r="D523" s="4">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36</v>
      </c>
      <c r="D524" s="4">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36</v>
      </c>
      <c r="D525" s="4">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35</v>
      </c>
      <c r="D526" s="4">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36</v>
      </c>
      <c r="D527" s="4">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35</v>
      </c>
      <c r="D528" s="4">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36</v>
      </c>
      <c r="D529" s="4">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35</v>
      </c>
      <c r="D530" s="4">
        <v>30000</v>
      </c>
      <c r="E530">
        <v>0</v>
      </c>
      <c r="F530" t="s">
        <v>18</v>
      </c>
      <c r="G530" t="s">
        <v>13</v>
      </c>
      <c r="H530" t="s">
        <v>14</v>
      </c>
      <c r="I530">
        <v>1</v>
      </c>
      <c r="J530" t="s">
        <v>22</v>
      </c>
      <c r="K530" t="s">
        <v>31</v>
      </c>
      <c r="L530">
        <v>28</v>
      </c>
      <c r="M530" t="str">
        <f t="shared" si="8"/>
        <v>Adult</v>
      </c>
      <c r="N530" t="s">
        <v>17</v>
      </c>
    </row>
    <row r="531" spans="1:14" x14ac:dyDescent="0.3">
      <c r="A531">
        <v>13233</v>
      </c>
      <c r="B531" t="s">
        <v>32</v>
      </c>
      <c r="C531" t="s">
        <v>36</v>
      </c>
      <c r="D531" s="4">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36</v>
      </c>
      <c r="D532" s="4">
        <v>60000</v>
      </c>
      <c r="E532">
        <v>0</v>
      </c>
      <c r="F532" t="s">
        <v>18</v>
      </c>
      <c r="G532" t="s">
        <v>13</v>
      </c>
      <c r="H532" t="s">
        <v>14</v>
      </c>
      <c r="I532">
        <v>1</v>
      </c>
      <c r="J532" t="s">
        <v>22</v>
      </c>
      <c r="K532" t="s">
        <v>31</v>
      </c>
      <c r="L532">
        <v>27</v>
      </c>
      <c r="M532" t="str">
        <f t="shared" si="8"/>
        <v>Adult</v>
      </c>
      <c r="N532" t="s">
        <v>14</v>
      </c>
    </row>
    <row r="533" spans="1:14" x14ac:dyDescent="0.3">
      <c r="A533">
        <v>14092</v>
      </c>
      <c r="B533" t="s">
        <v>33</v>
      </c>
      <c r="C533" t="s">
        <v>36</v>
      </c>
      <c r="D533" s="4">
        <v>30000</v>
      </c>
      <c r="E533">
        <v>0</v>
      </c>
      <c r="F533" t="s">
        <v>28</v>
      </c>
      <c r="G533" t="s">
        <v>19</v>
      </c>
      <c r="H533" t="s">
        <v>14</v>
      </c>
      <c r="I533">
        <v>2</v>
      </c>
      <c r="J533" t="s">
        <v>22</v>
      </c>
      <c r="K533" t="s">
        <v>31</v>
      </c>
      <c r="L533">
        <v>28</v>
      </c>
      <c r="M533" t="str">
        <f t="shared" si="8"/>
        <v>Adult</v>
      </c>
      <c r="N533" t="s">
        <v>17</v>
      </c>
    </row>
    <row r="534" spans="1:14" x14ac:dyDescent="0.3">
      <c r="A534">
        <v>29143</v>
      </c>
      <c r="B534" t="s">
        <v>33</v>
      </c>
      <c r="C534" t="s">
        <v>35</v>
      </c>
      <c r="D534" s="4">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36</v>
      </c>
      <c r="D535" s="4">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36</v>
      </c>
      <c r="D536" s="4">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36</v>
      </c>
      <c r="D537" s="4">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35</v>
      </c>
      <c r="D538" s="4">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4">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4">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35</v>
      </c>
      <c r="D541" s="4">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35</v>
      </c>
      <c r="D542" s="4">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36</v>
      </c>
      <c r="D543" s="4">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36</v>
      </c>
      <c r="D544" s="4">
        <v>40000</v>
      </c>
      <c r="E544">
        <v>0</v>
      </c>
      <c r="F544" t="s">
        <v>26</v>
      </c>
      <c r="G544" t="s">
        <v>13</v>
      </c>
      <c r="H544" t="s">
        <v>14</v>
      </c>
      <c r="I544">
        <v>2</v>
      </c>
      <c r="J544" t="s">
        <v>22</v>
      </c>
      <c r="K544" t="s">
        <v>31</v>
      </c>
      <c r="L544">
        <v>29</v>
      </c>
      <c r="M544" t="str">
        <f t="shared" si="8"/>
        <v>Adult</v>
      </c>
      <c r="N544" t="s">
        <v>17</v>
      </c>
    </row>
    <row r="545" spans="1:14" x14ac:dyDescent="0.3">
      <c r="A545">
        <v>25898</v>
      </c>
      <c r="B545" t="s">
        <v>32</v>
      </c>
      <c r="C545" t="s">
        <v>35</v>
      </c>
      <c r="D545" s="4">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36</v>
      </c>
      <c r="D546" s="4">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36</v>
      </c>
      <c r="D547" s="4">
        <v>60000</v>
      </c>
      <c r="E547">
        <v>0</v>
      </c>
      <c r="F547" t="s">
        <v>18</v>
      </c>
      <c r="G547" t="s">
        <v>13</v>
      </c>
      <c r="H547" t="s">
        <v>17</v>
      </c>
      <c r="I547">
        <v>2</v>
      </c>
      <c r="J547" t="s">
        <v>25</v>
      </c>
      <c r="K547" t="s">
        <v>31</v>
      </c>
      <c r="L547">
        <v>29</v>
      </c>
      <c r="M547" t="str">
        <f t="shared" si="8"/>
        <v>Adult</v>
      </c>
      <c r="N547" t="s">
        <v>17</v>
      </c>
    </row>
    <row r="548" spans="1:14" x14ac:dyDescent="0.3">
      <c r="A548">
        <v>15529</v>
      </c>
      <c r="B548" t="s">
        <v>32</v>
      </c>
      <c r="C548" t="s">
        <v>36</v>
      </c>
      <c r="D548" s="4">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36</v>
      </c>
      <c r="D549" s="4">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4">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4">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35</v>
      </c>
      <c r="D552" s="4">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4">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36</v>
      </c>
      <c r="D554" s="4">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36</v>
      </c>
      <c r="D555" s="4">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4">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36</v>
      </c>
      <c r="D557" s="4">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36</v>
      </c>
      <c r="D558" s="4">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4">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4">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35</v>
      </c>
      <c r="D561" s="4">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35</v>
      </c>
      <c r="D562" s="4">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4">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4">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35</v>
      </c>
      <c r="D565" s="4">
        <v>30000</v>
      </c>
      <c r="E565">
        <v>0</v>
      </c>
      <c r="F565" t="s">
        <v>18</v>
      </c>
      <c r="G565" t="s">
        <v>13</v>
      </c>
      <c r="H565" t="s">
        <v>14</v>
      </c>
      <c r="I565">
        <v>1</v>
      </c>
      <c r="J565" t="s">
        <v>22</v>
      </c>
      <c r="K565" t="s">
        <v>31</v>
      </c>
      <c r="L565">
        <v>28</v>
      </c>
      <c r="M565" t="str">
        <f t="shared" si="8"/>
        <v>Adult</v>
      </c>
      <c r="N565" t="s">
        <v>17</v>
      </c>
    </row>
    <row r="566" spans="1:14" x14ac:dyDescent="0.3">
      <c r="A566">
        <v>17369</v>
      </c>
      <c r="B566" t="s">
        <v>33</v>
      </c>
      <c r="C566" t="s">
        <v>36</v>
      </c>
      <c r="D566" s="4">
        <v>30000</v>
      </c>
      <c r="E566">
        <v>0</v>
      </c>
      <c r="F566" t="s">
        <v>18</v>
      </c>
      <c r="G566" t="s">
        <v>13</v>
      </c>
      <c r="H566" t="s">
        <v>14</v>
      </c>
      <c r="I566">
        <v>1</v>
      </c>
      <c r="J566" t="s">
        <v>22</v>
      </c>
      <c r="K566" t="s">
        <v>31</v>
      </c>
      <c r="L566">
        <v>27</v>
      </c>
      <c r="M566" t="str">
        <f t="shared" si="8"/>
        <v>Adult</v>
      </c>
      <c r="N566" t="s">
        <v>17</v>
      </c>
    </row>
    <row r="567" spans="1:14" x14ac:dyDescent="0.3">
      <c r="A567">
        <v>14495</v>
      </c>
      <c r="B567" t="s">
        <v>32</v>
      </c>
      <c r="C567" t="s">
        <v>36</v>
      </c>
      <c r="D567" s="4">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4">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36</v>
      </c>
      <c r="D569" s="4">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36</v>
      </c>
      <c r="D570" s="4">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36</v>
      </c>
      <c r="D571" s="4">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36</v>
      </c>
      <c r="D572" s="4">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36</v>
      </c>
      <c r="D573" s="4">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36</v>
      </c>
      <c r="D574" s="4">
        <v>30000</v>
      </c>
      <c r="E574">
        <v>0</v>
      </c>
      <c r="F574" t="s">
        <v>26</v>
      </c>
      <c r="G574" t="s">
        <v>13</v>
      </c>
      <c r="H574" t="s">
        <v>14</v>
      </c>
      <c r="I574">
        <v>2</v>
      </c>
      <c r="J574" t="s">
        <v>22</v>
      </c>
      <c r="K574" t="s">
        <v>31</v>
      </c>
      <c r="L574">
        <v>30</v>
      </c>
      <c r="M574" t="str">
        <f t="shared" si="8"/>
        <v>Adult</v>
      </c>
      <c r="N574" t="s">
        <v>17</v>
      </c>
    </row>
    <row r="575" spans="1:14" x14ac:dyDescent="0.3">
      <c r="A575">
        <v>21751</v>
      </c>
      <c r="B575" t="s">
        <v>32</v>
      </c>
      <c r="C575" t="s">
        <v>36</v>
      </c>
      <c r="D575" s="4">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4">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36</v>
      </c>
      <c r="D577" s="4">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35</v>
      </c>
      <c r="D578" s="4">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36</v>
      </c>
      <c r="D579" s="4">
        <v>120000</v>
      </c>
      <c r="E579">
        <v>1</v>
      </c>
      <c r="F579" t="s">
        <v>12</v>
      </c>
      <c r="G579" t="s">
        <v>27</v>
      </c>
      <c r="H579" t="s">
        <v>14</v>
      </c>
      <c r="I579">
        <v>4</v>
      </c>
      <c r="J579" t="s">
        <v>15</v>
      </c>
      <c r="K579" t="s">
        <v>31</v>
      </c>
      <c r="L579">
        <v>38</v>
      </c>
      <c r="M579" t="str">
        <f t="shared" ref="M579:M642" si="9">IF(L579&gt;54,"Old",IF(L579&gt;=31,"Middle Age",IF(L579&lt;31,"Adult","Invalid")))</f>
        <v>Middle Age</v>
      </c>
      <c r="N579" t="s">
        <v>17</v>
      </c>
    </row>
    <row r="580" spans="1:14" x14ac:dyDescent="0.3">
      <c r="A580">
        <v>15313</v>
      </c>
      <c r="B580" t="s">
        <v>32</v>
      </c>
      <c r="C580" t="s">
        <v>36</v>
      </c>
      <c r="D580" s="4">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4">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4">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36</v>
      </c>
      <c r="D583" s="4">
        <v>40000</v>
      </c>
      <c r="E583">
        <v>0</v>
      </c>
      <c r="F583" t="s">
        <v>18</v>
      </c>
      <c r="G583" t="s">
        <v>13</v>
      </c>
      <c r="H583" t="s">
        <v>14</v>
      </c>
      <c r="I583">
        <v>1</v>
      </c>
      <c r="J583" t="s">
        <v>22</v>
      </c>
      <c r="K583" t="s">
        <v>31</v>
      </c>
      <c r="L583">
        <v>28</v>
      </c>
      <c r="M583" t="str">
        <f t="shared" si="9"/>
        <v>Adult</v>
      </c>
      <c r="N583" t="s">
        <v>17</v>
      </c>
    </row>
    <row r="584" spans="1:14" x14ac:dyDescent="0.3">
      <c r="A584">
        <v>13749</v>
      </c>
      <c r="B584" t="s">
        <v>32</v>
      </c>
      <c r="C584" t="s">
        <v>36</v>
      </c>
      <c r="D584" s="4">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36</v>
      </c>
      <c r="D585" s="4">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36</v>
      </c>
      <c r="D586" s="4">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36</v>
      </c>
      <c r="D587" s="4">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36</v>
      </c>
      <c r="D588" s="4">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4">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4">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36</v>
      </c>
      <c r="D591" s="4">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35</v>
      </c>
      <c r="D592" s="4">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36</v>
      </c>
      <c r="D593" s="4">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35</v>
      </c>
      <c r="D594" s="4">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35</v>
      </c>
      <c r="D595" s="4">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36</v>
      </c>
      <c r="D596" s="4">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4">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4">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36</v>
      </c>
      <c r="D599" s="4">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36</v>
      </c>
      <c r="D600" s="4">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4">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36</v>
      </c>
      <c r="D602" s="4">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36</v>
      </c>
      <c r="D603" s="4">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36</v>
      </c>
      <c r="D604" s="4">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36</v>
      </c>
      <c r="D605" s="4">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36</v>
      </c>
      <c r="D606" s="4">
        <v>40000</v>
      </c>
      <c r="E606">
        <v>0</v>
      </c>
      <c r="F606" t="s">
        <v>26</v>
      </c>
      <c r="G606" t="s">
        <v>13</v>
      </c>
      <c r="H606" t="s">
        <v>14</v>
      </c>
      <c r="I606">
        <v>2</v>
      </c>
      <c r="J606" t="s">
        <v>22</v>
      </c>
      <c r="K606" t="s">
        <v>31</v>
      </c>
      <c r="L606">
        <v>27</v>
      </c>
      <c r="M606" t="str">
        <f t="shared" si="9"/>
        <v>Adult</v>
      </c>
      <c r="N606" t="s">
        <v>17</v>
      </c>
    </row>
    <row r="607" spans="1:14" x14ac:dyDescent="0.3">
      <c r="A607">
        <v>17458</v>
      </c>
      <c r="B607" t="s">
        <v>33</v>
      </c>
      <c r="C607" t="s">
        <v>36</v>
      </c>
      <c r="D607" s="4">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36</v>
      </c>
      <c r="D608" s="4">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35</v>
      </c>
      <c r="D609" s="4">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36</v>
      </c>
      <c r="D610" s="4">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36</v>
      </c>
      <c r="D611" s="4">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36</v>
      </c>
      <c r="D612" s="4">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4">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35</v>
      </c>
      <c r="D614" s="4">
        <v>30000</v>
      </c>
      <c r="E614">
        <v>0</v>
      </c>
      <c r="F614" t="s">
        <v>28</v>
      </c>
      <c r="G614" t="s">
        <v>19</v>
      </c>
      <c r="H614" t="s">
        <v>14</v>
      </c>
      <c r="I614">
        <v>2</v>
      </c>
      <c r="J614" t="s">
        <v>22</v>
      </c>
      <c r="K614" t="s">
        <v>31</v>
      </c>
      <c r="L614">
        <v>27</v>
      </c>
      <c r="M614" t="str">
        <f t="shared" si="9"/>
        <v>Adult</v>
      </c>
      <c r="N614" t="s">
        <v>17</v>
      </c>
    </row>
    <row r="615" spans="1:14" x14ac:dyDescent="0.3">
      <c r="A615">
        <v>25184</v>
      </c>
      <c r="B615" t="s">
        <v>33</v>
      </c>
      <c r="C615" t="s">
        <v>36</v>
      </c>
      <c r="D615" s="4">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4">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35</v>
      </c>
      <c r="D617" s="4">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35</v>
      </c>
      <c r="D618" s="4">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36</v>
      </c>
      <c r="D619" s="4">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35</v>
      </c>
      <c r="D620" s="4">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35</v>
      </c>
      <c r="D621" s="4">
        <v>40000</v>
      </c>
      <c r="E621">
        <v>0</v>
      </c>
      <c r="F621" t="s">
        <v>26</v>
      </c>
      <c r="G621" t="s">
        <v>13</v>
      </c>
      <c r="H621" t="s">
        <v>14</v>
      </c>
      <c r="I621">
        <v>1</v>
      </c>
      <c r="J621" t="s">
        <v>22</v>
      </c>
      <c r="K621" t="s">
        <v>31</v>
      </c>
      <c r="L621">
        <v>30</v>
      </c>
      <c r="M621" t="str">
        <f t="shared" si="9"/>
        <v>Adult</v>
      </c>
      <c r="N621" t="s">
        <v>17</v>
      </c>
    </row>
    <row r="622" spans="1:14" x14ac:dyDescent="0.3">
      <c r="A622">
        <v>11259</v>
      </c>
      <c r="B622" t="s">
        <v>32</v>
      </c>
      <c r="C622" t="s">
        <v>35</v>
      </c>
      <c r="D622" s="4">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36</v>
      </c>
      <c r="D623" s="4">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36</v>
      </c>
      <c r="D624" s="4">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4">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4">
        <v>70000</v>
      </c>
      <c r="E626">
        <v>0</v>
      </c>
      <c r="F626" t="s">
        <v>18</v>
      </c>
      <c r="G626" t="s">
        <v>13</v>
      </c>
      <c r="H626" t="s">
        <v>17</v>
      </c>
      <c r="I626">
        <v>2</v>
      </c>
      <c r="J626" t="s">
        <v>15</v>
      </c>
      <c r="K626" t="s">
        <v>31</v>
      </c>
      <c r="L626">
        <v>27</v>
      </c>
      <c r="M626" t="str">
        <f t="shared" si="9"/>
        <v>Adult</v>
      </c>
      <c r="N626" t="s">
        <v>14</v>
      </c>
    </row>
    <row r="627" spans="1:14" x14ac:dyDescent="0.3">
      <c r="A627">
        <v>22127</v>
      </c>
      <c r="B627" t="s">
        <v>32</v>
      </c>
      <c r="C627" t="s">
        <v>36</v>
      </c>
      <c r="D627" s="4">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4">
        <v>60000</v>
      </c>
      <c r="E628">
        <v>0</v>
      </c>
      <c r="F628" t="s">
        <v>18</v>
      </c>
      <c r="G628" t="s">
        <v>13</v>
      </c>
      <c r="H628" t="s">
        <v>14</v>
      </c>
      <c r="I628">
        <v>2</v>
      </c>
      <c r="J628" t="s">
        <v>22</v>
      </c>
      <c r="K628" t="s">
        <v>31</v>
      </c>
      <c r="L628">
        <v>29</v>
      </c>
      <c r="M628" t="str">
        <f t="shared" si="9"/>
        <v>Adult</v>
      </c>
      <c r="N628" t="s">
        <v>17</v>
      </c>
    </row>
    <row r="629" spans="1:14" x14ac:dyDescent="0.3">
      <c r="A629">
        <v>23672</v>
      </c>
      <c r="B629" t="s">
        <v>32</v>
      </c>
      <c r="C629" t="s">
        <v>35</v>
      </c>
      <c r="D629" s="4">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36</v>
      </c>
      <c r="D630" s="4">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4">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36</v>
      </c>
      <c r="D632" s="4">
        <v>40000</v>
      </c>
      <c r="E632">
        <v>0</v>
      </c>
      <c r="F632" t="s">
        <v>26</v>
      </c>
      <c r="G632" t="s">
        <v>13</v>
      </c>
      <c r="H632" t="s">
        <v>17</v>
      </c>
      <c r="I632">
        <v>2</v>
      </c>
      <c r="J632" t="s">
        <v>25</v>
      </c>
      <c r="K632" t="s">
        <v>31</v>
      </c>
      <c r="L632">
        <v>30</v>
      </c>
      <c r="M632" t="str">
        <f t="shared" si="9"/>
        <v>Adult</v>
      </c>
      <c r="N632" t="s">
        <v>17</v>
      </c>
    </row>
    <row r="633" spans="1:14" x14ac:dyDescent="0.3">
      <c r="A633">
        <v>27643</v>
      </c>
      <c r="B633" t="s">
        <v>33</v>
      </c>
      <c r="C633" t="s">
        <v>36</v>
      </c>
      <c r="D633" s="4">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35</v>
      </c>
      <c r="D634" s="4">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4">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36</v>
      </c>
      <c r="D636" s="4">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4">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35</v>
      </c>
      <c r="D638" s="4">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36</v>
      </c>
      <c r="D639" s="4">
        <v>40000</v>
      </c>
      <c r="E639">
        <v>0</v>
      </c>
      <c r="F639" t="s">
        <v>26</v>
      </c>
      <c r="G639" t="s">
        <v>13</v>
      </c>
      <c r="H639" t="s">
        <v>17</v>
      </c>
      <c r="I639">
        <v>2</v>
      </c>
      <c r="J639" t="s">
        <v>25</v>
      </c>
      <c r="K639" t="s">
        <v>31</v>
      </c>
      <c r="L639">
        <v>30</v>
      </c>
      <c r="M639" t="str">
        <f t="shared" si="9"/>
        <v>Adult</v>
      </c>
      <c r="N639" t="s">
        <v>17</v>
      </c>
    </row>
    <row r="640" spans="1:14" x14ac:dyDescent="0.3">
      <c r="A640">
        <v>18949</v>
      </c>
      <c r="B640" t="s">
        <v>33</v>
      </c>
      <c r="C640" t="s">
        <v>36</v>
      </c>
      <c r="D640" s="4">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36</v>
      </c>
      <c r="D641" s="4">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4">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36</v>
      </c>
      <c r="D643" s="4">
        <v>50000</v>
      </c>
      <c r="E643">
        <v>4</v>
      </c>
      <c r="F643" t="s">
        <v>12</v>
      </c>
      <c r="G643" t="s">
        <v>27</v>
      </c>
      <c r="H643" t="s">
        <v>14</v>
      </c>
      <c r="I643">
        <v>2</v>
      </c>
      <c r="J643" t="s">
        <v>29</v>
      </c>
      <c r="K643" t="s">
        <v>31</v>
      </c>
      <c r="L643">
        <v>64</v>
      </c>
      <c r="M643" t="str">
        <f t="shared" ref="M643:M706" si="10">IF(L643&gt;54,"Old",IF(L643&gt;=31,"Middle Age",IF(L643&lt;31,"Adult","Invalid")))</f>
        <v>Old</v>
      </c>
      <c r="N643" t="s">
        <v>17</v>
      </c>
    </row>
    <row r="644" spans="1:14" x14ac:dyDescent="0.3">
      <c r="A644">
        <v>21741</v>
      </c>
      <c r="B644" t="s">
        <v>32</v>
      </c>
      <c r="C644" t="s">
        <v>35</v>
      </c>
      <c r="D644" s="4">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4">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4">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35</v>
      </c>
      <c r="D647" s="4">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35</v>
      </c>
      <c r="D648" s="4">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36</v>
      </c>
      <c r="D649" s="4">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35</v>
      </c>
      <c r="D650" s="4">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4">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35</v>
      </c>
      <c r="D652" s="4">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36</v>
      </c>
      <c r="D653" s="4">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36</v>
      </c>
      <c r="D654" s="4">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36</v>
      </c>
      <c r="D655" s="4">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36</v>
      </c>
      <c r="D656" s="4">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4">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36</v>
      </c>
      <c r="D658" s="4">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36</v>
      </c>
      <c r="D659" s="4">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36</v>
      </c>
      <c r="D660" s="4">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35</v>
      </c>
      <c r="D661" s="4">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35</v>
      </c>
      <c r="D662" s="4">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36</v>
      </c>
      <c r="D663" s="4">
        <v>40000</v>
      </c>
      <c r="E663">
        <v>0</v>
      </c>
      <c r="F663" t="s">
        <v>26</v>
      </c>
      <c r="G663" t="s">
        <v>13</v>
      </c>
      <c r="H663" t="s">
        <v>17</v>
      </c>
      <c r="I663">
        <v>2</v>
      </c>
      <c r="J663" t="s">
        <v>15</v>
      </c>
      <c r="K663" t="s">
        <v>31</v>
      </c>
      <c r="L663">
        <v>28</v>
      </c>
      <c r="M663" t="str">
        <f t="shared" si="10"/>
        <v>Adult</v>
      </c>
      <c r="N663" t="s">
        <v>14</v>
      </c>
    </row>
    <row r="664" spans="1:14" x14ac:dyDescent="0.3">
      <c r="A664">
        <v>27637</v>
      </c>
      <c r="B664" t="s">
        <v>33</v>
      </c>
      <c r="C664" t="s">
        <v>35</v>
      </c>
      <c r="D664" s="4">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4">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4">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36</v>
      </c>
      <c r="D667" s="4">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4">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4">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35</v>
      </c>
      <c r="D670" s="4">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4">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36</v>
      </c>
      <c r="D672" s="4">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35</v>
      </c>
      <c r="D673" s="4">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35</v>
      </c>
      <c r="D674" s="4">
        <v>40000</v>
      </c>
      <c r="E674">
        <v>0</v>
      </c>
      <c r="F674" t="s">
        <v>26</v>
      </c>
      <c r="G674" t="s">
        <v>13</v>
      </c>
      <c r="H674" t="s">
        <v>14</v>
      </c>
      <c r="I674">
        <v>2</v>
      </c>
      <c r="J674" t="s">
        <v>22</v>
      </c>
      <c r="K674" t="s">
        <v>31</v>
      </c>
      <c r="L674">
        <v>30</v>
      </c>
      <c r="M674" t="str">
        <f t="shared" si="10"/>
        <v>Adult</v>
      </c>
      <c r="N674" t="s">
        <v>17</v>
      </c>
    </row>
    <row r="675" spans="1:14" x14ac:dyDescent="0.3">
      <c r="A675">
        <v>11817</v>
      </c>
      <c r="B675" t="s">
        <v>33</v>
      </c>
      <c r="C675" t="s">
        <v>35</v>
      </c>
      <c r="D675" s="4">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4">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36</v>
      </c>
      <c r="D677" s="4">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36</v>
      </c>
      <c r="D678" s="4">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36</v>
      </c>
      <c r="D679" s="4">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36</v>
      </c>
      <c r="D680" s="4">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36</v>
      </c>
      <c r="D681" s="4">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35</v>
      </c>
      <c r="D682" s="4">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35</v>
      </c>
      <c r="D683" s="4">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36</v>
      </c>
      <c r="D684" s="4">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4">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35</v>
      </c>
      <c r="D686" s="4">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35</v>
      </c>
      <c r="D687" s="4">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4">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36</v>
      </c>
      <c r="D689" s="4">
        <v>30000</v>
      </c>
      <c r="E689">
        <v>0</v>
      </c>
      <c r="F689" t="s">
        <v>18</v>
      </c>
      <c r="G689" t="s">
        <v>13</v>
      </c>
      <c r="H689" t="s">
        <v>14</v>
      </c>
      <c r="I689">
        <v>2</v>
      </c>
      <c r="J689" t="s">
        <v>22</v>
      </c>
      <c r="K689" t="s">
        <v>31</v>
      </c>
      <c r="L689">
        <v>30</v>
      </c>
      <c r="M689" t="str">
        <f t="shared" si="10"/>
        <v>Adult</v>
      </c>
      <c r="N689" t="s">
        <v>17</v>
      </c>
    </row>
    <row r="690" spans="1:14" x14ac:dyDescent="0.3">
      <c r="A690">
        <v>11699</v>
      </c>
      <c r="B690" t="s">
        <v>33</v>
      </c>
      <c r="C690" t="s">
        <v>36</v>
      </c>
      <c r="D690" s="4">
        <v>60000</v>
      </c>
      <c r="E690">
        <v>0</v>
      </c>
      <c r="F690" t="s">
        <v>12</v>
      </c>
      <c r="G690" t="s">
        <v>13</v>
      </c>
      <c r="H690" t="s">
        <v>17</v>
      </c>
      <c r="I690">
        <v>2</v>
      </c>
      <c r="J690" t="s">
        <v>15</v>
      </c>
      <c r="K690" t="s">
        <v>31</v>
      </c>
      <c r="L690">
        <v>30</v>
      </c>
      <c r="M690" t="str">
        <f t="shared" si="10"/>
        <v>Adult</v>
      </c>
      <c r="N690" t="s">
        <v>17</v>
      </c>
    </row>
    <row r="691" spans="1:14" x14ac:dyDescent="0.3">
      <c r="A691">
        <v>16725</v>
      </c>
      <c r="B691" t="s">
        <v>32</v>
      </c>
      <c r="C691" t="s">
        <v>36</v>
      </c>
      <c r="D691" s="4">
        <v>30000</v>
      </c>
      <c r="E691">
        <v>0</v>
      </c>
      <c r="F691" t="s">
        <v>26</v>
      </c>
      <c r="G691" t="s">
        <v>13</v>
      </c>
      <c r="H691" t="s">
        <v>14</v>
      </c>
      <c r="I691">
        <v>2</v>
      </c>
      <c r="J691" t="s">
        <v>22</v>
      </c>
      <c r="K691" t="s">
        <v>31</v>
      </c>
      <c r="L691">
        <v>26</v>
      </c>
      <c r="M691" t="str">
        <f t="shared" si="10"/>
        <v>Adult</v>
      </c>
      <c r="N691" t="s">
        <v>17</v>
      </c>
    </row>
    <row r="692" spans="1:14" x14ac:dyDescent="0.3">
      <c r="A692">
        <v>28269</v>
      </c>
      <c r="B692" t="s">
        <v>33</v>
      </c>
      <c r="C692" t="s">
        <v>35</v>
      </c>
      <c r="D692" s="4">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36</v>
      </c>
      <c r="D693" s="4">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36</v>
      </c>
      <c r="D694" s="4">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35</v>
      </c>
      <c r="D695" s="4">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35</v>
      </c>
      <c r="D696" s="4">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36</v>
      </c>
      <c r="D697" s="4">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36</v>
      </c>
      <c r="D698" s="4">
        <v>60000</v>
      </c>
      <c r="E698">
        <v>0</v>
      </c>
      <c r="F698" t="s">
        <v>18</v>
      </c>
      <c r="G698" t="s">
        <v>20</v>
      </c>
      <c r="H698" t="s">
        <v>17</v>
      </c>
      <c r="I698">
        <v>2</v>
      </c>
      <c r="J698" t="s">
        <v>25</v>
      </c>
      <c r="K698" t="s">
        <v>31</v>
      </c>
      <c r="L698">
        <v>30</v>
      </c>
      <c r="M698" t="str">
        <f t="shared" si="10"/>
        <v>Adult</v>
      </c>
      <c r="N698" t="s">
        <v>17</v>
      </c>
    </row>
    <row r="699" spans="1:14" x14ac:dyDescent="0.3">
      <c r="A699">
        <v>14090</v>
      </c>
      <c r="B699" t="s">
        <v>32</v>
      </c>
      <c r="C699" t="s">
        <v>35</v>
      </c>
      <c r="D699" s="4">
        <v>30000</v>
      </c>
      <c r="E699">
        <v>0</v>
      </c>
      <c r="F699" t="s">
        <v>28</v>
      </c>
      <c r="G699" t="s">
        <v>19</v>
      </c>
      <c r="H699" t="s">
        <v>17</v>
      </c>
      <c r="I699">
        <v>2</v>
      </c>
      <c r="J699" t="s">
        <v>15</v>
      </c>
      <c r="K699" t="s">
        <v>31</v>
      </c>
      <c r="L699">
        <v>28</v>
      </c>
      <c r="M699" t="str">
        <f t="shared" si="10"/>
        <v>Adult</v>
      </c>
      <c r="N699" t="s">
        <v>17</v>
      </c>
    </row>
    <row r="700" spans="1:14" x14ac:dyDescent="0.3">
      <c r="A700">
        <v>27040</v>
      </c>
      <c r="B700" t="s">
        <v>32</v>
      </c>
      <c r="C700" t="s">
        <v>36</v>
      </c>
      <c r="D700" s="4">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36</v>
      </c>
      <c r="D701" s="4">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4">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36</v>
      </c>
      <c r="D703" s="4">
        <v>30000</v>
      </c>
      <c r="E703">
        <v>0</v>
      </c>
      <c r="F703" t="s">
        <v>26</v>
      </c>
      <c r="G703" t="s">
        <v>13</v>
      </c>
      <c r="H703" t="s">
        <v>14</v>
      </c>
      <c r="I703">
        <v>2</v>
      </c>
      <c r="J703" t="s">
        <v>22</v>
      </c>
      <c r="K703" t="s">
        <v>31</v>
      </c>
      <c r="L703">
        <v>26</v>
      </c>
      <c r="M703" t="str">
        <f t="shared" si="10"/>
        <v>Adult</v>
      </c>
      <c r="N703" t="s">
        <v>17</v>
      </c>
    </row>
    <row r="704" spans="1:14" x14ac:dyDescent="0.3">
      <c r="A704">
        <v>13314</v>
      </c>
      <c r="B704" t="s">
        <v>32</v>
      </c>
      <c r="C704" t="s">
        <v>36</v>
      </c>
      <c r="D704" s="4">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35</v>
      </c>
      <c r="D705" s="4">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35</v>
      </c>
      <c r="D706" s="4">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4">
        <v>70000</v>
      </c>
      <c r="E707">
        <v>4</v>
      </c>
      <c r="F707" t="s">
        <v>12</v>
      </c>
      <c r="G707" t="s">
        <v>27</v>
      </c>
      <c r="H707" t="s">
        <v>14</v>
      </c>
      <c r="I707">
        <v>1</v>
      </c>
      <c r="J707" t="s">
        <v>29</v>
      </c>
      <c r="K707" t="s">
        <v>31</v>
      </c>
      <c r="L707">
        <v>59</v>
      </c>
      <c r="M707" t="str">
        <f t="shared" ref="M707:M770" si="11">IF(L707&gt;54,"Old",IF(L707&gt;=31,"Middle Age",IF(L707&lt;31,"Adult","Invalid")))</f>
        <v>Old</v>
      </c>
      <c r="N707" t="s">
        <v>17</v>
      </c>
    </row>
    <row r="708" spans="1:14" x14ac:dyDescent="0.3">
      <c r="A708">
        <v>20296</v>
      </c>
      <c r="B708" t="s">
        <v>33</v>
      </c>
      <c r="C708" t="s">
        <v>35</v>
      </c>
      <c r="D708" s="4">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4">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36</v>
      </c>
      <c r="D710" s="4">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35</v>
      </c>
      <c r="D711" s="4">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36</v>
      </c>
      <c r="D712" s="4">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4">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35</v>
      </c>
      <c r="D714" s="4">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4">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36</v>
      </c>
      <c r="D716" s="4">
        <v>40000</v>
      </c>
      <c r="E716">
        <v>0</v>
      </c>
      <c r="F716" t="s">
        <v>26</v>
      </c>
      <c r="G716" t="s">
        <v>13</v>
      </c>
      <c r="H716" t="s">
        <v>14</v>
      </c>
      <c r="I716">
        <v>2</v>
      </c>
      <c r="J716" t="s">
        <v>22</v>
      </c>
      <c r="K716" t="s">
        <v>31</v>
      </c>
      <c r="L716">
        <v>28</v>
      </c>
      <c r="M716" t="str">
        <f t="shared" si="11"/>
        <v>Adult</v>
      </c>
      <c r="N716" t="s">
        <v>14</v>
      </c>
    </row>
    <row r="717" spans="1:14" x14ac:dyDescent="0.3">
      <c r="A717">
        <v>27090</v>
      </c>
      <c r="B717" t="s">
        <v>32</v>
      </c>
      <c r="C717" t="s">
        <v>35</v>
      </c>
      <c r="D717" s="4">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35</v>
      </c>
      <c r="D718" s="4">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36</v>
      </c>
      <c r="D719" s="4">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36</v>
      </c>
      <c r="D720" s="4">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4">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35</v>
      </c>
      <c r="D722" s="4">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36</v>
      </c>
      <c r="D723" s="4">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35</v>
      </c>
      <c r="D724" s="4">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35</v>
      </c>
      <c r="D725" s="4">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36</v>
      </c>
      <c r="D726" s="4">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36</v>
      </c>
      <c r="D727" s="4">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36</v>
      </c>
      <c r="D728" s="4">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36</v>
      </c>
      <c r="D729" s="4">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36</v>
      </c>
      <c r="D730" s="4">
        <v>40000</v>
      </c>
      <c r="E730">
        <v>0</v>
      </c>
      <c r="F730" t="s">
        <v>26</v>
      </c>
      <c r="G730" t="s">
        <v>13</v>
      </c>
      <c r="H730" t="s">
        <v>14</v>
      </c>
      <c r="I730">
        <v>2</v>
      </c>
      <c r="J730" t="s">
        <v>22</v>
      </c>
      <c r="K730" t="s">
        <v>31</v>
      </c>
      <c r="L730">
        <v>27</v>
      </c>
      <c r="M730" t="str">
        <f t="shared" si="11"/>
        <v>Adult</v>
      </c>
      <c r="N730" t="s">
        <v>17</v>
      </c>
    </row>
    <row r="731" spans="1:14" x14ac:dyDescent="0.3">
      <c r="A731">
        <v>11886</v>
      </c>
      <c r="B731" t="s">
        <v>32</v>
      </c>
      <c r="C731" t="s">
        <v>35</v>
      </c>
      <c r="D731" s="4">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35</v>
      </c>
      <c r="D732" s="4">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36</v>
      </c>
      <c r="D733" s="4">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35</v>
      </c>
      <c r="D734" s="4">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36</v>
      </c>
      <c r="D735" s="4">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35</v>
      </c>
      <c r="D736" s="4">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35</v>
      </c>
      <c r="D737" s="4">
        <v>30000</v>
      </c>
      <c r="E737">
        <v>0</v>
      </c>
      <c r="F737" t="s">
        <v>18</v>
      </c>
      <c r="G737" t="s">
        <v>13</v>
      </c>
      <c r="H737" t="s">
        <v>14</v>
      </c>
      <c r="I737">
        <v>1</v>
      </c>
      <c r="J737" t="s">
        <v>22</v>
      </c>
      <c r="K737" t="s">
        <v>31</v>
      </c>
      <c r="L737">
        <v>26</v>
      </c>
      <c r="M737" t="str">
        <f t="shared" si="11"/>
        <v>Adult</v>
      </c>
      <c r="N737" t="s">
        <v>17</v>
      </c>
    </row>
    <row r="738" spans="1:14" x14ac:dyDescent="0.3">
      <c r="A738">
        <v>19634</v>
      </c>
      <c r="B738" t="s">
        <v>32</v>
      </c>
      <c r="C738" t="s">
        <v>36</v>
      </c>
      <c r="D738" s="4">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36</v>
      </c>
      <c r="D739" s="4">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35</v>
      </c>
      <c r="D740" s="4">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4">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36</v>
      </c>
      <c r="D742" s="4">
        <v>40000</v>
      </c>
      <c r="E742">
        <v>4</v>
      </c>
      <c r="F742" t="s">
        <v>18</v>
      </c>
      <c r="G742" t="s">
        <v>19</v>
      </c>
      <c r="H742" t="s">
        <v>17</v>
      </c>
      <c r="I742">
        <v>0</v>
      </c>
      <c r="J742" t="s">
        <v>15</v>
      </c>
      <c r="K742" t="s">
        <v>31</v>
      </c>
      <c r="L742">
        <v>30</v>
      </c>
      <c r="M742" t="str">
        <f t="shared" si="11"/>
        <v>Adult</v>
      </c>
      <c r="N742" t="s">
        <v>17</v>
      </c>
    </row>
    <row r="743" spans="1:14" x14ac:dyDescent="0.3">
      <c r="A743">
        <v>14913</v>
      </c>
      <c r="B743" t="s">
        <v>32</v>
      </c>
      <c r="C743" t="s">
        <v>35</v>
      </c>
      <c r="D743" s="4">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36</v>
      </c>
      <c r="D744" s="4">
        <v>30000</v>
      </c>
      <c r="E744">
        <v>0</v>
      </c>
      <c r="F744" t="s">
        <v>26</v>
      </c>
      <c r="G744" t="s">
        <v>13</v>
      </c>
      <c r="H744" t="s">
        <v>14</v>
      </c>
      <c r="I744">
        <v>2</v>
      </c>
      <c r="J744" t="s">
        <v>22</v>
      </c>
      <c r="K744" t="s">
        <v>31</v>
      </c>
      <c r="L744">
        <v>30</v>
      </c>
      <c r="M744" t="str">
        <f t="shared" si="11"/>
        <v>Adult</v>
      </c>
      <c r="N744" t="s">
        <v>17</v>
      </c>
    </row>
    <row r="745" spans="1:14" x14ac:dyDescent="0.3">
      <c r="A745">
        <v>13296</v>
      </c>
      <c r="B745" t="s">
        <v>32</v>
      </c>
      <c r="C745" t="s">
        <v>36</v>
      </c>
      <c r="D745" s="4">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4">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36</v>
      </c>
      <c r="D747" s="4">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4">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35</v>
      </c>
      <c r="D749" s="4">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36</v>
      </c>
      <c r="D750" s="4">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4">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36</v>
      </c>
      <c r="D752" s="4">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36</v>
      </c>
      <c r="D753" s="4">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36</v>
      </c>
      <c r="D754" s="4">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35</v>
      </c>
      <c r="D755" s="4">
        <v>40000</v>
      </c>
      <c r="E755">
        <v>0</v>
      </c>
      <c r="F755" t="s">
        <v>18</v>
      </c>
      <c r="G755" t="s">
        <v>13</v>
      </c>
      <c r="H755" t="s">
        <v>17</v>
      </c>
      <c r="I755">
        <v>1</v>
      </c>
      <c r="J755" t="s">
        <v>25</v>
      </c>
      <c r="K755" t="s">
        <v>31</v>
      </c>
      <c r="L755">
        <v>27</v>
      </c>
      <c r="M755" t="str">
        <f t="shared" si="11"/>
        <v>Adult</v>
      </c>
      <c r="N755" t="s">
        <v>17</v>
      </c>
    </row>
    <row r="756" spans="1:14" x14ac:dyDescent="0.3">
      <c r="A756">
        <v>23668</v>
      </c>
      <c r="B756" t="s">
        <v>32</v>
      </c>
      <c r="C756" t="s">
        <v>35</v>
      </c>
      <c r="D756" s="4">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36</v>
      </c>
      <c r="D757" s="4">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36</v>
      </c>
      <c r="D758" s="4">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36</v>
      </c>
      <c r="D759" s="4">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35</v>
      </c>
      <c r="D760" s="4">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35</v>
      </c>
      <c r="D761" s="4">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36</v>
      </c>
      <c r="D762" s="4">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4">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36</v>
      </c>
      <c r="D764" s="4">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36</v>
      </c>
      <c r="D765" s="4">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4">
        <v>60000</v>
      </c>
      <c r="E766">
        <v>0</v>
      </c>
      <c r="F766" t="s">
        <v>18</v>
      </c>
      <c r="G766" t="s">
        <v>13</v>
      </c>
      <c r="H766" t="s">
        <v>17</v>
      </c>
      <c r="I766">
        <v>1</v>
      </c>
      <c r="J766" t="s">
        <v>25</v>
      </c>
      <c r="K766" t="s">
        <v>31</v>
      </c>
      <c r="L766">
        <v>27</v>
      </c>
      <c r="M766" t="str">
        <f t="shared" si="11"/>
        <v>Adult</v>
      </c>
      <c r="N766" t="s">
        <v>17</v>
      </c>
    </row>
    <row r="767" spans="1:14" x14ac:dyDescent="0.3">
      <c r="A767">
        <v>16753</v>
      </c>
      <c r="B767" t="s">
        <v>33</v>
      </c>
      <c r="C767" t="s">
        <v>35</v>
      </c>
      <c r="D767" s="4">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36</v>
      </c>
      <c r="D768" s="4">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35</v>
      </c>
      <c r="D769" s="4">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4">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4">
        <v>100000</v>
      </c>
      <c r="E771">
        <v>4</v>
      </c>
      <c r="F771" t="s">
        <v>12</v>
      </c>
      <c r="G771" t="s">
        <v>27</v>
      </c>
      <c r="H771" t="s">
        <v>14</v>
      </c>
      <c r="I771">
        <v>4</v>
      </c>
      <c r="J771" t="s">
        <v>15</v>
      </c>
      <c r="K771" t="s">
        <v>31</v>
      </c>
      <c r="L771">
        <v>40</v>
      </c>
      <c r="M771" t="str">
        <f t="shared" ref="M771:M834" si="12">IF(L771&gt;54,"Old",IF(L771&gt;=31,"Middle Age",IF(L771&lt;31,"Adult","Invalid")))</f>
        <v>Middle Age</v>
      </c>
      <c r="N771" t="s">
        <v>17</v>
      </c>
    </row>
    <row r="772" spans="1:14" x14ac:dyDescent="0.3">
      <c r="A772">
        <v>17699</v>
      </c>
      <c r="B772" t="s">
        <v>32</v>
      </c>
      <c r="C772" t="s">
        <v>36</v>
      </c>
      <c r="D772" s="4">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36</v>
      </c>
      <c r="D773" s="4">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36</v>
      </c>
      <c r="D774" s="4">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4">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4">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36</v>
      </c>
      <c r="D777" s="4">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36</v>
      </c>
      <c r="D778" s="4">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36</v>
      </c>
      <c r="D779" s="4">
        <v>40000</v>
      </c>
      <c r="E779">
        <v>0</v>
      </c>
      <c r="F779" t="s">
        <v>26</v>
      </c>
      <c r="G779" t="s">
        <v>13</v>
      </c>
      <c r="H779" t="s">
        <v>14</v>
      </c>
      <c r="I779">
        <v>2</v>
      </c>
      <c r="J779" t="s">
        <v>22</v>
      </c>
      <c r="K779" t="s">
        <v>31</v>
      </c>
      <c r="L779">
        <v>27</v>
      </c>
      <c r="M779" t="str">
        <f t="shared" si="12"/>
        <v>Adult</v>
      </c>
      <c r="N779" t="s">
        <v>17</v>
      </c>
    </row>
    <row r="780" spans="1:14" x14ac:dyDescent="0.3">
      <c r="A780">
        <v>17260</v>
      </c>
      <c r="B780" t="s">
        <v>32</v>
      </c>
      <c r="C780" t="s">
        <v>36</v>
      </c>
      <c r="D780" s="4">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36</v>
      </c>
      <c r="D781" s="4">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4">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36</v>
      </c>
      <c r="D783" s="4">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36</v>
      </c>
      <c r="D784" s="4">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36</v>
      </c>
      <c r="D785" s="4">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35</v>
      </c>
      <c r="D786" s="4">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35</v>
      </c>
      <c r="D787" s="4">
        <v>40000</v>
      </c>
      <c r="E787">
        <v>0</v>
      </c>
      <c r="F787" t="s">
        <v>26</v>
      </c>
      <c r="G787" t="s">
        <v>13</v>
      </c>
      <c r="H787" t="s">
        <v>17</v>
      </c>
      <c r="I787">
        <v>2</v>
      </c>
      <c r="J787" t="s">
        <v>15</v>
      </c>
      <c r="K787" t="s">
        <v>31</v>
      </c>
      <c r="L787">
        <v>28</v>
      </c>
      <c r="M787" t="str">
        <f t="shared" si="12"/>
        <v>Adult</v>
      </c>
      <c r="N787" t="s">
        <v>14</v>
      </c>
    </row>
    <row r="788" spans="1:14" x14ac:dyDescent="0.3">
      <c r="A788">
        <v>15468</v>
      </c>
      <c r="B788" t="s">
        <v>32</v>
      </c>
      <c r="C788" t="s">
        <v>35</v>
      </c>
      <c r="D788" s="4">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35</v>
      </c>
      <c r="D789" s="4">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4">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36</v>
      </c>
      <c r="D791" s="4">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35</v>
      </c>
      <c r="D792" s="4">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36</v>
      </c>
      <c r="D793" s="4">
        <v>40000</v>
      </c>
      <c r="E793">
        <v>0</v>
      </c>
      <c r="F793" t="s">
        <v>26</v>
      </c>
      <c r="G793" t="s">
        <v>13</v>
      </c>
      <c r="H793" t="s">
        <v>14</v>
      </c>
      <c r="I793">
        <v>2</v>
      </c>
      <c r="J793" t="s">
        <v>22</v>
      </c>
      <c r="K793" t="s">
        <v>31</v>
      </c>
      <c r="L793">
        <v>28</v>
      </c>
      <c r="M793" t="str">
        <f t="shared" si="12"/>
        <v>Adult</v>
      </c>
      <c r="N793" t="s">
        <v>14</v>
      </c>
    </row>
    <row r="794" spans="1:14" x14ac:dyDescent="0.3">
      <c r="A794">
        <v>23256</v>
      </c>
      <c r="B794" t="s">
        <v>33</v>
      </c>
      <c r="C794" t="s">
        <v>36</v>
      </c>
      <c r="D794" s="4">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36</v>
      </c>
      <c r="D795" s="4">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36</v>
      </c>
      <c r="D796" s="4">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36</v>
      </c>
      <c r="D797" s="4">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36</v>
      </c>
      <c r="D798" s="4">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36</v>
      </c>
      <c r="D799" s="4">
        <v>60000</v>
      </c>
      <c r="E799">
        <v>0</v>
      </c>
      <c r="F799" t="s">
        <v>18</v>
      </c>
      <c r="G799" t="s">
        <v>13</v>
      </c>
      <c r="H799" t="s">
        <v>14</v>
      </c>
      <c r="I799">
        <v>1</v>
      </c>
      <c r="J799" t="s">
        <v>22</v>
      </c>
      <c r="K799" t="s">
        <v>31</v>
      </c>
      <c r="L799">
        <v>27</v>
      </c>
      <c r="M799" t="str">
        <f t="shared" si="12"/>
        <v>Adult</v>
      </c>
      <c r="N799" t="s">
        <v>14</v>
      </c>
    </row>
    <row r="800" spans="1:14" x14ac:dyDescent="0.3">
      <c r="A800">
        <v>22971</v>
      </c>
      <c r="B800" t="s">
        <v>33</v>
      </c>
      <c r="C800" t="s">
        <v>35</v>
      </c>
      <c r="D800" s="4">
        <v>30000</v>
      </c>
      <c r="E800">
        <v>0</v>
      </c>
      <c r="F800" t="s">
        <v>26</v>
      </c>
      <c r="G800" t="s">
        <v>13</v>
      </c>
      <c r="H800" t="s">
        <v>17</v>
      </c>
      <c r="I800">
        <v>2</v>
      </c>
      <c r="J800" t="s">
        <v>15</v>
      </c>
      <c r="K800" t="s">
        <v>31</v>
      </c>
      <c r="L800">
        <v>25</v>
      </c>
      <c r="M800" t="str">
        <f t="shared" si="12"/>
        <v>Adult</v>
      </c>
      <c r="N800" t="s">
        <v>14</v>
      </c>
    </row>
    <row r="801" spans="1:14" x14ac:dyDescent="0.3">
      <c r="A801">
        <v>15287</v>
      </c>
      <c r="B801" t="s">
        <v>33</v>
      </c>
      <c r="C801" t="s">
        <v>35</v>
      </c>
      <c r="D801" s="4">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36</v>
      </c>
      <c r="D802" s="4">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36</v>
      </c>
      <c r="D803" s="4">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36</v>
      </c>
      <c r="D804" s="4">
        <v>40000</v>
      </c>
      <c r="E804">
        <v>0</v>
      </c>
      <c r="F804" t="s">
        <v>18</v>
      </c>
      <c r="G804" t="s">
        <v>13</v>
      </c>
      <c r="H804" t="s">
        <v>14</v>
      </c>
      <c r="I804">
        <v>1</v>
      </c>
      <c r="J804" t="s">
        <v>22</v>
      </c>
      <c r="K804" t="s">
        <v>31</v>
      </c>
      <c r="L804">
        <v>27</v>
      </c>
      <c r="M804" t="str">
        <f t="shared" si="12"/>
        <v>Adult</v>
      </c>
      <c r="N804" t="s">
        <v>17</v>
      </c>
    </row>
    <row r="805" spans="1:14" x14ac:dyDescent="0.3">
      <c r="A805">
        <v>15255</v>
      </c>
      <c r="B805" t="s">
        <v>32</v>
      </c>
      <c r="C805" t="s">
        <v>36</v>
      </c>
      <c r="D805" s="4">
        <v>40000</v>
      </c>
      <c r="E805">
        <v>0</v>
      </c>
      <c r="F805" t="s">
        <v>26</v>
      </c>
      <c r="G805" t="s">
        <v>13</v>
      </c>
      <c r="H805" t="s">
        <v>14</v>
      </c>
      <c r="I805">
        <v>2</v>
      </c>
      <c r="J805" t="s">
        <v>22</v>
      </c>
      <c r="K805" t="s">
        <v>31</v>
      </c>
      <c r="L805">
        <v>28</v>
      </c>
      <c r="M805" t="str">
        <f t="shared" si="12"/>
        <v>Adult</v>
      </c>
      <c r="N805" t="s">
        <v>14</v>
      </c>
    </row>
    <row r="806" spans="1:14" x14ac:dyDescent="0.3">
      <c r="A806">
        <v>13154</v>
      </c>
      <c r="B806" t="s">
        <v>32</v>
      </c>
      <c r="C806" t="s">
        <v>36</v>
      </c>
      <c r="D806" s="4">
        <v>40000</v>
      </c>
      <c r="E806">
        <v>0</v>
      </c>
      <c r="F806" t="s">
        <v>26</v>
      </c>
      <c r="G806" t="s">
        <v>13</v>
      </c>
      <c r="H806" t="s">
        <v>17</v>
      </c>
      <c r="I806">
        <v>2</v>
      </c>
      <c r="J806" t="s">
        <v>15</v>
      </c>
      <c r="K806" t="s">
        <v>31</v>
      </c>
      <c r="L806">
        <v>27</v>
      </c>
      <c r="M806" t="str">
        <f t="shared" si="12"/>
        <v>Adult</v>
      </c>
      <c r="N806" t="s">
        <v>14</v>
      </c>
    </row>
    <row r="807" spans="1:14" x14ac:dyDescent="0.3">
      <c r="A807">
        <v>26778</v>
      </c>
      <c r="B807" t="s">
        <v>33</v>
      </c>
      <c r="C807" t="s">
        <v>35</v>
      </c>
      <c r="D807" s="4">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4">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35</v>
      </c>
      <c r="D809" s="4">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36</v>
      </c>
      <c r="D810" s="4">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4">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4">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36</v>
      </c>
      <c r="D813" s="4">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35</v>
      </c>
      <c r="D814" s="4">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35</v>
      </c>
      <c r="D815" s="4">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35</v>
      </c>
      <c r="D816" s="4">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36</v>
      </c>
      <c r="D817" s="4">
        <v>40000</v>
      </c>
      <c r="E817">
        <v>0</v>
      </c>
      <c r="F817" t="s">
        <v>18</v>
      </c>
      <c r="G817" t="s">
        <v>13</v>
      </c>
      <c r="H817" t="s">
        <v>17</v>
      </c>
      <c r="I817">
        <v>2</v>
      </c>
      <c r="J817" t="s">
        <v>25</v>
      </c>
      <c r="K817" t="s">
        <v>31</v>
      </c>
      <c r="L817">
        <v>30</v>
      </c>
      <c r="M817" t="str">
        <f t="shared" si="12"/>
        <v>Adult</v>
      </c>
      <c r="N817" t="s">
        <v>17</v>
      </c>
    </row>
    <row r="818" spans="1:14" x14ac:dyDescent="0.3">
      <c r="A818">
        <v>21660</v>
      </c>
      <c r="B818" t="s">
        <v>32</v>
      </c>
      <c r="C818" t="s">
        <v>35</v>
      </c>
      <c r="D818" s="4">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4">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36</v>
      </c>
      <c r="D820" s="4">
        <v>40000</v>
      </c>
      <c r="E820">
        <v>0</v>
      </c>
      <c r="F820" t="s">
        <v>18</v>
      </c>
      <c r="G820" t="s">
        <v>13</v>
      </c>
      <c r="H820" t="s">
        <v>14</v>
      </c>
      <c r="I820">
        <v>1</v>
      </c>
      <c r="J820" t="s">
        <v>22</v>
      </c>
      <c r="K820" t="s">
        <v>31</v>
      </c>
      <c r="L820">
        <v>30</v>
      </c>
      <c r="M820" t="str">
        <f t="shared" si="12"/>
        <v>Adult</v>
      </c>
      <c r="N820" t="s">
        <v>17</v>
      </c>
    </row>
    <row r="821" spans="1:14" x14ac:dyDescent="0.3">
      <c r="A821">
        <v>27505</v>
      </c>
      <c r="B821" t="s">
        <v>33</v>
      </c>
      <c r="C821" t="s">
        <v>35</v>
      </c>
      <c r="D821" s="4">
        <v>40000</v>
      </c>
      <c r="E821">
        <v>0</v>
      </c>
      <c r="F821" t="s">
        <v>26</v>
      </c>
      <c r="G821" t="s">
        <v>13</v>
      </c>
      <c r="H821" t="s">
        <v>14</v>
      </c>
      <c r="I821">
        <v>2</v>
      </c>
      <c r="J821" t="s">
        <v>22</v>
      </c>
      <c r="K821" t="s">
        <v>31</v>
      </c>
      <c r="L821">
        <v>30</v>
      </c>
      <c r="M821" t="str">
        <f t="shared" si="12"/>
        <v>Adult</v>
      </c>
      <c r="N821" t="s">
        <v>17</v>
      </c>
    </row>
    <row r="822" spans="1:14" x14ac:dyDescent="0.3">
      <c r="A822">
        <v>29243</v>
      </c>
      <c r="B822" t="s">
        <v>33</v>
      </c>
      <c r="C822" t="s">
        <v>36</v>
      </c>
      <c r="D822" s="4">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36</v>
      </c>
      <c r="D823" s="4">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36</v>
      </c>
      <c r="D824" s="4">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35</v>
      </c>
      <c r="D825" s="4">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36</v>
      </c>
      <c r="D826" s="4">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36</v>
      </c>
      <c r="D827" s="4">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36</v>
      </c>
      <c r="D828" s="4">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35</v>
      </c>
      <c r="D829" s="4">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35</v>
      </c>
      <c r="D830" s="4">
        <v>40000</v>
      </c>
      <c r="E830">
        <v>0</v>
      </c>
      <c r="F830" t="s">
        <v>28</v>
      </c>
      <c r="G830" t="s">
        <v>19</v>
      </c>
      <c r="H830" t="s">
        <v>14</v>
      </c>
      <c r="I830">
        <v>2</v>
      </c>
      <c r="J830" t="s">
        <v>22</v>
      </c>
      <c r="K830" t="s">
        <v>31</v>
      </c>
      <c r="L830">
        <v>26</v>
      </c>
      <c r="M830" t="str">
        <f t="shared" si="12"/>
        <v>Adult</v>
      </c>
      <c r="N830" t="s">
        <v>17</v>
      </c>
    </row>
    <row r="831" spans="1:14" x14ac:dyDescent="0.3">
      <c r="A831">
        <v>16009</v>
      </c>
      <c r="B831" t="s">
        <v>33</v>
      </c>
      <c r="C831" t="s">
        <v>36</v>
      </c>
      <c r="D831" s="4">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36</v>
      </c>
      <c r="D832" s="4">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4">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4">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35</v>
      </c>
      <c r="D835" s="4">
        <v>70000</v>
      </c>
      <c r="E835">
        <v>0</v>
      </c>
      <c r="F835" t="s">
        <v>12</v>
      </c>
      <c r="G835" t="s">
        <v>20</v>
      </c>
      <c r="H835" t="s">
        <v>17</v>
      </c>
      <c r="I835">
        <v>1</v>
      </c>
      <c r="J835" t="s">
        <v>15</v>
      </c>
      <c r="K835" t="s">
        <v>31</v>
      </c>
      <c r="L835">
        <v>37</v>
      </c>
      <c r="M835" t="str">
        <f t="shared" ref="M835:M898" si="13">IF(L835&gt;54,"Old",IF(L835&gt;=31,"Middle Age",IF(L835&lt;31,"Adult","Invalid")))</f>
        <v>Middle Age</v>
      </c>
      <c r="N835" t="s">
        <v>14</v>
      </c>
    </row>
    <row r="836" spans="1:14" x14ac:dyDescent="0.3">
      <c r="A836">
        <v>19889</v>
      </c>
      <c r="B836" t="s">
        <v>33</v>
      </c>
      <c r="C836" t="s">
        <v>35</v>
      </c>
      <c r="D836" s="4">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35</v>
      </c>
      <c r="D837" s="4">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4">
        <v>40000</v>
      </c>
      <c r="E838">
        <v>0</v>
      </c>
      <c r="F838" t="s">
        <v>18</v>
      </c>
      <c r="G838" t="s">
        <v>13</v>
      </c>
      <c r="H838" t="s">
        <v>14</v>
      </c>
      <c r="I838">
        <v>2</v>
      </c>
      <c r="J838" t="s">
        <v>22</v>
      </c>
      <c r="K838" t="s">
        <v>31</v>
      </c>
      <c r="L838">
        <v>28</v>
      </c>
      <c r="M838" t="str">
        <f t="shared" si="13"/>
        <v>Adult</v>
      </c>
      <c r="N838" t="s">
        <v>17</v>
      </c>
    </row>
    <row r="839" spans="1:14" x14ac:dyDescent="0.3">
      <c r="A839">
        <v>16773</v>
      </c>
      <c r="B839" t="s">
        <v>32</v>
      </c>
      <c r="C839" t="s">
        <v>36</v>
      </c>
      <c r="D839" s="4">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35</v>
      </c>
      <c r="D840" s="4">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35</v>
      </c>
      <c r="D841" s="4">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36</v>
      </c>
      <c r="D842" s="4">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36</v>
      </c>
      <c r="D843" s="4">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4">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36</v>
      </c>
      <c r="D845" s="4">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4">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35</v>
      </c>
      <c r="D847" s="4">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4">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4">
        <v>40000</v>
      </c>
      <c r="E849">
        <v>0</v>
      </c>
      <c r="F849" t="s">
        <v>28</v>
      </c>
      <c r="G849" t="s">
        <v>19</v>
      </c>
      <c r="H849" t="s">
        <v>14</v>
      </c>
      <c r="I849">
        <v>2</v>
      </c>
      <c r="J849" t="s">
        <v>22</v>
      </c>
      <c r="K849" t="s">
        <v>31</v>
      </c>
      <c r="L849">
        <v>29</v>
      </c>
      <c r="M849" t="str">
        <f t="shared" si="13"/>
        <v>Adult</v>
      </c>
      <c r="N849" t="s">
        <v>17</v>
      </c>
    </row>
    <row r="850" spans="1:14" x14ac:dyDescent="0.3">
      <c r="A850">
        <v>13176</v>
      </c>
      <c r="B850" t="s">
        <v>33</v>
      </c>
      <c r="C850" t="s">
        <v>36</v>
      </c>
      <c r="D850" s="4">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4">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4">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36</v>
      </c>
      <c r="D853" s="4">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36</v>
      </c>
      <c r="D854" s="4">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36</v>
      </c>
      <c r="D855" s="4">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4">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35</v>
      </c>
      <c r="D857" s="4">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36</v>
      </c>
      <c r="D858" s="4">
        <v>40000</v>
      </c>
      <c r="E858">
        <v>0</v>
      </c>
      <c r="F858" t="s">
        <v>18</v>
      </c>
      <c r="G858" t="s">
        <v>13</v>
      </c>
      <c r="H858" t="s">
        <v>14</v>
      </c>
      <c r="I858">
        <v>1</v>
      </c>
      <c r="J858" t="s">
        <v>22</v>
      </c>
      <c r="K858" t="s">
        <v>31</v>
      </c>
      <c r="L858">
        <v>27</v>
      </c>
      <c r="M858" t="str">
        <f t="shared" si="13"/>
        <v>Adult</v>
      </c>
      <c r="N858" t="s">
        <v>17</v>
      </c>
    </row>
    <row r="859" spans="1:14" x14ac:dyDescent="0.3">
      <c r="A859">
        <v>11745</v>
      </c>
      <c r="B859" t="s">
        <v>32</v>
      </c>
      <c r="C859" t="s">
        <v>35</v>
      </c>
      <c r="D859" s="4">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36</v>
      </c>
      <c r="D860" s="4">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36</v>
      </c>
      <c r="D861" s="4">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36</v>
      </c>
      <c r="D862" s="4">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4">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36</v>
      </c>
      <c r="D864" s="4">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36</v>
      </c>
      <c r="D865" s="4">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36</v>
      </c>
      <c r="D866" s="4">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35</v>
      </c>
      <c r="D867" s="4">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36</v>
      </c>
      <c r="D868" s="4">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36</v>
      </c>
      <c r="D869" s="4">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36</v>
      </c>
      <c r="D870" s="4">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35</v>
      </c>
      <c r="D871" s="4">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36</v>
      </c>
      <c r="D872" s="4">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36</v>
      </c>
      <c r="D873" s="4">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35</v>
      </c>
      <c r="D874" s="4">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36</v>
      </c>
      <c r="D875" s="4">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4">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35</v>
      </c>
      <c r="D877" s="4">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36</v>
      </c>
      <c r="D878" s="4">
        <v>30000</v>
      </c>
      <c r="E878">
        <v>0</v>
      </c>
      <c r="F878" t="s">
        <v>28</v>
      </c>
      <c r="G878" t="s">
        <v>19</v>
      </c>
      <c r="H878" t="s">
        <v>17</v>
      </c>
      <c r="I878">
        <v>2</v>
      </c>
      <c r="J878" t="s">
        <v>15</v>
      </c>
      <c r="K878" t="s">
        <v>31</v>
      </c>
      <c r="L878">
        <v>26</v>
      </c>
      <c r="M878" t="str">
        <f t="shared" si="13"/>
        <v>Adult</v>
      </c>
      <c r="N878" t="s">
        <v>17</v>
      </c>
    </row>
    <row r="879" spans="1:14" x14ac:dyDescent="0.3">
      <c r="A879">
        <v>15879</v>
      </c>
      <c r="B879" t="s">
        <v>32</v>
      </c>
      <c r="C879" t="s">
        <v>36</v>
      </c>
      <c r="D879" s="4">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36</v>
      </c>
      <c r="D880" s="4">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36</v>
      </c>
      <c r="D881" s="4">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36</v>
      </c>
      <c r="D882" s="4">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4">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36</v>
      </c>
      <c r="D884" s="4">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4">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36</v>
      </c>
      <c r="D886" s="4">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4">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36</v>
      </c>
      <c r="D888" s="4">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36</v>
      </c>
      <c r="D889" s="4">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35</v>
      </c>
      <c r="D890" s="4">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4">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4">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36</v>
      </c>
      <c r="D893" s="4">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4">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36</v>
      </c>
      <c r="D895" s="4">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36</v>
      </c>
      <c r="D896" s="4">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4">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4">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36</v>
      </c>
      <c r="D899" s="4">
        <v>30000</v>
      </c>
      <c r="E899">
        <v>0</v>
      </c>
      <c r="F899" t="s">
        <v>28</v>
      </c>
      <c r="G899" t="s">
        <v>19</v>
      </c>
      <c r="H899" t="s">
        <v>17</v>
      </c>
      <c r="I899">
        <v>2</v>
      </c>
      <c r="J899" t="s">
        <v>15</v>
      </c>
      <c r="K899" t="s">
        <v>31</v>
      </c>
      <c r="L899">
        <v>28</v>
      </c>
      <c r="M899" t="str">
        <f t="shared" ref="M899:M962" si="14">IF(L899&gt;54,"Old",IF(L899&gt;=31,"Middle Age",IF(L899&lt;31,"Adult","Invalid")))</f>
        <v>Adult</v>
      </c>
      <c r="N899" t="s">
        <v>17</v>
      </c>
    </row>
    <row r="900" spans="1:14" x14ac:dyDescent="0.3">
      <c r="A900">
        <v>18066</v>
      </c>
      <c r="B900" t="s">
        <v>33</v>
      </c>
      <c r="C900" t="s">
        <v>36</v>
      </c>
      <c r="D900" s="4">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35</v>
      </c>
      <c r="D901" s="4">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36</v>
      </c>
      <c r="D902" s="4">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35</v>
      </c>
      <c r="D903" s="4">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36</v>
      </c>
      <c r="D904" s="4">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36</v>
      </c>
      <c r="D905" s="4">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4">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36</v>
      </c>
      <c r="D907" s="4">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36</v>
      </c>
      <c r="D908" s="4">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36</v>
      </c>
      <c r="D909" s="4">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36</v>
      </c>
      <c r="D910" s="4">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36</v>
      </c>
      <c r="D911" s="4">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36</v>
      </c>
      <c r="D912" s="4">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4">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4">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36</v>
      </c>
      <c r="D915" s="4">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36</v>
      </c>
      <c r="D916" s="4">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36</v>
      </c>
      <c r="D917" s="4">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36</v>
      </c>
      <c r="D918" s="4">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36</v>
      </c>
      <c r="D919" s="4">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4">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4">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36</v>
      </c>
      <c r="D922" s="4">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35</v>
      </c>
      <c r="D923" s="4">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4">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36</v>
      </c>
      <c r="D925" s="4">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36</v>
      </c>
      <c r="D926" s="4">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35</v>
      </c>
      <c r="D927" s="4">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35</v>
      </c>
      <c r="D928" s="4">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35</v>
      </c>
      <c r="D929" s="4">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36</v>
      </c>
      <c r="D930" s="4">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36</v>
      </c>
      <c r="D931" s="4">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36</v>
      </c>
      <c r="D932" s="4">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35</v>
      </c>
      <c r="D933" s="4">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35</v>
      </c>
      <c r="D934" s="4">
        <v>40000</v>
      </c>
      <c r="E934">
        <v>0</v>
      </c>
      <c r="F934" t="s">
        <v>26</v>
      </c>
      <c r="G934" t="s">
        <v>13</v>
      </c>
      <c r="H934" t="s">
        <v>17</v>
      </c>
      <c r="I934">
        <v>2</v>
      </c>
      <c r="J934" t="s">
        <v>15</v>
      </c>
      <c r="K934" t="s">
        <v>31</v>
      </c>
      <c r="L934">
        <v>27</v>
      </c>
      <c r="M934" t="str">
        <f t="shared" si="14"/>
        <v>Adult</v>
      </c>
      <c r="N934" t="s">
        <v>14</v>
      </c>
    </row>
    <row r="935" spans="1:14" x14ac:dyDescent="0.3">
      <c r="A935">
        <v>11941</v>
      </c>
      <c r="B935" t="s">
        <v>33</v>
      </c>
      <c r="C935" t="s">
        <v>36</v>
      </c>
      <c r="D935" s="4">
        <v>60000</v>
      </c>
      <c r="E935">
        <v>0</v>
      </c>
      <c r="F935" t="s">
        <v>18</v>
      </c>
      <c r="G935" t="s">
        <v>13</v>
      </c>
      <c r="H935" t="s">
        <v>14</v>
      </c>
      <c r="I935">
        <v>0</v>
      </c>
      <c r="J935" t="s">
        <v>22</v>
      </c>
      <c r="K935" t="s">
        <v>31</v>
      </c>
      <c r="L935">
        <v>29</v>
      </c>
      <c r="M935" t="str">
        <f t="shared" si="14"/>
        <v>Adult</v>
      </c>
      <c r="N935" t="s">
        <v>17</v>
      </c>
    </row>
    <row r="936" spans="1:14" x14ac:dyDescent="0.3">
      <c r="A936">
        <v>14389</v>
      </c>
      <c r="B936" t="s">
        <v>32</v>
      </c>
      <c r="C936" t="s">
        <v>36</v>
      </c>
      <c r="D936" s="4">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4">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4">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36</v>
      </c>
      <c r="D939" s="4">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4">
        <v>40000</v>
      </c>
      <c r="E940">
        <v>0</v>
      </c>
      <c r="F940" t="s">
        <v>26</v>
      </c>
      <c r="G940" t="s">
        <v>13</v>
      </c>
      <c r="H940" t="s">
        <v>14</v>
      </c>
      <c r="I940">
        <v>2</v>
      </c>
      <c r="J940" t="s">
        <v>22</v>
      </c>
      <c r="K940" t="s">
        <v>31</v>
      </c>
      <c r="L940">
        <v>27</v>
      </c>
      <c r="M940" t="str">
        <f t="shared" si="14"/>
        <v>Adult</v>
      </c>
      <c r="N940" t="s">
        <v>17</v>
      </c>
    </row>
    <row r="941" spans="1:14" x14ac:dyDescent="0.3">
      <c r="A941">
        <v>23455</v>
      </c>
      <c r="B941" t="s">
        <v>33</v>
      </c>
      <c r="C941" t="s">
        <v>36</v>
      </c>
      <c r="D941" s="4">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35</v>
      </c>
      <c r="D942" s="4">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4">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4">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4">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4">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36</v>
      </c>
      <c r="D947" s="4">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4">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4">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35</v>
      </c>
      <c r="D950" s="4">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36</v>
      </c>
      <c r="D951" s="4">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35</v>
      </c>
      <c r="D952" s="4">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36</v>
      </c>
      <c r="D953" s="4">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4">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4">
        <v>40000</v>
      </c>
      <c r="E955">
        <v>3</v>
      </c>
      <c r="F955" t="s">
        <v>18</v>
      </c>
      <c r="G955" t="s">
        <v>19</v>
      </c>
      <c r="H955" t="s">
        <v>14</v>
      </c>
      <c r="I955">
        <v>1</v>
      </c>
      <c r="J955" t="s">
        <v>25</v>
      </c>
      <c r="K955" t="s">
        <v>31</v>
      </c>
      <c r="L955">
        <v>30</v>
      </c>
      <c r="M955" t="str">
        <f t="shared" si="14"/>
        <v>Adult</v>
      </c>
      <c r="N955" t="s">
        <v>14</v>
      </c>
    </row>
    <row r="956" spans="1:14" x14ac:dyDescent="0.3">
      <c r="A956">
        <v>14662</v>
      </c>
      <c r="B956" t="s">
        <v>32</v>
      </c>
      <c r="C956" t="s">
        <v>36</v>
      </c>
      <c r="D956" s="4">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4">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4">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4">
        <v>60000</v>
      </c>
      <c r="E959">
        <v>0</v>
      </c>
      <c r="F959" t="s">
        <v>18</v>
      </c>
      <c r="G959" t="s">
        <v>20</v>
      </c>
      <c r="H959" t="s">
        <v>14</v>
      </c>
      <c r="I959">
        <v>2</v>
      </c>
      <c r="J959" t="s">
        <v>22</v>
      </c>
      <c r="K959" t="s">
        <v>31</v>
      </c>
      <c r="L959">
        <v>30</v>
      </c>
      <c r="M959" t="str">
        <f t="shared" si="14"/>
        <v>Adult</v>
      </c>
      <c r="N959" t="s">
        <v>17</v>
      </c>
    </row>
    <row r="960" spans="1:14" x14ac:dyDescent="0.3">
      <c r="A960">
        <v>21940</v>
      </c>
      <c r="B960" t="s">
        <v>32</v>
      </c>
      <c r="C960" t="s">
        <v>36</v>
      </c>
      <c r="D960" s="4">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36</v>
      </c>
      <c r="D961" s="4">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36</v>
      </c>
      <c r="D962" s="4">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4">
        <v>120000</v>
      </c>
      <c r="E963">
        <v>2</v>
      </c>
      <c r="F963" t="s">
        <v>12</v>
      </c>
      <c r="G963" t="s">
        <v>27</v>
      </c>
      <c r="H963" t="s">
        <v>14</v>
      </c>
      <c r="I963">
        <v>3</v>
      </c>
      <c r="J963" t="s">
        <v>22</v>
      </c>
      <c r="K963" t="s">
        <v>31</v>
      </c>
      <c r="L963">
        <v>62</v>
      </c>
      <c r="M963" t="str">
        <f t="shared" ref="M963:M1001" si="15">IF(L963&gt;54,"Old",IF(L963&gt;=31,"Middle Age",IF(L963&lt;31,"Adult","Invalid")))</f>
        <v>Old</v>
      </c>
      <c r="N963" t="s">
        <v>17</v>
      </c>
    </row>
    <row r="964" spans="1:14" x14ac:dyDescent="0.3">
      <c r="A964">
        <v>16813</v>
      </c>
      <c r="B964" t="s">
        <v>32</v>
      </c>
      <c r="C964" t="s">
        <v>36</v>
      </c>
      <c r="D964" s="4">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35</v>
      </c>
      <c r="D965" s="4">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36</v>
      </c>
      <c r="D966" s="4">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35</v>
      </c>
      <c r="D967" s="4">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4">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36</v>
      </c>
      <c r="D969" s="4">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36</v>
      </c>
      <c r="D970" s="4">
        <v>30000</v>
      </c>
      <c r="E970">
        <v>0</v>
      </c>
      <c r="F970" t="s">
        <v>28</v>
      </c>
      <c r="G970" t="s">
        <v>19</v>
      </c>
      <c r="H970" t="s">
        <v>17</v>
      </c>
      <c r="I970">
        <v>2</v>
      </c>
      <c r="J970" t="s">
        <v>22</v>
      </c>
      <c r="K970" t="s">
        <v>31</v>
      </c>
      <c r="L970">
        <v>27</v>
      </c>
      <c r="M970" t="str">
        <f t="shared" si="15"/>
        <v>Adult</v>
      </c>
      <c r="N970" t="s">
        <v>17</v>
      </c>
    </row>
    <row r="971" spans="1:14" x14ac:dyDescent="0.3">
      <c r="A971">
        <v>29037</v>
      </c>
      <c r="B971" t="s">
        <v>32</v>
      </c>
      <c r="C971" t="s">
        <v>36</v>
      </c>
      <c r="D971" s="4">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4">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35</v>
      </c>
      <c r="D973" s="4">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4">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36</v>
      </c>
      <c r="D975" s="4">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36</v>
      </c>
      <c r="D976" s="4">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36</v>
      </c>
      <c r="D977" s="4">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4">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35</v>
      </c>
      <c r="D979" s="4">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36</v>
      </c>
      <c r="D980" s="4">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36</v>
      </c>
      <c r="D981" s="4">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35</v>
      </c>
      <c r="D982" s="4">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36</v>
      </c>
      <c r="D983" s="4">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36</v>
      </c>
      <c r="D984" s="4">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36</v>
      </c>
      <c r="D985" s="4">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36</v>
      </c>
      <c r="D986" s="4">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35</v>
      </c>
      <c r="D987" s="4">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36</v>
      </c>
      <c r="D988" s="4">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35</v>
      </c>
      <c r="D989" s="4">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36</v>
      </c>
      <c r="D990" s="4">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36</v>
      </c>
      <c r="D991" s="4">
        <v>60000</v>
      </c>
      <c r="E991">
        <v>4</v>
      </c>
      <c r="F991" t="s">
        <v>12</v>
      </c>
      <c r="G991" t="s">
        <v>13</v>
      </c>
      <c r="H991" t="s">
        <v>17</v>
      </c>
      <c r="I991">
        <v>3</v>
      </c>
      <c r="J991" t="s">
        <v>29</v>
      </c>
      <c r="K991" t="s">
        <v>31</v>
      </c>
      <c r="L991">
        <v>42</v>
      </c>
      <c r="M991" t="str">
        <f t="shared" si="15"/>
        <v>Middle Age</v>
      </c>
      <c r="N991" t="s">
        <v>17</v>
      </c>
    </row>
    <row r="992" spans="1:14" x14ac:dyDescent="0.3">
      <c r="A992">
        <v>14332</v>
      </c>
      <c r="B992" t="s">
        <v>33</v>
      </c>
      <c r="C992" t="s">
        <v>35</v>
      </c>
      <c r="D992" s="4">
        <v>30000</v>
      </c>
      <c r="E992">
        <v>0</v>
      </c>
      <c r="F992" t="s">
        <v>26</v>
      </c>
      <c r="G992" t="s">
        <v>13</v>
      </c>
      <c r="H992" t="s">
        <v>17</v>
      </c>
      <c r="I992">
        <v>2</v>
      </c>
      <c r="J992" t="s">
        <v>22</v>
      </c>
      <c r="K992" t="s">
        <v>31</v>
      </c>
      <c r="L992">
        <v>26</v>
      </c>
      <c r="M992" t="str">
        <f t="shared" si="15"/>
        <v>Adult</v>
      </c>
      <c r="N992" t="s">
        <v>17</v>
      </c>
    </row>
    <row r="993" spans="1:14" x14ac:dyDescent="0.3">
      <c r="A993">
        <v>19117</v>
      </c>
      <c r="B993" t="s">
        <v>33</v>
      </c>
      <c r="C993" t="s">
        <v>35</v>
      </c>
      <c r="D993" s="4">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36</v>
      </c>
      <c r="D994" s="4">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36</v>
      </c>
      <c r="D995" s="4">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36</v>
      </c>
      <c r="D996" s="4">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36</v>
      </c>
      <c r="D997" s="4">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36</v>
      </c>
      <c r="D998" s="4">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36</v>
      </c>
      <c r="D999" s="4">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36</v>
      </c>
      <c r="D1000" s="4">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36</v>
      </c>
      <c r="D1001" s="4">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88A8-5BC7-40A7-9A52-93A615B04680}">
  <dimension ref="A3:R147"/>
  <sheetViews>
    <sheetView zoomScale="70" zoomScaleNormal="70" workbookViewId="0">
      <selection activeCell="M37" sqref="M37"/>
    </sheetView>
  </sheetViews>
  <sheetFormatPr defaultRowHeight="14.4" x14ac:dyDescent="0.3"/>
  <cols>
    <col min="1" max="1" width="17.44140625" bestFit="1" customWidth="1"/>
    <col min="2" max="2" width="16.77734375" bestFit="1" customWidth="1"/>
    <col min="3" max="3" width="6.6640625" bestFit="1" customWidth="1"/>
    <col min="4" max="4" width="11.109375" bestFit="1" customWidth="1"/>
    <col min="5" max="5" width="13.44140625" bestFit="1" customWidth="1"/>
    <col min="6" max="6" width="17.109375" bestFit="1" customWidth="1"/>
    <col min="7" max="7" width="11.109375" bestFit="1" customWidth="1"/>
    <col min="11" max="17" width="9.88671875" bestFit="1" customWidth="1"/>
    <col min="18" max="18" width="11.6640625" bestFit="1" customWidth="1"/>
  </cols>
  <sheetData>
    <row r="3" spans="1:4" x14ac:dyDescent="0.3">
      <c r="A3" s="6" t="s">
        <v>38</v>
      </c>
      <c r="B3" s="6" t="s">
        <v>41</v>
      </c>
    </row>
    <row r="4" spans="1:4" x14ac:dyDescent="0.3">
      <c r="A4" s="6" t="s">
        <v>39</v>
      </c>
      <c r="B4" t="s">
        <v>17</v>
      </c>
      <c r="C4" t="s">
        <v>14</v>
      </c>
      <c r="D4" t="s">
        <v>40</v>
      </c>
    </row>
    <row r="5" spans="1:4" x14ac:dyDescent="0.3">
      <c r="A5" s="7" t="s">
        <v>35</v>
      </c>
      <c r="B5" s="5">
        <v>30000</v>
      </c>
      <c r="C5" s="5">
        <v>30000</v>
      </c>
      <c r="D5" s="5">
        <v>30000</v>
      </c>
    </row>
    <row r="6" spans="1:4" x14ac:dyDescent="0.3">
      <c r="A6" s="7" t="s">
        <v>36</v>
      </c>
      <c r="B6" s="5">
        <v>30000</v>
      </c>
      <c r="C6" s="5">
        <v>30000</v>
      </c>
      <c r="D6" s="5">
        <v>30000</v>
      </c>
    </row>
    <row r="7" spans="1:4" x14ac:dyDescent="0.3">
      <c r="A7" s="7" t="s">
        <v>40</v>
      </c>
      <c r="B7" s="5">
        <v>30000</v>
      </c>
      <c r="C7" s="5">
        <v>30000</v>
      </c>
      <c r="D7" s="5">
        <v>30000</v>
      </c>
    </row>
    <row r="25" spans="1:4" x14ac:dyDescent="0.3">
      <c r="A25" s="6" t="s">
        <v>42</v>
      </c>
      <c r="B25" s="6" t="s">
        <v>41</v>
      </c>
    </row>
    <row r="26" spans="1:4" x14ac:dyDescent="0.3">
      <c r="A26" s="6" t="s">
        <v>39</v>
      </c>
      <c r="B26" t="s">
        <v>17</v>
      </c>
      <c r="C26" t="s">
        <v>14</v>
      </c>
      <c r="D26" t="s">
        <v>40</v>
      </c>
    </row>
    <row r="27" spans="1:4" x14ac:dyDescent="0.3">
      <c r="A27" s="7" t="s">
        <v>15</v>
      </c>
      <c r="B27" s="5">
        <v>166</v>
      </c>
      <c r="C27" s="5">
        <v>200</v>
      </c>
      <c r="D27" s="5">
        <v>366</v>
      </c>
    </row>
    <row r="28" spans="1:4" x14ac:dyDescent="0.3">
      <c r="A28" s="7" t="s">
        <v>29</v>
      </c>
      <c r="B28" s="5">
        <v>78</v>
      </c>
      <c r="C28" s="5">
        <v>33</v>
      </c>
      <c r="D28" s="5">
        <v>111</v>
      </c>
    </row>
    <row r="29" spans="1:4" x14ac:dyDescent="0.3">
      <c r="A29" s="7" t="s">
        <v>25</v>
      </c>
      <c r="B29" s="5">
        <v>92</v>
      </c>
      <c r="C29" s="5">
        <v>77</v>
      </c>
      <c r="D29" s="5">
        <v>169</v>
      </c>
    </row>
    <row r="30" spans="1:4" x14ac:dyDescent="0.3">
      <c r="A30" s="7" t="s">
        <v>21</v>
      </c>
      <c r="B30" s="5">
        <v>67</v>
      </c>
      <c r="C30" s="5">
        <v>95</v>
      </c>
      <c r="D30" s="5">
        <v>162</v>
      </c>
    </row>
    <row r="31" spans="1:4" x14ac:dyDescent="0.3">
      <c r="A31" s="7" t="s">
        <v>22</v>
      </c>
      <c r="B31" s="5">
        <v>116</v>
      </c>
      <c r="C31" s="5">
        <v>76</v>
      </c>
      <c r="D31" s="5">
        <v>192</v>
      </c>
    </row>
    <row r="32" spans="1:4" x14ac:dyDescent="0.3">
      <c r="A32" s="7" t="s">
        <v>40</v>
      </c>
      <c r="B32" s="5">
        <v>519</v>
      </c>
      <c r="C32" s="5">
        <v>481</v>
      </c>
      <c r="D32" s="5">
        <v>1000</v>
      </c>
    </row>
    <row r="40" spans="1:18" x14ac:dyDescent="0.3">
      <c r="A40" s="6" t="s">
        <v>43</v>
      </c>
      <c r="B40" s="6" t="s">
        <v>41</v>
      </c>
    </row>
    <row r="41" spans="1:18" x14ac:dyDescent="0.3">
      <c r="A41" s="6" t="s">
        <v>39</v>
      </c>
      <c r="B41" s="4">
        <v>10000</v>
      </c>
      <c r="C41" s="4">
        <v>20000</v>
      </c>
      <c r="D41" s="4">
        <v>30000</v>
      </c>
      <c r="E41" s="4">
        <v>40000</v>
      </c>
      <c r="F41" s="4">
        <v>50000</v>
      </c>
      <c r="G41" s="4">
        <v>60000</v>
      </c>
      <c r="H41" s="4">
        <v>70000</v>
      </c>
      <c r="I41" s="4">
        <v>80000</v>
      </c>
      <c r="J41" s="4">
        <v>90000</v>
      </c>
      <c r="K41" s="4">
        <v>100000</v>
      </c>
      <c r="L41" s="4">
        <v>110000</v>
      </c>
      <c r="M41" s="4">
        <v>120000</v>
      </c>
      <c r="N41" s="4">
        <v>130000</v>
      </c>
      <c r="O41" s="4">
        <v>150000</v>
      </c>
      <c r="P41" s="4">
        <v>160000</v>
      </c>
      <c r="Q41" s="4">
        <v>170000</v>
      </c>
      <c r="R41" s="4" t="s">
        <v>40</v>
      </c>
    </row>
    <row r="42" spans="1:18" x14ac:dyDescent="0.3">
      <c r="A42" s="7" t="s">
        <v>32</v>
      </c>
      <c r="B42" s="5">
        <v>43</v>
      </c>
      <c r="C42" s="5">
        <v>61</v>
      </c>
      <c r="D42" s="5">
        <v>86</v>
      </c>
      <c r="E42" s="5">
        <v>126</v>
      </c>
      <c r="F42" s="5">
        <v>43</v>
      </c>
      <c r="G42" s="5">
        <v>193</v>
      </c>
      <c r="H42" s="5">
        <v>210</v>
      </c>
      <c r="I42" s="5">
        <v>155</v>
      </c>
      <c r="J42" s="5">
        <v>71</v>
      </c>
      <c r="K42" s="5">
        <v>36</v>
      </c>
      <c r="L42" s="5">
        <v>16</v>
      </c>
      <c r="M42" s="5">
        <v>21</v>
      </c>
      <c r="N42" s="5">
        <v>56</v>
      </c>
      <c r="O42" s="5">
        <v>5</v>
      </c>
      <c r="P42" s="5">
        <v>4</v>
      </c>
      <c r="Q42" s="5">
        <v>9</v>
      </c>
      <c r="R42" s="5">
        <v>1135</v>
      </c>
    </row>
    <row r="43" spans="1:18" x14ac:dyDescent="0.3">
      <c r="A43" s="8" t="s">
        <v>12</v>
      </c>
      <c r="B43" s="5">
        <v>3</v>
      </c>
      <c r="C43" s="5">
        <v>5</v>
      </c>
      <c r="D43" s="5">
        <v>16</v>
      </c>
      <c r="E43" s="5">
        <v>30</v>
      </c>
      <c r="F43" s="5">
        <v>34</v>
      </c>
      <c r="G43" s="5">
        <v>84</v>
      </c>
      <c r="H43" s="5">
        <v>52</v>
      </c>
      <c r="I43" s="5">
        <v>58</v>
      </c>
      <c r="J43" s="5">
        <v>22</v>
      </c>
      <c r="K43" s="5">
        <v>14</v>
      </c>
      <c r="L43" s="5">
        <v>11</v>
      </c>
      <c r="M43" s="5">
        <v>11</v>
      </c>
      <c r="N43" s="5">
        <v>5</v>
      </c>
      <c r="O43" s="5">
        <v>0</v>
      </c>
      <c r="P43" s="5"/>
      <c r="Q43" s="5"/>
      <c r="R43" s="5">
        <v>345</v>
      </c>
    </row>
    <row r="44" spans="1:18" x14ac:dyDescent="0.3">
      <c r="A44" s="9" t="s">
        <v>17</v>
      </c>
      <c r="B44" s="5"/>
      <c r="C44" s="5">
        <v>0</v>
      </c>
      <c r="D44" s="5">
        <v>0</v>
      </c>
      <c r="E44" s="5">
        <v>2</v>
      </c>
      <c r="F44" s="5"/>
      <c r="G44" s="5">
        <v>11</v>
      </c>
      <c r="H44" s="5">
        <v>4</v>
      </c>
      <c r="I44" s="5">
        <v>10</v>
      </c>
      <c r="J44" s="5">
        <v>2</v>
      </c>
      <c r="K44" s="5"/>
      <c r="L44" s="5"/>
      <c r="M44" s="5">
        <v>3</v>
      </c>
      <c r="N44" s="5"/>
      <c r="O44" s="5"/>
      <c r="P44" s="5"/>
      <c r="Q44" s="5"/>
      <c r="R44" s="5">
        <v>32</v>
      </c>
    </row>
    <row r="45" spans="1:18" x14ac:dyDescent="0.3">
      <c r="A45" s="9" t="s">
        <v>14</v>
      </c>
      <c r="B45" s="5">
        <v>3</v>
      </c>
      <c r="C45" s="5">
        <v>5</v>
      </c>
      <c r="D45" s="5">
        <v>16</v>
      </c>
      <c r="E45" s="5">
        <v>28</v>
      </c>
      <c r="F45" s="5">
        <v>34</v>
      </c>
      <c r="G45" s="5">
        <v>73</v>
      </c>
      <c r="H45" s="5">
        <v>48</v>
      </c>
      <c r="I45" s="5">
        <v>48</v>
      </c>
      <c r="J45" s="5">
        <v>20</v>
      </c>
      <c r="K45" s="5">
        <v>14</v>
      </c>
      <c r="L45" s="5">
        <v>11</v>
      </c>
      <c r="M45" s="5">
        <v>8</v>
      </c>
      <c r="N45" s="5">
        <v>5</v>
      </c>
      <c r="O45" s="5">
        <v>0</v>
      </c>
      <c r="P45" s="5"/>
      <c r="Q45" s="5"/>
      <c r="R45" s="5">
        <v>313</v>
      </c>
    </row>
    <row r="46" spans="1:18" x14ac:dyDescent="0.3">
      <c r="A46" s="8" t="s">
        <v>30</v>
      </c>
      <c r="B46" s="5">
        <v>5</v>
      </c>
      <c r="C46" s="5">
        <v>3</v>
      </c>
      <c r="D46" s="5">
        <v>14</v>
      </c>
      <c r="E46" s="5">
        <v>0</v>
      </c>
      <c r="F46" s="5">
        <v>9</v>
      </c>
      <c r="G46" s="5">
        <v>46</v>
      </c>
      <c r="H46" s="5">
        <v>59</v>
      </c>
      <c r="I46" s="5">
        <v>44</v>
      </c>
      <c r="J46" s="5">
        <v>6</v>
      </c>
      <c r="K46" s="5">
        <v>8</v>
      </c>
      <c r="L46" s="5"/>
      <c r="M46" s="5">
        <v>2</v>
      </c>
      <c r="N46" s="5">
        <v>8</v>
      </c>
      <c r="O46" s="5"/>
      <c r="P46" s="5"/>
      <c r="Q46" s="5"/>
      <c r="R46" s="5">
        <v>204</v>
      </c>
    </row>
    <row r="47" spans="1:18" x14ac:dyDescent="0.3">
      <c r="A47" s="9" t="s">
        <v>17</v>
      </c>
      <c r="B47" s="5"/>
      <c r="C47" s="5"/>
      <c r="D47" s="5"/>
      <c r="E47" s="5"/>
      <c r="F47" s="5"/>
      <c r="G47" s="5">
        <v>6</v>
      </c>
      <c r="H47" s="5">
        <v>5</v>
      </c>
      <c r="I47" s="5">
        <v>5</v>
      </c>
      <c r="J47" s="5"/>
      <c r="K47" s="5">
        <v>5</v>
      </c>
      <c r="L47" s="5"/>
      <c r="M47" s="5"/>
      <c r="N47" s="5"/>
      <c r="O47" s="5"/>
      <c r="P47" s="5"/>
      <c r="Q47" s="5"/>
      <c r="R47" s="5">
        <v>21</v>
      </c>
    </row>
    <row r="48" spans="1:18" x14ac:dyDescent="0.3">
      <c r="A48" s="9" t="s">
        <v>14</v>
      </c>
      <c r="B48" s="5">
        <v>5</v>
      </c>
      <c r="C48" s="5">
        <v>3</v>
      </c>
      <c r="D48" s="5">
        <v>14</v>
      </c>
      <c r="E48" s="5">
        <v>0</v>
      </c>
      <c r="F48" s="5">
        <v>9</v>
      </c>
      <c r="G48" s="5">
        <v>40</v>
      </c>
      <c r="H48" s="5">
        <v>54</v>
      </c>
      <c r="I48" s="5">
        <v>39</v>
      </c>
      <c r="J48" s="5">
        <v>6</v>
      </c>
      <c r="K48" s="5">
        <v>3</v>
      </c>
      <c r="L48" s="5"/>
      <c r="M48" s="5">
        <v>2</v>
      </c>
      <c r="N48" s="5">
        <v>8</v>
      </c>
      <c r="O48" s="5"/>
      <c r="P48" s="5"/>
      <c r="Q48" s="5"/>
      <c r="R48" s="5">
        <v>183</v>
      </c>
    </row>
    <row r="49" spans="1:18" x14ac:dyDescent="0.3">
      <c r="A49" s="8" t="s">
        <v>26</v>
      </c>
      <c r="B49" s="5">
        <v>12</v>
      </c>
      <c r="C49" s="5">
        <v>30</v>
      </c>
      <c r="D49" s="5">
        <v>32</v>
      </c>
      <c r="E49" s="5">
        <v>53</v>
      </c>
      <c r="F49" s="5"/>
      <c r="G49" s="5">
        <v>31</v>
      </c>
      <c r="H49" s="5">
        <v>13</v>
      </c>
      <c r="I49" s="5">
        <v>13</v>
      </c>
      <c r="J49" s="5">
        <v>18</v>
      </c>
      <c r="K49" s="5">
        <v>0</v>
      </c>
      <c r="L49" s="5">
        <v>0</v>
      </c>
      <c r="M49" s="5">
        <v>2</v>
      </c>
      <c r="N49" s="5">
        <v>14</v>
      </c>
      <c r="O49" s="5">
        <v>5</v>
      </c>
      <c r="P49" s="5"/>
      <c r="Q49" s="5"/>
      <c r="R49" s="5">
        <v>223</v>
      </c>
    </row>
    <row r="50" spans="1:18" x14ac:dyDescent="0.3">
      <c r="A50" s="9" t="s">
        <v>17</v>
      </c>
      <c r="B50" s="5">
        <v>7</v>
      </c>
      <c r="C50" s="5">
        <v>12</v>
      </c>
      <c r="D50" s="5">
        <v>8</v>
      </c>
      <c r="E50" s="5">
        <v>16</v>
      </c>
      <c r="F50" s="5"/>
      <c r="G50" s="5">
        <v>15</v>
      </c>
      <c r="H50" s="5">
        <v>5</v>
      </c>
      <c r="I50" s="5">
        <v>7</v>
      </c>
      <c r="J50" s="5">
        <v>4</v>
      </c>
      <c r="K50" s="5"/>
      <c r="L50" s="5"/>
      <c r="M50" s="5">
        <v>1</v>
      </c>
      <c r="N50" s="5">
        <v>4</v>
      </c>
      <c r="O50" s="5"/>
      <c r="P50" s="5"/>
      <c r="Q50" s="5"/>
      <c r="R50" s="5">
        <v>79</v>
      </c>
    </row>
    <row r="51" spans="1:18" x14ac:dyDescent="0.3">
      <c r="A51" s="9" t="s">
        <v>14</v>
      </c>
      <c r="B51" s="5">
        <v>5</v>
      </c>
      <c r="C51" s="5">
        <v>18</v>
      </c>
      <c r="D51" s="5">
        <v>24</v>
      </c>
      <c r="E51" s="5">
        <v>37</v>
      </c>
      <c r="F51" s="5"/>
      <c r="G51" s="5">
        <v>16</v>
      </c>
      <c r="H51" s="5">
        <v>8</v>
      </c>
      <c r="I51" s="5">
        <v>6</v>
      </c>
      <c r="J51" s="5">
        <v>14</v>
      </c>
      <c r="K51" s="5">
        <v>0</v>
      </c>
      <c r="L51" s="5">
        <v>0</v>
      </c>
      <c r="M51" s="5">
        <v>1</v>
      </c>
      <c r="N51" s="5">
        <v>10</v>
      </c>
      <c r="O51" s="5">
        <v>5</v>
      </c>
      <c r="P51" s="5"/>
      <c r="Q51" s="5"/>
      <c r="R51" s="5">
        <v>144</v>
      </c>
    </row>
    <row r="52" spans="1:18" x14ac:dyDescent="0.3">
      <c r="A52" s="8" t="s">
        <v>18</v>
      </c>
      <c r="B52" s="5">
        <v>14</v>
      </c>
      <c r="C52" s="5">
        <v>8</v>
      </c>
      <c r="D52" s="5">
        <v>24</v>
      </c>
      <c r="E52" s="5">
        <v>41</v>
      </c>
      <c r="F52" s="5"/>
      <c r="G52" s="5">
        <v>29</v>
      </c>
      <c r="H52" s="5">
        <v>75</v>
      </c>
      <c r="I52" s="5">
        <v>40</v>
      </c>
      <c r="J52" s="5">
        <v>16</v>
      </c>
      <c r="K52" s="5">
        <v>11</v>
      </c>
      <c r="L52" s="5">
        <v>5</v>
      </c>
      <c r="M52" s="5">
        <v>6</v>
      </c>
      <c r="N52" s="5">
        <v>29</v>
      </c>
      <c r="O52" s="5"/>
      <c r="P52" s="5">
        <v>4</v>
      </c>
      <c r="Q52" s="5">
        <v>9</v>
      </c>
      <c r="R52" s="5">
        <v>311</v>
      </c>
    </row>
    <row r="53" spans="1:18" x14ac:dyDescent="0.3">
      <c r="A53" s="9" t="s">
        <v>17</v>
      </c>
      <c r="B53" s="5">
        <v>0</v>
      </c>
      <c r="C53" s="5"/>
      <c r="D53" s="5">
        <v>17</v>
      </c>
      <c r="E53" s="5">
        <v>15</v>
      </c>
      <c r="F53" s="5"/>
      <c r="G53" s="5">
        <v>1</v>
      </c>
      <c r="H53" s="5">
        <v>14</v>
      </c>
      <c r="I53" s="5">
        <v>16</v>
      </c>
      <c r="J53" s="5">
        <v>2</v>
      </c>
      <c r="K53" s="5"/>
      <c r="L53" s="5"/>
      <c r="M53" s="5"/>
      <c r="N53" s="5">
        <v>11</v>
      </c>
      <c r="O53" s="5"/>
      <c r="P53" s="5">
        <v>4</v>
      </c>
      <c r="Q53" s="5">
        <v>4</v>
      </c>
      <c r="R53" s="5">
        <v>84</v>
      </c>
    </row>
    <row r="54" spans="1:18" x14ac:dyDescent="0.3">
      <c r="A54" s="9" t="s">
        <v>14</v>
      </c>
      <c r="B54" s="5">
        <v>14</v>
      </c>
      <c r="C54" s="5">
        <v>8</v>
      </c>
      <c r="D54" s="5">
        <v>7</v>
      </c>
      <c r="E54" s="5">
        <v>26</v>
      </c>
      <c r="F54" s="5"/>
      <c r="G54" s="5">
        <v>28</v>
      </c>
      <c r="H54" s="5">
        <v>61</v>
      </c>
      <c r="I54" s="5">
        <v>24</v>
      </c>
      <c r="J54" s="5">
        <v>14</v>
      </c>
      <c r="K54" s="5">
        <v>11</v>
      </c>
      <c r="L54" s="5">
        <v>5</v>
      </c>
      <c r="M54" s="5">
        <v>6</v>
      </c>
      <c r="N54" s="5">
        <v>18</v>
      </c>
      <c r="O54" s="5"/>
      <c r="P54" s="5"/>
      <c r="Q54" s="5">
        <v>5</v>
      </c>
      <c r="R54" s="5">
        <v>227</v>
      </c>
    </row>
    <row r="55" spans="1:18" x14ac:dyDescent="0.3">
      <c r="A55" s="8" t="s">
        <v>28</v>
      </c>
      <c r="B55" s="5">
        <v>9</v>
      </c>
      <c r="C55" s="5">
        <v>15</v>
      </c>
      <c r="D55" s="5">
        <v>0</v>
      </c>
      <c r="E55" s="5">
        <v>2</v>
      </c>
      <c r="F55" s="5"/>
      <c r="G55" s="5">
        <v>3</v>
      </c>
      <c r="H55" s="5">
        <v>11</v>
      </c>
      <c r="I55" s="5"/>
      <c r="J55" s="5">
        <v>9</v>
      </c>
      <c r="K55" s="5">
        <v>3</v>
      </c>
      <c r="L55" s="5"/>
      <c r="M55" s="5">
        <v>0</v>
      </c>
      <c r="N55" s="5"/>
      <c r="O55" s="5"/>
      <c r="P55" s="5"/>
      <c r="Q55" s="5"/>
      <c r="R55" s="5">
        <v>52</v>
      </c>
    </row>
    <row r="56" spans="1:18" x14ac:dyDescent="0.3">
      <c r="A56" s="9" t="s">
        <v>17</v>
      </c>
      <c r="B56" s="5">
        <v>0</v>
      </c>
      <c r="C56" s="5">
        <v>5</v>
      </c>
      <c r="D56" s="5">
        <v>0</v>
      </c>
      <c r="E56" s="5"/>
      <c r="F56" s="5"/>
      <c r="G56" s="5"/>
      <c r="H56" s="5">
        <v>2</v>
      </c>
      <c r="I56" s="5"/>
      <c r="J56" s="5"/>
      <c r="K56" s="5"/>
      <c r="L56" s="5"/>
      <c r="M56" s="5"/>
      <c r="N56" s="5"/>
      <c r="O56" s="5"/>
      <c r="P56" s="5"/>
      <c r="Q56" s="5"/>
      <c r="R56" s="5">
        <v>7</v>
      </c>
    </row>
    <row r="57" spans="1:18" x14ac:dyDescent="0.3">
      <c r="A57" s="9" t="s">
        <v>14</v>
      </c>
      <c r="B57" s="5">
        <v>9</v>
      </c>
      <c r="C57" s="5">
        <v>10</v>
      </c>
      <c r="D57" s="5"/>
      <c r="E57" s="5">
        <v>2</v>
      </c>
      <c r="F57" s="5"/>
      <c r="G57" s="5">
        <v>3</v>
      </c>
      <c r="H57" s="5">
        <v>9</v>
      </c>
      <c r="I57" s="5"/>
      <c r="J57" s="5">
        <v>9</v>
      </c>
      <c r="K57" s="5">
        <v>3</v>
      </c>
      <c r="L57" s="5"/>
      <c r="M57" s="5">
        <v>0</v>
      </c>
      <c r="N57" s="5"/>
      <c r="O57" s="5"/>
      <c r="P57" s="5"/>
      <c r="Q57" s="5"/>
      <c r="R57" s="5">
        <v>45</v>
      </c>
    </row>
    <row r="58" spans="1:18" x14ac:dyDescent="0.3">
      <c r="A58" s="7" t="s">
        <v>33</v>
      </c>
      <c r="B58" s="5">
        <v>68</v>
      </c>
      <c r="C58" s="5">
        <v>40</v>
      </c>
      <c r="D58" s="5">
        <v>83</v>
      </c>
      <c r="E58" s="5">
        <v>74</v>
      </c>
      <c r="F58" s="5">
        <v>22</v>
      </c>
      <c r="G58" s="5">
        <v>120</v>
      </c>
      <c r="H58" s="5">
        <v>119</v>
      </c>
      <c r="I58" s="5">
        <v>121</v>
      </c>
      <c r="J58" s="5">
        <v>46</v>
      </c>
      <c r="K58" s="5">
        <v>20</v>
      </c>
      <c r="L58" s="5">
        <v>19</v>
      </c>
      <c r="M58" s="5">
        <v>14</v>
      </c>
      <c r="N58" s="5">
        <v>13</v>
      </c>
      <c r="O58" s="5">
        <v>1</v>
      </c>
      <c r="P58" s="5">
        <v>2</v>
      </c>
      <c r="Q58" s="5">
        <v>1</v>
      </c>
      <c r="R58" s="5">
        <v>763</v>
      </c>
    </row>
    <row r="59" spans="1:18" x14ac:dyDescent="0.3">
      <c r="A59" s="8" t="s">
        <v>12</v>
      </c>
      <c r="B59" s="5">
        <v>3</v>
      </c>
      <c r="C59" s="5">
        <v>1</v>
      </c>
      <c r="D59" s="5">
        <v>13</v>
      </c>
      <c r="E59" s="5">
        <v>14</v>
      </c>
      <c r="F59" s="5">
        <v>18</v>
      </c>
      <c r="G59" s="5">
        <v>72</v>
      </c>
      <c r="H59" s="5">
        <v>51</v>
      </c>
      <c r="I59" s="5">
        <v>29</v>
      </c>
      <c r="J59" s="5">
        <v>11</v>
      </c>
      <c r="K59" s="5">
        <v>11</v>
      </c>
      <c r="L59" s="5">
        <v>16</v>
      </c>
      <c r="M59" s="5">
        <v>4</v>
      </c>
      <c r="N59" s="5">
        <v>5</v>
      </c>
      <c r="O59" s="5"/>
      <c r="P59" s="5"/>
      <c r="Q59" s="5"/>
      <c r="R59" s="5">
        <v>248</v>
      </c>
    </row>
    <row r="60" spans="1:18" x14ac:dyDescent="0.3">
      <c r="A60" s="9" t="s">
        <v>17</v>
      </c>
      <c r="B60" s="5">
        <v>2</v>
      </c>
      <c r="C60" s="5">
        <v>1</v>
      </c>
      <c r="D60" s="5">
        <v>3</v>
      </c>
      <c r="E60" s="5">
        <v>4</v>
      </c>
      <c r="F60" s="5">
        <v>7</v>
      </c>
      <c r="G60" s="5">
        <v>30</v>
      </c>
      <c r="H60" s="5">
        <v>9</v>
      </c>
      <c r="I60" s="5">
        <v>0</v>
      </c>
      <c r="J60" s="5">
        <v>2</v>
      </c>
      <c r="K60" s="5">
        <v>5</v>
      </c>
      <c r="L60" s="5">
        <v>5</v>
      </c>
      <c r="M60" s="5">
        <v>4</v>
      </c>
      <c r="N60" s="5">
        <v>5</v>
      </c>
      <c r="O60" s="5"/>
      <c r="P60" s="5"/>
      <c r="Q60" s="5"/>
      <c r="R60" s="5">
        <v>77</v>
      </c>
    </row>
    <row r="61" spans="1:18" x14ac:dyDescent="0.3">
      <c r="A61" s="9" t="s">
        <v>14</v>
      </c>
      <c r="B61" s="5">
        <v>1</v>
      </c>
      <c r="C61" s="5">
        <v>0</v>
      </c>
      <c r="D61" s="5">
        <v>10</v>
      </c>
      <c r="E61" s="5">
        <v>10</v>
      </c>
      <c r="F61" s="5">
        <v>11</v>
      </c>
      <c r="G61" s="5">
        <v>42</v>
      </c>
      <c r="H61" s="5">
        <v>42</v>
      </c>
      <c r="I61" s="5">
        <v>29</v>
      </c>
      <c r="J61" s="5">
        <v>9</v>
      </c>
      <c r="K61" s="5">
        <v>6</v>
      </c>
      <c r="L61" s="5">
        <v>11</v>
      </c>
      <c r="M61" s="5"/>
      <c r="N61" s="5"/>
      <c r="O61" s="5"/>
      <c r="P61" s="5"/>
      <c r="Q61" s="5"/>
      <c r="R61" s="5">
        <v>171</v>
      </c>
    </row>
    <row r="62" spans="1:18" x14ac:dyDescent="0.3">
      <c r="A62" s="8" t="s">
        <v>30</v>
      </c>
      <c r="B62" s="5">
        <v>1</v>
      </c>
      <c r="C62" s="5"/>
      <c r="D62" s="5">
        <v>11</v>
      </c>
      <c r="E62" s="5">
        <v>0</v>
      </c>
      <c r="F62" s="5">
        <v>4</v>
      </c>
      <c r="G62" s="5">
        <v>29</v>
      </c>
      <c r="H62" s="5">
        <v>38</v>
      </c>
      <c r="I62" s="5">
        <v>54</v>
      </c>
      <c r="J62" s="5">
        <v>5</v>
      </c>
      <c r="K62" s="5">
        <v>1</v>
      </c>
      <c r="L62" s="5"/>
      <c r="M62" s="5"/>
      <c r="N62" s="5">
        <v>1</v>
      </c>
      <c r="O62" s="5"/>
      <c r="P62" s="5">
        <v>0</v>
      </c>
      <c r="Q62" s="5">
        <v>1</v>
      </c>
      <c r="R62" s="5">
        <v>145</v>
      </c>
    </row>
    <row r="63" spans="1:18" x14ac:dyDescent="0.3">
      <c r="A63" s="9" t="s">
        <v>17</v>
      </c>
      <c r="B63" s="5">
        <v>0</v>
      </c>
      <c r="C63" s="5"/>
      <c r="D63" s="5">
        <v>3</v>
      </c>
      <c r="E63" s="5">
        <v>0</v>
      </c>
      <c r="F63" s="5">
        <v>0</v>
      </c>
      <c r="G63" s="5">
        <v>8</v>
      </c>
      <c r="H63" s="5">
        <v>9</v>
      </c>
      <c r="I63" s="5">
        <v>21</v>
      </c>
      <c r="J63" s="5"/>
      <c r="K63" s="5">
        <v>0</v>
      </c>
      <c r="L63" s="5"/>
      <c r="M63" s="5"/>
      <c r="N63" s="5">
        <v>1</v>
      </c>
      <c r="O63" s="5"/>
      <c r="P63" s="5">
        <v>0</v>
      </c>
      <c r="Q63" s="5">
        <v>1</v>
      </c>
      <c r="R63" s="5">
        <v>43</v>
      </c>
    </row>
    <row r="64" spans="1:18" x14ac:dyDescent="0.3">
      <c r="A64" s="9" t="s">
        <v>14</v>
      </c>
      <c r="B64" s="5">
        <v>1</v>
      </c>
      <c r="C64" s="5"/>
      <c r="D64" s="5">
        <v>8</v>
      </c>
      <c r="E64" s="5">
        <v>0</v>
      </c>
      <c r="F64" s="5">
        <v>4</v>
      </c>
      <c r="G64" s="5">
        <v>21</v>
      </c>
      <c r="H64" s="5">
        <v>29</v>
      </c>
      <c r="I64" s="5">
        <v>33</v>
      </c>
      <c r="J64" s="5">
        <v>5</v>
      </c>
      <c r="K64" s="5">
        <v>1</v>
      </c>
      <c r="L64" s="5"/>
      <c r="M64" s="5"/>
      <c r="N64" s="5">
        <v>0</v>
      </c>
      <c r="O64" s="5"/>
      <c r="P64" s="5"/>
      <c r="Q64" s="5"/>
      <c r="R64" s="5">
        <v>102</v>
      </c>
    </row>
    <row r="65" spans="1:18" x14ac:dyDescent="0.3">
      <c r="A65" s="8" t="s">
        <v>26</v>
      </c>
      <c r="B65" s="5">
        <v>26</v>
      </c>
      <c r="C65" s="5">
        <v>19</v>
      </c>
      <c r="D65" s="5">
        <v>12</v>
      </c>
      <c r="E65" s="5">
        <v>18</v>
      </c>
      <c r="F65" s="5"/>
      <c r="G65" s="5">
        <v>8</v>
      </c>
      <c r="H65" s="5">
        <v>9</v>
      </c>
      <c r="I65" s="5">
        <v>7</v>
      </c>
      <c r="J65" s="5">
        <v>13</v>
      </c>
      <c r="K65" s="5">
        <v>0</v>
      </c>
      <c r="L65" s="5"/>
      <c r="M65" s="5">
        <v>6</v>
      </c>
      <c r="N65" s="5">
        <v>4</v>
      </c>
      <c r="O65" s="5"/>
      <c r="P65" s="5">
        <v>2</v>
      </c>
      <c r="Q65" s="5"/>
      <c r="R65" s="5">
        <v>124</v>
      </c>
    </row>
    <row r="66" spans="1:18" x14ac:dyDescent="0.3">
      <c r="A66" s="9" t="s">
        <v>17</v>
      </c>
      <c r="B66" s="5">
        <v>8</v>
      </c>
      <c r="C66" s="5">
        <v>0</v>
      </c>
      <c r="D66" s="5">
        <v>3</v>
      </c>
      <c r="E66" s="5">
        <v>7</v>
      </c>
      <c r="F66" s="5"/>
      <c r="G66" s="5"/>
      <c r="H66" s="5"/>
      <c r="I66" s="5">
        <v>2</v>
      </c>
      <c r="J66" s="5">
        <v>11</v>
      </c>
      <c r="K66" s="5"/>
      <c r="L66" s="5"/>
      <c r="M66" s="5">
        <v>3</v>
      </c>
      <c r="N66" s="5"/>
      <c r="O66" s="5"/>
      <c r="P66" s="5"/>
      <c r="Q66" s="5"/>
      <c r="R66" s="5">
        <v>34</v>
      </c>
    </row>
    <row r="67" spans="1:18" x14ac:dyDescent="0.3">
      <c r="A67" s="9" t="s">
        <v>14</v>
      </c>
      <c r="B67" s="5">
        <v>18</v>
      </c>
      <c r="C67" s="5">
        <v>19</v>
      </c>
      <c r="D67" s="5">
        <v>9</v>
      </c>
      <c r="E67" s="5">
        <v>11</v>
      </c>
      <c r="F67" s="5"/>
      <c r="G67" s="5">
        <v>8</v>
      </c>
      <c r="H67" s="5">
        <v>9</v>
      </c>
      <c r="I67" s="5">
        <v>5</v>
      </c>
      <c r="J67" s="5">
        <v>2</v>
      </c>
      <c r="K67" s="5">
        <v>0</v>
      </c>
      <c r="L67" s="5"/>
      <c r="M67" s="5">
        <v>3</v>
      </c>
      <c r="N67" s="5">
        <v>4</v>
      </c>
      <c r="O67" s="5"/>
      <c r="P67" s="5">
        <v>2</v>
      </c>
      <c r="Q67" s="5"/>
      <c r="R67" s="5">
        <v>90</v>
      </c>
    </row>
    <row r="68" spans="1:18" x14ac:dyDescent="0.3">
      <c r="A68" s="8" t="s">
        <v>18</v>
      </c>
      <c r="B68" s="5">
        <v>9</v>
      </c>
      <c r="C68" s="5">
        <v>5</v>
      </c>
      <c r="D68" s="5">
        <v>42</v>
      </c>
      <c r="E68" s="5">
        <v>39</v>
      </c>
      <c r="F68" s="5">
        <v>0</v>
      </c>
      <c r="G68" s="5">
        <v>7</v>
      </c>
      <c r="H68" s="5">
        <v>19</v>
      </c>
      <c r="I68" s="5">
        <v>23</v>
      </c>
      <c r="J68" s="5">
        <v>17</v>
      </c>
      <c r="K68" s="5">
        <v>8</v>
      </c>
      <c r="L68" s="5">
        <v>3</v>
      </c>
      <c r="M68" s="5">
        <v>4</v>
      </c>
      <c r="N68" s="5">
        <v>3</v>
      </c>
      <c r="O68" s="5">
        <v>1</v>
      </c>
      <c r="P68" s="5"/>
      <c r="Q68" s="5"/>
      <c r="R68" s="5">
        <v>180</v>
      </c>
    </row>
    <row r="69" spans="1:18" x14ac:dyDescent="0.3">
      <c r="A69" s="9" t="s">
        <v>17</v>
      </c>
      <c r="B69" s="5">
        <v>2</v>
      </c>
      <c r="C69" s="5">
        <v>5</v>
      </c>
      <c r="D69" s="5">
        <v>20</v>
      </c>
      <c r="E69" s="5">
        <v>15</v>
      </c>
      <c r="F69" s="5">
        <v>0</v>
      </c>
      <c r="G69" s="5">
        <v>3</v>
      </c>
      <c r="H69" s="5">
        <v>0</v>
      </c>
      <c r="I69" s="5">
        <v>16</v>
      </c>
      <c r="J69" s="5">
        <v>10</v>
      </c>
      <c r="K69" s="5">
        <v>5</v>
      </c>
      <c r="L69" s="5">
        <v>2</v>
      </c>
      <c r="M69" s="5"/>
      <c r="N69" s="5">
        <v>3</v>
      </c>
      <c r="O69" s="5">
        <v>1</v>
      </c>
      <c r="P69" s="5"/>
      <c r="Q69" s="5"/>
      <c r="R69" s="5">
        <v>82</v>
      </c>
    </row>
    <row r="70" spans="1:18" x14ac:dyDescent="0.3">
      <c r="A70" s="9" t="s">
        <v>14</v>
      </c>
      <c r="B70" s="5">
        <v>7</v>
      </c>
      <c r="C70" s="5">
        <v>0</v>
      </c>
      <c r="D70" s="5">
        <v>22</v>
      </c>
      <c r="E70" s="5">
        <v>24</v>
      </c>
      <c r="F70" s="5"/>
      <c r="G70" s="5">
        <v>4</v>
      </c>
      <c r="H70" s="5">
        <v>19</v>
      </c>
      <c r="I70" s="5">
        <v>7</v>
      </c>
      <c r="J70" s="5">
        <v>7</v>
      </c>
      <c r="K70" s="5">
        <v>3</v>
      </c>
      <c r="L70" s="5">
        <v>1</v>
      </c>
      <c r="M70" s="5">
        <v>4</v>
      </c>
      <c r="N70" s="5"/>
      <c r="O70" s="5"/>
      <c r="P70" s="5"/>
      <c r="Q70" s="5"/>
      <c r="R70" s="5">
        <v>98</v>
      </c>
    </row>
    <row r="71" spans="1:18" x14ac:dyDescent="0.3">
      <c r="A71" s="8" t="s">
        <v>28</v>
      </c>
      <c r="B71" s="5">
        <v>29</v>
      </c>
      <c r="C71" s="5">
        <v>15</v>
      </c>
      <c r="D71" s="5">
        <v>5</v>
      </c>
      <c r="E71" s="5">
        <v>3</v>
      </c>
      <c r="F71" s="5"/>
      <c r="G71" s="5">
        <v>4</v>
      </c>
      <c r="H71" s="5">
        <v>2</v>
      </c>
      <c r="I71" s="5">
        <v>8</v>
      </c>
      <c r="J71" s="5"/>
      <c r="K71" s="5"/>
      <c r="L71" s="5"/>
      <c r="M71" s="5">
        <v>0</v>
      </c>
      <c r="N71" s="5"/>
      <c r="O71" s="5"/>
      <c r="P71" s="5"/>
      <c r="Q71" s="5"/>
      <c r="R71" s="5">
        <v>66</v>
      </c>
    </row>
    <row r="72" spans="1:18" x14ac:dyDescent="0.3">
      <c r="A72" s="9" t="s">
        <v>17</v>
      </c>
      <c r="B72" s="5">
        <v>5</v>
      </c>
      <c r="C72" s="5">
        <v>6</v>
      </c>
      <c r="D72" s="5">
        <v>0</v>
      </c>
      <c r="E72" s="5">
        <v>3</v>
      </c>
      <c r="F72" s="5"/>
      <c r="G72" s="5">
        <v>2</v>
      </c>
      <c r="H72" s="5">
        <v>2</v>
      </c>
      <c r="I72" s="5">
        <v>6</v>
      </c>
      <c r="J72" s="5"/>
      <c r="K72" s="5"/>
      <c r="L72" s="5"/>
      <c r="M72" s="5"/>
      <c r="N72" s="5"/>
      <c r="O72" s="5"/>
      <c r="P72" s="5"/>
      <c r="Q72" s="5"/>
      <c r="R72" s="5">
        <v>24</v>
      </c>
    </row>
    <row r="73" spans="1:18" x14ac:dyDescent="0.3">
      <c r="A73" s="9" t="s">
        <v>14</v>
      </c>
      <c r="B73" s="5">
        <v>24</v>
      </c>
      <c r="C73" s="5">
        <v>9</v>
      </c>
      <c r="D73" s="5">
        <v>5</v>
      </c>
      <c r="E73" s="5">
        <v>0</v>
      </c>
      <c r="F73" s="5"/>
      <c r="G73" s="5">
        <v>2</v>
      </c>
      <c r="H73" s="5"/>
      <c r="I73" s="5">
        <v>2</v>
      </c>
      <c r="J73" s="5"/>
      <c r="K73" s="5"/>
      <c r="L73" s="5"/>
      <c r="M73" s="5">
        <v>0</v>
      </c>
      <c r="N73" s="5"/>
      <c r="O73" s="5"/>
      <c r="P73" s="5"/>
      <c r="Q73" s="5"/>
      <c r="R73" s="5">
        <v>42</v>
      </c>
    </row>
    <row r="74" spans="1:18" x14ac:dyDescent="0.3">
      <c r="A74" s="7" t="s">
        <v>40</v>
      </c>
      <c r="B74" s="5">
        <v>111</v>
      </c>
      <c r="C74" s="5">
        <v>101</v>
      </c>
      <c r="D74" s="5">
        <v>169</v>
      </c>
      <c r="E74" s="5">
        <v>200</v>
      </c>
      <c r="F74" s="5">
        <v>65</v>
      </c>
      <c r="G74" s="5">
        <v>313</v>
      </c>
      <c r="H74" s="5">
        <v>329</v>
      </c>
      <c r="I74" s="5">
        <v>276</v>
      </c>
      <c r="J74" s="5">
        <v>117</v>
      </c>
      <c r="K74" s="5">
        <v>56</v>
      </c>
      <c r="L74" s="5">
        <v>35</v>
      </c>
      <c r="M74" s="5">
        <v>35</v>
      </c>
      <c r="N74" s="5">
        <v>69</v>
      </c>
      <c r="O74" s="5">
        <v>6</v>
      </c>
      <c r="P74" s="5">
        <v>6</v>
      </c>
      <c r="Q74" s="5">
        <v>10</v>
      </c>
      <c r="R74" s="5">
        <v>1898</v>
      </c>
    </row>
    <row r="100" spans="1:7" x14ac:dyDescent="0.3">
      <c r="A100" s="6" t="s">
        <v>44</v>
      </c>
      <c r="B100" s="6" t="s">
        <v>41</v>
      </c>
    </row>
    <row r="101" spans="1:7" x14ac:dyDescent="0.3">
      <c r="A101" s="6" t="s">
        <v>39</v>
      </c>
      <c r="B101" t="s">
        <v>12</v>
      </c>
      <c r="C101" t="s">
        <v>30</v>
      </c>
      <c r="D101" t="s">
        <v>26</v>
      </c>
      <c r="E101" t="s">
        <v>18</v>
      </c>
      <c r="F101" t="s">
        <v>28</v>
      </c>
      <c r="G101" t="s">
        <v>40</v>
      </c>
    </row>
    <row r="102" spans="1:7" x14ac:dyDescent="0.3">
      <c r="A102" s="7" t="s">
        <v>19</v>
      </c>
      <c r="B102" s="5">
        <v>2221</v>
      </c>
      <c r="C102" s="5">
        <v>1021</v>
      </c>
      <c r="D102" s="5">
        <v>207</v>
      </c>
      <c r="E102" s="5">
        <v>3071</v>
      </c>
      <c r="F102" s="5">
        <v>1062</v>
      </c>
      <c r="G102" s="5">
        <v>7582</v>
      </c>
    </row>
    <row r="103" spans="1:7" x14ac:dyDescent="0.3">
      <c r="A103" s="8" t="s">
        <v>17</v>
      </c>
      <c r="B103" s="5">
        <v>475</v>
      </c>
      <c r="C103" s="5">
        <v>157</v>
      </c>
      <c r="D103" s="5">
        <v>52</v>
      </c>
      <c r="E103" s="5">
        <v>1512</v>
      </c>
      <c r="F103" s="5">
        <v>360</v>
      </c>
      <c r="G103" s="5">
        <v>2556</v>
      </c>
    </row>
    <row r="104" spans="1:7" x14ac:dyDescent="0.3">
      <c r="A104" s="9" t="s">
        <v>16</v>
      </c>
      <c r="B104" s="5">
        <v>421</v>
      </c>
      <c r="C104" s="5">
        <v>157</v>
      </c>
      <c r="D104" s="5"/>
      <c r="E104" s="5">
        <v>727</v>
      </c>
      <c r="F104" s="5"/>
      <c r="G104" s="5">
        <v>1305</v>
      </c>
    </row>
    <row r="105" spans="1:7" x14ac:dyDescent="0.3">
      <c r="A105" s="9" t="s">
        <v>31</v>
      </c>
      <c r="B105" s="5"/>
      <c r="C105" s="5"/>
      <c r="D105" s="5">
        <v>52</v>
      </c>
      <c r="E105" s="5">
        <v>156</v>
      </c>
      <c r="F105" s="5">
        <v>308</v>
      </c>
      <c r="G105" s="5">
        <v>516</v>
      </c>
    </row>
    <row r="106" spans="1:7" x14ac:dyDescent="0.3">
      <c r="A106" s="9" t="s">
        <v>23</v>
      </c>
      <c r="B106" s="5">
        <v>54</v>
      </c>
      <c r="C106" s="5"/>
      <c r="D106" s="5"/>
      <c r="E106" s="5">
        <v>629</v>
      </c>
      <c r="F106" s="5">
        <v>52</v>
      </c>
      <c r="G106" s="5">
        <v>735</v>
      </c>
    </row>
    <row r="107" spans="1:7" x14ac:dyDescent="0.3">
      <c r="A107" s="8" t="s">
        <v>14</v>
      </c>
      <c r="B107" s="5">
        <v>1746</v>
      </c>
      <c r="C107" s="5">
        <v>864</v>
      </c>
      <c r="D107" s="5">
        <v>155</v>
      </c>
      <c r="E107" s="5">
        <v>1559</v>
      </c>
      <c r="F107" s="5">
        <v>702</v>
      </c>
      <c r="G107" s="5">
        <v>5026</v>
      </c>
    </row>
    <row r="108" spans="1:7" x14ac:dyDescent="0.3">
      <c r="A108" s="9" t="s">
        <v>16</v>
      </c>
      <c r="B108" s="5">
        <v>1668</v>
      </c>
      <c r="C108" s="5">
        <v>864</v>
      </c>
      <c r="D108" s="5"/>
      <c r="E108" s="5">
        <v>876</v>
      </c>
      <c r="F108" s="5"/>
      <c r="G108" s="5">
        <v>3408</v>
      </c>
    </row>
    <row r="109" spans="1:7" x14ac:dyDescent="0.3">
      <c r="A109" s="9" t="s">
        <v>31</v>
      </c>
      <c r="B109" s="5"/>
      <c r="C109" s="5"/>
      <c r="D109" s="5">
        <v>155</v>
      </c>
      <c r="E109" s="5">
        <v>546</v>
      </c>
      <c r="F109" s="5">
        <v>307</v>
      </c>
      <c r="G109" s="5">
        <v>1008</v>
      </c>
    </row>
    <row r="110" spans="1:7" x14ac:dyDescent="0.3">
      <c r="A110" s="9" t="s">
        <v>23</v>
      </c>
      <c r="B110" s="5">
        <v>78</v>
      </c>
      <c r="C110" s="5"/>
      <c r="D110" s="5"/>
      <c r="E110" s="5">
        <v>137</v>
      </c>
      <c r="F110" s="5">
        <v>395</v>
      </c>
      <c r="G110" s="5">
        <v>610</v>
      </c>
    </row>
    <row r="111" spans="1:7" x14ac:dyDescent="0.3">
      <c r="A111" s="7" t="s">
        <v>27</v>
      </c>
      <c r="B111" s="5">
        <v>5197</v>
      </c>
      <c r="C111" s="5">
        <v>3254</v>
      </c>
      <c r="D111" s="5">
        <v>543</v>
      </c>
      <c r="E111" s="5">
        <v>232</v>
      </c>
      <c r="F111" s="5"/>
      <c r="G111" s="5">
        <v>9226</v>
      </c>
    </row>
    <row r="112" spans="1:7" x14ac:dyDescent="0.3">
      <c r="A112" s="8" t="s">
        <v>17</v>
      </c>
      <c r="B112" s="5">
        <v>1087</v>
      </c>
      <c r="C112" s="5">
        <v>449</v>
      </c>
      <c r="D112" s="5">
        <v>170</v>
      </c>
      <c r="E112" s="5">
        <v>88</v>
      </c>
      <c r="F112" s="5"/>
      <c r="G112" s="5">
        <v>1794</v>
      </c>
    </row>
    <row r="113" spans="1:7" x14ac:dyDescent="0.3">
      <c r="A113" s="9" t="s">
        <v>16</v>
      </c>
      <c r="B113" s="5">
        <v>114</v>
      </c>
      <c r="C113" s="5"/>
      <c r="D113" s="5">
        <v>170</v>
      </c>
      <c r="E113" s="5">
        <v>56</v>
      </c>
      <c r="F113" s="5"/>
      <c r="G113" s="5">
        <v>340</v>
      </c>
    </row>
    <row r="114" spans="1:7" x14ac:dyDescent="0.3">
      <c r="A114" s="9" t="s">
        <v>31</v>
      </c>
      <c r="B114" s="5">
        <v>774</v>
      </c>
      <c r="C114" s="5">
        <v>210</v>
      </c>
      <c r="D114" s="5"/>
      <c r="E114" s="5"/>
      <c r="F114" s="5"/>
      <c r="G114" s="5">
        <v>984</v>
      </c>
    </row>
    <row r="115" spans="1:7" x14ac:dyDescent="0.3">
      <c r="A115" s="9" t="s">
        <v>23</v>
      </c>
      <c r="B115" s="5">
        <v>199</v>
      </c>
      <c r="C115" s="5">
        <v>239</v>
      </c>
      <c r="D115" s="5"/>
      <c r="E115" s="5">
        <v>32</v>
      </c>
      <c r="F115" s="5"/>
      <c r="G115" s="5">
        <v>470</v>
      </c>
    </row>
    <row r="116" spans="1:7" x14ac:dyDescent="0.3">
      <c r="A116" s="8" t="s">
        <v>14</v>
      </c>
      <c r="B116" s="5">
        <v>4110</v>
      </c>
      <c r="C116" s="5">
        <v>2805</v>
      </c>
      <c r="D116" s="5">
        <v>373</v>
      </c>
      <c r="E116" s="5">
        <v>144</v>
      </c>
      <c r="F116" s="5"/>
      <c r="G116" s="5">
        <v>7432</v>
      </c>
    </row>
    <row r="117" spans="1:7" x14ac:dyDescent="0.3">
      <c r="A117" s="9" t="s">
        <v>16</v>
      </c>
      <c r="B117" s="5">
        <v>297</v>
      </c>
      <c r="C117" s="5"/>
      <c r="D117" s="5">
        <v>171</v>
      </c>
      <c r="E117" s="5">
        <v>112</v>
      </c>
      <c r="F117" s="5"/>
      <c r="G117" s="5">
        <v>580</v>
      </c>
    </row>
    <row r="118" spans="1:7" x14ac:dyDescent="0.3">
      <c r="A118" s="9" t="s">
        <v>31</v>
      </c>
      <c r="B118" s="5">
        <v>2917</v>
      </c>
      <c r="C118" s="5">
        <v>2103</v>
      </c>
      <c r="D118" s="5"/>
      <c r="E118" s="5"/>
      <c r="F118" s="5"/>
      <c r="G118" s="5">
        <v>5020</v>
      </c>
    </row>
    <row r="119" spans="1:7" x14ac:dyDescent="0.3">
      <c r="A119" s="9" t="s">
        <v>23</v>
      </c>
      <c r="B119" s="5">
        <v>896</v>
      </c>
      <c r="C119" s="5">
        <v>702</v>
      </c>
      <c r="D119" s="5">
        <v>202</v>
      </c>
      <c r="E119" s="5">
        <v>32</v>
      </c>
      <c r="F119" s="5"/>
      <c r="G119" s="5">
        <v>1832</v>
      </c>
    </row>
    <row r="120" spans="1:7" x14ac:dyDescent="0.3">
      <c r="A120" s="7" t="s">
        <v>24</v>
      </c>
      <c r="B120" s="5">
        <v>96</v>
      </c>
      <c r="C120" s="5">
        <v>232</v>
      </c>
      <c r="D120" s="5">
        <v>1638</v>
      </c>
      <c r="E120" s="5">
        <v>1483</v>
      </c>
      <c r="F120" s="5">
        <v>1074</v>
      </c>
      <c r="G120" s="5">
        <v>4523</v>
      </c>
    </row>
    <row r="121" spans="1:7" x14ac:dyDescent="0.3">
      <c r="A121" s="8" t="s">
        <v>17</v>
      </c>
      <c r="B121" s="5"/>
      <c r="C121" s="5">
        <v>30</v>
      </c>
      <c r="D121" s="5">
        <v>707</v>
      </c>
      <c r="E121" s="5">
        <v>471</v>
      </c>
      <c r="F121" s="5">
        <v>488</v>
      </c>
      <c r="G121" s="5">
        <v>1696</v>
      </c>
    </row>
    <row r="122" spans="1:7" x14ac:dyDescent="0.3">
      <c r="A122" s="9" t="s">
        <v>16</v>
      </c>
      <c r="B122" s="5"/>
      <c r="C122" s="5">
        <v>30</v>
      </c>
      <c r="D122" s="5">
        <v>601</v>
      </c>
      <c r="E122" s="5">
        <v>312</v>
      </c>
      <c r="F122" s="5">
        <v>488</v>
      </c>
      <c r="G122" s="5">
        <v>1431</v>
      </c>
    </row>
    <row r="123" spans="1:7" x14ac:dyDescent="0.3">
      <c r="A123" s="9" t="s">
        <v>31</v>
      </c>
      <c r="B123" s="5"/>
      <c r="C123" s="5"/>
      <c r="D123" s="5">
        <v>106</v>
      </c>
      <c r="E123" s="5"/>
      <c r="F123" s="5"/>
      <c r="G123" s="5">
        <v>106</v>
      </c>
    </row>
    <row r="124" spans="1:7" x14ac:dyDescent="0.3">
      <c r="A124" s="9" t="s">
        <v>23</v>
      </c>
      <c r="B124" s="5"/>
      <c r="C124" s="5"/>
      <c r="D124" s="5"/>
      <c r="E124" s="5">
        <v>159</v>
      </c>
      <c r="F124" s="5"/>
      <c r="G124" s="5">
        <v>159</v>
      </c>
    </row>
    <row r="125" spans="1:7" x14ac:dyDescent="0.3">
      <c r="A125" s="8" t="s">
        <v>14</v>
      </c>
      <c r="B125" s="5">
        <v>96</v>
      </c>
      <c r="C125" s="5">
        <v>202</v>
      </c>
      <c r="D125" s="5">
        <v>931</v>
      </c>
      <c r="E125" s="5">
        <v>1012</v>
      </c>
      <c r="F125" s="5">
        <v>586</v>
      </c>
      <c r="G125" s="5">
        <v>2827</v>
      </c>
    </row>
    <row r="126" spans="1:7" x14ac:dyDescent="0.3">
      <c r="A126" s="9" t="s">
        <v>16</v>
      </c>
      <c r="B126" s="5">
        <v>96</v>
      </c>
      <c r="C126" s="5">
        <v>202</v>
      </c>
      <c r="D126" s="5">
        <v>798</v>
      </c>
      <c r="E126" s="5">
        <v>851</v>
      </c>
      <c r="F126" s="5">
        <v>586</v>
      </c>
      <c r="G126" s="5">
        <v>2533</v>
      </c>
    </row>
    <row r="127" spans="1:7" x14ac:dyDescent="0.3">
      <c r="A127" s="9" t="s">
        <v>31</v>
      </c>
      <c r="B127" s="5"/>
      <c r="C127" s="5"/>
      <c r="D127" s="5">
        <v>106</v>
      </c>
      <c r="E127" s="5"/>
      <c r="F127" s="5"/>
      <c r="G127" s="5">
        <v>106</v>
      </c>
    </row>
    <row r="128" spans="1:7" x14ac:dyDescent="0.3">
      <c r="A128" s="9" t="s">
        <v>23</v>
      </c>
      <c r="B128" s="5"/>
      <c r="C128" s="5"/>
      <c r="D128" s="5">
        <v>27</v>
      </c>
      <c r="E128" s="5">
        <v>161</v>
      </c>
      <c r="F128" s="5"/>
      <c r="G128" s="5">
        <v>188</v>
      </c>
    </row>
    <row r="129" spans="1:7" x14ac:dyDescent="0.3">
      <c r="A129" s="7" t="s">
        <v>20</v>
      </c>
      <c r="B129" s="5">
        <v>3685</v>
      </c>
      <c r="C129" s="5">
        <v>1709</v>
      </c>
      <c r="D129" s="5">
        <v>2915</v>
      </c>
      <c r="E129" s="5">
        <v>4011</v>
      </c>
      <c r="F129" s="5">
        <v>161</v>
      </c>
      <c r="G129" s="5">
        <v>12481</v>
      </c>
    </row>
    <row r="130" spans="1:7" x14ac:dyDescent="0.3">
      <c r="A130" s="8" t="s">
        <v>17</v>
      </c>
      <c r="B130" s="5">
        <v>1620</v>
      </c>
      <c r="C130" s="5">
        <v>192</v>
      </c>
      <c r="D130" s="5">
        <v>1006</v>
      </c>
      <c r="E130" s="5">
        <v>1556</v>
      </c>
      <c r="F130" s="5"/>
      <c r="G130" s="5">
        <v>4374</v>
      </c>
    </row>
    <row r="131" spans="1:7" x14ac:dyDescent="0.3">
      <c r="A131" s="9" t="s">
        <v>16</v>
      </c>
      <c r="B131" s="5">
        <v>119</v>
      </c>
      <c r="C131" s="5"/>
      <c r="D131" s="5">
        <v>155</v>
      </c>
      <c r="E131" s="5">
        <v>718</v>
      </c>
      <c r="F131" s="5"/>
      <c r="G131" s="5">
        <v>992</v>
      </c>
    </row>
    <row r="132" spans="1:7" x14ac:dyDescent="0.3">
      <c r="A132" s="9" t="s">
        <v>31</v>
      </c>
      <c r="B132" s="5">
        <v>499</v>
      </c>
      <c r="C132" s="5">
        <v>192</v>
      </c>
      <c r="D132" s="5">
        <v>851</v>
      </c>
      <c r="E132" s="5">
        <v>838</v>
      </c>
      <c r="F132" s="5"/>
      <c r="G132" s="5">
        <v>2380</v>
      </c>
    </row>
    <row r="133" spans="1:7" x14ac:dyDescent="0.3">
      <c r="A133" s="9" t="s">
        <v>23</v>
      </c>
      <c r="B133" s="5">
        <v>1002</v>
      </c>
      <c r="C133" s="5"/>
      <c r="D133" s="5"/>
      <c r="E133" s="5"/>
      <c r="F133" s="5"/>
      <c r="G133" s="5">
        <v>1002</v>
      </c>
    </row>
    <row r="134" spans="1:7" x14ac:dyDescent="0.3">
      <c r="A134" s="8" t="s">
        <v>14</v>
      </c>
      <c r="B134" s="5">
        <v>2065</v>
      </c>
      <c r="C134" s="5">
        <v>1517</v>
      </c>
      <c r="D134" s="5">
        <v>1909</v>
      </c>
      <c r="E134" s="5">
        <v>2455</v>
      </c>
      <c r="F134" s="5">
        <v>161</v>
      </c>
      <c r="G134" s="5">
        <v>8107</v>
      </c>
    </row>
    <row r="135" spans="1:7" x14ac:dyDescent="0.3">
      <c r="A135" s="9" t="s">
        <v>16</v>
      </c>
      <c r="B135" s="5">
        <v>40</v>
      </c>
      <c r="C135" s="5"/>
      <c r="D135" s="5">
        <v>361</v>
      </c>
      <c r="E135" s="5">
        <v>496</v>
      </c>
      <c r="F135" s="5">
        <v>59</v>
      </c>
      <c r="G135" s="5">
        <v>956</v>
      </c>
    </row>
    <row r="136" spans="1:7" x14ac:dyDescent="0.3">
      <c r="A136" s="9" t="s">
        <v>31</v>
      </c>
      <c r="B136" s="5">
        <v>726</v>
      </c>
      <c r="C136" s="5">
        <v>1517</v>
      </c>
      <c r="D136" s="5">
        <v>1499</v>
      </c>
      <c r="E136" s="5">
        <v>1959</v>
      </c>
      <c r="F136" s="5"/>
      <c r="G136" s="5">
        <v>5701</v>
      </c>
    </row>
    <row r="137" spans="1:7" x14ac:dyDescent="0.3">
      <c r="A137" s="9" t="s">
        <v>23</v>
      </c>
      <c r="B137" s="5">
        <v>1299</v>
      </c>
      <c r="C137" s="5"/>
      <c r="D137" s="5">
        <v>49</v>
      </c>
      <c r="E137" s="5"/>
      <c r="F137" s="5">
        <v>102</v>
      </c>
      <c r="G137" s="5">
        <v>1450</v>
      </c>
    </row>
    <row r="138" spans="1:7" x14ac:dyDescent="0.3">
      <c r="A138" s="7" t="s">
        <v>13</v>
      </c>
      <c r="B138" s="5">
        <v>2652</v>
      </c>
      <c r="C138" s="5">
        <v>1576</v>
      </c>
      <c r="D138" s="5">
        <v>2605</v>
      </c>
      <c r="E138" s="5">
        <v>2620</v>
      </c>
      <c r="F138" s="5">
        <v>898</v>
      </c>
      <c r="G138" s="5">
        <v>10351</v>
      </c>
    </row>
    <row r="139" spans="1:7" x14ac:dyDescent="0.3">
      <c r="A139" s="8" t="s">
        <v>17</v>
      </c>
      <c r="B139" s="5">
        <v>508</v>
      </c>
      <c r="C139" s="5">
        <v>542</v>
      </c>
      <c r="D139" s="5">
        <v>918</v>
      </c>
      <c r="E139" s="5">
        <v>717</v>
      </c>
      <c r="F139" s="5">
        <v>306</v>
      </c>
      <c r="G139" s="5">
        <v>2991</v>
      </c>
    </row>
    <row r="140" spans="1:7" x14ac:dyDescent="0.3">
      <c r="A140" s="9" t="s">
        <v>16</v>
      </c>
      <c r="B140" s="5">
        <v>43</v>
      </c>
      <c r="C140" s="5">
        <v>77</v>
      </c>
      <c r="D140" s="5"/>
      <c r="E140" s="5"/>
      <c r="F140" s="5"/>
      <c r="G140" s="5">
        <v>120</v>
      </c>
    </row>
    <row r="141" spans="1:7" x14ac:dyDescent="0.3">
      <c r="A141" s="9" t="s">
        <v>31</v>
      </c>
      <c r="B141" s="5">
        <v>465</v>
      </c>
      <c r="C141" s="5">
        <v>465</v>
      </c>
      <c r="D141" s="5">
        <v>412</v>
      </c>
      <c r="E141" s="5">
        <v>430</v>
      </c>
      <c r="F141" s="5">
        <v>306</v>
      </c>
      <c r="G141" s="5">
        <v>2078</v>
      </c>
    </row>
    <row r="142" spans="1:7" x14ac:dyDescent="0.3">
      <c r="A142" s="9" t="s">
        <v>23</v>
      </c>
      <c r="B142" s="5"/>
      <c r="C142" s="5"/>
      <c r="D142" s="5">
        <v>506</v>
      </c>
      <c r="E142" s="5">
        <v>287</v>
      </c>
      <c r="F142" s="5"/>
      <c r="G142" s="5">
        <v>793</v>
      </c>
    </row>
    <row r="143" spans="1:7" x14ac:dyDescent="0.3">
      <c r="A143" s="8" t="s">
        <v>14</v>
      </c>
      <c r="B143" s="5">
        <v>2144</v>
      </c>
      <c r="C143" s="5">
        <v>1034</v>
      </c>
      <c r="D143" s="5">
        <v>1687</v>
      </c>
      <c r="E143" s="5">
        <v>1903</v>
      </c>
      <c r="F143" s="5">
        <v>592</v>
      </c>
      <c r="G143" s="5">
        <v>7360</v>
      </c>
    </row>
    <row r="144" spans="1:7" x14ac:dyDescent="0.3">
      <c r="A144" s="9" t="s">
        <v>16</v>
      </c>
      <c r="B144" s="5">
        <v>880</v>
      </c>
      <c r="C144" s="5">
        <v>145</v>
      </c>
      <c r="D144" s="5"/>
      <c r="E144" s="5"/>
      <c r="F144" s="5">
        <v>117</v>
      </c>
      <c r="G144" s="5">
        <v>1142</v>
      </c>
    </row>
    <row r="145" spans="1:7" x14ac:dyDescent="0.3">
      <c r="A145" s="9" t="s">
        <v>31</v>
      </c>
      <c r="B145" s="5">
        <v>1264</v>
      </c>
      <c r="C145" s="5">
        <v>889</v>
      </c>
      <c r="D145" s="5">
        <v>1193</v>
      </c>
      <c r="E145" s="5">
        <v>1112</v>
      </c>
      <c r="F145" s="5">
        <v>475</v>
      </c>
      <c r="G145" s="5">
        <v>4933</v>
      </c>
    </row>
    <row r="146" spans="1:7" x14ac:dyDescent="0.3">
      <c r="A146" s="9" t="s">
        <v>23</v>
      </c>
      <c r="B146" s="5"/>
      <c r="C146" s="5"/>
      <c r="D146" s="5">
        <v>494</v>
      </c>
      <c r="E146" s="5">
        <v>791</v>
      </c>
      <c r="F146" s="5"/>
      <c r="G146" s="5">
        <v>1285</v>
      </c>
    </row>
    <row r="147" spans="1:7" x14ac:dyDescent="0.3">
      <c r="A147" s="7" t="s">
        <v>40</v>
      </c>
      <c r="B147" s="5">
        <v>13851</v>
      </c>
      <c r="C147" s="5">
        <v>7792</v>
      </c>
      <c r="D147" s="5">
        <v>7908</v>
      </c>
      <c r="E147" s="5">
        <v>11417</v>
      </c>
      <c r="F147" s="5">
        <v>3195</v>
      </c>
      <c r="G147" s="5">
        <v>44163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61D5-2AEC-4C85-A772-DF444D3E7BA0}">
  <dimension ref="A1"/>
  <sheetViews>
    <sheetView tabSelected="1" zoomScale="85" zoomScaleNormal="85" workbookViewId="0">
      <selection activeCell="Q3" sqref="Q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c a 2 7 8 9 f - a 6 c e - 4 c 2 7 - b 2 f 1 - b f 8 9 d 6 8 6 b 7 c e " > < T r a n s i t i o n > M o v e T o < / T r a n s i t i o n > < E f f e c t > S t a t i o n < / E f f e c t > < T h e m e > B i n g R o a d < / T h e m e > < T h e m e W i t h L a b e l > f a l s e < / T h e m e W i t h L a b e l > < F l a t M o d e E n a b l e d > f a l s e < / F l a t M o d e E n a b l e d > < D u r a t i o n > 1 0 0 0 0 0 0 0 0 < / D u r a t i o n > < T r a n s i t i o n D u r a t i o n > 3 0 0 0 0 0 0 0 < / T r a n s i t i o n D u r a t i o n > < S p e e d > 0 . 5 < / S p e e d > < F r a m e > < C a m e r a > < L a t i t u d e > 2 4 . 1 8 8 7 2 9 1 8 8 0 0 5 0 3 1 < / L a t i t u d e > < L o n g i t u d e > 4 0 . 7 0 7 4 3 3 4 8 2 6 5 8 1 5 3 < / L o n g i t u d e > < R o t a t i o n > 0 < / R o t a t i o n > < P i v o t A n g l e > - 0 . 0 0 8 3 6 4 3 3 9 3 0 6 3 4 5 7 2 5 < / P i v o t A n g l e > < D i s t a n c e > 1 . 8 < / D i s t a n c e > < / C a m e r a > < I m a g e > i V B O R w 0 K G g o A A A A N S U h E U g A A A N Q A A A B 1 C A Y A A A A 2 n s 9 T A A A A A X N S R 0 I A r s 4 c 6 Q A A A A R n Q U 1 B A A C x j w v 8 Y Q U A A A A J c E h Z c w A A A 2 A A A A N g A b T C 1 p 0 A A E 4 s S U R B V H h e 5 b 3 p f 5 R H l u 9 5 U v u + I I Q k x C Y 2 s 4 M x Z v O C b b y V X d X u r u 6 + 0 1 3 T 1 X d 6 e r n 3 z m f m x f w H 9 x + Z z 7 y Y F 3 O n l + q u K t f i B d s Y m 9 3 s Y A Q I J B Y J J K F 9 V 0 q a 8 z 3 x R O a T q U w h I W E S / I P Q E 8 + T T 2 Y + G R G / O C d O n D g R + d 2 3 p 6 f k R 4 6 i J S / J y M i k R K N R m Z y c l K m p q V j y C O d j C N 2 z Y 9 m 4 L C 6 e t D w Y H R 2 V k a k C K S 9 w r 5 + / l y s d A 1 l S V z 4 p m 2 v H 7 Z r H p N 7 S 3 t 4 u N U u q Z X g 8 S + / L l u U V Y x K J Z G k K b k r C 4 E C / F J e U B m e J G I 1 G J D 9 n + v N O 6 O N l Z w U n S Z j S 3 8 1 v z 8 n N t f O x s V H J y 8 u 3 P I i E H o Q 8 a X x s T A o K C / X 5 I 1 J Y W C C f n L i o + R T l 9 C O C F i 8 F 9 e N M Z Y u X S t 6 i l 2 R o K C r j 4 + P W o M K E A u F 8 G D R A r p c U i L z 9 w m g C m b 7 / / n v J z 8 8 3 M v H O z x v z j U x F u V M x M v l P v K B E u 3 I / V w b 6 + 6 2 R F u V N K S H 0 6 Z R M f b 3 d w V 3 T A Z m G h g b t u Z P h y Z T 8 1 J 5 M / a M p W J W V J d k 5 O b H f C 5 l G R 0 a C F x P L w e c h 3 8 T E h J b k p I x p B / L O r o 2 y e 9 M 6 v S N 1 e f 8 Y k n a B K a 8 / 9 6 l s 6 U 4 Z H K 9 V y T Q W k 0 z J 0 o m U D L u u 9 w E + a u / K U c t 7 t D 9 o l 4 0 b N w Z n I o e U T B 7 7 V 4 8 F O Q c + v T R 3 S A r G 7 k r z x C Y Z H I t o A 4 1 K S e 6 o H G 3 S y s n K d j e m Q V F R s W R n x + / h v Y D G D X g + p A g I / 5 b S / D j 5 P b g X D A 4 O y N B 4 x O 7 P 0 0 4 B k B 8 Z H t Z j Y v k g j X q H I z I W n b T v h t z F 2 m m 8 v 3 d z r J x / b C k r x b X n P h U u 3 i n 9 / R O q 1 o x N I x H w R w q H + y s K Q 1 I r e A 3 s X h m X D k 2 d O d L S 0 i L V q r a F s W 3 p u O R o m 0 c 6 3 O j I M f W u p S t b T r X k y a + P P t A X C m T N i i V 2 L 9 e z s 3 O k q i g q r 6 y d k q K S M p M A A N K n w r B K K Y + e 7 i 5 t 1 G M x I g C k D v A q G 7 8 3 D D 6 f z 4 4 G k g 6 S I k n B + E R E + p Q w A N U O q e k x r D z l l e J c z U x G p b 0 / I o O j W k b 6 + R P j U f l g 7 z Y t P 1 U N 9 Z 4 f U 0 o h + 5 9 f 0 C B y K 3 f K 8 L A 2 o J B U 8 q Q C / l i g a t N u l T 6 v r R 6 V 7 i G K S h E i E y g t m J T e k S x T 6 f I m + + S B r J O h s X i R f n c n V y 6 0 5 k p U O c F b b 3 d n y 5 g 2 0 h W L J m R 7 / b i s K O q U h i p V m b T h 7 V p y X 9 Z U D A T f 7 7 4 H E n o J l K P E m N B n 9 s / H 8 / f 3 9 Z r q N 6 D j K V C 1 e I n + t m H L e 2 S p K h e G P / d E 5 f P 5 7 K y Q p P P f k Z s 9 Z b 8 R d A 4 G Z a C I R s e l Q E n H f Z Q p n 0 k n c K M j S y b 0 r T w b 6 u K 7 q g L m J H 3 / 8 4 7 I 7 4 + e c a X 3 n K O g r F b G I 3 W m l t C Y a A w + A X / 0 2 F Y 3 J t U l E 3 K + N c / G P 3 p D 8 E o i G K 9 g B G A c x S 0 I A g b / X 1 6 P S w m w p G R S O o e y Z P u S H q k q L 5 Q z V 2 7 L z k 0 r 5 O H D T i m r W K y N N 7 h R Q W M c H R 2 R B 8 M l U l a c J 1 W F o y q J h q W 0 r C y 4 w 4 H f E V b 5 + A 0 j + t 5 c H d t A E q R m Q 1 V U h g b 6 p K Q 0 8 b 3 J o F x 4 n w c q H I a V 3 J x c y c 3 L C 6 4 6 o E Y i + f j u / t G I q p C U 4 6 R T U b U A R s a z p F h / f i S S r W O x H G m 8 / U B a 2 t O P B 5 8 n / C j G U P l l S 2 V M l F C z I F N u 1 q Q 2 h C k j 0 4 1 O Z 5 n T G 4 J X 4 y j U H h o S o c J 5 B F q V H G n K l + W V T g K A N 9 a N 2 m u 5 + l G Q q a 2 t T Y q z n S S p q o q T q b e 3 x 4 7 5 B Q V S V l 4 h t c V D U l M 6 q e T I V U l U Y j 0 / z 9 / T 4 x o n K l U Y S N p C V c 0 g 0 6 B K y j W L o 6 a 2 p r M G h h E m E 0 D 1 R C I m k 6 l / c N i u Q a b h 4 S E p y V M J b x 1 J l g w N D V l Z F e Z O y v 0 + H Q 9 O O n V y / f I l s h m 1 l s d 9 z t N z L 4 8 r 6 l + U s a n q G J m 8 e p d M q u U V U V k + d V 5 K t L f N y 3 L X m n V M Q w N J B Q w M l 9 p y Z V 1 1 V L b q O I n b T r T k m h F C x + h y R 9 U 7 s L H k l t y 8 c V 0 W R 2 5 L Q 3 6 T f V 9 d X Z 1 0 d j 6 0 1 8 M o V x J 5 8 J w F + Q V x A 4 O S B 6 L w / o q K S l O 7 J l U q e A w N e n W R 9 0 5 I n o w E v 9 e p l N 4 s 3 t / f J y N K B A / u C Z + H k Y q I p c W F d s S s X l B Q K A P 6 e Z A W y y R k 5 n k h U W W e d h j 6 f J f v u e m I p d W V s n f D S n v v 8 4 z I H 4 4 9 v y p f S e 1 2 H V 8 4 n Z 7 G 5 M k E / B H s q B 8 z s / d n g U X u 7 f X O X M z Y K B U m + u / I 9 n X V 0 j e a K 4 t V l T u j Y 6 V C 7 e C H p 1 u w 5 a 1 1 w w n j m K a m m 0 b u h o Z V c q O p y a 6 t W r l S G 2 e B X c 9 h T K P S g r w + p Z n T K x d V 2 X 0 8 s z c u A M j A 2 O f a v T F 5 o d 5 J E o w L X S P 5 U h z p M 6 k W x r B K k M K i o u A s E V 1 d X S Z R I A S G i c r K S r t O 2 b W 0 3 J Y 1 a 1 b b O a Z 6 X u c 6 B K d M s Q D y X b 5 8 k V 6 8 z p F n z M k r 0 L G U G 7 / 1 D g z J 2 Z t t 9 l n P I 5 5 b C V V a t y N G p r B k A m E y v b V u x M h 0 6 F q + r F o U j Z H p 6 g N n H U s G 7 f m 9 X U u k u C D L y F R Z 6 K Q E Z N p c G 5 W D q g Z y z 6 b y u 7 J j c Z s R g 3 E N a G u 7 L 9 X V i 2 X D h h d s n m r z p k 3 S 9 b B L i o u d + R t S 2 Z s V q H W 5 u X l G J p 6 3 / Y E 2 w t B z 0 7 C R L N y 9 p i 5 P 7 v a 4 5 4 W M S 1 R N L C j U z w q A l A J I J w 8 s g i M j w 3 L s 2 A n p 6 + u T R Y s W S f X i a q m v X 2 a k a 2 5 u k X P n z k t 3 d 7 c s W 1 Y v 1 6 5 d M + M H Z A K Q C U A S 1 E V + J 5 / J 7 w C 8 f u / u P W n p V S k 7 M i T X r 9 + w 6 7 1 d D + W N 7 c x V P Z 9 Q C X U 2 X k v P C S q W 7 d A G G f d 8 S E e m b F X t J i b d n M u b a 0 f t 3 K N 3 O E t O 3 X b j i t q y S W k o 6 z G V J i x t A G T J 0 z F F 8 v U w P v n k M 1 l a V y t L t W F W a c M N o 1 8 l E O + F V B 6 T g e R J B i Z x S A Z 4 Z t Q 8 1 D K M I h h C I h M q g f Q Z k R g Y N c p V N U y F 8 + c v q N p Z o y S q i h E j H f i e s F S E W O v X r w / O H B h L F R Y W 2 f d C R l f E 7 n 1 I v q q q K i u n I n 3 t z p 0 7 K u 3 W y I 3 m u 9 L S n W i R f B 7 w 3 B k l M E D 0 9 k 4 9 U j I B Z 8 6 e M n W k W w n k c f h G n p E J C x 6 G h 0 V T L d b w U p H m m 2 + O z U g m s G P H N t m 6 b e s 0 M o E J Z c K D B w 9 i c 2 I 8 d 1 9 I k n R p j z 6 q k q R b e / / e H m e 0 A D T W o m K n 0 k 2 O D c r N h z k y N O l I m a W D G s i E B C I l Y 5 s + y 9 W r 1 + 3 7 H o U w m Q B k w k 3 K l 6 s d g 8 9 h r g q V s a 2 t V Y 5 c j x h 5 H u p Y k f u Q v h y X L 1 9 u 9 b J 6 x V K p r 0 A i 6 x u f o x T 5 w / H n R 0 I V l C 6 R 0 S l n G q e i f a U D f / T w 5 7 j 6 M O f U N R S Q Q q / v W q 4 D 7 q w R + 5 w 7 t + / I p s 2 b 3 G t J 4 D N 6 e 3 u l o i J u T E j G s W P H Z d + + v c H Z d H z 5 1 W F 5 4 8 D r b q y R R l o M q h Q r L n U G A s Z U J U E e U 3 W H k n F k b F z V s m U x Y v N c Y S K 0 3 r s j S + u X W / 7 B / V Z V N w v l l q p 0 L 7 6 4 w 6 4 9 D i g b 1 M G + v n 5 Z v b r B J N H i x Y v t t R s 3 m m T d u r W W 9 / D P w 5 H n J P G c d z t 7 p e l + l 7 3 2 P O A 5 8 p S I y J g s f a S a B 8 L n Q 2 O q l i i Z + A x M w P s b x q R C x + 0 X L l w 0 9 a l u a Z 2 7 M Q k D O k B r b L w m Z U l z Q 8 n g u 1 D r I N 4 5 V b V o b I x Z m I B F 9 X p p 5 0 6 b 7 w E 3 b 9 6 0 I + B 3 d H Z 0 2 L h k N J B e w J M J Y K o u q F g q S 5 a u D M g 0 p c 9 9 w c z y e G 3 4 z 4 V M q G N 8 5 p K a O q m o r J T K y g q 5 c u W K v f 4 4 Y N y 0 Z M k S W b t 2 j X 3 3 c E 6 N j r u a 7 b s H B w f T l j l H X z 8 m Z b N 0 v J e b E 6 r H Z z z 9 8 f i 5 x F / + j C K 7 f L u q T c 4 D g k o L p z D C 5 z i q X r 6 f K 7 t X j J l H A A X i g R p 2 6 d I V O X j w z e C K Q 4 / 2 y u P 6 H d X V z s X o 2 2 + P W s / 8 w g u J 4 w o P C E S j C 4 N n Q C K h 7 u X n x + d 5 T p w 4 p f e u 1 u t R M 6 E P a c O s D K m J X Q 8 7 b d K X O a J I d p Z E 8 + u k r i w + 3 / X 1 1 0 d k 7 9 7 d s X E W j f b T T w 8 p o W q l r 7 d P 1 b V 1 5 v R K w 4 f Q q G E 7 d 7 5 o 9 y 4 E m I + K 6 j i P s R 6 W w a X a G R W W V J l X h Y e X V J C Q P P U F j j X e s + O z j s g f T z z 7 h M q r 3 K 4 N Z G 5 k A g f X j y S Q K B k 9 O m a 5 c u W q 7 N 8 f V 9 l u q w q I 1 c t J B A c a J 1 Y s x h c F B c 7 U j n T A U p a O a O n w x Z d f S W 3 N E u n o e C i v v r r f r n n L W T K u t G X L p r o J H c c d l f r 6 O l m 1 a q V J r a e F 1 r 4 s M / J E u 2 5 I g 6 q B 4 N 6 9 e 6 a O h g G R w q m n p 1 e K i 4 v k + P X W 4 I 5 n F 8 8 8 o U p r t 6 s 6 5 W b k v Z o 3 G z K B f a t G p V j H U O l w 6 t R p e f n l X c G Z w + D Q k J w 9 c 9 a k R K 6 q K j S E 8 f G o E Q f y L V l S L X f v 3 j N i b d + + L X h X a v B I e J g z m Z w M J B i q I l J y m Z K l p r Z G e l U 6 1 i 6 t D + 4 Q 8 w s c 7 O u S 4 q I i 6 V b y o 4 L R Q J 8 m U G P p Y P b s 2 R 1 7 l r t 3 7 5 o x I o w w o U C / q t B Z W q Z n m 9 v t / F n F s y + h i r f Z A J k G G C Z S m E C p y A T 8 n F M q H D 9 + Q t W X q I 1 f t m z Z Z P M 0 N P C S k h I z k w P G R R g S G G s x d n j w o M M 8 C P i 6 f f v 2 2 D 0 e S C z u T S V t W A J R X p j 6 G R l v Y Q F E r c Q V C H M 6 j R C X q O q S S X s 9 W 6 V l 8 i T u 0 8 L l y 1 d k c w o j D k Y L Q D m G i e T z l C V W Q g g V Z Q 7 g G U X k k x P n U 9 f k M 4 C s s m 3 a U B N d i k A y g T i n / p J 5 l Y p Q N H z M w l 5 N + e r L w z o G q d N K n j C P B j 9 f B N E G t V e F J H x / 2 L M A M u I 2 h O E C o w Z r j I a H R m T j p g 0 2 u Z u q w a U C z z 2 s Y y a 8 H z B + 9 P X 1 y l h W p U 0 o c y 0 6 l S N j o 4 N y Q 9 X N n T s f 3 2 L 3 O D j Z k m e d A D 6 P 4 z q M w + c Q X L 6 f L S 8 s d p 1 H K k C e W 7 d u S U N D Q w K p 7 t 6 9 I 7 W 1 W G i j c r a l 0 6 4 / i 3 h m C V W w e J s 2 2 P h c E w m k I l M q 7 F d 1 D 5 N 5 M i D U t 9 8 e U 4 l Q Z Z K I H h U 1 j u u f f / 6 F D b S Z p M T D 4 c O f f h C 8 y w F J i X p D Y 0 l G U 1 O T k f T + / Q f 2 G c n O q K y F a u v L l r 2 r 3 I J A f s 8 3 3 3 w r W 7 d u M b M 8 j a 5 n O E s G e z s l P z s q V Y u r 7 R q G i s F o v v S 0 N 9 s Y q v Q R X u X J o A R c s 5 4 b v r 2 Z J 6 8 k L Z i k L r 7 U D m j t 2 g Z 9 l u l l A D y J G J / S + e B + V V F e Y Z b B l 1 7 a a d f 6 B 0 e l 8 U G v 3 f e s I f L J y W e P U F k 5 R T K R t 2 a a q p e K T G + s H Z W r D 3 L l f n 9 8 s F 5 V P C E v 1 q d w v F O c P n 1 G d u 3 a G Z z F M T E 5 J d 9 9 d 1 Z 2 v r h N L l 6 8 J P X 1 S 4 1 w E A N 1 5 d b N Z q l f t l Q b 0 q r g H d P B 3 E 9 R Y Y E S c l R W r l w R X H V k W r k o b q 1 r f J C j 1 y K y t K j X 3 K F S L b 2 A c N 4 w g g Q c z y q T 5 s Z z s m 3 b F j l 1 u 8 C W V X g w O T 0 T v r 2 l 5 G h I J M e j w P g t L 3 t 6 0 z l 6 9 H i C E S c V P K n 4 D T j 5 5 q s 0 5 x r 1 B a H w O b z a M a Z a w c z P n Y l 4 e i a h + a B w r R U 8 F Z K K S M D I t G Z E c r K m Z E v d m K l 3 a 6 q i M t Z 9 P S 2 Z + L x V q + I N 3 e O E q j e H G v M k q / o l G w s g M f z 3 O 6 m 1 V A a 0 h 1 2 p K m E 6 Q L q p y Q l T 3 Y o q l 5 r j r U / R y Y h c b M 0 1 D w 3 O 7 / R k G 1 m 2 r C w y M t H o z O m 1 6 6 G p m Q / u t y V Y G Q f 7 + 8 y 4 s n n L Z v n X b z o T y J Q O P P + h i 2 6 1 7 1 z J B F K R C U A m x l E z w d c X 5 Y c Z n 3 P y A G J h 9 t + w J L V j c q Y j + 5 f / + N / + e 5 B / J l B Q t U V 7 e G I Y z G y E y J 4 c k u t n P j X r k t f n K 4 s m J W e 8 W x u j W w p B o 2 z X w X 3 / i L O 0 s d r 0 q 0 u D c n t w k Q x H I 7 Y o E F x p c z P 7 o 5 P Z U p X T b S o b x J h U q f X w 4 U P z H F + 0 y I 2 h k l U 5 D 9 T E 8 + c u y s 2 2 Q e m M x O e l d q 8 c k 7 q y S T M w Q K Q 8 s 1 l E b O m 8 V 0 l Z u D e i K m d Z W b l J x Z K S U p v w Z R A P W P J + + f a o f N 9 Z J o U l 5 X Y N 8 J t Y l 8 X a q L I g + h I L G n G I L S o q l I L S x d J z / 4 Y t J f H G g v n A 1 w e W T 5 D O 3 O 9 B m Y a / k z z L Q T R j B K s u I b j N 3 M n + N B H 5 9 O S F e E v M c D D H M l G 4 a V a q H h K J u a F k F x j A 6 4 c O f S U T i 1 6 U 7 O I a u 8 Z y 8 7 B x a Z k 2 x A 1 L o k a E e w M l c u u h a x y 7 6 z r 1 v g m p V C n F c z A v x d I G P p N 8 e X m 5 S r B 4 o w 4 D y x z h x J L x 1 v p R 6 R r M k n P B a 7 S x g 3 q N z + / s a J f q J T V p B / n O w z t H T r Q l x r L I 1 s 9 4 d c 1 o w k p g w B g P i U p j 9 p Z C w A R 0 9 Z L F U q 6 k 5 b e w W J D v x C s + H b j v 6 N F j Z o X s 7 x + Q N S 9 s l s G s a s k b v K k d W b 0 5 x c 4 E 3 h + W t B A K X 0 A s m f g t 5 u p 3 X 7 0 / I M 9 S a L L I p 6 e e H U L l l G + N T e D S g 1 E h w B 8 B + U 0 1 U S m c 7 I h Z 3 l I B 8 i Q v U w d r q 4 m N k G P S 7 K X l T j X E i n X 4 R v z e 3 u 9 / L X / 6 s 3 f k 8 O G v b b 7 F W / 7 + 8 I d P p L S 0 x E z r N T V L z J W o r L R c u r q 7 Z c X y Z d I 0 v s H u m y 2 Q L i 8 o q f m 9 N G 7 G S p D H l n k o 8 D Y v D J Z T H L 5 R Y A s b w 0 g 1 d s J Z d n R 0 z I i f D J Z n f P 9 9 o 8 1 n e U M M x o P k c S F l / + m n n y t h K v X 3 l s q G D e 5 3 E V + j v G B S b t 6 6 J f V K 2 p n I G A Z E w j v E V a P z I t G r 9 r t 5 1 u t d 6 a c 3 M g 3 Z v / y n Z 0 P l i 2 T l y r g s s k J O J p A H e d S c Z U V d V k m p K v R Y c 7 4 N + p u 7 U v f 4 m 2 q j F k y F J R E W Q E W v I T F u P Y z f P x I p k z t X j s g r r + y X T 7 R h I b F w R b p 1 q 1 n e e O O A 1 N X V G s k Y U 0 E s r G / n 2 h d r U 5 n b k L V P G y h L y Z s v f q 2 q Z I 6 p e j w L 5 E I q 8 H t Z j t 7 V 2 S H r l h a a c S M M V F s i N o U B I W / e v B V z n W J u z Z c T 4 x m M L U h Y V F e I S 2 I p i J 9 7 A 5 2 d n T q e 6 7 b f 7 x 1 i A U 7 G T O o S S g 2 1 e D a g k 4 A 8 f B / S C v X W 6 h S S 0 X F q f n B U O 5 V 4 N W c 0 n h m j R K R 4 w z Q 1 z w o + C c T J w 4 8 s l d P q 8 Z Y 8 8 0 y w V p m c F G g f 3 9 z 0 6 4 3 E 1 D C A B / G b q o K Z J 7 G i g g C Z D R / I g / Z 2 K d D G y A Q w 7 j + v v L J P P 8 p / V r x o T z T n y o S k J v C j M D S e L d G 6 d 2 Q g d 7 m p n / f v t 8 v H v / n Y V D I c Y G 2 5 u z Z 6 I h Q l 4 0 Z H t i 2 c P H M 3 z y Q A 3 g g 8 H y Q C n Q + 7 5 M r l 7 2 1 M h V k / F S A U 3 h q u 4 b u F j f x u p N e v f v U f 0 t v X a x I L Y H j B t 3 H j x t l L 4 u L i + E S 5 B x 2 G k Y n P 1 Y p Y X h 5 f L J n p U J X v Y s Z z P 6 + o S o Y n a 2 x M Q S H 7 C g w T i n y e 9 p B 7 l w 9 I r l a I b 9 g e p + / k 2 T w O w C K G A W J k P H 4 P Z G H 1 7 u f X E i s v P F 9 1 v D l P B g I L G s / w 9 g t j p v a 9 + e Y B I z u T t s x f 0 d s y I G e 8 c q P p p r S P V 8 u i 5 f O f e H 1 t z Z i t 0 e K 7 a d A 0 v E O H v p T X X 3 / V F u 9 h y v 6 y M c u k U B h 1 W T e l p X 1 U 9 m y q l J v 6 P E u q F 1 v 8 w E 8 u j M t H u 8 v t t / O s R D K q V F X Q G z s 8 K O Z P j l y Q I u m z 7 6 y t X W L S + L X X X p V T p 7 + T T R t f s G c a H B w y N R s 1 c L b w i x O T 6 4 v y x A m Z 5 S o Y f 3 p V + + 4 a j k 8 t Z C o i n z 0 D h I q U Y t m b H m Q l D M 4 x R D B x W l v r D A 1 h J B M l G U g 2 G i S 9 e T L W V 4 / L i i C K U Z O q f q h / J U q y X c s G d c x x V b q 7 e 6 y B b 9 C G x a C e h X U 4 f H Z 0 d M i f / u m f S F t f l l x u S z R G L N I x 2 k 4 d o / E r f F M 6 c z c 3 J h W T w W 9 f X 3 J P o q N 9 p k r S q 3 O N C d H P P v t C V b g q 8 8 B o b u 2 S 7 r w t w b s c R k Y G V d I U m y B + Z U W v n D r 1 n Q y q p F n T 0 C D r 1 s e X o / d p 4 8 W N i Y n t d 9 9 9 O 7 i a C L 7 v + P G T K q m G r b G v X t N g 4 8 g T J 0 7 a 8 X F A f E G i P I V B P e N W R e c 0 N j a u 5 B q X 5 t 5 n g V C n M 5 t Q u Y U V K p 2 W P l I 6 A Z a O v 7 4 u a r p 8 G I 8 i E z 3 0 x h q 3 l C M d k F 5 f X C + Q m p I J e T C Q L S 8 s G Z e 8 0 V b r W R n E E w O P S d g v b 7 j v G u m 4 K n u 3 L 5 d z r a 4 h 8 4 g 7 6 t l Q 4 N G N A u s b 4 y E v U T G Q r K + O S l F u 1 F T J k 6 d O 2 2 9 l H M R 4 B k 9 z w p G N 6 F h n U e U i J W + O t P U n S q m l Z V H p H n b P H Y 7 D n g p 0 D h 0 d u F 8 l O r S C 7 1 Q i Y c K H z H Q F x M i 4 d a t F X n p p u 4 0 b G e f N F d Q f 5 e i l F O c k x s u o u X b U 7 x y I Z k n P W E Y 3 1 8 w n V J Z K p + H h R 0 s n D x r + w 8 F s a 4 R 3 e 7 L l h j b 0 h Q D S L 0 z M 0 o l 7 q t u P x Q b f E C k r M m X h i 0 F V 0 Y T t y A G w K P K I y S b s x w U 9 N + X B B D O S A e f d 5 I Z 8 v p W Y g v E v R A I X 5 2 v D D c 4 f h a H h Y T n 6 7 X H z G g l P A 7 B m C + v e 2 r V u O s K r b O D + / f v S 0 t w i e / Y m O g a n A + M 6 p k K Y e 0 J C h d U + 6 p r f y P o z z O h 4 T + T k 5 s n t w Y w n 1 K W M f s K J g k 1 m 0 Q q T K U y g c J 5 J 0 b E U A g A J x G 3 c S Z U l / 2 A v Q d K B A f / U V G S a W f q N t X h i u H x j e 4 7 c C S I P g S q V A u s W j 5 v V c a H B b 2 Z C + Z s j 3 8 r W b Z u 1 4 U 3 Z M n S c c S k n F i U e S p L K / O 7 V V V G L J D s X Y P w 4 o t + z Z 8 / L Z m q n 0 R 8 7 e l z 2 7 t t j z 3 H y 5 C m T U g R e Q Y t w Y a E j M 0 5 Z e E C Y 5 M l f T y p e M 8 k 0 P C I R l c q o f B a v Q q V 2 J l v 8 s v / 2 n / 6 3 j D W b 5 1 Z s V v U j U T J F l A 6 p y p N q o I G 3 9 m W r R H C V A p a o i v b y y j F Z V j E h D Y s m Z F X V h P X c K 3 V M h G l 8 a G R M x w 0 5 j n T B e 5 B y T O z W l j o G 4 b 4 0 E I p Z 7 o G B o F T H U r Q B 1 C h M 8 f 4 z h s c j N o c U 6 n Q X D D Q 6 o g 9 t 3 7 F d b t + 5 K 6 3 3 2 m L j j T P f n Z X 2 n C 3 m z p Q M A t E s q 4 j a J L Y H Z R u W D M n g M 1 l x T N k z r w Z p C o s K z Q h y q 7 k 5 m H c r N m P F l S v f y 4 M H 7 T q G v K v v y 0 l p a Q V 8 F q p c 2 L r H S m Q + w z + L P 6 L i Y p T g O U f H R i V / a k y G p t K r 5 k 8 b k c + / y 1 w J N V G w 2 a Q T v Z U n F M n D 5 5 E S + 1 S l y Q + W W o + M s o 5 p X M p L E 6 1 V y W D O p L W 1 z T w d j t z M N 4 J 5 s C y + r G B y x v H X u s V R W a n j p l O 3 8 2 w Z A 6 S 8 1 u E q m y 1 j G J d 5 l 5 9 U Y K z E U o z 0 z X k 6 r n X k S P 9 I l m y s 6 j G r W n k 5 y z r 6 L A 5 f S X G J n D 1 7 V m 7 2 l E p 5 f a J h w g N n 4 S y Z k N u 3 W 6 S x 8 b o 1 e n 4 / E g X y p A M L G I 8 f O y F R 1 D T 9 h 3 v R i h X L T T L R 2 J k 2 W L 1 6 l c 3 B Y W W E M A R x w a X p 2 v U m 2 b x p g x A X k H m m d F Z A 6 j N M b s i L l O L z W d Z B 5 C f c r N p G F 0 a N f x L I W E L l l t T L 4 G i p F a g n F E g m 1 J L S C d l W l + j s y u y + V 0 9 m w t W r j R Z 0 E q Q i T r I 7 U j K Q U O z O c V 0 b e U u 3 9 s h K Q C Z j P V 5 t G E 2 I p 7 C Q Q B X D i n h f 1 s k e l c B h 3 O n O k s a O 6 d Z K U J o z L N H W Y 7 J t + z a T L o D P u v / g v t y 9 c 0 9 2 7 N i h J J v e 4 E + f O i 0 v 7 X o p V q Z I D S a O P b 4 i e t M b B 4 I z B + o O Z 2 L m z v C C T + c K l g z I y G Q z s S n Q P T C f 4 x z M d T r B y e w 8 6 Y p m J q m m 6 z E Z g q h U W M + U T C A P 8 p i y k 8 k E L l + 5 8 k g y g f s P H g Q 5 q m 0 6 k s m U / J H a p l Q V j M j 9 f j c O m E p S s + 6 p + r k Q 4 L f S W 1 v D 1 4 H / 2 X P n 5 K E 2 V J b a F + d O 2 J x a G M s r J 0 3 9 D Q d w 8 W j v H p G t O 1 6 M k Q m g v q 1 u W C 2 v v / 6 a d l 7 j t q b p h I 6 N P C B G T 2 9 v Q p m G y Q Q 2 b d p o 2 o Q H z 4 y 6 R p g x y H T 2 3 I W Y d 8 a j w G Q y 3 4 X X O U c s m h Q + 8 2 R 8 Z s 7 U o y 2 l T w s q o S 4 / m S 5 0 n o j m u w q C V C Q Q J l R 2 l j a a N a n X y y C h Z o q V B 5 g r w m 2 G 5 e v g U a b 1 + Q A J g g r I d 2 D g O J D 0 3 D j F Y l L v 6 J u Q y 2 e + t Z 6 Y M Y h f J w S R l q 9 Y J o t U L e v v H 7 Q l J p i 2 W 1 t b 7 X e G 3 X + S Q Z F d b c 8 1 8 m M k y Z t l x 8 6 y l D f e c P E C v / 7 6 G 9 m / f 4 9 5 N a Q D 8 1 P M F x G e D B J B 2 D A B 6 R D A T G p l M q j v a H T C D B J I K N Q + y o I w A 9 1 Z c 1 t I + U M h I w l V U r N J V Q U t S C 1 E y I Q 5 O p r U D e 9 b N R L b a Q 9 Q + E Q Z o n f j P f i k p Q N + a O N Z J V J T k W v b X x 6 9 N T s n z n T w z S a 5 I N l O h v m p V C B A D C t 0 v U 8 h z 7 x C L t o Y B H X V d x 6 + p 4 c 8 W M R q a h I n r T / / / H N t 7 P v t d 3 P f Q o F 9 g i f 0 m W 4 2 3 Z I 3 3 n x d y m Z Y C c y z 4 3 Y E v H U v 1 U J D X J Z q l r j d G m c D f j u E 9 t I Z g t K R o A K O j Y 5 J T 3 b m k c q 2 G M q 0 p J 2 d V Z J v V B A q D P Z v C p M J E K E I t x / m T G Y i E 7 B g K 2 y X o d C v m z d 4 E s z R q F k s Y v R I R y a A k y 5 k 8 j 5 4 k c l x 8 / D w X u A 0 H l K c J B E j T T J e e e U V u X j x s r k O L S R y s n N U D W y Q n / 3 s w x n J B N A k r l 9 v M i 9 7 D 6 Q o J A i D 4 K H e j 3 C 2 O H 7 i p N y + f d f m q o a H R 6 x N Y B R x c 1 i U U 2 a l j B x D j Y / H V 3 A C J k v j K j u B / R P d + X E S Z Z E f 1 i O v w s 0 E W w w Y d a t V 2 T i t a P y 2 V t Q M 1 o d Z g N j i X 9 0 o M N e k R w F v i f W F T V L 8 8 H B s I j i S k 5 / W z A x Y t c t Y J x n 8 3 t q 6 m p R k C 2 M s Z M G c D b 6 / 2 m i G g b D a l g 6 Y v 5 F Q Y X W O N V f U y 1 d f f R 1 c E d m / b 2 9 a C 1 8 6 L K u v N 5 e o 9 o 5 O M 9 f b v J U + E r u M Z C K U U B R Y 5 q T y u v U x 6 R R O 1 C s u R Z C J 4 P S H v v h S P v 3 0 M / n 6 y D c W / G S 2 A 1 5 A w 2 S f J o A K E e 1 s l F 0 r n E t O c d 7 8 i D U b d A 5 m y 7 X h N T J Y F b e K j Y 8 M y F e H v z Y D Q D K Q A N e u 3 Y g 1 7 r C x B J + 6 5 l v N 5 v 4 0 E 1 i B P B d s 2 L D e x n K z g Q u w M j 0 C L S b 1 m p p 4 v e C a 1 N b a J k d 0 T I Y q l 2 o j g 2 Q w a V y n k r u 9 v V O 6 u 7 q s f K Z 0 Q I i U a m v l + e J t J x N S x k m o g U G 3 S 1 8 y G F C X D p z W R 5 6 S q 4 2 N c v C t N + X d d 9 + R 1 1 9 7 d d p s + 6 P A / a g P L P N g E n L / K / u k s n D K N l 7 b t 2 r M H F 9 / a L y 4 j I 2 e R x P G Q T Q 6 Q m 6 d P 3 / R 1 h 4 x 8 Q n a B 7 J j 4 z W 3 9 5 M L c D I T W P g 3 F + B S 5 c d F j w L l i Q R N B h I L J + E w 6 v R z K W 8 c b D s 7 u 8 x b n k 4 t G U e P n T D p x m / G 0 L H + h X X 6 W 6 f 0 3 K 2 b A m s X p d 5 5 8 W k i 4 7 a z w R j k p Z I H 3 g 5 4 O m z f t t U K l f h 4 8 0 V O r p t 8 x A v A N 1 S P D T X T G 4 d H f f m E h X D G t 2 9 T b f r 7 5 o K x w U 6 5 d v m 0 H D z 4 l j U W f n t r W 5 v 8 9 r e / M w v e y y + / p K p d X K X D H E 5 x A c Y t m z d v l B s 3 4 h s N L A T w D b x w 4 V J w l h 7 4 9 j F + 8 x u x h a G 1 a N 7 r y Y C A h Q X 5 q l n U W + x 4 D C 5 H V N N w l s J R G w + X l Z X I a 6 + 9 o p L 5 u k n m P C V n T K 3 V H 0 9 n Y x I 7 a D e Z k m x o k k k J v z Q / f v K k I m B J m z Y w C p H V o x z n A 9 Q G e s V 6 1 c 9 T o b x w M u W C P b w h 8 H 7 g O c F S b d i z 8 R 5 / F H Y u G 1 d 1 p k d / V 9 S k w m + U S P k 6 L q l a X D W r M Q f e C H i H M + i f j R o 1 W y x R d Y 1 l H u n A R n J l p S U W 0 z 1 s k P D A o X V R m r g S r M d i s S I g j i E S G E d b t A Y k 0 m R 0 Q r 4 7 c 9 b U e Y h D I B n b W E E L n / J n y Q y h 3 b S R x N p O J q S M G k P l F i 2 Z R q a y A t d g O f v i y 8 N m G r 9 + I / X q 0 t k C S 9 O O 7 d v M B y 0 V e B r m i l 5 e n q i K p P I W Z / 7 o z T W D M t H 6 j V Z 8 c H G O G O j r l h d f 3 G b b 4 + B G 9 O E H 7 5 u B A v M + T r B + D i c d k G r 7 9 + + z 3 T X Y b S P V O O x x w J a l L G e n z F O h W q X n x k 0 b g 7 P p o N G H 4 w + G A V F Y p P j H P 3 5 q G w o Q F Z d w 0 n i x r 1 i x w u p 7 d c P K W B 0 R q R c V s q X 5 t r 2 G B 8 a d 2 y 1 y / 0 F m j a O y / / N / / d 8 z x j k 2 q 4 g J S z e R 6 w m F + w 7 5 M u 2 p V z e s s n k O z L F V V d N 3 A 5 w t k E 5 U T r K q l 4 y C X O e h j V s R j 4 N / X y r S o D q W F e f K 9 l W F d n 9 R z q S 0 D y a y j 1 3 m y w u m g u 0 7 3 Y f w u z Y W 3 5 T L V 7 7 X x r v R Q p 7 R U L 4 6 f E S G t L d m s w H u x I C C m x T x K W a a G O X 3 M K H K 5 z 7 K 6 j c b 8 H l Y 8 F h z l W z 0 c e O 7 Z v P n S w e 3 P c 8 a p 5 o l g W s Y U r D O U t / U K R 0 B g U a J o I Q m M j I W N e / 1 B / c f m O n e b c y A 1 / m Y P d P q N W v k f v e k V F Q + 2 r L 7 Q y H y x b n v X c v N A E w V b l C x H 1 / 7 t G / l i B T m T p q L D f q 2 J x m 6 t o v + 8 3 g T s l e v X p N 1 6 9 b M 2 Z i R D v T g q C l + D s m D J f Y s R l x Z m S g x W B m M B / u d 9 i H p 7 2 j W h p t l q 3 A h w a m T p 2 0 A n u z p A W n P n j 1 n U m F N m k Y K 8 O + j v O a z O 2 E Y G A Z Y E 4 V K R 7 3 Q o N k 7 i 5 X K S M V 0 p n 7 I g Z u U j x E / V 0 A w O h d U 3 k u X r 8 i E q o B b t m 6 W 8 b F x + 2 6 M M Z R 3 6 2 C R 1 K + a v Y X 3 S S O j x l A M j S C N I 8 6 U x X L A G T J Z 5 a G S L 1 2 6 H J z N H R 3 t 7 Q t G J k A F p 2 p Y O M Y m k w k Q d Z W C X 7 Y 4 X 2 7 d v K X j h r s 2 n w R J d r y 4 X T 7 7 / I u Y 6 u s B 2 d h a t F y J e 1 g l W D o 1 k F 3 j 2 9 s 7 p L V r L M F R 9 3 F B n H I k 5 M c f / 9 7 W R V 2 7 f t 0 a 8 v v v v 5 e W T L 2 9 P U Z s P O E f F 8 y B o Y 0 M T 7 E K u N i F N b D + d E o a V q / S z 3 9 o p B s e S 9 2 W n l a a f 4 k v I L D g e S m 0 a N L p 7 c S I Q C 3 w o J f 8 8 M O f K C E e 7 9 F p q E w Q L i S Y 1 0 o m w E z w X l S Q O j c v V y W O C 6 z f o W o M D f e t N w 8 k m M / D Q E I h M Y i L x 4 L C M B i H f P L H T 2 Q g Z 7 n 8 7 s t z c v J 2 n v k P B k X 6 W G A Z P O M X L I 0 E g 9 m 2 d e u M f p K Q i T q D E H P d u C A M y g b r 4 Y P + L O n p G b D Y h g G j J D s r 2 3 a x R w 1 l n R r t J l O Q M U a J S L b b J d y j s r z Y o p L 6 s Z J / z c + N E K p q t h O P Y f C e u Y S 5 m g 0 m p 2 Z e p J e M s O / g t u 3 b p V N 7 W 8 z D q G o E d X l U x F X U L 4 K o n D l z T m 7 f v m 2 q E c a M r 7 4 6 o o 3 + F V n S s F 0 a t r 4 e 3 C 1 y 6 P r 8 x l M v 7 3 r J G j h W v U e B + B I Y F r A 8 z g f U 9 + r V q 2 V Z U b f U r 1 O V U 8 d P d F o 0 A 8 z x e N u D 8 p w B G R h E W k 9 v U 0 8 j Z Z S E o h B 9 q l t c q j 3 x S 9 P M x q z Z A a h A b A I 9 F / C 5 q E u p X H j m g 6 H B o b Q S J R X o U L 1 A i x T V m Z c B K g 2 W x 9 l + D s Y J 5 m n K A k d a 1 J / d u 3 f p + P C 6 N O Q 1 m e U w j D v d j 6 / i 0 l k w H 8 Y u j c l S M R l I j l / / + r f B 2 f z A 9 z K x z e r n j i l v / N D 2 o Q W 4 X M d m e J D k j 9 + X n t 6 5 d 6 x P C h k z s Z t T u s o a h g e L 9 2 g 0 y T 3 / o q p 4 r A I 8 s + e i a v F Z q A t z k S a P A i p o s j H i U W B R 4 n d B u L L a 8 k n 7 n Y x H 5 v p c 3 F + h 3 4 1 E q 6 2 t t f S i j s H o h F Y s i p c l a O z I n b a + a 6 5 Y v n y Z h S y b q c x r a m r N s j d f Z 1 3 f s Q 7 n L J U W 7 Q x 6 R 3 O N W N Z E t J h w g r 5 3 r 1 V K V V o P D S i h K L o M S B l j l G D q J E y o d A j r 7 / R S q E l z Q d Z j j r 3 S A U J V V s 6 N U B T 6 5 F R E D j f l W z A V g n A u F D B 1 Q / C G 2 h K z k I Z B Z C a + z 6 L n p k D X U P q y w W p 3 7 N h x k 4 q P k q J b t m y 2 u c L w g s O 5 w h F K p D + 7 z i Q S r e T s v V x T 9 / i P 6 x j e I 2 g q O R M D 0 9 r T 0 0 p a M q k u / / C J T s / 3 S s b y F G D + K K y u U b G Y Z u c C P M 1 Z f b p Q Y M C e v E Z p N t h R P x r z N C f + 3 n y l R z I I o 7 Z n x Z i w C 0 c Y N E 2 W j n x 5 w + 1 D R S x C D B e k m U K u M R / E 2 J M l M o D n 5 b N Y H J k c z 5 B 6 2 f n i D j l / / n x w Z e 6 A T C 3 d z g 3 L S K S g v N j I g X P q k H k s j B + L i 5 i A j 7 e l p 5 k W t r u e B 8 J a R D p 3 H n r J 5 N 5 x 2 7 a t N i i f L X b s 2 G 6 z 7 X g g L A Q I b U X A / r k i X 9 t u W M O j k S 8 0 c n T Y 9 O a 6 E V V z X Y M M g 8 n l x v Z c W + Q I 7 j a e l L y s q F x q y 4 0 F q / H v G t F z v B 4 i u S V y o T X X J J 2 X d n j O 8 x n k O d 5 o v i e / + a 0 z s W / Y m N 6 L Y i Y 4 T W V K l p W j t l j W X d N E F F 6 O x U X F e t n 9 Y 1 v U T E H G j K G s D A N U Z 6 X W v 5 n b S A Y i / 9 L l 7 4 O z R w N C s j S B 5 R C u 4 u Y H e k p i q T 8 O V l T E 5 6 h o t I w R n h S Q + m s X T 5 8 T 8 z i 4 a 5 n c b O u 3 + B h E g E J i Q R K O 3 + j 5 5 b 4 V 8 l 1 r q X m 6 p 5 K m l C S S 6 m p b R N 5 7 9 6 B N b T C + e R y Y V N L E X l p G G e o p u O a S S O u w 2 5 9 r U h / G A n G G 2 t L T T B k j o S g k D z y R U 0 1 c 0 k u m w o 7 t e K E / W m d C Z W R C m N 0 m C A z 5 H / / + 6 9 g K U i r q c X R + l i c 8 y o U p H d Z V J z b w + S 7 F T w e I V F M 6 k X a t 1 5 b a M T l / 5 r i M 9 q e X 2 g W F x R Y k 5 V E o r l 7 t Q n 3 1 5 a g q S y t z V s 2 5 g N u p j 6 4 h v y z F a O X y m n C K 5 T V 2 P a G d z G Z R 6 Q 8 F 7 b g y 4 x + g w F h B i + G h r a 3 N r o W B v p w K z M s w j 5 M O z D 2 d O X v O N p 1 m k p j g I / j F / c l H P 5 O v V T X B K f V 3 v / u D + Z 4 R p 2 8 u e N j 5 c F 5 e F + H x I k 1 n N B h X L S S W V 0 x I c + N 5 u d C U W j W u L X M D o p + / O r s 9 n W Y C 0 g v J d q c 3 W y o K + U X s U Z w Y 8 3 A m e N K w y 4 n P c 7 S 8 0 U o 1 l X 4 3 m T s U L I m n f s N t 6 W n + y x g J 5 W H F p o X E S l R X i O 4 c p C M U a h w T w J 1 J 4 y I s c C z O I 7 j + C + v X W d A Q v 9 s g g A g H X n / V 3 o v 1 i s R 6 H J Y Q + O + c C d y D 1 J s P o Q j k E k Z 3 m t 0 3 5 o u 3 d j f I 9 m W T 0 t P Z a m M q 1 l S t V K K x r g v J T K e U l 5 t j 5 3 j a b 1 g y s 4 f 7 T M C Q i k H E Y 9 v S M f N d n A 0 o U 9 L 5 V r f Q 1 P 5 R F 3 a d G y b l e q f b l K 2 j s 0 v 6 R r P M 4 p c p y D i V j w l J M z 5 o I 0 X q 4 A j r M Z O H O W 4 o L A X 3 7 k u 8 7 7 P P D 8 n a t a u F V b 1 h I o V B Q 0 J d 9 M Y O t r 9 k Q 2 c c U S H k T O B 9 c 5 0 7 Y o I 1 H N 8 B X 7 + w l L q k 4 5 D G j s d T I W c C a l H V o k q p m f x e X q x + I J t q x m R t t W v 0 l B V L P / x v Y S 0 Y C z p f X 5 0 6 T N u j Y F L q e k H M i n l c J d T Z e 7 M z 3 F B 3 7 F q I j x 6 N I k 4 m U r A K g a R E G y p c q 5 I w f 1 7 m + Y V G 5 P D F a 0 F T f r o Y y V p n v X 3 B 4 F U Z 7 m y y i K 4 E U 7 x 3 r 8 0 8 u V l X Q 8 W n I w b 4 4 o u v p L 2 j Q 4 q 0 8 d Q v r Z M X d 7 4 4 z S q Y C o y j + O 5 w f D t i + 6 E C v v H m A V v s l w r o 7 + x + 8 e q r r w R X 0 o N C p n m x 4 c C A 9 q r h r T r Z J i d 5 n E G I Z 0 I 9 L z R o f E z O I l X h D / E 5 6 L x 2 7 t y R 8 P s 9 I I f f o m c + 4 P f u W j 5 z w 4 c s d G L 9 w 1 M 6 n s y 2 A J d 4 l b O b I Y s v J z W x 1 J 7 z a H R M x 1 B j m h + T 6 q w 2 W f d y Y s i y p 4 W M I d R o 9 j r V h U e l 7 9 a 3 8 u q L y 7 W x R m 3 j Z E C D Z 1 9 Y w v j O N A B F Y r T d v 2 8 b J s 8 F E A N p y I Z l Y U B g X J X Y q S 8 c a d V j c G h I z u q 4 D C l X X l E u L C d B L c V I A Z H p S L N z s l U F y p K R i V x p 6 i q w 1 c B l e Z N S X e o I 9 S / / 8 m / y z k / / Q k 7 f m a 7 O o n 4 9 C f i G i 0 Q i H 9 X 8 x 7 / 9 n f z 8 5 3 8 6 r Q P q H M i S c 6 3 z n 3 j G w / 7 1 N I F J P a g / n u v z R r e F K W S C V N M I x V H J 5 A l V k j 0 s 2 1 9 + P B P 9 Q i O j j B K g Z O U + W 1 8 U 1 q R w p U F i Y S K f C a i K 5 W m W F M w E X H + u N V 6 3 x h U G 0 v D t t 9 + S U 6 d P 2 4 K 2 Z N C 7 L 1 u + T N a u W 2 P q K G R H 5 U S 6 M e H c 3 N I s V 7 + / a g F J f v v v / y r 9 N z 6 X o d Z z 0 t P W a N Z G I j a x L + / k 8 E P Z W n 5 H o s O J E 8 7 9 w f a j C w 2 I B O m R U h z Z J z i V 5 K c 0 z r c t j B c H a 8 A I K p o O l H 0 8 a W c T y u t f 7 g j O N W m 5 x + + Z 1 H J C + m f I v 6 8 v X s 8 I C T W S v V b V r m C n j Z a P t b J z 5 M C B 1 4 J X X Y E / C j T k E i V f z h y N B K h 7 + I V h S k 8 F e k 4 k J M + 3 a d M G a 5 C A C W V 6 9 J m W M 3 h A d j 6 H I 8 s b L G 6 C 9 c g k Z / 6 9 2 l E g k Z L l s c 8 n G M y T o V Q i e C Y 8 + 4 l t H s b J 2 / n S N 7 J w T 7 B z 2 Z h t h Z o M X 7 f U / Y n m b O k Z 0 n E U k k n T 5 K R K J 8 r O z p 2 q N z U x L m N a X h M x K T U q b x 7 Y b J / x t J E x E 7 t h i U T 0 H 3 p u 5 o t o d M m g 8 T 1 8 2 D X t N d t 4 e R Z j p m T g Q T 1 T f H B I g 8 M n M e I I p M + i R x o h c 1 B s B j Y b I A l Y T o 7 r F M R l 8 R x O r a i 1 d X V 1 F k f h j e 0 1 M T K B o T Q + d w s N z M 5 e v f Z g X L e Q Z A K 4 K a U D k r 2 9 P y K 9 w 0 4 N N Q n k p Z I d n V T i H K M F / n 1 G x E B S p W p T T y P N v f X 9 A M B x F D W M h X R I H Q 8 a P u o g 6 3 J Y y P b x x 3 / Q / O e 2 0 R f G C M Z g 4 Q Y 5 W z x o 7 z B H y 0 e B R s d O f o e / P i K / 0 + + + 1 9 q a s G n Y f M E u 9 m H g j o S q 9 C R B m Z 4 / f 8 E i v Y a R b C R Z C F C v y f D S C b K w D Y 8 j U 5 C 0 w 7 T X A / J Y X p O z 5 E 7 q 5 U m p L I x a P l O g h A q o 9 d S T / g 3 I g N k Y N Q x S o Y p 5 E F s A y Y B b C 4 v P C N p x 8 O A b J j 0 I 0 v 6 4 c R R 6 5 + D t w F j j 1 V f 2 y / o X 1 s p r r 7 4 i h Y 8 Y 1 8 0 X X z f l 2 0 T m Q o K G O T g 4 I I c P f y 0 X L 1 y 0 Y D D J y 9 m Z Y H 8 S G A 2 N o 4 w g C j Q N 8 v j u h S W R S 4 4 4 / p r L u + s Q L i f L v T a 9 P T 2 d Z F M g m Z I A p G p u 7 Z E b Q a g w P 8 d A Y J C 6 m h o j j y c e p n Q G 1 k g J V L b H n W B l F f B c J B s q Z 0 X F o / e Q f R w k e 4 c D D A M E e 5 k P G I 9 g t c R Y w v Y 0 3 1 9 p l J d e 2 i n 7 9 u 8 z K 6 U H k g n / v S f l V 3 j k V n 5 A i D h h / X l 2 J F D f g n N L I e l k E o t z f 9 R r O d H u l G 3 p a a W M U v l 8 o y 4 p q 4 r t L E j v 1 d T U Z G b t l a s S I 8 a u 0 v P w b g 6 p x l s z g Q o h F B a b h c 0 F N E 6 k 5 5 N A u h 0 P L 7 b O / f u Q 8 s 3 N z f L Z p 5 9 b F F p C k f H p G F O 2 7 y A u 4 f S p g F T m + 4 W G n / A F X j q h x p U W T J g E 8 i q d l 0 r 6 J 3 Q e S v r e B 9 1 0 b u n n J n 9 o Z I x R I m / y j m Y c G D d g C K D h s l i O n e z Y b M x e C 8 2 K o 6 a d P n U m V i m / / / 0 f L V b 2 g P b E s w F + e 5 B 4 p t h y q Y D a m c P a i C e A l 1 e M m t p g u / Y l I T X V U o P 9 b Q k i i S p 3 4 I 3 X L V Y F E q m u t t Z c s J J X 1 G o b N s m 0 0 I a I V D j W 7 M a d 1 J k n E w T x 9 e j I 4 l 6 L X f f n m s 8 S f + + k l F d U S O W i 0 p R t 6 m m k z J F Q P J A 2 G R o 4 i U 2 1 T p 3 6 z g q O B l 9 Z t c g a M t 4 L z O H 4 A C 2 v v L r P v B W I P k q c b E z t 7 I R O 4 c 8 E 1 L y + / r 6 0 k U 1 n A r v q z c d / b y Z k R 6 Z k V 0 2 7 P G g 6 H V y J 4 / T t u P S g L J x Z 2 f X o v j E C V F I 6 l v f f f 9 e C p S Q b T l C P z 5 4 9 b x I M s H T k y o M n I 3 F T A Q k F g R 1 h H G k 4 9 g 0 n X 4 s n J 7 n c f e M T w X U 9 z 1 I 1 c U n 1 4 0 d X W m h E j l x u m k v H 9 0 T R F 1 2 u j c Q V 3 P D D J n l l Q 5 G c P n l a D r 7 9 l h U k u 5 B H t P t m Y + X v v j t j X g m s k d q 6 b Y t c u n h J 3 n v v X f s c p B h b W j I h j F U O 9 S w 8 R u K z C M P 1 9 j s H 5 2 x m 5 7 1 Y x Q h Y s t D L B p C s T A T 3 D w z I r p d f l h P 3 p v s u v l A 9 L r U l I / L v / / E b c 7 E i 8 C O h y L x R x a l x U 7 J p 8 0 a V 6 u l 9 H 5 m o b r r X K 4 N F m 6 1 x / 3 C A L N o R r h q R v G w 3 1 + T q f E L u d o t 8 f x 9 P 8 s B D w r w j 3 H E i 5 i G B 6 x G 7 w z s P i c j k i L z 0 6 p 6 E + n 2 a y C y j h J a 0 L 5 j 8 y g b z e s j O d Q 2 F 6 3 v 3 7 V G y j C u R 8 s y k j o S h F 8 b V i L k c D 3 r k n / z k P d m 7 d 7 d t 9 4 + Z / c g 3 3 9 q S E H p v C G e b d 8 2 R T E Q W w k z P b u b J L j r z B U T 9 / L N D R t Q 3 3 z g g p c V u q T 8 u O 2 E Q b K V v e E L y 8 / L l g w / e l z / 7 + U d 2 x K O D t H X r Z k 1 b Z i Q T O N e 1 T D o j q 3 8 4 M u n v 4 z d C J v 4 c b 8 6 N S R w n h a a k s s j t 9 k 9 K e M 3 n 7 U i a k N K 8 q C w t G 5 N e l W p Y e J P b 0 t N K m b W d T T B K g D w k 9 l W o W p Q Y o 8 7 v P o 7 U 2 b p l i x E E t L X F d 3 Q H v J 9 7 3 n z z g C 3 L 2 L d 3 j 0 2 q E m j k p E o 9 C I H a N F t Q w a i a L 7 2 0 Q / 7 s z z 5 K u 5 T k c Q H J k T J h Q w H O p K n m o b 4 + 9 0 B / 0 / 4 Y q T n y X h J j z k d F Y b r b 4 9 T V / I I f b m G e q 1 n 9 C z H 0 3 9 j E l H x 3 J 0 f L N U 6 g K 2 0 s y / A E c o n r T t 1 z B g t e 4 x r e F K o 4 q t T S z w y 3 o a e c M m c M p X A B i V z R A 7 y c b X l z C D Z e o A y V M J i B G Q f Q G N e s i U e X D Y P 7 m D v y j Q 3 3 G g i 2 f t 3 a W Q V u 9 G D N D d / N M h G v X i 0 k m M B G 6 v K 8 H s k T v R 7 L G t Y / V i D J 6 G R E z t 7 N s 1 3 h n w a U N 0 Y m L 3 k G R v C K 8 K S Z k u 4 h 7 U S W j d i 4 K C 6 R E o 8 Q y 8 4 1 o S 4 u r Y y X V y Z A m 3 C I X k 8 5 5 W c P W E F 5 a B n a J g E U n A d G B I S U 7 e K n N x D H G 5 M 6 r j t z A W G C s Y C F z e 4 z A c n 2 w o b 1 w d n C A 0 M K x g K k J g Y X y F u Y M y k b a s a C j i a O s v y 5 T Q 8 Q V Q k L 3 l c 3 8 u X h D K H C f h B A K i O H S q m o k 0 y Q i d B 6 1 H 2 + j q u q i 9 n 2 0 x F N B 1 F 6 f 1 w y O Q J i j J k w d a 9 s C a r + 9 L b 0 t F J G S a j c S J 8 r P C 1 g 3 1 M f b c 5 P U M 1 Y u g 7 y d W y B Z O J e G u B c X Y C 0 S i 1 8 c d v 9 R F U x F V A r c Y z F C P C k w C b M R G L C 4 I H B 5 e P f / V 4 + / e x z u f f 9 M d l R 1 S a r K u J L O Q j / N R u w l o k 4 F Q s Z 9 + + x o f V E 8 m q b E U N T 1 6 B K K T 0 / 1 e J W 6 N K R M D 7 i d W W T T H C f k c k R y + X d e d Z U V F a s n r u V 9 k k i o 4 w S J C 1 d l z h X U o 1 E s + X E n S I L C s k 5 H h O A I P K s R 4 J s c z U Q I P G + P n z E j B a u 4 m Y G 3 1 t W X j p r a f Y 4 Y M k / q i Q + d W w T 8 + E H P 7 F 9 h L f v 2 G 7 B a c 4 c / p X U F M d J N T C D 4 y w q M T v S o z L P t G T i i U M J Y t J I y 5 g O z I 6 x 5 M 7 P 3 8 u R W w / x 4 Y u T p X 8 k k F y Y x / X H G A G D 1 7 z K R 3 5 4 n B i O m W U G y K y n 0 Z Q V c Z a e M M Y m c 2 3 u A r W l p c V N A D d U T c j I 8 L D 5 4 b H i d C 7 A P 3 D 3 n p d t b M V G 0 Y 8 C D Z 2 A + W x L + S S A g 2 p F R Z l 5 n x N e G g K z u w j f y x o w v N M P v n l A B m 6 f k A M N L k r q e F L Q E 1 Y C n 7 v n d t v A U 5 z z 2 S D V 1 q c L A S O M / t O M y / u k B I E M j i R E M J o 0 Q q H 2 6 Q W T W u Y k C 2 n 0 m l P v 3 P W p G J l Q C S e k O E e H A q G 2 k w k p o 8 Z Q p E X F P V r w W n g U c A q M L H n L I u I w L l i 8 Z q / c G a z Q x h W 8 O A u g J h I v 4 u b N m 3 L m z F l z x / E T n D O B 5 7 l z 5 4 5 V 7 u M C y Y h E D f 8 2 l o J g P V z / w s z j M / b b Z c X y y Z O n p K G s R 4 5 c c B F z H / R n W 3 B K J F L n Y w R 4 C b s B L T R i J C J p u S V L p 1 j i t Y A 4 R 5 q c O T 2 R Q C Q 3 b m J e y p 8 3 7 N y v 3 z K 9 D T 3 N F P n 2 + 1 t P p o u a B x 7 0 l C v V c 0 z y u M J 3 l e M R z g M K e V E J Z u a Z I / X w v s Z r 1 2 R p X Z 3 1 / r f v 3 D V r H 5 h J b c S h 9 M T x U z I 8 M i w f f f S z x 5 r Q x Y r H V p / D q t q 9 9 9 7 b Z q V j b M Y E N G u / M J B g I k d i U D X p w O Q 2 E m 3 J u r 3 S P j b z t j f J Y A O 7 H 2 q N V Z w 0 c U L F 1 D W 9 T p 3 F y c I E r o 6 X 7 O h I M z H B R G 4 w q c t k r p 7 7 Z e 9 M 6 k 6 M j 8 q f / f z N 4 N s y B x l l l I i D C q D A I c 6 j G w D E 6 x n O l q 9 v p p 4 b 8 n N V S C e C I + J B w Z x U e V m p G S a S y e Q b A c A T g 3 h + 7 / / k X Z t / o k E D G g L S Z b b j K u a X R o d H T M r 4 p f x s S s 1 u G X 7 p R G 7 W l G 0 j m g 6 Q k o n u z b v f l q a O 6 R 1 L K m A h r C 6 Z t L 2 K 9 6 8 a n W Y x f O I I y G Q p K F e f N 2 J N I X H I O 4 I 5 k j k p Z H k I l i C Z 3 D X R + z M R k a N X M 0 9 C j Y 3 n S E d / k T b 0 H I l k x c d H 4 Q a U r j E d X D e i Y 5 D g R M H K X o J c E i 4 Z t W l 1 Q 4 O t o / J g L u q 9 9 9 4 J z h w g E F 4 V W f r d t b V L L H 6 6 n 3 s i K C Z j H D 6 X S W b G c D i f J k / 0 U v G o k l 6 a 4 a x 6 4 c I l W b 6 8 X s r L K + z z 2 E o U T / c y J f Z s g J e 4 G 0 M S 5 H F U h h c f c C + k w O p F U V m u K T e J Q I y x n i w g D f U T E M I I F C I I R 0 g U u B s 5 g r j w A D F X I y S V q s b O 5 S g I z K J S i W N 0 b N T y O 3 e u k 1 U N 9 c F 3 Z g 4 y k l D g b m e x k g m 1 T 0 l l D G E S 8 N G E W l o 2 I Z t q n U S i k g i Q g j 8 f b k M X L 1 4 y C 1 o Y b M H J 5 D H B V q g 8 p A Z G i w 8 + / I n F p u C 7 3 f c 7 4 H T K B C x k Y + / X P p V Q x 4 4 e t + h G u D / 1 d v d I T l 6 e t L e 3 m 5 k d w u S o V G G s t n f P b v s M 1 i O V l p W o u r n O p N N s r Z S M v 5 h g P v 3 d d 7 J n 9 8 u S l 1 8 k x 1 r y z V R b V j A p D V V R K c 5 l y i F 4 Q w o 8 K U K 5 + o B J / I d E E C s g E K S x f O K Y C K K h 1 j k J p N c g k O U d k b w P n y M U K t + o q X z E k P j z P z 9 o f p 2 Z B i V U c + q W + Z R x r 7 N Q c N Q n W E s k o l I q q Z W k I 5 T d p i / t W j E m 9 z r 6 p a 5 k z O I 3 p A L 7 t h J K m X V V E A 7 i 4 K 7 E n F Y 6 b 3 K W f D D J i / + c l z 4 0 E D 8 h y 2 M h 3 e r r l 5 q a x 8 Q z n u 1 Y 6 r y U Q 0 3 8 l 3 / + N / m b X / 5 i z v N n A D X 0 9 u 2 7 p i 7 O d c r g y R D K E 8 i o 5 E j l y R Q m F S T i P K a + Q R 5 P K C R T M p k 4 B o Q K x k 4 Q K j I 1 L j / / C + c I n W n 4 o T X q W a N u k T Z O L W B 6 M K u o J A K F p U Y Y 3 M a d p 2 7 n S e t w l U q C 1 B G J q F C 8 E 4 h 1 D o l w S 0 J a Q J K Z l m Y s X V p n T q i s N Y K E g E Y N M X g / O 5 + z O J J x G s / I R D R R W T 2 Z A G M o 9 j b i e x 8 H u D + x z 5 W 3 U K b r X J L x 7 R P a j M C X u d H J 6 i p O J o j k J V R M O u k 9 j l D u H n e N 1 w O i 2 b W A a E a y 0 F G J 9 t r r u 9 w X Z y A y b h 7 K p y z m R 2 K F j F 1 8 d o 0 m G V 8 1 F a Z 8 J y R A f Q o 3 9 N k C 8 v 3 0 p x 9 Y V K b Z N m Y P d l y 8 2 t g o e Q X z 8 1 6 g I 2 B f 3 q O q b r K w k r E d 4 z Q M M C Q 6 o j C Y C H 8 S y 9 r d 7 w + S H Y J 5 p h C B Y v n g a I m 8 J n u d 1 0 j B u G r K C O T y y W S a 0 r Z Q X b M o Z Z v J h J R x n h L h x M P F C x P L T m L j T S e l w u A z W r p S S x y M A X M l h A f S B Z X r q 6 + + N u v h b H H 5 y h W p U e n E E o 3 Z P P 9 M w P S O N z 1 L W J Y u r b X x 3 O X L V 2 y z s / / x / / 1 z b B E m x t K L C x S w M g x P J p N K 4 T F T m E A h 0 s S I Y 5 2 k H m P E C f J m r A h U v w Q y O R W Q Y 2 F B b s q 2 k j H p W G P L 4 7 W o H w g 3 7 6 k Q D Y w T m M e z N a 8 t M X j V V + p 0 Y B 7 W D s 8 w M d o n 7 2 2 d 3 q D o y d l p g 8 A v Y T D P g / Q i G O W j J B j j o 8 Z r 1 2 X 3 y 7 N T Q / h O f P Z w J 0 I 1 n C + p U i E 5 B v z Z u 7 n y c C i 9 G v s 4 M B J R 9 s E x g U x 6 D h E S S M T r S h B 3 H h A l I I 0 3 T L h F h I 5 A 3 h B B G s c Q E R g j / t N f v T / n c e M P i c x 9 s g A R 7 Q H j h e 8 q I 0 y i d A 3 S k w l k S V Q + + / S Q + Q G G v S K Q M v c f t F s l u k r F u D B h i w h z c 3 P k 2 P E T N k / l v 4 / X g T / n a O O m M n Y k n 9 3 m 2 X w n u 7 U X l x S b t c / P k S 0 U + H 3 h k N U 8 a f f I w l Y z p M m S C c n N m t D 6 c S S K k S k g j J E J Y v G a v U 6 9 x f N G s l i i b v 0 1 6 i I 8 w e s k 0 + T k u G 1 x m s l k A h k v o S D G L W 2 r z E d l Z + e a l C K P 2 d q T K U w w j / y c q d g m X 7 V T 1 + W F 1 b U W + B 8 D A X v s b t 2 2 2 Q w H V N A X X 3 w p o 2 P j k p e H O h G x S d 9 9 + / b Y 5 7 b c v m M r d D d v 3 i i N V 6 9 Z Y 2 W s Y o 2 F R q P / 2 O 9 1 R B v y G w d e T 5 j j e h R u 6 2 d j C c T A s B C g A 8 A 0 H + 5 k m j p z 5 F b X 3 M e J 6 e A l k F f x L K + J E G D j U S U E 1 w K i x I i W Q C B P n v j R E y h s 2 e P o T O T O X I 5 n x E 8 + f F 0 q K j M n f k Q q R I 5 d y 2 x C g a Y W 7 d 0 i E I k A 9 0 7 1 c 5 O + N J x g d a 9 W a j p s r R m W 7 P G H c v L E a f n g w / f N 4 w C J 1 N v b Z 3 t B 9 f c P W F y G V S s x n w / L j a Y m 2 b Z 1 S / B u B 8 Y n o z o m Y d w S 7 i X 5 b h o K a h a u R e + 9 + 7 Z J I b 9 U f y a g W m K C 3 7 1 7 t 1 k H 5 4 P f / O Z j + Z M / + W l w 5 k B n t B B b 0 X g 4 8 n h C e T L F z z 2 J S J G A T N F A q / B k 8 h L M q X Z c h 0 D k P Z k 4 h u e e M J W P y t T E m P z i b z 8 K n i R z E T l + 7 X b G E w o 0 N k f d W M o k V T C m 0 r y 2 a P 4 r 4 r 1 y M r Y v H Z f q k k S r F 6 R i Y S J e E B f O X 5 Q t W z e b Z M K b o a F h p U m v u Q J X J H Z M Z B d E t u N Z s 6 b B N n B L B V R J L H 4 3 m m 6 a m f 6 d t w + a h J w L 8 N a A i C d O n p Z X 9 k / f H 2 k h 5 5 w S y B M j l C a V V F 4 q c W 6 k g j T B N X f u J B G v x 4 n k j j E y + Q S p j F B x 6 Q S p / v w v 3 5 P C w i d j 9 l 9 I P D O E u n Z r V L V 1 l U x G p L i k I l g / U o J / A b O m 4 a 1 1 L K s O T g J g A c P c T L y 6 s M T 5 5 I + f y d v v v G W N f D 6 g 0 T U 2 N h o x c 5 m 8 1 X M M B V g E G T c d P 3 5 K d u z Y a m O c u + z C 9 7 B R x v U 1 V M 0 w m f k c D B 8 8 D + / n t 2 J I 8 b E E 0 4 0 p v n + Q K / d 6 F 8 A Q A X n 4 F y O R y 8 e l k b + e i k x x i e Q k l C Y l j T + 6 i V w l l Z L I k y o m m T h C J i U W 0 u l v / v P P g w f K b G T / w / / x f / 7 3 I J / R q K r M k Y 4 u z N M Q x 1 1 z J I J H o W M K E M a Y j Z u T w e 1 M s I Z B J N l k q 9 / j g G d h S X t T 0 y 0 p L S k 2 N b C 1 7 b 4 d M X z g B 7 h 4 c Z U t K G Q C e v e W 5 b J 6 1 X K b T z p 3 7 o L d x z 2 E O 2 N c h k T F x x C P D B x s r R N J 8 3 u v d e T I 3 Z 5 5 j J u M R D 6 r O S O R k s C I 4 v K J R A q u Q R Q 7 O g I 5 M o W T J 1 Z w D K Q T 5 5 A L Q t l 5 Q C 6 I N a m E + u u / + S h t x 5 F p y N i J 3 V Q p S 6 t 5 U g e s c d 2 b w q d S 6 A m p 1 N T C l i U L 4 V 3 I a d C Y w + v r 6 8 3 A 4 G G V b I 1 n 4 Y Q 2 p M B x l r H X x g 0 v 2 G Q s b k m Q A v W Q 7 9 q 1 Y t T W d 0 G i H T u 2 W 7 x A N n B D L W T H + r V r 1 9 r 7 V + o Y z 4 e o T o e L b b l y u 3 s u Z H K / N y F B J 8 t 7 w j g C e A L Z k b I K k l f p L F n d + N f 8 9 X B e k 9 3 j U / C a r 0 v N e z K R c n O y J C c X 1 V 4 f 9 R l I w b D + 2 U g b 1 h Z a 5 W E F c o U f r w S f a B C p c C R Y 2 k G c v n / 7 t 1 / J z V u 3 t I d 3 2 / M D 3 k c D L g 9 c h h Y K + A n + 6 2 8 P 6 / e E 7 P g K z O 3 V S 6 r N m K F t J m G 3 C 5 x y s f 4 t W 7 b M 7 u O 9 J 0 9 + p 2 R a P + O z s V E 0 C w 7 n B P + 1 n k x B S h g D x Y g V p I B k s W t J 9 7 r 7 q I 9 w X h N 1 F S K N P 3 f G C H f N V L 2 A U F N 6 / O t f f p S y L W R q 0 q p M d T l z U 1 V F j r m m J C x A C 1 W O r + h U O K S D d L b v / N n P f i r V 1 U v k 9 O n T s W U X R F L F Q / z F n Y + 3 J U 4 q t L a 1 y f / 7 x 4 v y 0 5 / + x F Q W F h B i K O g e c v s g E Q 8 B a y D A W 3 x m x A P X J A P T O J + r H z l n B N 2 J O / I B E A p p 7 w k S I 4 X L + 5 R 8 L f F e P 3 Z y e T s P 6 s Z S q K 6 s c 7 S O k X q k o 3 R k Q h N p W L 1 M H 2 p 6 G 8 j k 9 G w o p i H U 1 R R o p Q c E o u C D C j J S W T 4 g m O Z p t G F w d u Z O n o y M D N u 4 5 q 2 3 3 r Q l G A D 1 C 9 U K g r E k Y r 7 A 6 H H x w i X 5 p 7 / c L 7 W V z n x O F N g 3 1 4 5 I R d G k e a T D j / n M Q U F Q p N L C z D N B K i e Z n A R y K Y E Y d h 0 i h K 4 l J 6 0 L 9 x 6 X 9 8 k Z I P S 6 z 2 u K S y b y W p d 6 7 k M t s 2 b q 9 T c z Y 2 f 3 u e C Z I x T Y v K F c K 8 2 R x v V m 5 M O S y l W c q 2 R t F C F i 5 Z X V a Q P M s j 1 l q U j / G r s T + v z S s j k E q U i D m + 1 R q V 2 x P m E w 3 d q b J Z f a 8 u T K 3 X E 5 / d 1 Z 2 b h x Q / D K 3 E F c D T Z j S + o z Z g G l j b 4 p n h w 5 I E E 8 U S 6 U m y N G 4 m v + m i d O / P 2 u v I M U K 3 9 / r q / T 2 Q W v J X S A W o e c o + 6 5 M f K 4 / O K X f x Y 8 7 7 O F Z 8 o o 4 R M D / e J C H f 9 4 F c F S u K I C Y m m F u Y o n 7 x q I / p H 2 k U o d L w 3 Y g s N D h 7 6 w o C 2 Y s n 3 j X 1 k 5 / + X V i / K H p a o 0 W 5 q a b p o q e e 3 u o J x t i U p r T 1 S a u 7 K l a 7 J O r j + c / T x R 2 G X q f l + W H J + j F E 0 g D 2 Q J S O C T J 0 Z i 0 n L j P c H 7 / H n 8 f l + 2 W u 5 2 D F 6 z s g / u D + o l k U z U m 6 u r m M k 8 I B W v V V V V S F 5 + b s q 6 z / S k T f P Z / L d u N V I q q J S g Q q g Y q y h U i Y B U R j S r a H e k Q R B U c i K / y s J 2 H T j w u l n O 2 D t p o Y w R k P P b b 0 / o u K z L V v L y u U U 5 I z I y 2 C c P 7 9 2 Q z r u N k j 1 y T x Z J q z 3 T b F B a U m L u T Z j E L 9 1 P 5 4 G B u A q S E s g n k 7 w c A 0 u o I w T l E Z R J L M U l T / y o 1 6 0 M N S V I f p / c N S t f y t t f D + q C v K l 0 / n V f R 0 G d c T Q 1 j + t R F g 9 O y U c / f y 9 U 0 8 / Y v 5 M 3 7 l I D z y x O n 3 v g P C g C z w n v l Y 6 0 M X 8 / j u a 2 F E w A E x g R 4 u j / t 9 a O S n 9 / n 1 y 4 c N F U v u X L l 5 l 1 b b 7 A w H G v r U M b R 1 T J m y f F R Y U y U r h a 7 g R z Q w 2 L x m X N 4 g m z K r K 3 1 Z Y t W 8 y c P h O h s Q b + 3 / 9 2 V D b s + a k + e 7 r 7 I E y Q j S G 4 B p E s H y c Z / 2 J 5 S 0 o g j h A p f C 2 Y Z 3 L S y b / u z / X I u R 0 h E P m A V J o 3 o v A a B C I f I 5 M j l J v I x S t i z A j 1 v / 7 T X 8 9 Y D p m O Z 5 5 Q 3 T 0 j c u N W r 0 T C h L J j M q m U S E Y q f 4 z I s o o J 2 b B k I t Y + 8 a 1 D u i C 5 5 g M a 4 m 9 + + 3 v Z u + d l u X n z l s 0 5 V S y q s j m K t t 5 s W V o e / 0 6 A J w S b y 2 E W J y 5 F K i + N 2 b k R 0 f C D r I L n c N e S i J O O S K S A P A n X I U m Q N 8 K E i a R 5 I 4 w S y K 4 h l Y L X P Y G c l J o u m Q g P F i P U + J j s e 2 W n b N 4 6 8 z x b p k N b l v 5 9 h l N l Z Y G q Q 9 l m 8 Y t X F p X k e 0 F f k S 5 Z B Q e V e 6 f L O b a 6 h u F c g 9 j Z z 5 / 7 N F d A 1 o H C D W Z B Z P z E J D J z T R C q X k m c 3 A G z A p h l 9 W x g Q B C Y w U G 3 t N 4 j m U z h Z 0 t I X q W z R u 4 b e L z x x 3 6 r X X c N 3 R 2 D 1 z T v V T 0 v Y W L 3 J b 3 H q d I u 7 1 L g p + d f D 8 q d 8 3 g d J J L J 6 s n q a s z G T Z u 3 K Z l C d f s s p s j J p n t z b z E Z i J O n 7 2 i / G 5 d Q E e 3 l W Y x o 0 s k k l p N O S K 2 w l H p r 3 Z h e U 1 W Q c / 0 c Q g P f v X N H G h o a t P e M W v B + P C o I k e w x G 5 X k 9 6 e 7 d I z U J p v W L 7 f J 2 d k C z w 2 W t b O 1 K Q R v 7 s q R p o d O V V S u O E A a l 7 G / B s 3 G r n K j E Y t z j p x i k L E z I 4 z d G 9 z j y O i u J U s o I 6 B / P X a u S Y 8 W G 0 K J 4 q 4 7 U k H I + D g q I B c d m B E r i U x 6 j u N r d n Z E / u 4 f / 8 q e / V l H 5 N R z Q i h w 7 G S L / i L I h B 8 c K p 9 X / U i Q i G M w j g q I l Z 8 T k d f W 6 G B Y S e J S l o y O j d r W n L g o M U + E G 9 D F i 5 e l u n p x b M f 4 l K T i / U F 2 Z H R M f v X 5 Z f n F h y 8 G V 2 Y H G i 8 9 / Y 0 b T d L R M y o j l S / 7 V / Q 1 d 3 T / 3 T H 4 E 2 S 5 J z i P 5 d 3 R 8 s H R J W f x j J + 7 a / 5 o H i Q c O f c k s u u e T M H R U k i q Q a I g b 5 K J o 2 k E T l t w n h D j p l F Y B C O Z l L / / L 7 9 I X Z 7 P I J 4 r Q t E Y j p 5 o c c Q x S R V I K M s H 0 o n X Q o R i T d W a x Z O y a h G q m N t 9 3 l U u U s s R x B E t Y n H F d + 5 8 0 S 2 L 5 5 p 9 a z L 0 q v 6 n 8 f x f / 3 x Y / s s v D g b X A 6 R 9 n 4 P + B P 5 a / r O r e f a 9 7 o w G z v / E o 8 s F 1 + z N e m a k s B f 1 C B E s E + S D 1 4 J j + F r s X A n h z 2 M S S Z M n U z h v J L I j C e I E 1 4 x E T l o h i c i 7 J R l K L K S T k o m 5 x H / 4 r 3 9 j n d z z g u e K U I A N k J F U c V J h l C C P d N K 8 k s g R K 6 7 + s U f r G 6 r 6 e Y L Z n q 2 h B E M 4 Y D x A D S S M l 7 s + M 3 r 6 B u V X X 1 y V v / u I w J i z n 0 O n I T N x + 3 A w S 6 5 3 B l 4 Q N P C k o / 5 x h 4 B E / r V Y 3 s 5 D + f B 1 S 5 A j R T 4 g D f k Y o S C M P 3 I t O I c o c W I 5 C R U f S 0 G e I C G Z I J O R S g m m Z P q 7 f / i f H i s u Y S Y j c u r m 8 0 U o M D 4 + I c d P N u u v i 5 M q R i g j E n l H J t K G 2 g m p K 5 v S a 2 E i 8 Z o j k r + G G n T l y h V b l O h J B n g t y M W u 0 R h B V 8 + Q N N 5 q k z 0 7 1 s n g W C T B Z 8 / d k r r 4 e f + 9 3 h y 5 + s B b / G j s i U f 3 n z / 8 D a 4 H e T s G y V 9 L O L f k S B P L h 8 Z P M S L x m i c R B O I Y I x D 5 g D x c C 4 j k V L y 4 q k c n 5 I x G T s 1 D M v 3 i b 3 9 u 0 X O f N y i h W q m G 5 w 5 I q m + P 3 h B l U p x U A b G I R O u l F M Q 5 s B Y v C U e i 6 a S K E 4 r U 1 n Z f K i o r p L j I x Y 7 g W p C J q X J 4 N f w / v z 4 m r 2 9 f K r 1 9 / d L S W y h b G i p k b U O 9 H G 0 u k A N r 4 h u n a X v l r + U 9 a M R 2 1 P T l d e 9 e p H / s P 3 / s b 3 B M u m 4 3 c + Q 0 f s 2 S j l c S z k l G F H / u S e P z v I 4 E 0 n d y H i O R I 5 Y j U k A m j h A K I q H 6 m W o X S C Y 7 k k b t M / 7 u H / 9 a 8 h 4 R H u B Z R e T 0 c 0 o o E I 1 O y p G j 1 7 W t O y I 5 C R X K G 4 G y 5 N U 1 4 5 J t k s u R K J F U i Y l 5 q j N n z t F 8 l U B T s n f v n u C z 3 H e S o Y F 9 8 c V X 8 s 7 b b 3 H B / j O 2 u H T p k p 2 z g J F Y F q l A I 7 a j O 3 E x I W j Y w b k / c o e 7 l a N L d s a R 8 + C 6 5 R N S M q k S C W W E I W / H g D z + y D U 7 h k h k 1 + J S i W t u n O T I 5 N Q + J B N e 9 Z P y d 3 / / V 5 I / z y C f m Y z n m l C A 2 A 5 H v l V S m U R K k l S B h N q 1 Y k K K 8 + G C I x j E 8 U d L E I x / c C O 4 B j F Y X U v D I d 7 5 2 2 8 f F H Y d 5 D o v H / r i S 3 n j w I H g G u A 9 r s E 3 N 7 f Y C t z B 3 H p 5 d c t i u w 7 0 J f 4 m 5 N l o 2 m X 9 9 f A R E t i Z O 9 d k B 9 5 h + d B 1 u w e S J F 6 P E S g g T T j v i M Q 9 m M a D o x G J p A T i G J A o T C Z T 8 8 y S 5 8 g E s f S N 8 s v / 5 S + l u G T 2 U a G e R U R O 3 3 q + C Q U w f x / + + q r + W i W M q n 8 m p Y J k p J q a k O r J a 7 J q 5 Q o p L i 7 R 6 5 A i W V J B M L e q l 6 X o N K B C V f s I x M L E b G 9 f n z R + 3 y j j 2 p j Y G e P r I 9 / a H r n u v c G D B G D i l q X t N T v + Q l 6 q H 5 K 8 X A w P r h p o 5 + H 8 q I 4 H P z v b L c W V b q t Q / 7 o j h O X s R n c k q 3 8 4 4 1 q Q 7 P V Y 8 q R J O t f f 5 f O O Z J q M O O G 8 k 0 i O P P 7 c k w m J 5 K R U T M 0 L y K T F a P N M z 6 u a F 4 Y S q o 0 a + F H g 8 8 / P 6 y 8 O 1 D 4 j U 1 x S V R V H Z G N N V K V H s 8 W C Y M k 5 D T i V + v f t 0 e P y 6 q v 7 T W r R e I 2 U 9 g 2 8 T k S j f t v m c / H i R X L n z j 0 5 e B B i x a 1 8 f X 2 9 F p l 2 K F I p h / 7 w H 7 J 3 1 2 Y b k 5 U p M b E w s r t G T 4 / e M z J i J C + s q J P L D 4 o C 0 r j q o u E 7 4 t i Z n d s 1 j v Z 6 M J F r 1 x 1 R 7 L V Y c t c c W d w x Y c 7 J C M M 1 8 o 5 A C a S K E c k d H Y E 8 q Z w B g g l c A o b + w 3 / 7 G y u 3 H w N + V I Q C h w 6 d 0 0 G z N n x T / 5 Q I A a m Y m y o r j M j W + g n L M 1 Y i E G X 9 s q V S V l o W I x O J C L S Q z s J + c S 0 g k i c U R x o r a 6 4 6 2 j v l w 5 + + r / f G l 1 v g E M t k 8 c N o l V Q o k V 9 Y X m 7 X X Q O 3 j w z O 7 a + t 8 C V W B K + 7 6 x w 1 2 X / e Q 8 Z y 7 p q R R e T l F S P y 3 Z 1 c V b / c P b E E O W L n 5 C G L y x t x 7 D z I c 7 R z S I P q p + d h I n H 0 Y y Z N R i Y 9 5 3 6 W Y P z 9 P / 3 P F M e P B p H v f m S E A s e P X 5 W e 3 m E j k 5 N W S i w j V b a O p S K y f V n U r r k J 4 I g 1 J G L o s e O F O a 5 q i T F u w j v d k U w / l K N 9 e p x U w X + X V 2 i T t c b 2 x z 9 8 K u + 8 + 7 Z N E P + P j 0 / I X 3 6 w S 9 U + F 5 P P K i P 4 4 / O 3 u 7 O k p S v H X 9 F G r U f I 4 E 7 c 9 Y A g I D d r U j b X j F r 0 X M h 0 o s W R M U 6 g I O / J o / k 4 k T S v K r C 9 B p k s Q S B 3 5 J o R x x P K S O T U P G + A 0 J u 0 I 6 q T j 3 7 + v j 3 P j w c i / z 8 X W J t x y u g / Z 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 G u i d = " 3 6 7 2 0 0 5 e - 6 0 e 9 - 4 6 8 6 - 8 8 d 6 - 9 5 2 9 b 9 f d 6 f c a "   R e v = " 1 "   R e v G u i d = " a 7 a 4 7 f 4 5 - 9 1 b d - 4 e 1 0 - a 7 e 1 - 9 c 8 e 8 b 5 2 3 d e a " 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E B B E 8 B F C - 6 5 3 5 - 4 2 E 2 - B C C F - 8 6 8 A 8 0 2 9 2 9 C F } "   T o u r I d = " 2 b 8 2 3 c c 8 - a 0 5 b - 4 0 1 2 - b 8 d 7 - 7 2 9 5 e b 5 c 3 6 6 b "   X m l V e r = " 6 "   M i n X m l V e r = " 3 " > < D e s c r i p t i o n > S o m e   d e s c r i p t i o n   f o r   t h e   t o u r   g o e s   h e r e < / D e s c r i p t i o n > < I m a g e > i V B O R w 0 K G g o A A A A N S U h E U g A A A N Q A A A B 1 C A Y A A A A 2 n s 9 T A A A A A X N S R 0 I A r s 4 c 6 Q A A A A R n Q U 1 B A A C x j w v 8 Y Q U A A A A J c E h Z c w A A A 2 A A A A N g A b T C 1 p 0 A A E 4 s S U R B V H h e 5 b 3 p f 5 R H l u 9 5 U v u + I I Q k x C Y 2 s 4 M x Z v O C b b y V X d X u r u 6 + 0 1 3 T 1 X d 6 e r n 3 z m f m x f w H 9 x + Z z 7 y Y F 3 O n l + q u K t f i B d s Y m 9 3 s Y A Q I J B Y J J K F 9 V 0 q a 8 z 3 x R O a T q U w h I W E S / I P Q E 8 + T T 2 Y + G R G / O C d O n D g R + d 2 3 p 6 f k R 4 6 i J S / J y M i k R K N R m Z y c l K m p q V j y C O d j C N 2 z Y 9 m 4 L C 6 e t D w Y H R 2 V k a k C K S 9 w r 5 + / l y s d A 1 l S V z 4 p m 2 v H 7 Z r H p N 7 S 3 t 4 u N U u q Z X g 8 S + / L l u U V Y x K J Z G k K b k r C 4 E C / F J e U B m e J G I 1 G J D 9 n + v N O 6 O N l Z w U n S Z j S 3 8 1 v z 8 n N t f O x s V H J y 8 u 3 P I i E H o Q 8 a X x s T A o K C / X 5 I 1 J Y W C C f n L i o + R T l 9 C O C F i 8 F 9 e N M Z Y u X S t 6 i l 2 R o K C r j 4 + P W o M K E A u F 8 G D R A r p c U i L z 9 w m g C m b 7 / / n v J z 8 8 3 M v H O z x v z j U x F u V M x M v l P v K B E u 3 I / V w b 6 + 6 2 R F u V N K S H 0 6 Z R M f b 3 d w V 3 T A Z m G h g b t u Z P h y Z T 8 1 J 5 M / a M p W J W V J d k 5 O b H f C 5 l G R 0 a C F x P L w e c h 3 8 T E h J b k p I x p B / L O r o 2 y e 9 M 6 v S N 1 e f 8 Y k n a B K a 8 / 9 6 l s 6 U 4 Z H K 9 V y T Q W k 0 z J 0 o m U D L u u 9 w E + a u / K U c t 7 t D 9 o l 4 0 b N w Z n I o e U T B 7 7 V 4 8 F O Q c + v T R 3 S A r G 7 k r z x C Y Z H I t o A 4 1 K S e 6 o H G 3 S y s n K d j e m Q V F R s W R n x + / h v Y D G D X g + p A g I / 5 b S / D j 5 P b g X D A 4 O y N B 4 x O 7 P 0 0 4 B k B 8 Z H t Z j Y v k g j X q H I z I W n b T v h t z F 2 m m 8 v 3 d z r J x / b C k r x b X n P h U u 3 i n 9 / R O q 1 o x N I x H w R w q H + y s K Q 1 I r e A 3 s X h m X D k 2 d O d L S 0 i L V q r a F s W 3 p u O R o m 0 c 6 3 O j I M f W u p S t b T r X k y a + P P t A X C m T N i i V 2 L 9 e z s 3 O k q i g q r 6 y d k q K S M p M A A N K n w r B K K Y + e 7 i 5 t 1 G M x I g C k D v A q G 7 8 3 D D 6 f z 4 4 G k g 6 S I k n B + E R E + p Q w A N U O q e k x r D z l l e J c z U x G p b 0 / I o O j W k b 6 + R P j U f l g 7 z Y t P 1 U N 9 Z 4 f U 0 o h + 5 9 f 0 C B y K 3 f K 8 L A 2 o J B U 8 q Q C / l i g a t N u l T 6 v r R 6 V 7 i G K S h E i E y g t m J T e k S x T 6 f I m + + S B r J O h s X i R f n c n V y 6 0 5 k p U O c F b b 3 d n y 5 g 2 0 h W L J m R 7 / b i s K O q U h i p V m b T h 7 V p y X 9 Z U D A T f 7 7 4 H E n o J l K P E m N B n 9 s / H 8 / f 3 9 Z r q N 6 D j K V C 1 e I n + t m H L e 2 S p K h e G P / d E 5 f P 5 7 K y Q p P P f k Z s 9 Z b 8 R d A 4 G Z a C I R s e l Q E n H f Z Q p n 0 k n c K M j S y b 0 r T w b 6 u K 7 q g L m J H 3 / 8 4 7 I 7 4 + e c a X 3 n K O g r F b G I 3 W m l t C Y a A w + A X / 0 2 F Y 3 J t U l E 3 K + N c / G P 3 p D 8 E o i G K 9 g B G A c x S 0 I A g b / X 1 6 P S w m w p G R S O o e y Z P u S H q k q L 5 Q z V 2 7 L z k 0 r 5 O H D T i m r W K y N N 7 h R Q W M c H R 2 R B 8 M l U l a c J 1 W F o y q J h q W 0 r C y 4 w 4 H f E V b 5 + A 0 j + t 5 c H d t A E q R m Q 1 V U h g b 6 p K Q 0 8 b 3 J o F x 4 n w c q H I a V 3 J x c y c 3 L C 6 4 6 o E Y i + f j u / t G I q p C U 4 6 R T U b U A R s a z p F h / f i S S r W O x H G m 8 / U B a 2 t O P B 5 8 n / C j G U P l l S 2 V M l F C z I F N u 1 q Q 2 h C k j 0 4 1 O Z 5 n T G 4 J X 4 y j U H h o S o c J 5 B F q V H G n K l + W V T g K A N 9 a N 2 m u 5 + l G Q q a 2 t T Y q z n S S p q o q T q b e 3 x 4 7 5 B Q V S V l 4 h t c V D U l M 6 q e T I V U l U Y j 0 / z 9 / T 4 x o n K l U Y S N p C V c 0 g 0 6 B K y j W L o 6 a 2 p r M G h h E m E 0 D 1 R C I m k 6 l / c N i u Q a b h 4 S E p y V M J b x 1 J l g w N D V l Z F e Z O y v 0 + H Q 9 O O n V y / f I l s h m 1 l s d 9 z t N z L 4 8 r 6 l + U s a n q G J m 8 e p d M q u U V U V k + d V 5 K t L f N y 3 L X m n V M Q w N J B Q w M l 9 p y Z V 1 1 V L b q O I n b T r T k m h F C x + h y R 9 U 7 s L H k l t y 8 c V 0 W R 2 5 L Q 3 6 T f V 9 d X Z 1 0 d j 6 0 1 8 M o V x J 5 8 J w F + Q V x A 4 O S B 6 L w / o q K S l O 7 J l U q e A w N e n W R 9 0 5 I n o w E v 9 e p l N 4 s 3 t / f J y N K B A / u C Z + H k Y q I p c W F d s S s X l B Q K A P 6 e Z A W y y R k 5 n k h U W W e d h j 6 f J f v u e m I p d W V s n f D S n v v 8 4 z I H 4 4 9 v y p f S e 1 2 H V 8 4 n Z 7 G 5 M k E / B H s q B 8 z s / d n g U X u 7 f X O X M z Y K B U m + u / I 9 n X V 0 j e a K 4 t V l T u j Y 6 V C 7 e C H p 1 u w 5 a 1 1 w w n j m K a m m 0 b u h o Z V c q O p y a 6 t W r l S G 2 e B X c 9 h T K P S g r w + p Z n T K x d V 2 X 0 8 s z c u A M j A 2 O f a v T F 5 o d 5 J E o w L X S P 5 U h z p M 6 k W x r B K k M K i o u A s E V 1 d X S Z R I A S G i c r K S r t O 2 b W 0 3 J Y 1 a 1 b b O a Z 6 X u c 6 B K d M s Q D y X b 5 8 k V 6 8 z p F n z M k r 0 L G U G 7 / 1 D g z J 2 Z t t 9 l n P I 5 5 b C V V a t y N G p r B k A m E y v b V u x M h 0 6 F q + r F o U j Z H p 6 g N n H U s G 7 f m 9 X U u k u C D L y F R Z 6 K Q E Z N p c G 5 W D q g Z y z 6 b y u 7 J j c Z s R g 3 E N a G u 7 L 9 X V i 2 X D h h d s n m r z p k 3 S 9 b B L i o u d + R t S 2 Z s V q H W 5 u X l G J p 6 3 / Y E 2 w t B z 0 7 C R L N y 9 p i 5 P 7 v a 4 5 4 W M S 1 R N L C j U z w q A l A J I J w 8 s g i M j w 3 L s 2 A n p 6 + u T R Y s W S f X i a q m v X 2 a k a 2 5 u k X P n z k t 3 d 7 c s W 1 Y v 1 6 5 d M + M H Z A K Q C U A S 1 E V + J 5 / J 7 w C 8 f u / u P W n p V S k 7 M i T X r 9 + w 6 7 1 d D + W N 7 c x V P Z 9 Q C X U 2 X k v P C S q W 7 d A G G f d 8 S E e m b F X t J i b d n M u b a 0 f t 3 K N 3 O E t O 3 X b j i t q y S W k o 6 z G V J i x t A G T J 0 z F F 8 v U w P v n k M 1 l a V y t L t W F W a c M N o 1 8 l E O + F V B 6 T g e R J B i Z x S A Z 4 Z t Q 8 1 D K M I h h C I h M q g f Q Z k R g Y N c p V N U y F 8 + c v q N p Z o y S q i h E j H f i e s F S E W O v X r w / O H B h L F R Y W 2 f d C R l f E 7 n 1 I v q q q K i u n I n 3 t z p 0 7 K u 3 W y I 3 m u 9 L S n W i R f B 7 w 3 B k l M E D 0 9 k 4 9 U j I B Z 8 6 e M n W k W w n k c f h G n p E J C x 6 G h 0 V T L d b w U p H m m 2 + O z U g m s G P H N t m 6 b e s 0 M o E J Z c K D B w 9 i c 2 I 8 d 1 9 I k n R p j z 6 q k q R b e / / e H m e 0 A D T W o m K n 0 k 2 O D c r N h z k y N O l I m a W D G s i E B C I l Y 5 s + y 9 W r 1 + 3 7 H o U w m Q B k w k 3 K l 6 s d g 8 9 h r g q V s a 2 t V Y 5 c j x h 5 H u p Y k f u Q v h y X L 1 9 u 9 b J 6 x V K p r 0 A i 6 x u f o x T 5 w / H n R 0 I V l C 6 R 0 S l n G q e i f a U D f / T w 5 7 j 6 M O f U N R S Q Q q / v W q 4 D 7 q w R + 5 w 7 t + / I p s 2 b 3 G t J 4 D N 6 e 3 u l o i J u T E j G s W P H Z d + + v c H Z d H z 5 1 W F 5 4 8 D r b q y R R l o M q h Q r L n U G A s Z U J U E e U 3 W H k n F k b F z V s m U x Y v N c Y S K 0 3 r s j S + u X W / 7 B / V Z V N w v l l q p 0 L 7 6 4 w 6 4 9 D i g b 1 M G + v n 5 Z v b r B J N H i x Y v t t R s 3 m m T d u r W W 9 / D P w 5 H n J P G c d z t 7 p e l + l 7 3 2 P O A 5 8 p S I y J g s f a S a B 8 L n Q 2 O q l i i Z + A x M w P s b x q R C x + 0 X L l w 0 9 a l u a Z 2 7 M Q k D O k B r b L w m Z U l z Q 8 n g u 1 D r I N 4 5 V b V o b I x Z m I B F 9 X p p 5 0 6 b 7 w E 3 b 9 6 0 I + B 3 d H Z 0 2 L h k N J B e w J M J Y K o u q F g q S 5 a u D M g 0 p c 9 9 w c z y e G 3 4 z 4 V M q G N 8 5 p K a O q m o r J T K y g q 5 c u W K v f 4 4 Y N y 0 Z M k S W b t 2 j X 3 3 c E 6 N j r u a 7 b s H B w f T l j l H X z 8 m Z b N 0 v J e b E 6 r H Z z z 9 8 f i 5 x F / + j C K 7 f L u q T c 4 D g k o L p z D C 5 z i q X r 6 f K 7 t X j J l H A A X i g R p 2 6 d I V O X j w z e C K Q 4 / 2 y u P 6 H d X V z s X o 2 2 + P W s / 8 w g u J 4 w o P C E S j C 4 N n Q C K h 7 u X n x + d 5 T p w 4 p f e u 1 u t R M 6 E P a c O s D K m J X Q 8 7 b d K X O a J I d p Z E 8 + u k r i w + 3 / X 1 1 0 d k 7 9 7 d s X E W j f b T T w 8 p o W q l r 7 d P 1 b V 1 5 v R K w 4 f Q q G E 7 d 7 5 o 9 y 4 E m I + K 6 j i P s R 6 W w a X a G R W W V J l X h Y e X V J C Q P P U F j j X e s + O z j s g f T z z 7 h M q r 3 K 4 N Z G 5 k A g f X j y S Q K B k 9 O m a 5 c u W q 7 N 8 f V 9 l u q w q I 1 c t J B A c a J 1 Y s x h c F B c 7 U j n T A U p a O a O n w x Z d f S W 3 N E u n o e C i v v r r f r n n L W T K u t G X L p r o J H c c d l f r 6 O l m 1 a q V J r a e F 1 r 4 s M / J E u 2 5 I g 6 q B 4 N 6 9 e 6 a O h g G R w q m n p 1 e K i 4 v k + P X W 4 I 5 n F 8 8 8 o U p r t 6 s 6 5 W b k v Z o 3 G z K B f a t G p V j H U O l w 6 t R p e f n l X c G Z w + D Q k J w 9 c 9 a k R K 6 q K j S E 8 f G o E Q f y L V l S L X f v 3 j N i b d + + L X h X a v B I e J g z m Z w M J B i q I l J y m Z K l p r Z G e l U 6 1 i 6 t D + 4 Q 8 w s c 7 O u S 4 q I i 6 V b y o 4 L R Q J 8 m U G P p Y P b s 2 R 1 7 l r t 3 7 5 o x I o w w o U C / q t B Z W q Z n m 9 v t / F n F s y + h i r f Z A J k G G C Z S m E C p y A T 8 n F M q H D 9 + Q t W X q I 1 f t m z Z Z P M 0 N P C S k h I z k w P G R R g S G G s x d n j w o M M 8 C P i 6 f f v 2 2 D 0 e S C z u T S V t W A J R X p j 6 G R l v Y Q F E r c Q V C H M 6 j R C X q O q S S X s 9 W 6 V l 8 i T u 0 8 L l y 1 d k c w o j D k Y L Q D m G i e T z l C V W Q g g V Z Q 7 g G U X k k x P n U 9 f k M 4 C s s m 3 a U B N d i k A y g T i n / p J 5 l Y p Q N H z M w l 5 N + e r L w z o G q d N K n j C P B j 9 f B N E G t V e F J H x / 2 L M A M u I 2 h O E C o w Z r j I a H R m T j p g 0 2 u Z u q w a U C z z 2 s Y y a 8 H z B + 9 P X 1 y l h W p U 0 o c y 0 6 l S N j o 4 N y Q 9 X N n T s f 3 2 L 3 O D j Z k m e d A D 6 P 4 z q M w + c Q X L 6 f L S 8 s d p 1 H K k C e W 7 d u S U N D Q w K p 7 t 6 9 I 7 W 1 W G i j c r a l 0 6 4 / i 3 h m C V W w e J s 2 2 P h c E w m k I l M q 7 F d 1 D 5 N 5 M i D U t 9 8 e U 4 l Q Z Z K I H h U 1 j u u f f / 6 F D b S Z p M T D 4 c O f f h C 8 y w F J i X p D Y 0 l G U 1 O T k f T + / Q f 2 G c n O q K y F a u v L l r 2 r 3 I J A f s 8 3 3 3 w r W 7 d u M b M 8 j a 5 n O E s G e z s l P z s q V Y u r 7 R q G i s F o v v S 0 N 9 s Y q v Q R X u X J o A R c s 5 4 b v r 2 Z J 6 8 k L Z i k L r 7 U D m j t 2 g Z 9 l u l l A D y J G J / S + e B + V V F e Y Z b B l 1 7 a a d f 6 B 0 e l 8 U G v 3 f e s I f L J y W e P U F k 5 R T K R t 2 a a q p e K T G + s H Z W r D 3 L l f n 9 8 s F 5 V P C E v 1 q d w v F O c P n 1 G d u 3 a G Z z F M T E 5 J d 9 9 d 1 Z 2 v r h N L l 6 8 J P X 1 S 4 1 w E A N 1 5 d b N Z q l f t l Q b 0 q r g H d P B 3 E 9 R Y Y E S c l R W r l w R X H V k W r k o b q 1 r f J C j 1 y K y t K j X 3 K F S L b 2 A c N 4 w g g Q c z y q T 5 s Z z s m 3 b F j l 1 u 8 C W V X g w O T 0 T v r 2 l 5 G h I J M e j w P g t L 3 t 6 0 z l 6 9 H i C E S c V P K n 4 D T j 5 5 q s 0 5 x r 1 B a H w O b z a M a Z a w c z P n Y l 4 e i a h + a B w r R U 8 F Z K K S M D I t G Z E c r K m Z E v d m K l 3 a 6 q i M t Z 9 P S 2 Z + L x V q + I N 3 e O E q j e H G v M k q / o l G w s g M f z 3 O 6 m 1 V A a 0 h 1 2 p K m E 6 Q L q p y Q l T 3 Y o q l 5 r j r U / R y Y h c b M 0 1 D w 3 O 7 / R k G 1 m 2 r C w y M t H o z O m 1 6 6 G p m Q / u t y V Y G Q f 7 + 8 y 4 s n n L Z v n X b z o T y J Q O P P + h i 2 6 1 7 1 z J B F K R C U A m x l E z w d c X 5 Y c Z n 3 P y A G J h 9 t + w J L V j c q Y j + 5 f / + N / + e 5 B / J l B Q t U V 7 e G I Y z G y E y J 4 c k u t n P j X r k t f n K 4 s m J W e 8 W x u j W w p B o 2 z X w X 3 / i L O 0 s d r 0 q 0 u D c n t w k Q x H I 7 Y o E F x p c z P 7 o 5 P Z U p X T b S o b x J h U q f X w 4 U P z H F + 0 y I 2 h k l U 5 D 9 T E 8 + c u y s 2 2 Q e m M x O e l d q 8 c k 7 q y S T M w Q K Q 8 s 1 l E b O m 8 V 0 l Z u D e i K m d Z W b l J x Z K S U p v w Z R A P W P J + + f a o f N 9 Z J o U l 5 X Y N 8 J t Y l 8 X a q L I g + h I L G n G I L S o q l I L S x d J z / 4 Y t J f H G g v n A 1 w e W T 5 D O 3 O 9 B m Y a / k z z L Q T R j B K s u I b j N 3 M n + N B H 5 9 O S F e E v M c D D H M l G 4 a V a q H h K J u a F k F x j A 6 4 c O f S U T i 1 6 U 7 O I a u 8 Z y 8 7 B x a Z k 2 x A 1 L o k a E e w M l c u u h a x y 7 6 z r 1 v g m p V C n F c z A v x d I G P p N 8 e X m 5 S r B 4 o w 4 D y x z h x J L x 1 v p R 6 R r M k n P B a 7 S x g 3 q N z + / s a J f q J T V p B / n O w z t H T r Q l x r L I 1 s 9 4 d c 1 o w k p g w B g P i U p j 9 p Z C w A R 0 9 Z L F U q 6 k 5 b e w W J D v x C s + H b j v 6 N F j Z o X s 7 x + Q N S 9 s l s G s a s k b v K k d W b 0 5 x c 4 E 3 h + W t B A K X 0 A s m f g t 5 u p 3 X 7 0 / I M 9 S a L L I p 6 e e H U L l l G + N T e D S g 1 E h w B 8 B + U 0 1 U S m c 7 I h Z 3 l I B 8 i Q v U w d r q 4 m N k G P S 7 K X l T j X E i n X 4 R v z e 3 u 9 / L X / 6 s 3 f k 8 O G v b b 7 F W / 7 + 8 I d P p L S 0 x E z r N T V L z J W o r L R c u r q 7 Z c X y Z d I 0 v s H u m y 2 Q L i 8 o q f m 9 N G 7 G S p D H l n k o 8 D Y v D J Z T H L 5 R Y A s b w 0 g 1 d s J Z d n R 0 z I i f D J Z n f P 9 9 o 8 1 n e U M M x o P k c S F l / + m n n y t h K v X 3 l s q G D e 5 3 E V + j v G B S b t 6 6 J f V K 2 p n I G A Z E w j v E V a P z I t G r 9 r t 5 1 u t d 6 a c 3 M g 3 Z v / y n Z 0 P l i 2 T l y r g s s k J O J p A H e d S c Z U V d V k m p K v R Y c 7 4 N + p u 7 U v f 4 m 2 q j F k y F J R E W Q E W v I T F u P Y z f P x I p k z t X j s g r r + y X T 7 R h I b F w R b p 1 q 1 n e e O O A 1 N X V G s k Y U 0 E s r G / n 2 h d r U 5 n b k L V P G y h L y Z s v f q 2 q Z I 6 p e j w L 5 E I q 8 H t Z j t 7 V 2 S H r l h a a c S M M V F s i N o U B I W / e v B V z n W J u z Z c T 4 x m M L U h Y V F e I S 2 I p i J 9 7 A 5 2 d n T q e 6 7 b f 7 x 1 i A U 7 G T O o S S g 2 1 e D a g k 4 A 8 f B / S C v X W 6 h S S 0 X F q f n B U O 5 V 4 N W c 0 n h m j R K R 4 w z Q 1 z w o + C c T J w 4 8 s l d P q 8 Z Y 8 8 0 y w V p m c F G g f 3 9 z 0 6 4 3 E 1 D C A B / G b q o K Z J 7 G i g g C Z D R / I g / Z 2 K d D G y A Q w 7 j + v v L J P P 8 p / V r x o T z T n y o S k J v C j M D S e L d G 6 d 2 Q g d 7 m p n / f v t 8 v H v / n Y V D I c Y G 2 5 u z Z 6 I h Q l 4 0 Z H t i 2 c P H M 3 z y Q A 3 g g 8 H y Q C n Q + 7 5 M r l 7 2 1 M h V k / F S A U 3 h q u 4 b u F j f x u p N e v f v U f 0 t v X a x I L Y H j B t 3 H j x t l L 4 u L i + E S 5 B x 2 G k Y n P 1 Y p Y X h 5 f L J n p U J X v Y s Z z P 6 + o S o Y n a 2 x M Q S H 7 C g w T i n y e 9 p B 7 l w 9 I r l a I b 9 g e p + / k 2 T w O w C K G A W J k P H 4 P Z G H 1 7 u f X E i s v P F 9 1 v D l P B g I L G s / w 9 g t j p v a 9 + e Y B I z u T t s x f 0 d s y I G e 8 c q P p p r S P V 8 u i 5 f O f e H 1 t z Z i t 0 e K 7 a d A 0 v E O H v p T X X 3 / V F u 9 h y v 6 y M c u k U B h 1 W T e l p X 1 U 9 m y q l J v 6 P E u q F 1 v 8 w E 8 u j M t H u 8 v t t / O s R D K q V F X Q G z s 8 K O Z P j l y Q I u m z 7 6 y t X W L S + L X X X p V T p 7 + T T R t f s G c a H B w y N R s 1 c L b w i x O T 6 4 v y x A m Z 5 S o Y f 3 p V + + 4 a j k 8 t Z C o i n z 0 D h I q U Y t m b H m Q l D M 4 x R D B x W l v r D A 1 h J B M l G U g 2 G i S 9 e T L W V 4 / L i i C K U Z O q f q h / J U q y X c s G d c x x V b q 7 e 6 y B b 9 C G x a C e h X U 4 f H Z 0 d M i f / u m f S F t f l l x u S z R G L N I x 2 k 4 d o / E r f F M 6 c z c 3 J h W T w W 9 f X 3 J P o q N 9 p k r S q 3 O N C d H P P v t C V b g q 8 8 B o b u 2 S 7 r w t w b s c R k Y G V d I U m y B + Z U W v n D r 1 n Q y q p F n T 0 C D r 1 s e X o / d p 4 8 W N i Y n t d 9 9 9 O 7 i a C L 7 v + P G T K q m G r b G v X t N g 4 8 g T J 0 7 a 8 X F A f E G i P I V B P e N W R e c 0 N j a u 5 B q X 5 t 5 n g V C n M 5 t Q u Y U V K p 2 W P l I 6 A Z a O v 7 4 u a r p 8 G I 8 i E z 3 0 x h q 3 l C M d k F 5 f X C + Q m p I J e T C Q L S 8 s G Z e 8 0 V b r W R n E E w O P S d g v b 7 j v G u m 4 K n u 3 L 5 d z r a 4 h 8 4 g 7 6 t l Q 4 N G N A u s b 4 y E v U T G Q r K + O S l F u 1 F T J k 6 d O 2 2 9 l H M R 4 B k 9 z w p G N 6 F h n U e U i J W + O t P U n S q m l Z V H p H n b P H Y 7 D n g p 0 D h 0 d u F 8 l O r S C 7 1 Q i Y c K H z H Q F x M i 4 d a t F X n p p u 4 0 b G e f N F d Q f 5 e i l F O c k x s u o u X b U 7 x y I Z k n P W E Y 3 1 8 w n V J Z K p + H h R 0 s n D x r + w 8 F s a 4 R 3 e 7 L l h j b 0 h Q D S L 0 z M 0 o l 7 q t u P x Q b f E C k r M m X h i 0 F V 0 Y T t y A G w K P K I y S b s x w U 9 N + X B B D O S A e f d 5 I Z 8 v p W Y g v E v R A I X 5 2 v D D c 4 f h a H h Y T n 6 7 X H z G g l P A 7 B m C + v e 2 r V u O s K r b O D + / f v S 0 t w i e / Y m O g a n A + M 6 p k K Y e 0 J C h d U + 6 p r f y P o z z O h 4 T + T k 5 s n t w Y w n 1 K W M f s K J g k 1 m 0 Q q T K U y g c J 5 J 0 b E U A g A J x G 3 c S Z U l / 2 A v Q d K B A f / U V G S a W f q N t X h i u H x j e 4 7 c C S I P g S q V A u s W j 5 v V c a H B b 2 Z C + Z s j 3 8 r W b Z u 1 4 U 3 Z M n S c c S k n F i U e S p L K / O 7 V V V G L J D s X Y P w 4 o t + z Z 8 / L Z m q n 0 R 8 7 e l z 2 7 t t j z 3 H y 5 C m T U g R e Q Y t w Y a E j M 0 5 Z e E C Y 5 M l f T y p e M 8 k 0 P C I R l c q o f B a v Q q V 2 J l v 8 s v / 2 n / 6 3 j D W b 5 1 Z s V v U j U T J F l A 6 p y p N q o I G 3 9 m W r R H C V A p a o i v b y y j F Z V j E h D Y s m Z F X V h P X c K 3 V M h G l 8 a G R M x w 0 5 j n T B e 5 B y T O z W l j o G 4 b 4 0 E I p Z 7 o G B o F T H U r Q B 1 C h M 8 f 4 z h s c j N o c U 6 n Q X D D Q 6 o g 9 t 3 7 F d b t + 5 K 6 3 3 2 m L j j T P f n Z X 2 n C 3 m z p Q M A t E s q 4 j a J L Y H Z R u W D M n g M 1 l x T N k z r w Z p C o s K z Q h y q 7 k 5 m H c r N m P F l S v f y 4 M H 7 T q G v K v v y 0 l p a Q V 8 F q p c 2 L r H S m Q + w z + L P 6 L i Y p T g O U f H R i V / a k y G p t K r 5 k 8 b k c + / y 1 w J N V G w 2 a Q T v Z U n F M n D 5 5 E S + 1 S l y Q + W W o + M s o 5 p X M p L E 6 1 V y W D O p L W 1 z T w d j t z M N 4 J 5 s C y + r G B y x v H X u s V R W a n j p l O 3 8 2 w Z A 6 S 8 1 u E q m y 1 j G J d 5 l 5 9 U Y K z E U o z 0 z X k 6 r n X k S P 9 I l m y s 6 j G r W n k 5 y z r 6 L A 5 f S X G J n D 1 7 V m 7 2 l E p 5 f a J h w g N n 4 S y Z k N u 3 W 6 S x 8 b o 1 e n 4 / E g X y p A M L G I 8 f O y F R 1 D T 9 h 3 v R i h X L T T L R 2 J k 2 W L 1 6 l c 3 B Y W W E M A R x w a X p 2 v U m 2 b x p g x A X k H m m d F Z A 6 j N M b s i L l O L z W d Z B 5 C f c r N p G F 0 a N f x L I W E L l l t T L 4 G i p F a g n F E g m 1 J L S C d l W l + j s y u y + V 0 9 m w t W r j R Z 0 E q Q i T r I 7 U j K Q U O z O c V 0 b e U u 3 9 s h K Q C Z j P V 5 t G E 2 I p 7 C Q Q B X D i n h f 1 s k e l c B h 3 O n O k s a O 6 d Z K U J o z L N H W Y 7 J t + z a T L o D P u v / g v t y 9 c 0 9 2 7 N i h J J v e 4 E + f O i 0 v 7 X o p V q Z I D S a O P b 4 i e t M b B 4 I z B + o O Z 2 L m z v C C T + c K l g z I y G Q z s S n Q P T C f 4 x z M d T r B y e w 8 6 Y p m J q m m 6 z E Z g q h U W M + U T C A P 8 p i y k 8 k E L l + 5 8 k g y g f s P H g Q 5 q m 0 6 k s m U / J H a p l Q V j M j 9 f j c O m E p S s + 6 p + r k Q 4 L f S W 1 v D 1 4 H / 2 X P n 5 K E 2 V J b a F + d O 2 J x a G M s r J 0 3 9 D Q d w 8 W j v H p G t O 1 6 M k Q m g v q 1 u W C 2 v v / 6 a d l 7 j t q b p h I 6 N P C B G T 2 9 v Q p m G y Q Q 2 b d p o 2 o Q H z 4 y 6 R p g x y H T 2 3 I W Y d 8 a j w G Q y 3 4 X X O U c s m h Q + 8 2 R 8 Z s 7 U o y 2 l T w s q o S 4 / m S 5 0 n o j m u w q C V C Q Q J l R 2 l j a a N a n X y y C h Z o q V B 5 g r w m 2 G 5 e v g U a b 1 + Q A J g g r I d 2 D g O J D 0 3 D j F Y l L v 6 J u Q y 2 e + t Z 6 Y M Y h f J w S R l q 9 Y J o t U L e v v H 7 Q l J p i 2 W 1 t b 7 X e G 3 X + S Q Z F d b c 8 1 8 m M k y Z t l x 8 6 y l D f e c P E C v / 7 6 G 9 m / f 4 9 5 N a Q D 8 1 P M F x G e D B J B 2 D A B 6 R D A T G p l M q j v a H T C D B J I K N Q + y o I w A 9 1 Z c 1 t I + U M h I w l V U r N J V Q U t S C 1 E y I Q 5 O p r U D e 9 b N R L b a Q 9 Q + E Q Z o n f j P f i k p Q N + a O N Z J V J T k W v b X x 6 9 N T s n z n T w z S a 5 I N l O h v m p V C B A D C t 0 v U 8 h z 7 x C L t o Y B H X V d x 6 + p 4 c 8 W M R q a h I n r T / / / H N t 7 P v t d 3 P f Q o F 9 g i f 0 m W 4 2 3 Z I 3 3 n x d y m Z Y C c y z 4 3 Y E v H U v 1 U J D X J Z q l r j d G m c D f j u E 9 t I Z g t K R o A K O j Y 5 J T 3 b m k c q 2 G M q 0 p J 2 d V Z J v V B A q D P Z v C p M J E K E I t x / m T G Y i E 7 B g K 2 y X o d C v m z d 4 E s z R q F k s Y v R I R y a A k y 5 k 8 j 5 4 k c l x 8 / D w X u A 0 H l K c J B E j T T J e e e U V u X j x s r k O L S R y s n N U D W y Q n / 3 s w x n J B N A k r l 9 v M i 9 7 D 6 Q o J A i D 4 K H e j 3 C 2 O H 7 i p N y + f d f m q o a H R 6 x N Y B R x c 1 i U U 2 a l j B x D j Y / H V 3 A C J k v j K j u B / R P d + X E S Z Z E f 1 i O v w s 0 E W w w Y d a t V 2 T i t a P y 2 V t Q M 1 o d Z g N j i X 9 0 o M N e k R w F v i f W F T V L 8 8 H B s I j i S k 5 / W z A x Y t c t Y J x n 8 3 t q 6 m p R k C 2 M s Z M G c D b 6 / 2 m i G g b D a l g 6 Y v 5 F Q Y X W O N V f U y 1 d f f R 1 c E d m / b 2 9 a C 1 8 6 L K u v N 5 e o 9 o 5 O M 9 f b v J U + E r u M Z C K U U B R Y 5 q T y u v U x 6 R R O 1 C s u R Z C J 4 P S H v v h S P v 3 0 M / n 6 y D c W / G S 2 A 1 5 A w 2 S f J o A K E e 1 s l F 0 r n E t O c d 7 8 i D U b d A 5 m y 7 X h N T J Y F b e K j Y 8 M y F e H v z Y D Q D K Q A N e u 3 Y g 1 7 r C x B J + 6 5 l v N 5 v 4 0 E 1 i B P B d s 2 L D e x n K z g Q u w M j 0 C L S b 1 m p p 4 v e C a 1 N b a J k d 0 T I Y q l 2 o j g 2 Q w a V y n k r u 9 v V O 6 u 7 q s f K Z 0 Q I i U a m v l + e J t J x N S x k m o g U G 3 S 1 8 y G F C X D p z W R 5 6 S q 4 2 N c v C t N + X d d 9 + R 1 1 9 7 d d p s + 6 P A / a g P L P N g E n L / K / u k s n D K N l 7 b t 2 r M H F 9 / a L y 4 j I 2 e R x P G Q T Q 6 Q m 6 d P 3 / R 1 h 4 x 8 Q n a B 7 J j 4 z W 3 9 5 M L c D I T W P g 3 F + B S 5 c d F j w L l i Q R N B h I L J + E w 6 v R z K W 8 c b D s 7 u 8 x b n k 4 t G U e P n T D p x m / G 0 L H + h X X 6 W 6 f 0 3 K 2 b A m s X p d 5 5 8 W k i 4 7 a z w R j k p Z I H 3 g 5 4 O m z f t t U K l f h 4 8 0 V O r p t 8 x A v A N 1 S P D T X T G 4 d H f f m E h X D G t 2 9 T b f r 7 5 o K x w U 6 5 d v m 0 H D z 4 l j U W f n t r W 5 v 8 9 r e / M w v e y y + / p K p d X K X D H E 5 x A c Y t m z d v l B s 3 4 h s N L A T w D b x w 4 V J w l h 7 4 9 j F + 8 x u x h a G 1 a N 7 r y Y C A h Q X 5 q l n U W + x 4 D C 5 H V N N w l s J R G w + X l Z X I a 6 + 9 o p L 5 u k n m P C V n T K 3 V H 0 9 n Y x I 7 a D e Z k m x o k k k J v z Q / f v K k I m B J m z Y w C p H V o x z n A 9 Q G e s V 6 1 c 9 T o b x w M u W C P b w h 8 H 7 g O c F S b d i z 8 R 5 / F H Y u G 1 d 1 p k d / V 9 S k w m + U S P k 6 L q l a X D W r M Q f e C H i H M + i f j R o 1 W y x R d Y 1 l H u n A R n J l p S U W 0 z 1 s k P D A o X V R m r g S r M d i s S I g j i E S G E d b t A Y k 0 m R 0 Q r 4 7 c 9 b U e Y h D I B n b W E E L n / J n y Q y h 3 b S R x N p O J q S M G k P l F i 2 Z R q a y A t d g O f v i y 8 N m G r 9 + I / X q 0 t k C S 9 O O 7 d v M B y 0 V e B r m i l 5 e n q i K p P I W Z / 7 o z T W D M t H 6 j V Z 8 c H G O G O j r l h d f 3 G b b 4 + B G 9 O E H 7 5 u B A v M + T r B + D i c d k G r 7 9 + + z 3 T X Y b S P V O O x x w J a l L G e n z F O h W q X n x k 0 b g 7 P p o N G H 4 w + G A V F Y p P j H P 3 5 q G w o Q F Z d w 0 n i x r 1 i x w u p 7 d c P K W B 0 R q R c V s q X 5 t r 2 G B 8 a d 2 y 1 y / 0 F m j a O y / / N / / d 8 z x j k 2 q 4 g J S z e R 6 w m F + w 7 5 M u 2 p V z e s s n k O z L F V V d N 3 A 5 w t k E 5 U T r K q l 4 y C X O e h j V s R j 4 N / X y r S o D q W F e f K 9 l W F d n 9 R z q S 0 D y a y j 1 3 m y w u m g u 0 7 3 Y f w u z Y W 3 5 T L V 7 7 X x r v R Q p 7 R U L 4 6 f E S G t L d m s w H u x I C C m x T x K W a a G O X 3 M K H K 5 z 7 K 6 j c b 8 H l Y 8 F h z l W z 0 c e O 7 Z v P n S w e 3 P c 8 a p 5 o l g W s Y U r D O U t / U K R 0 B g U a J o I Q m M j I W N e / 1 B / c f m O n e b c y A 1 / m Y P d P q N W v k f v e k V F Q + 2 r L 7 Q y H y x b n v X c v N A E w V b l C x H 1 / 7 t G / l i B T m T p q L D f q 2 J x m 6 t o v + 8 3 g T s l e v X p N 1 6 9 b M 2 Z i R D v T g q C l + D s m D J f Y s R l x Z m S g x W B m M B / u d 9 i H p 7 2 j W h p t l q 3 A h w a m T p 2 0 A n u z p A W n P n j 1 n U m F N m k Y K 8 O + j v O a z O 2 E Y G A Z Y E 4 V K R 7 3 Q o N k 7 i 5 X K S M V 0 p n 7 I g Z u U j x E / V 0 A w O h d U 3 k u X r 8 i E q o B b t m 6 W 8 b F x + 2 6 M M Z R 3 6 2 C R 1 K + a v Y X 3 S S O j x l A M j S C N I 8 6 U x X L A G T J Z 5 a G S L 1 2 6 H J z N H R 3 t 7 Q t G J k A F p 2 p Y O M Y m k w k Q d Z W C X 7 Y 4 X 2 7 d v K X j h r s 2 n w R J d r y 4 X T 7 7 / I u Y 6 u s B 2 d h a t F y J e 1 g l W D o 1 k F 3 j 2 9 s 7 p L V r L M F R 9 3 F B n H I k 5 M c f / 9 7 W R V 2 7 f t 0 a 8 v v v v 5 e W T L 2 9 P U Z s P O E f F 8 y B o Y 0 M T 7 E K u N i F N b D + d E o a V q / S z 3 9 o p B s e S 9 2 W n l a a f 4 k v I L D g e S m 0 a N L p 7 c S I Q C 3 w o J f 8 8 M O f K C E e 7 9 F p q E w Q L i S Y 1 0 o m w E z w X l S Q O j c v V y W O C 6 z f o W o M D f e t N w 8 k m M / D Q E I h M Y i L x 4 L C M B i H f P L H T 2 Q g Z 7 n 8 7 s t z c v J 2 n v k P B k X 6 W G A Z P O M X L I 0 E g 9 m 2 d e u M f p K Q i T q D E H P d u C A M y g b r 4 Y P + L O n p G b D Y h g G j J D s r 2 3 a x R w 1 l n R r t J l O Q M U a J S L b b J d y j s r z Y o p L 6 s Z J / z c + N E K p q t h O P Y f C e u Y S 5 m g 0 m p 2 Z e p J e M s O / g t u 3 b p V N 7 W 8 z D q G o E d X l U x F X U L 4 K o n D l z T m 7 f v m 2 q E c a M r 7 4 6 o o 3 + F V n S s F 0 a t r 4 e 3 C 1 y 6 P r 8 x l M v 7 3 r J G j h W v U e B + B I Y F r A 8 z g f U 9 + r V q 2 V Z U b f U r 1 O V U 8 d P d F o 0 A 8 z x e N u D 8 p w B G R h E W k 9 v U 0 8 j Z Z S E o h B 9 q l t c q j 3 x S 9 P M x q z Z A a h A b A I 9 F / C 5 q E u p X H j m g 6 H B o b Q S J R X o U L 1 A i x T V m Z c B K g 2 W x 9 l + D s Y J 5 m n K A k d a 1 J / d u 3 f p + P C 6 N O Q 1 m e U w j D v d j 6 / i 0 l k w H 8 Y u j c l S M R l I j l / / + r f B 2 f z A 9 z K x z e r n j i l v / N D 2 o Q W 4 X M d m e J D k j 9 + X n t 6 5 d 6 x P C h k z s Z t T u s o a h g e L 9 2 g 0 y T 3 / o q p 4 r A I 8 s + e i a v F Z q A t z k S a P A i p o s j H i U W B R 4 n d B u L L a 8 k n 7 n Y x H 5 v p c 3 F + h 3 4 1 E q 6 2 t t f S i j s H o h F Y s i p c l a O z I n b a + a 6 5 Y v n y Z h S y b q c x r a m r N s j d f Z 1 3 f s Q 7 n L J U W 7 Q x 6 R 3 O N W N Z E t J h w g r 5 3 r 1 V K V V o P D S i h K L o M S B l j l G D q J E y o d A j r 7 / R S q E l z Q d Z j j r 3 S A U J V V s 6 N U B T 6 5 F R E D j f l W z A V g n A u F D B 1 Q / C G 2 h K z k I Z B Z C a + z 6 L n p k D X U P q y w W p 3 7 N h x k 4 q P k q J b t m y 2 u c L w g s O 5 w h F K p D + 7 z i Q S r e T s v V x T 9 / i P 6 x j e I 2 g q O R M D 0 9 r T 0 0 p a M q k u / / C J T s / 3 S s b y F G D + K K y u U b G Y Z u c C P M 1 Z f b p Q Y M C e v E Z p N t h R P x r z N C f + 3 n y l R z I I o 7 Z n x Z i w C 0 c Y N E 2 W j n x 5 w + 1 D R S x C D B e k m U K u M R / E 2 J M l M o D n 5 b N Y H J k c z 5 B 6 2 f n i D j l / / n x w Z e 6 A T C 3 d z g 3 L S K S g v N j I g X P q k H k s j B + L i 5 i A j 7 e l p 5 k W t r u e B 8 J a R D p 3 H n r J 5 N 5 x 2 7 a t N i i f L X b s 2 G 6 z 7 X g g L A Q I b U X A / r k i X 9 t u W M O j k S 8 0 c n T Y 9 O a 6 E V V z X Y M M g 8 n l x v Z c W + Q I 7 j a e l L y s q F x q y 4 0 F q / H v G t F z v B 4 i u S V y o T X X J J 2 X d n j O 8 x n k O d 5 o v i e / + a 0 z s W / Y m N 6 L Y i Y 4 T W V K l p W j t l j W X d N E F F 6 O x U X F e t n 9 Y 1 v U T E H G j K G s D A N U Z 6 X W v 5 n b S A Y i / 9 L l 7 4 O z R w N C s j S B 5 R C u 4 u Y H e k p i q T 8 O V l T E 5 6 h o t I w R n h S Q + m s X T 5 8 T 8 z i 4 a 5 n c b O u 3 + B h E g E J i Q R K O 3 + j 5 5 b 4 V 8 l 1 r q X m 6 p 5 K m l C S S 6 m p b R N 5 7 9 6 B N b T C + e R y Y V N L E X l p G G e o p u O a S S O u w 2 5 9 r U h / G A n G G 2 t L T T B k j o S g k D z y R U 0 1 c 0 k u m w o 7 t e K E / W m d C Z W R C m N 0 m C A z 5 H / / + 6 9 g K U i r q c X R + l i c 8 y o U p H d Z V J z b w + S 7 F T w e I V F M 6 k X a t 1 5 b a M T l / 5 r i M 9 q e X 2 g W F x R Y k 5 V E o r l 7 t Q n 3 1 5 a g q S y t z V s 2 5 g N u p j 6 4 h v y z F a O X y m n C K 5 T V 2 P a G d z G Z R 6 Q 8 F 7 b g y 4 x + g w F h B i + G h r a 3 N r o W B v p w K z M s w j 5 M O z D 2 d O X v O N p 1 m k p j g I / j F / c l H P 5 O v V T X B K f V 3 v / u D + Z 4 R p 2 8 u e N j 5 c F 5 e F + H x I k 1 n N B h X L S S W V 0 x I c + N 5 u d C U W j W u L X M D o p + / O r s 9 n W Y C 0 g v J d q c 3 W y o K + U X s U Z w Y 8 3 A m e N K w y 4 n P c 7 S 8 0 U o 1 l X 4 3 m T s U L I m n f s N t 6 W n + y x g J 5 W H F p o X E S l R X i O 4 c p C M U a h w T w J 1 J 4 y I s c C z O I 7 j + C + v X W d A Q v 9 s g g A g H X n / V 3 o v 1 i s R 6 H J Y Q + O + c C d y D 1 J s P o Q j k E k Z 3 m t 0 3 5 o u 3 d j f I 9 m W T 0 t P Z a m M q 1 l S t V K K x r g v J T K e U l 5 t j 5 3 j a b 1 g y s 4 f 7 T M C Q i k H E Y 9 v S M f N d n A 0 o U 9 L 5 V r f Q 1 P 5 R F 3 a d G y b l e q f b l K 2 j s 0 v 6 R r P M 4 p c p y D i V j w l J M z 5 o I 0 X q 4 A j r M Z O H O W 4 o L A X 3 7 k u 8 7 7 P P D 8 n a t a u F V b 1 h I o V B Q 0 J d 9 M Y O t r 9 k Q 2 c c U S H k T O B 9 c 5 0 7 Y o I 1 H N 8 B X 7 + w l L q k 4 5 D G j s d T I W c C a l H V o k q p m f x e X q x + I J t q x m R t t W v 0 l B V L P / x v Y S 0 Y C z p f X 5 0 6 T N u j Y F L q e k H M i n l c J d T Z e 7 M z 3 F B 3 7 F q I j x 6 N I k 4 m U r A K g a R E G y p c q 5 I w f 1 7 m + Y V G 5 P D F a 0 F T f r o Y y V p n v X 3 B 4 F U Z 7 m y y i K 4 E U 7 x 3 r 8 0 8 u V l X Q 8 W n I w b 4 4 o u v p L 2 j Q 4 q 0 8 d Q v r Z M X d 7 4 4 z S q Y C o y j + O 5 w f D t i + 6 E C v v H m A V v s l w r o 7 + x + 8 e q r r w R X 0 o N C p n m x 4 c C A 9 q r h r T r Z J i d 5 n E G I Z 0 I 9 L z R o f E z O I l X h D / E 5 6 L x 2 7 t y R 8 P s 9 I I f f o m c + 4 P f u W j 5 z w 4 c s d G L 9 w 1 M 6 n s y 2 A J d 4 l b O b I Y s v J z W x 1 J 7 z a H R M x 1 B j m h + T 6 q w 2 W f d y Y s i y p 4 W M I d R o 9 j r V h U e l 7 9 a 3 8 u q L y 7 W x R m 3 j Z E C D Z 1 9 Y w v j O N A B F Y r T d v 2 8 b J s 8 F E A N p y I Z l Y U B g X J X Y q S 8 c a d V j c G h I z u q 4 D C l X X l E u L C d B L c V I A Z H p S L N z s l U F y p K R i V x p 6 i q w 1 c B l e Z N S X e o I 9 S / / 8 m / y z k / / Q k 7 f m a 7 O o n 4 9 C f i G i 0 Q i H 9 X 8 x 7 / 9 n f z 8 5 3 8 6 r Q P q H M i S c 6 3 z n 3 j G w / 7 1 N I F J P a g / n u v z R r e F K W S C V N M I x V H J 5 A l V k j 0 s 2 1 9 + P B P 9 Q i O j j B K g Z O U + W 1 8 U 1 q R w p U F i Y S K f C a i K 5 W m W F M w E X H + u N V 6 3 x h U G 0 v D t t 9 + S U 6 d P 2 4 K 2 Z N C 7 L 1 u + T N a u W 2 P q K G R H 5 U S 6 M e H c 3 N I s V 7 + / a g F J f v v v / y r 9 N z 6 X o d Z z 0 t P W a N Z G I j a x L + / k 8 E P Z W n 5 H o s O J E 8 7 9 w f a j C w 2 I B O m R U h z Z J z i V 5 K c 0 z r c t j B c H a 8 A I K p o O l H 0 8 a W c T y u t f 7 g j O N W m 5 x + + Z 1 H J C + m f I v 6 8 v X s 8 I C T W S v V b V r m C n j Z a P t b J z 5 M C B 1 4 J X X Y E / C j T k E i V f z h y N B K h 7 + I V h S k 8 F e k 4 k J M + 3 a d M G a 5 C A C W V 6 9 J m W M 3 h A d j 6 H I 8 s b L G 6 C 9 c g k Z / 6 9 2 l E g k Z L l s c 8 n G M y T o V Q i e C Y 8 + 4 l t H s b J 2 / n S N 7 J w T 7 B z 2 Z h t h Z o M X 7 f U / Y n m b O k Z 0 n E U k k n T 5 K R K J 8 r O z p 2 q N z U x L m N a X h M x K T U q b x 7 Y b J / x t J E x E 7 t h i U T 0 H 3 p u 5 o t o d M m g 8 T 1 8 2 D X t N d t 4 e R Z j p m T g Q T 1 T f H B I g 8 M n M e I I p M + i R x o h c 1 B s B j Y b I A l Y T o 7 r F M R l 8 R x O r a i 1 d X V 1 F k f h j e 0 1 M T K B o T Q + d w s N z M 5 e v f Z g X L e Q Z A K 4 K a U D k r 2 9 P y K 9 w 0 4 N N Q n k p Z I d n V T i H K M F / n 1 G x E B S p W p T T y P N v f X 9 A M B x F D W M h X R I H Q 8 a P u o g 6 3 J Y y P b x x 3 / Q / O e 2 0 R f G C M Z g 4 Q Y 5 W z x o 7 z B H y 0 e B R s d O f o e / P i K / 0 + + + 1 9 q a s G n Y f M E u 9 m H g j o S q 9 C R B m Z 4 / f 8 E i v Y a R b C R Z C F C v y f D S C b K w D Y 8 j U 5 C 0 w 7 T X A / J Y X p O z 5 E 7 q 5 U m p L I x a P l O g h A q o 9 d S T / g 3 I g N k Y N Q x S o Y p 5 E F s A y Y B b C 4 v P C N p x 8 O A b J j 0 I 0 v 6 4 c R R 6 5 + D t w F j j 1 V f 2 y / o X 1 s p r r 7 4 i h Y 8 Y 1 8 0 X X z f l 2 0 T m Q o K G O T g 4 I I c P f y 0 X L 1 y 0 Y D D J y 9 m Z Y H 8 S G A 2 N o 4 w g C j Q N 8 v j u h S W R S 4 4 4 / p r L u + s Q L i f L v T a 9 P T 2 d Z F M g m Z I A p G p u 7 Z E b Q a g w P 8 d A Y J C 6 m h o j j y c e p n Q G 1 k g J V L b H n W B l F f B c J B s q Z 0 X F o / e Q f R w k e 4 c D D A M E e 5 k P G I 9 g t c R Y w v Y 0 3 1 9 p l J d e 2 i n 7 9 u 8 z K 6 U H k g n / v S f l V 3 j k V n 5 A i D h h / X l 2 J F D f g n N L I e l k E o t z f 9 R r O d H u l G 3 p a a W M U v l 8 o y 4 p q 4 r t L E j v 1 d T U Z G b t l a s S I 8 a u 0 v P w b g 6 p x l s z g Q o h F B a b h c 0 F N E 6 k 5 5 N A u h 0 P L 7 b O / f u Q 8 s 3 N z f L Z p 5 9 b F F p C k f H p G F O 2 7 y A u 4 f S p g F T m + 4 W G n / A F X j q h x p U W T J g E 8 i q d l 0 r 6 J 3 Q e S v r e B 9 1 0 b u n n J n 9 o Z I x R I m / y j m Y c G D d g C K D h s l i O n e z Y b M x e C 8 2 K o 6 a d P n U m V i m / / / 0 f L V b 2 g P b E s w F + e 5 B 4 p t h y q Y D a m c P a i C e A l 1 e M m t p g u / Y l I T X V U o P 9 b Q k i i S p 3 4 I 3 X L V Y F E q m u t t Z c s J J X 1 G o b N s m 0 0 I a I V D j W 7 M a d 1 J k n E w T x 9 e j I 4 l 6 L X f f n m s 8 S f + + k l F d U S O W i 0 p R t 6 m m k z J F Q P J A 2 G R o 4 i U 2 1 T p 3 6 z g q O B l 9 Z t c g a M t 4 L z O H 4 A C 2 v v L r P v B W I P k q c b E z t 7 I R O 4 c 8 E 1 L y + / r 6 0 k U 1 n A r v q z c d / b y Z k R 6 Z k V 0 2 7 P G g 6 H V y J 4 / T t u P S g L J x Z 2 f X o v j E C V F I 6 l v f f f 9 e C p S Q b T l C P z 5 4 9 b x I M s H T k y o M n I 3 F T A Q k F g R 1 h H G k 4 9 g 0 n X 4 s n J 7 n c f e M T w X U 9 z 1 I 1 c U n 1 4 0 d X W m h E j l x u m k v H 9 0 T R F 1 2 u j c Q V 3 P D D J n l l Q 5 G c P n l a D r 7 9 l h U k u 5 B H t P t m Y + X v v j t j X g m s k d q 6 b Y t c u n h J 3 n v v X f s c p B h b W j I h j F U O 9 S w 8 R u K z C M P 1 9 j s H 5 2 x m 5 7 1 Y x Q h Y s t D L B p C s T A T 3 D w z I r p d f l h P 3 p v s u v l A 9 L r U l I / L v / / E b c 7 E i 8 C O h y L x R x a l x U 7 J p 8 0 a V 6 u l 9 H 5 m o b r r X K 4 N F m 6 1 x / 3 C A L N o R r h q R v G w 3 1 + T q f E L u d o t 8 f x 9 P 8 s B D w r w j 3 H E i 5 i G B 6 x G 7 w z s P i c j k i L z 0 6 p 6 E + n 2 a y C y j h J a 0 L 5 j 8 y g b z e s j O d Q 2 F 6 3 v 3 7 V G y j C u R 8 s y k j o S h F 8 b V i L k c D 3 r k n / z k P d m 7 d 7 d t 9 4 + Z / c g 3 3 9 q S E H p v C G e b d 8 2 R T E Q W w k z P b u b J L j r z B U T 9 / L N D R t Q 3 3 z g g p c V u q T 8 u O 2 E Q b K V v e E L y 8 / L l g w / e l z / 7 + U d 2 x K O D t H X r Z k 1 b Z i Q T O N e 1 T D o j q 3 8 4 M u n v 4 z d C J v 4 c b 8 6 N S R w n h a a k s s j t 9 k 9 K e M 3 n 7 U i a k N K 8 q C w t G 5 N e l W p Y e J P b 0 t N K m b W d T T B K g D w k 9 l W o W p Q Y o 8 7 v P o 7 U 2 b p l i x E E t L X F d 3 Q H v J 9 7 3 n z z g C 3 L 2 L d 3 j 0 2 q E m j k p E o 9 C I H a N F t Q w a i a L 7 2 0 Q / 7 s z z 5 K u 5 T k c Q H J k T J h Q w H O p K n m o b 4 + 9 0 B / 0 / 4 Y q T n y X h J j z k d F Y b r b 4 9 T V / I I f b m G e q 1 n 9 C z H 0 3 9 j E l H x 3 J 0 f L N U 6 g K 2 0 s y / A E c o n r T t 1 z B g t e 4 x r e F K o 4 q t T S z w y 3 o a e c M m c M p X A B i V z R A 7 y c b X l z C D Z e o A y V M J i B G Q f Q G N e s i U e X D Y P 7 m D v y j Q 3 3 G g i 2 f t 3 a W Q V u 9 G D N D d / N M h G v X i 0 k m M B G 6 v K 8 H s k T v R 7 L G t Y / V i D J 6 G R E z t 7 N s 1 3 h n w a U N 0 Y m L 3 k G R v C K 8 K S Z k u 4 h 7 U S W j d i 4 K C 6 R E o 8 Q y 8 4 1 o S 4 u r Y y X V y Z A m 3 C I X k 8 5 5 W c P W E F 5 a B n a J g E U n A d G B I S U 7 e K n N x D H G 5 M 6 r j t z A W G C s Y C F z e 4 z A c n 2 w o b 1 w d n C A 0 M K x g K k J g Y X y F u Y M y k b a s a C j i a O s v y 5 T Q 8 Q V Q k L 3 l c 3 8 u X h D K H C f h B A K i O H S q m o k 0 y Q i d B 6 1 H 2 + j q u q i 9 n 2 0 x F N B 1 F 6 f 1 w y O Q J i j J k w d a 9 s C a r + 9 L b 0 t F J G S a j c S J 8 r P C 1 g 3 1 M f b c 5 P U M 1 Y u g 7 y d W y B Z O J e G u B c X Y C 0 S i 1 8 c d v 9 R F U x F V A r c Y z F C P C k w C b M R G L C 4 I H B 5 e P f / V 4 + / e x z u f f 9 M d l R 1 S a r K u J L O Q j / N R u w l o k 4 F Q s Z 9 + + x o f V E 8 m q b E U N T 1 6 B K K T 0 / 1 e J W 6 N K R M D 7 i d W W T T H C f k c k R y + X d e d Z U V F a s n r u V 9 k k i o 4 w S J C 1 d l z h X U o 1 E s + X E n S I L C s k 5 H h O A I P K s R 4 J s c z U Q I P G + P n z E j B a u 4 m Y G 3 1 t W X j p r a f Y 4 Y M k / q i Q + d W w T 8 + E H P 7 F 9 h L f v 2 G 7 B a c 4 c / p X U F M d J N T C D 4 y w q M T v S o z L P t G T i i U M J Y t J I y 5 g O z I 6 x 5 M 7 P 3 8 u R W w / x 4 Y u T p X 8 k k F y Y x / X H G A G D 1 7 z K R 3 5 4 n B i O m W U G y K y n 0 Z Q V c Z a e M M Y m c 2 3 u A r W l p c V N A D d U T c j I 8 L D 5 4 b H i d C 7 A P 3 D 3 n p d t b M V G 0 Y 8 C D Z 2 A + W x L + S S A g 2 p F R Z l 5 n x N e G g K z u w j f y x o w v N M P v n l A B m 6 f k A M N L k r q e F L Q E 1 Y C n 7 v n d t v A U 5 z z 2 S D V 1 q c L A S O M / t O M y / u k B I E M j i R E M J o 0 Q q H 2 6 Q W T W u Y k C 2 n 0 m l P v 3 P W p G J l Q C S e k O E e H A q G 2 k w k p o 8 Z Q p E X F P V r w W n g U c A q M L H n L I u I w L l i 8 Z q / c G a z Q x h W 8 O A u g J h I v 4 u b N m 3 L m z F l z x / E T n D O B 5 7 l z 5 4 5 V 7 u M C y Y h E D f 8 2 l o J g P V z / w s z j M / b b Z c X y y Z O n p K G s R 4 5 c c B F z H / R n W 3 B K J F L n Y w R 4 C b s B L T R i J C J p u S V L p 1 j i t Y A 4 R 5 q c O T 2 R Q C Q 3 b m J e y p 8 3 7 N y v 3 z K 9 D T 3 N F P n 2 + 1 t P p o u a B x 7 0 l C v V c 0 z y u M J 3 l e M R z g M K e V E J Z u a Z I / X w v s Z r 1 2 R p X Z 3 1 / r f v 3 D V r H 5 h J b c S h 9 M T x U z I 8 M i w f f f S z x 5 r Q x Y r H V p / D q t q 9 9 9 7 b Z q V j b M Y E N G u / M J B g I k d i U D X p w O Q 2 E m 3 J u r 3 S P j b z t j f J Y A O 7 H 2 q N V Z w 0 c U L F 1 D W 9 T p 3 F y c I E r o 6 X 7 O h I M z H B R G 4 w q c t k r p 7 7 Z e 9 M 6 k 6 M j 8 q f / f z N 4 N s y B x l l l I i D C q D A I c 6 j G w D E 6 x n O l q 9 v p p 4 b 8 n N V S C e C I + J B w Z x U e V m p G S a S y e Q b A c A T g 3 h + 7 / / k X Z t / o k E D G g L S Z b b j K u a X R o d H T M r 4 p f x s S s 1 u G X 7 p R G 7 W l G 0 j m g 6 Q k o n u z b v f l q a O 6 R 1 L K m A h r C 6 Z t L 2 K 9 6 8 a n W Y x f O I I y G Q p K F e f N 2 J N I X H I O 4 I 5 k j k p Z H k I l i C Z 3 D X R + z M R k a N X M 0 9 C j Y 3 n S E d / k T b 0 H I l k x c d H 4 Q a U r j E d X D e i Y 5 D g R M H K X o J c E i 4 Z t W l 1 Q 4 O t o / J g L u q 9 9 9 4 J z h w g E F 4 V W f r d t b V L L H 6 6 n 3 s i K C Z j H D 6 X S W b G c D i f J k / 0 U v G o k l 6 a 4 a x 6 4 c I l W b 6 8 X s r L K + z z 2 E o U T / c y J f Z s g J e 4 G 0 M S 5 H F U h h c f c C + k w O p F U V m u K T e J Q I y x n i w g D f U T E M I I F C I I R 0 g U u B s 5 g r j w A D F X I y S V q s b O 5 S g I z K J S i W N 0 b N T y O 3 e u k 1 U N 9 c F 3 Z g 4 y k l D g b m e x k g m 1 T 0 l l D G E S 8 N G E W l o 2 I Z t q n U S i k g i Q g j 8 f b k M X L 1 4 y C 1 o Y b M H J 5 D H B V q g 8 p A Z G i w 8 + / I n F p u C 7 3 f c 7 4 H T K B C x k Y + / X P p V Q x 4 4 e t + h G u D / 1 d v d I T l 6 e t L e 3 m 5 k d w u S o V G G s t n f P b v s M 1 i O V l p W o u r n O p N N s r Z S M v 5 h g P v 3 d d 7 J n 9 8 u S l 1 8 k x 1 r y z V R b V j A p D V V R K c 5 l y i F 4 Q w o 8 K U K 5 + o B J / I d E E C s g E K S x f O K Y C K K h 1 j k J p N c g k O U d k b w P n y M U K t + o q X z E k P j z P z 9 o f p 2 Z B i V U c + q W + Z R x r 7 N Q c N Q n W E s k o l I q q Z W k I 5 T d p i / t W j E m 9 z r 6 p a 5 k z O I 3 p A L 7 t h J K m X V V E A 7 i 4 K 7 E n F Y 6 b 3 K W f D D J i / + c l z 4 0 E D 8 h y 2 M h 3 e r r l 5 q a x 8 Q z n u 1 Y 6 r y U Q 0 3 8 l 3 / + N / m b X / 5 i z v N n A D X 0 9 u 2 7 p i 7 O d c r g y R D K E 8 i o 5 E j l y R Q m F S T i P K a + Q R 5 P K C R T M p k 4 B o Q K x k 4 Q K j I 1 L j / / C + c I n W n 4 o T X q W a N u k T Z O L W B 6 M K u o J A K F p U Y Y 3 M a d p 2 7 n S e t w l U q C 1 B G J q F C 8 E 4 h 1 D o l w S 0 J a Q J K Z l m Y s X V p n T q i s N Y K E g E Y N M X g / O 5 + z O J J x G s / I R D R R W T 2 Z A G M o 9 j b i e x 8 H u D + x z 5 W 3 U K b r X J L x 7 R P a j M C X u d H J 6 i p O J o j k J V R M O u k 9 j l D u H n e N 1 w O i 2 b W A a E a y 0 F G J 9 t r r u 9 w X Z y A y b h 7 K p y z m R 2 K F j F 1 8 d o 0 m G V 8 1 F a Z 8 J y R A f Q o 3 9 N k C 8 v 3 0 p x 9 Y V K b Z N m Y P d l y 8 2 t g o e Q X z 8 1 6 g I 2 B f 3 q O q b r K w k r E d 4 z Q M M C Q 6 o j C Y C H 8 S y 9 r d 7 w + S H Y J 5 p h C B Y v n g a I m 8 J n u d 1 0 j B u G r K C O T y y W S a 0 r Z Q X b M o Z Z v J h J R x n h L h x M P F C x P L T m L j T S e l w u A z W r p S S x y M A X M l h A f S B Z X r q 6 + + N u v h b H H 5 y h W p U e n E E o 3 Z P P 9 M w P S O N z 1 L W J Y u r b X x 3 O X L V 2 y z s / / x / / 1 z b B E m x t K L C x S w M g x P J p N K 4 T F T m E A h 0 s S I Y 5 2 k H m P E C f J m r A h U v w Q y O R W Q Y 2 F B b s q 2 k j H p W G P L 4 7 W o H w g 3 7 6 k Q D Y w T m M e z N a 8 t M X j V V + p 0 Y B 7 W D s 8 w M d o n 7 2 2 d 3 q D o y d l p g 8 A v Y T D P g / Q i G O W j J B j j o 8 Z r 1 2 X 3 y 7 N T Q / h O f P Z w J 0 I 1 n C + p U i E 5 B v z Z u 7 n y c C i 9 G v s 4 M B J R 9 s E x g U x 6 D h E S S M T r S h B 3 H h A l I I 0 3 T L h F h I 5 A 3 h B B G s c Q E R g j / t N f v T / n c e M P i c x 9 s g A R 7 Q H j h e 8 q I 0 y i d A 3 S k w l k S V Q + + / S Q + Q G G v S K Q M v c f t F s l u k r F u D B h i w h z c 3 P k 2 P E T N k / l v 4 / X g T / n a O O m M n Y k n 9 3 m 2 X w n u 7 U X l x S b t c / P k S 0 U + H 3 h k N U 8 a f f I w l Y z p M m S C c n N m t D 6 c S S K k S k g j J E J Y v G a v U 6 9 x f N G s l i i b v 0 1 6 i I 8 w e s k 0 + T k u G 1 x m s l k A h k v o S D G L W 2 r z E d l Z + e a l C K P 2 d q T K U w w j / y c q d g m X 7 V T 1 + W F 1 b U W + B 8 D A X v s b t 2 2 2 Q w H V N A X X 3 w p o 2 P j k p e H O h G x S d 9 9 + / b Y 5 7 b c v m M r d D d v 3 i i N V 6 9 Z Y 2 W s Y o 2 F R q P / 2 O 9 1 R B v y G w d e T 5 j j e h R u 6 2 d j C c T A s B C g A 8 A 0 H + 5 k m j p z 5 F b X 3 M e J 6 e A l k F f x L K + J E G D j U S U E 1 w K i x I i W Q C B P n v j R E y h s 2 e P o T O T O X I 5 n x E 8 + f F 0 q K j M n f k Q q R I 5 d y 2 x C g a Y W 7 d 0 i E I k A 9 0 7 1 c 5 O + N J x g d a 9 W a j p s r R m W 7 P G H c v L E a f n g w / f N 4 w C J 1 N v b Z 3 t B 9 f c P W F y G V S s x n w / L j a Y m 2 b Z 1 S / B u B 8 Y n o z o m Y d w S 7 i X 5 b h o K a h a u R e + 9 + 7 Z J I b 9 U f y a g W m K C 3 7 1 7 t 1 k H 5 4 P f / O Z j + Z M / + W l w 5 k B n t B B b 0 X g 4 8 n h C e T L F z z 2 J S J G A T N F A q / B k 8 h L M q X Z c h 0 D k P Z k 4 h u e e M J W P y t T E m P z i b z 8 K n i R z E T l + 7 X b G E w o 0 N k f d W M o k V T C m 0 r y 2 a P 4 r 4 r 1 y M r Y v H Z f q k k S r F 6 R i Y S J e E B f O X 5 Q t W z e b Z M K b o a F h p U m v u Q J X J H Z M Z B d E t u N Z s 6 b B N n B L B V R J L H 4 3 m m 6 a m f 6 d t w + a h J w L 8 N a A i C d O n p Z X 9 k / f H 2 k h 5 5 w S y B M j l C a V V F 4 q c W 6 k g j T B N X f u J B G v x 4 n k j j E y + Q S p j F B x 6 Q S p / v w v 3 5 P C w i d j 9 l 9 I P D O E u n Z r V L V 1 l U x G p L i k I l g / U o J / A b O m 4 a 1 1 L K s O T g J g A c P c T L y 6 s M T 5 5 I + f y d v v v G W N f D 6 g 0 T U 2 N h o x c 5 m 8 1 X M M B V g E G T c d P 3 5 K d u z Y a m O c u + z C 9 7 B R x v U 1 V M 0 w m f k c D B 8 8 D + / n t 2 J I 8 b E E 0 4 0 p v n + Q K / d 6 F 8 A Q A X n 4 F y O R y 8 e l k b + e i k x x i e Q k l C Y l j T + 6 i V w l l Z L I k y o m m T h C J i U W 0 u l v / v P P g w f K b G T / w / / x f / 7 3 I J / R q K r M k Y 4 u z N M Q x 1 1 z J I J H o W M K E M a Y j Z u T w e 1 M s I Z B J N l k q 9 / j g G d h S X t T 0 y 0 p L S k 2 N b C 1 7 b 4 d M X z g B 7 h 4 c Z U t K G Q C e v e W 5 b J 6 1 X K b T z p 3 7 o L d x z 2 E O 2 N c h k T F x x C P D B x s r R N J 8 3 u v d e T I 3 Z 5 5 j J u M R D 6 r O S O R k s C I 4 v K J R A q u Q R Q 7 O g I 5 M o W T J 1 Z w D K Q T 5 5 A L Q t l 5 Q C 6 I N a m E + u u / + S h t x 5 F p y N i J 3 V Q p S 6 t 5 U g e s c d 2 b w q d S 6 A m p 1 N T C l i U L 4 V 3 I a d C Y w + v r 6 8 3 A 4 G G V b I 1 n 4 Y Q 2 p M B x l r H X x g 0 v 2 G Q s b k m Q A v W Q 7 9 q 1 Y t T W d 0 G i H T u 2 W 7 x A N n B D L W T H + r V r 1 9 r 7 V + o Y z 4 e o T o e L b b l y u 3 s u Z H K / N y F B J 8 t 7 w j g C e A L Z k b I K k l f p L F n d + N f 8 9 X B e k 9 3 j U / C a r 0 v N e z K R c n O y J C c X 1 V 4 f 9 R l I w b D + 2 U g b 1 h Z a 5 W E F c o U f r w S f a B C p c C R Y 2 k G c v n / 7 t 1 / J z V u 3 t I d 3 2 / M D 3 k c D L g 9 c h h Y K + A n + 6 2 8 P 6 / e E 7 P g K z O 3 V S 6 r N m K F t J m G 3 C 5 x y s f 4 t W 7 b M 7 u O 9 J 0 9 + p 2 R a P + O z s V E 0 C w 7 n B P + 1 n k x B S h g D x Y g V p I B k s W t J 9 7 r 7 q I 9 w X h N 1 F S K N P 3 f G C H f N V L 2 A U F N 6 / O t f f p S y L W R q 0 q p M d T l z U 1 V F j r m m J C x A C 1 W O r + h U O K S D d L b v / N n P f i r V 1 U v k 9 O n T s W U X R F L F Q / z F n Y + 3 J U 4 q t L a 1 y f / 7 x 4 v y 0 5 / + x F Q W F h B i K O g e c v s g E Q 8 B a y D A W 3 x m x A P X J A P T O J + r H z l n B N 2 J O / I B E A p p 7 w k S I 4 X L + 5 R 8 L f F e P 3 Z y e T s P 6 s Z S q K 6 s c 7 S O k X q k o 3 R k Q h N p W L 1 M H 2 p 6 G 8 j k 9 G w o p i H U 1 R R o p Q c E o u C D C j J S W T 4 g m O Z p t G F w d u Z O n o y M D N u 4 5 q 2 3 3 r Q l G A D 1 C 9 U K g r E k Y r 7 A 6 H H x w i X 5 p 7 / c L 7 W V z n x O F N g 3 1 4 5 I R d G k e a T D j / n M Q U F Q p N L C z D N B K i e Z n A R y K Y E Y d h 0 i h K 4 l J 6 0 L 9 x 6 X 9 8 k Z I P S 6 z 2 u K S y b y W p d 6 7 k M t s 2 b q 9 T c z Y 2 f 3 u e C Z I x T Y v K F c K 8 2 R x v V m 5 M O S y l W c q 2 R t F C F i 5 Z X V a Q P M s j 1 l q U j / G r s T + v z S s j k E q U i D m + 1 R q V 2 x P m E w 3 d q b J Z f a 8 u T K 3 X E 5 / d 1 Z 2 b h x Q / D K 3 E F c D T Z j S + o z Z g G l j b 4 p n h w 5 I E E 8 U S 6 U m y N G 4 m v + m i d O / P 2 u v I M U K 3 9 / r q / T 2 Q W v J X S A W o e c o + 6 5 M f K 4 / O K X f x Y 8 7 7 O F Z 8 o o 4 R M D / e J C H f 9 4 F c F S u K I C Y m m F u Y o n 7 x q I / p H 2 k U o d L w 3 Y g s N D h 7 6 w o C 2 Y s n 3 j X 1 k 5 / + X V i / K H p a o 0 W 5 q a b p o q e e 3 u o J x t i U p r T 1 S a u 7 K l a 7 J O r j + c / T x R 2 G X q f l + W H J + j F E 0 g D 2 Q J S O C T J 0 Z i 0 n L j P c H 7 / H n 8 f l + 2 W u 5 2 D F 6 z s g / u D + o l k U z U m 6 u r m M k 8 I B W v V V V V S F 5 + b s q 6 z / S k T f P Z / L d u N V I q q J S g Q q g Y q y h U i Y B U R j S r a H e k Q R B U c i K / y s J 2 H T j w u l n O 2 D t p o Y w R k P P b b 0 / o u K z L V v L y u U U 5 I z I y 2 C c P 7 9 2 Q z r u N k j 1 y T x Z J q z 3 T b F B a U m L u T Z j E L 9 1 P 5 4 G B u A q S E s g n k 7 w c A 0 u o I w T l E Z R J L M U l T / y o 1 6 0 M N S V I f p / c N S t f y t t f D + q C v K l 0 / n V f R 0 G d c T Q 1 j + t R F g 9 O y U c / f y 9 U 0 8 / Y v 5 M 3 7 l I D z y x O n 3 v g P C g C z w n v l Y 6 0 M X 8 / j u a 2 F E w A E x g R 4 u j / t 9 a O S n 9 / n 1 y 4 c N F U v u X L l 5 l 1 b b 7 A w H G v r U M b R 1 T J m y f F R Y U y U r h a 7 g R z Q w 2 L x m X N 4 g m z K r K 3 1 Z Y t W 8 y c P h O h s Q b + 3 / 9 2 V D b s + a k + e 7 r 7 I E y Q j S G 4 B p E s H y c Z / 2 J 5 S 0 o g j h A p f C 2 Y Z 3 L S y b / u z / X I u R 0 h E P m A V J o 3 o v A a B C I f I 5 M j l J v I x S t i z A j 1 v / 7 T X 8 9 Y D p m O Z 5 5 Q 3 T 0 j c u N W r 0 T C h L J j M q m U S E Y q f 4 z I s o o J 2 b B k I t Y + 8 a 1 D u i C 5 5 g M a 4 m 9 + + 3 v Z u + d l u X n z l s 0 5 V S y q s j m K t t 5 s W V o e / 0 6 A J w S b y 2 E W J y 5 F K i + N 2 b k R 0 f C D r I L n c N e S i J O O S K S A P A n X I U m Q N 8 K E i a R 5 I 4 w S y K 4 h l Y L X P Y G c l J o u m Q g P F i P U + J j s e 2 W n b N 4 6 8 z x b p k N b l v 5 9 h l N l Z Y G q Q 9 l m 8 Y t X F p X k e 0 F f k S 5 Z B Q e V e 6 f L O b a 6 h u F c g 9 j Z z 5 / 7 N F d A 1 o H C D W Z B Z P z E J D J z T R C q X k m c 3 A G z A p h l 9 W x g Q B C Y w U G 3 t N 4 j m U z h Z 0 t I X q W z R u 4 b e L z x x 3 6 r X X c N 3 R 2 D 1 z T v V T 0 v Y W L 3 J b 3 H q d I u 7 1 L g p + d f D 8 q d 8 3 g d J J L J 6 s n q a s z G T Z u 3 K Z l C d f s s p s j J p n t z b z E Z i J O n 7 2 i / G 5 d Q E e 3 l W Y x o 0 s k k l p N O S K 2 w l H p r 3 Z h e U 1 W Q c / 0 c Q g P f v X N H G h o a t P e M W v B + P C o I k e w x G 5 X k 9 6 e 7 d I z U J p v W L 7 f J 2 d k C z w 2 W t b O 1 K Q R v 7 s q R p o d O V V S u O E A a l 7 G / B s 3 G r n K j E Y t z j p x i k L E z I 4 z d G 9 z j y O i u J U s o I 6 B / P X a u S Y 8 W G 0 K J 4 q 4 7 U k H I + D g q I B c d m B E r i U x 6 j u N r d n Z E / u 4 f / 8 q e / V l H 5 N R z Q i h w 7 G S L / i L I h B 8 c K p 9 X / U i Q i G M w j g q I l Z 8 T k d f W 6 G B Y S e J S l o y O j d r W n L g o M U + E G 9 D F i 5 e l u n p x b M f 4 l K T i / U F 2 Z H R M f v X 5 Z f n F h y 8 G V 2 Y H G i 8 9 / Y 0 b T d L R M y o j l S / 7 V / Q 1 d 3 T / 3 T H 4 E 2 S 5 J z i P 5 d 3 R 8 s H R J W f x j J + 7 a / 5 o H i Q c O f c k s u u e T M H R U k i q Q a I g b 5 K J o 2 k E T l t w n h D j p l F Y B C O Z l L / / L 7 9 I X Z 7 P I J 4 r Q t E Y j p 5 o c c Q x S R V I K M s H 0 o n X Q o R i T d W a x Z O y a h G q m N t 9 3 l U u U s s R x B E t Y n H F d + 5 8 0 S 2 L 5 5 p 9 a z L 0 q v 6 n 8 f x f / 3 x Y / s s v D g b X A 6 R 9 n 4 P + B P 5 a / r O r e f a 9 7 o w G z v / E o 8 s F 1 + z N e m a k s B f 1 C B E s E + S D 1 4 J j + F r s X A n h z 2 M S S Z M n U z h v J L I j C e I E 1 4 x E T l o h i c i 7 J R l K L K S T k o m 5 x H / 4 r 3 9 j n d z z g u e K U I A N k J F U c V J h l C C P d N K 8 k s g R K 6 7 + s U f r G 6 r 6 e Y L Z n q 2 h B E M 4 Y D x A D S S M l 7 s + M 3 r 6 B u V X X 1 y V v / u I w J i z n 0 O n I T N x + 3 A w S 6 5 3 B l 4 Q N P C k o / 5 x h 4 B E / r V Y 3 s 5 D + f B 1 S 5 A j R T 4 g D f k Y o S C M P 3 I t O I c o c W I 5 C R U f S 0 G e I C G Z I J O R S g m m Z P q 7 f / i f H i s u Y S Y j c u r m 8 0 U o M D 4 + I c d P N u u v i 5 M q R i g j E n l H J t K G 2 g m p K 5 v S a 2 E i 8 Z o j k r + G G n T l y h V b l O h J B n g t y M W u 0 R h B V 8 + Q N N 5 q k z 0 7 1 s n g W C T B Z 8 / d k r r 4 e f + 9 3 h y 5 + s B b / G j s i U f 3 n z / 8 D a 4 H e T s G y V 9 L O L f k S B P L h 8 Z P M S L x m i c R B O I Y I x D 5 g D x c C 4 j k V L y 4 q k c n 5 I x G T s 1 D M v 3 i b 3 9 u 0 X O f N y i h W q m G 5 w 5 I q m + P 3 h B l U p x U A b G I R O u l F M Q 5 s B Y v C U e i 6 a S K E 4 r U 1 n Z f K i o r p L j I x Y 7 g W p C J q X J 4 N f w / v z 4 m r 2 9 f K r 1 9 / d L S W y h b G i p k b U O 9 H G 0 u k A N r 4 h u n a X v l r + U 9 a M R 2 1 P T l d e 9 e p H / s P 3 / s b 3 B M u m 4 3 c + Q 0 f s 2 S j l c S z k l G F H / u S e P z v I 4 E 0 n d y H i O R I 5 Y j U k A m j h A K I q H 6 m W o X S C Y 7 k k b t M / 7 u H / 9 a 8 h 4 R H u B Z R e T 0 c 0 o o E I 1 O y p G j 1 7 W t O y I 5 C R X K G 4 G y 5 N U 1 4 5 J t k s u R K J F U i Y l 5 q j N n z t F 8 l U B T s n f v n u C z 3 H e S o Y F 9 8 c V X 8 s 7 b b 3 H B / j O 2 u H T p k p 2 z g J F Y F q l A I 7 a j O 3 E x I W j Y w b k / c o e 7 l a N L d s a R 8 + C 6 5 R N S M q k S C W W E I W / H g D z + y D U 7 h k h k 1 + J S i W t u n O T I 5 N Q + J B N e 9 Z P y d 3 / / V 5 I / z y C f m Y z n m l C A 2 A 5 H v l V S m U R K k l S B h N q 1 Y k K K 8 + G C I x j E 8 U d L E I x / c C O 4 B j F Y X U v D I d 7 5 2 2 8 f F H Y d 5 D o v H / r i S 3 n j w I H g G u A 9 r s E 3 N 7 f Y C t z B 3 H p 5 d c t i u w 7 0 J f 4 m 5 N l o 2 m X 9 9 f A R E t i Z O 9 d k B 9 5 h + d B 1 u w e S J F 6 P E S g g T T j v i M Q 9 m M a D o x G J p A T i G J A o T C Z T 8 8 y S 5 8 g E s f S N 8 s v / 5 S + l u G T 2 U a G e R U R O 3 3 q + C Q U w f x / + + q r + W i W M q n 8 m p Y J k p J q a k O r J a 7 J q 5 Q o p L i 7 R 6 5 A i W V J B M L e q l 6 X o N K B C V f s I x M L E b G 9 f n z R + 3 y j j 2 p j Y G e P r I 9 / a H r n u v c G D B G D i l q X t N T v + Q l 6 q H 5 K 8 X A w P r h p o 5 + H 8 q I 4 H P z v b L c W V b q t Q / 7 o j h O X s R n c k q 3 8 4 4 1 q Q 7 P V Y 8 q R J O t f f 5 f O O Z J q M O O G 8 k 0 i O P P 7 c k w m J 5 K R U T M 0 L y K T F a P N M z 6 u a F 4 Y S q o 0 a + F H g 8 8 / P 6 y 8 O 1 D 4 j U 1 x S V R V H Z G N N V K V H s 8 W C Y M k 5 D T i V + v f t 0 e P y 6 q v 7 T W r R e I 2 U 9 g 2 8 T k S j f t v m c / H i R X L n z j 0 5 e B B i x a 1 8 f X 2 9 F p l 2 K F I p h / 7 w H 7 J 3 1 2 Y b k 5 U p M b E w s r t G T 4 / e M z J i J C + s q J P L D 4 o C 0 r j q o u E 7 4 t i Z n d s 1 j v Z 6 M J F r 1 x 1 R 7 L V Y c t c c W d w x Y c 7 J C M M 1 8 o 5 A C a S K E c k d H Y E 8 q Z w B g g l c A o b + w 3 / 7 G y u 3 H w N + V I Q C h w 6 d 0 0 G z N n x T / 5 Q I A a m Y m y o r j M j W + g n L M 1 Y i E G X 9 s q V S V l o W I x O J C L S Q z s J + c S 0 g k i c U R x o r a 6 4 6 2 j v l w 5 + + r / f G l 1 v g E M t k 8 c N o l V Q o k V 9 Y X m 7 X X Q O 3 j w z O 7 a + t 8 C V W B K + 7 6 x w 1 2 X / e Q 8 Z y 7 p q R R e T l F S P y 3 Z 1 c V b / c P b E E O W L n 5 C G L y x t x 7 D z I c 7 R z S I P q p + d h I n H 0 Y y Z N R i Y 9 5 3 6 W Y P z 9 P / 3 P F M e P B p H v f m S E A s e P X 5 W e 3 m E j k 5 N W S i w j V b a O p S K y f V n U r r k J 4 I g 1 J G L o s e O F O a 5 q i T F u w j v d k U w / l K N 9 e p x U w X + X V 2 i T t c b 2 x z 9 8 K u + 8 + 7 Z N E P + P j 0 / I X 3 6 w S 9 U + F 5 P P K i P 4 4 / O 3 u 7 O k p S v H X 9 F G r U f I 4 E 7 c 9 Y A g I D d r U j b X j F r 0 X M h 0 o s W R M U 6 g I O / J o / k 4 k T S v K r C 9 B p k s Q S B 3 5 J o R x x P K S O T U P G + A 0 J u 0 I 6 q T j 3 7 + v j 3 P j w c i / z 8 X W J t x y u g / Z A A A A A B J R U 5 E r k J g g g = = < / I m a g e > < / T o u r > < / T o u r s > < / V i s u a l i z a t i o n > 
</file>

<file path=customXml/itemProps1.xml><?xml version="1.0" encoding="utf-8"?>
<ds:datastoreItem xmlns:ds="http://schemas.openxmlformats.org/officeDocument/2006/customXml" ds:itemID="{EBBE8BFC-6535-42E2-BCCF-868A802929C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F5C66F6-C2E6-4BFC-986E-049B937B0E9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2022-08-03T08:34:30Z</dcterms:modified>
</cp:coreProperties>
</file>