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updateLinks="never" codeName="ThisWorkbook" defaultThemeVersion="124226"/>
  <mc:AlternateContent xmlns:mc="http://schemas.openxmlformats.org/markup-compatibility/2006">
    <mc:Choice Requires="x15">
      <x15ac:absPath xmlns:x15ac="http://schemas.microsoft.com/office/spreadsheetml/2010/11/ac" url="C:\Service Desk Ticketing Tool\"/>
    </mc:Choice>
  </mc:AlternateContent>
  <bookViews>
    <workbookView xWindow="120" yWindow="150" windowWidth="24915" windowHeight="12270" tabRatio="646" activeTab="2"/>
  </bookViews>
  <sheets>
    <sheet name="DataEntry" sheetId="5" r:id="rId1"/>
    <sheet name="Business Segment" sheetId="7" r:id="rId2"/>
    <sheet name="Computers" sheetId="4" r:id="rId3"/>
    <sheet name="Data" sheetId="6" r:id="rId4"/>
  </sheets>
  <externalReferences>
    <externalReference r:id="rId5"/>
  </externalReferences>
  <definedNames>
    <definedName name="_xlnm._FilterDatabase" localSheetId="2" hidden="1">Computers!$A$1:$P$9029</definedName>
    <definedName name="_xlnm._FilterDatabase" localSheetId="0" hidden="1">DataEntry!$A$1:$I$1</definedName>
    <definedName name="Computer_Data" localSheetId="2">Computers!$B$1:$O$60</definedName>
    <definedName name="ComputerData">DataEntry!$H$2:$H$10</definedName>
    <definedName name="Impact">'Business Segment'!$H$2:$H$7</definedName>
    <definedName name="listASS">#REF!</definedName>
    <definedName name="listCSS">#REF!</definedName>
    <definedName name="listD">#REF!</definedName>
    <definedName name="listDS">#REF!</definedName>
    <definedName name="listEHDS">#REF!</definedName>
    <definedName name="listFirewall">#REF!</definedName>
    <definedName name="listFS">#REF!</definedName>
    <definedName name="listMS">#REF!</definedName>
    <definedName name="listNS">#REF!</definedName>
    <definedName name="listOS">#REF!</definedName>
    <definedName name="listR">#REF!</definedName>
    <definedName name="listS">#REF!</definedName>
    <definedName name="ProdList" localSheetId="1">#REF!</definedName>
    <definedName name="ProdList" localSheetId="3">#REF!</definedName>
    <definedName name="ProdList" localSheetId="0">#REF!</definedName>
    <definedName name="ProdList">#REF!</definedName>
    <definedName name="SelectedComputer" localSheetId="1">'Business Segment'!$I$26</definedName>
    <definedName name="SelectedComputer" localSheetId="3">'Business Segment'!$I$26</definedName>
    <definedName name="SelectedComputer" localSheetId="0">'Business Segment'!$I$26</definedName>
    <definedName name="SelectedComputer">'[1]Business Segment'!$I$26</definedName>
    <definedName name="Urgency">'Business Segment'!$H$8:$H$12</definedName>
  </definedNames>
  <calcPr calcId="171027"/>
</workbook>
</file>

<file path=xl/calcChain.xml><?xml version="1.0" encoding="utf-8"?>
<calcChain xmlns="http://schemas.openxmlformats.org/spreadsheetml/2006/main">
  <c r="B27" i="7" l="1"/>
  <c r="B24" i="7"/>
  <c r="B26" i="7" s="1"/>
  <c r="A46" i="5" l="1"/>
  <c r="B46" i="5" s="1"/>
  <c r="C46" i="5" l="1"/>
  <c r="D46" i="5" s="1"/>
  <c r="I26" i="7"/>
  <c r="E22" i="5" l="1"/>
  <c r="E18" i="5"/>
  <c r="E19" i="5"/>
  <c r="E20" i="5"/>
  <c r="E21" i="5"/>
  <c r="E17" i="5"/>
  <c r="E7" i="6"/>
  <c r="J2" i="5" l="1"/>
  <c r="I1" i="5" l="1"/>
  <c r="I34" i="7" l="1" a="1"/>
  <c r="I34" i="7" s="1"/>
  <c r="I9" i="5" s="1"/>
  <c r="I33" i="7" a="1"/>
  <c r="I33" i="7" s="1"/>
  <c r="I8" i="5" s="1"/>
  <c r="I32" i="7" a="1"/>
  <c r="I32" i="7" s="1"/>
  <c r="I7" i="5" s="1"/>
  <c r="I31" i="7" a="1"/>
  <c r="I31" i="7" s="1"/>
  <c r="I6" i="5" s="1"/>
  <c r="I30" i="7" a="1"/>
  <c r="I30" i="7" s="1"/>
  <c r="I5" i="5" s="1"/>
  <c r="I29" i="7" a="1"/>
  <c r="I29" i="7" s="1"/>
  <c r="I4" i="5" s="1"/>
  <c r="I28" i="7" a="1"/>
  <c r="I28" i="7" s="1"/>
  <c r="I3" i="5" s="1"/>
  <c r="I27" i="7" a="1"/>
  <c r="I27" i="7" s="1"/>
  <c r="I2" i="5" s="1"/>
  <c r="H29" i="7" a="1"/>
  <c r="H29" i="7" s="1"/>
  <c r="H5" i="5" s="1"/>
  <c r="H30" i="7" a="1"/>
  <c r="H30" i="7" s="1"/>
  <c r="H6" i="5" s="1"/>
  <c r="H31" i="7" a="1"/>
  <c r="H31" i="7" s="1"/>
  <c r="H7" i="5" s="1"/>
  <c r="H32" i="7" a="1"/>
  <c r="H32" i="7" s="1"/>
  <c r="H8" i="5" s="1"/>
  <c r="H33" i="7" a="1"/>
  <c r="H33" i="7" s="1"/>
  <c r="H9" i="5" s="1"/>
  <c r="H34" i="7" a="1"/>
  <c r="H34" i="7" s="1"/>
  <c r="H10" i="5" s="1"/>
  <c r="H28" i="7" a="1"/>
  <c r="H28" i="7" s="1"/>
  <c r="H4" i="5" s="1"/>
  <c r="H27" i="7" a="1"/>
  <c r="H27" i="7" s="1"/>
  <c r="H3" i="5" s="1"/>
  <c r="H26" i="7" a="1"/>
  <c r="H26" i="7" s="1"/>
  <c r="H2" i="5" s="1"/>
  <c r="C29" i="7" l="1"/>
  <c r="D29" i="7"/>
  <c r="F1" i="6" l="1"/>
  <c r="B21" i="5" s="1"/>
  <c r="A3" i="4"/>
  <c r="A7" i="4"/>
  <c r="A11" i="4"/>
  <c r="A15" i="4"/>
  <c r="A19" i="4"/>
  <c r="A23" i="4"/>
  <c r="A27" i="4"/>
  <c r="A31" i="4"/>
  <c r="A35" i="4"/>
  <c r="A39" i="4"/>
  <c r="A43" i="4"/>
  <c r="A47" i="4"/>
  <c r="A51" i="4"/>
  <c r="A55" i="4"/>
  <c r="A59" i="4"/>
  <c r="A63" i="4"/>
  <c r="A67" i="4"/>
  <c r="A71" i="4"/>
  <c r="A75" i="4"/>
  <c r="A79" i="4"/>
  <c r="A83" i="4"/>
  <c r="A87" i="4"/>
  <c r="A91" i="4"/>
  <c r="A95" i="4"/>
  <c r="A99" i="4"/>
  <c r="A103" i="4"/>
  <c r="A107" i="4"/>
  <c r="A111" i="4"/>
  <c r="A115" i="4"/>
  <c r="A119" i="4"/>
  <c r="A123" i="4"/>
  <c r="A127" i="4"/>
  <c r="A131" i="4"/>
  <c r="A135" i="4"/>
  <c r="A139" i="4"/>
  <c r="A143" i="4"/>
  <c r="A147" i="4"/>
  <c r="A151" i="4"/>
  <c r="A155" i="4"/>
  <c r="A159" i="4"/>
  <c r="A163" i="4"/>
  <c r="A167" i="4"/>
  <c r="A171" i="4"/>
  <c r="A175" i="4"/>
  <c r="A179" i="4"/>
  <c r="A183" i="4"/>
  <c r="A187" i="4"/>
  <c r="A191" i="4"/>
  <c r="A195" i="4"/>
  <c r="A199" i="4"/>
  <c r="A203" i="4"/>
  <c r="A207" i="4"/>
  <c r="A211" i="4"/>
  <c r="A215" i="4"/>
  <c r="A219" i="4"/>
  <c r="A223" i="4"/>
  <c r="A227" i="4"/>
  <c r="A231" i="4"/>
  <c r="A235" i="4"/>
  <c r="A239" i="4"/>
  <c r="A243" i="4"/>
  <c r="A247" i="4"/>
  <c r="A251" i="4"/>
  <c r="A255" i="4"/>
  <c r="A259" i="4"/>
  <c r="A263" i="4"/>
  <c r="A267" i="4"/>
  <c r="A271" i="4"/>
  <c r="A275" i="4"/>
  <c r="A279" i="4"/>
  <c r="A283" i="4"/>
  <c r="A287" i="4"/>
  <c r="A291" i="4"/>
  <c r="A295" i="4"/>
  <c r="A299" i="4"/>
  <c r="A303" i="4"/>
  <c r="A307" i="4"/>
  <c r="A311" i="4"/>
  <c r="A315" i="4"/>
  <c r="A319" i="4"/>
  <c r="A323" i="4"/>
  <c r="A327" i="4"/>
  <c r="A331" i="4"/>
  <c r="A335" i="4"/>
  <c r="A339" i="4"/>
  <c r="A4" i="4"/>
  <c r="A8" i="4"/>
  <c r="A12" i="4"/>
  <c r="A16" i="4"/>
  <c r="A20" i="4"/>
  <c r="A24" i="4"/>
  <c r="A28" i="4"/>
  <c r="A32" i="4"/>
  <c r="A36" i="4"/>
  <c r="A40" i="4"/>
  <c r="A44" i="4"/>
  <c r="A48" i="4"/>
  <c r="A52" i="4"/>
  <c r="A56" i="4"/>
  <c r="A60" i="4"/>
  <c r="A64" i="4"/>
  <c r="A68" i="4"/>
  <c r="A72" i="4"/>
  <c r="A76" i="4"/>
  <c r="A80" i="4"/>
  <c r="A84" i="4"/>
  <c r="A88" i="4"/>
  <c r="A92" i="4"/>
  <c r="A96" i="4"/>
  <c r="A100" i="4"/>
  <c r="A104" i="4"/>
  <c r="A108" i="4"/>
  <c r="A112" i="4"/>
  <c r="A116" i="4"/>
  <c r="A120" i="4"/>
  <c r="A124" i="4"/>
  <c r="A128" i="4"/>
  <c r="A132" i="4"/>
  <c r="A136" i="4"/>
  <c r="A140" i="4"/>
  <c r="A144" i="4"/>
  <c r="A148" i="4"/>
  <c r="A152" i="4"/>
  <c r="A156" i="4"/>
  <c r="A160" i="4"/>
  <c r="A164" i="4"/>
  <c r="A168" i="4"/>
  <c r="A172" i="4"/>
  <c r="A176" i="4"/>
  <c r="A180" i="4"/>
  <c r="A184" i="4"/>
  <c r="A188" i="4"/>
  <c r="A192" i="4"/>
  <c r="A196" i="4"/>
  <c r="A200" i="4"/>
  <c r="A204" i="4"/>
  <c r="A208" i="4"/>
  <c r="A212" i="4"/>
  <c r="A216" i="4"/>
  <c r="A220" i="4"/>
  <c r="A224" i="4"/>
  <c r="A228" i="4"/>
  <c r="A232" i="4"/>
  <c r="A236" i="4"/>
  <c r="A240" i="4"/>
  <c r="A244" i="4"/>
  <c r="A248" i="4"/>
  <c r="A252" i="4"/>
  <c r="A256" i="4"/>
  <c r="A260" i="4"/>
  <c r="A264" i="4"/>
  <c r="A268" i="4"/>
  <c r="A272" i="4"/>
  <c r="A276" i="4"/>
  <c r="A280" i="4"/>
  <c r="A284" i="4"/>
  <c r="A288" i="4"/>
  <c r="A292" i="4"/>
  <c r="A296" i="4"/>
  <c r="A300" i="4"/>
  <c r="A304" i="4"/>
  <c r="A308" i="4"/>
  <c r="A312" i="4"/>
  <c r="A316" i="4"/>
  <c r="A320" i="4"/>
  <c r="A5" i="4"/>
  <c r="A9" i="4"/>
  <c r="A13" i="4"/>
  <c r="A17" i="4"/>
  <c r="A21" i="4"/>
  <c r="A25" i="4"/>
  <c r="A29" i="4"/>
  <c r="A33" i="4"/>
  <c r="A37" i="4"/>
  <c r="A41" i="4"/>
  <c r="A45" i="4"/>
  <c r="A49" i="4"/>
  <c r="A53" i="4"/>
  <c r="A57" i="4"/>
  <c r="A61" i="4"/>
  <c r="A65" i="4"/>
  <c r="A69" i="4"/>
  <c r="A73" i="4"/>
  <c r="A77" i="4"/>
  <c r="A81" i="4"/>
  <c r="A85" i="4"/>
  <c r="A89" i="4"/>
  <c r="A93" i="4"/>
  <c r="A97" i="4"/>
  <c r="A101" i="4"/>
  <c r="A105" i="4"/>
  <c r="A109" i="4"/>
  <c r="A113" i="4"/>
  <c r="A117" i="4"/>
  <c r="A121" i="4"/>
  <c r="A125" i="4"/>
  <c r="A129" i="4"/>
  <c r="A133" i="4"/>
  <c r="A137" i="4"/>
  <c r="A141" i="4"/>
  <c r="A145" i="4"/>
  <c r="A149" i="4"/>
  <c r="A153" i="4"/>
  <c r="A157" i="4"/>
  <c r="A161" i="4"/>
  <c r="A165" i="4"/>
  <c r="A169" i="4"/>
  <c r="A173" i="4"/>
  <c r="A177" i="4"/>
  <c r="A181" i="4"/>
  <c r="A185" i="4"/>
  <c r="A189" i="4"/>
  <c r="A193" i="4"/>
  <c r="A197" i="4"/>
  <c r="A201" i="4"/>
  <c r="A205" i="4"/>
  <c r="A209" i="4"/>
  <c r="A213" i="4"/>
  <c r="A217" i="4"/>
  <c r="A221" i="4"/>
  <c r="A225" i="4"/>
  <c r="A229" i="4"/>
  <c r="A233" i="4"/>
  <c r="A237" i="4"/>
  <c r="A241" i="4"/>
  <c r="A245" i="4"/>
  <c r="A249" i="4"/>
  <c r="A253" i="4"/>
  <c r="A257" i="4"/>
  <c r="A261" i="4"/>
  <c r="A265" i="4"/>
  <c r="A269" i="4"/>
  <c r="A273" i="4"/>
  <c r="A277" i="4"/>
  <c r="A281" i="4"/>
  <c r="A285" i="4"/>
  <c r="A289" i="4"/>
  <c r="A293" i="4"/>
  <c r="A297" i="4"/>
  <c r="A301" i="4"/>
  <c r="A305" i="4"/>
  <c r="A309" i="4"/>
  <c r="A313" i="4"/>
  <c r="A317" i="4"/>
  <c r="A321" i="4"/>
  <c r="A325" i="4"/>
  <c r="A329" i="4"/>
  <c r="A333" i="4"/>
  <c r="A337" i="4"/>
  <c r="A341" i="4"/>
  <c r="A6" i="4"/>
  <c r="A22" i="4"/>
  <c r="A38" i="4"/>
  <c r="A54" i="4"/>
  <c r="A70" i="4"/>
  <c r="A86" i="4"/>
  <c r="A102" i="4"/>
  <c r="A118" i="4"/>
  <c r="A134" i="4"/>
  <c r="A150" i="4"/>
  <c r="A166" i="4"/>
  <c r="A182" i="4"/>
  <c r="A198" i="4"/>
  <c r="A214" i="4"/>
  <c r="A230" i="4"/>
  <c r="A246" i="4"/>
  <c r="A262" i="4"/>
  <c r="A278" i="4"/>
  <c r="A294" i="4"/>
  <c r="A310" i="4"/>
  <c r="A324" i="4"/>
  <c r="A332" i="4"/>
  <c r="A340" i="4"/>
  <c r="A345" i="4"/>
  <c r="A349" i="4"/>
  <c r="A353" i="4"/>
  <c r="A357" i="4"/>
  <c r="A361" i="4"/>
  <c r="A365" i="4"/>
  <c r="A369" i="4"/>
  <c r="A373" i="4"/>
  <c r="A377" i="4"/>
  <c r="A381" i="4"/>
  <c r="A385" i="4"/>
  <c r="A389" i="4"/>
  <c r="A393" i="4"/>
  <c r="A397" i="4"/>
  <c r="A401" i="4"/>
  <c r="A405" i="4"/>
  <c r="A409" i="4"/>
  <c r="A413" i="4"/>
  <c r="A417" i="4"/>
  <c r="A421" i="4"/>
  <c r="A425" i="4"/>
  <c r="A429" i="4"/>
  <c r="A433" i="4"/>
  <c r="A437" i="4"/>
  <c r="A441" i="4"/>
  <c r="A445" i="4"/>
  <c r="A449" i="4"/>
  <c r="A453" i="4"/>
  <c r="A457" i="4"/>
  <c r="A461" i="4"/>
  <c r="A465" i="4"/>
  <c r="A469" i="4"/>
  <c r="A473" i="4"/>
  <c r="A477" i="4"/>
  <c r="A481" i="4"/>
  <c r="A485" i="4"/>
  <c r="A489" i="4"/>
  <c r="A493" i="4"/>
  <c r="A497" i="4"/>
  <c r="A501" i="4"/>
  <c r="A505" i="4"/>
  <c r="A509" i="4"/>
  <c r="A513" i="4"/>
  <c r="A517" i="4"/>
  <c r="A521" i="4"/>
  <c r="A525" i="4"/>
  <c r="A529" i="4"/>
  <c r="A533" i="4"/>
  <c r="A537" i="4"/>
  <c r="A541" i="4"/>
  <c r="A545" i="4"/>
  <c r="A549" i="4"/>
  <c r="A553" i="4"/>
  <c r="A557" i="4"/>
  <c r="A561" i="4"/>
  <c r="A565" i="4"/>
  <c r="A569" i="4"/>
  <c r="A573" i="4"/>
  <c r="A577" i="4"/>
  <c r="A581" i="4"/>
  <c r="A585" i="4"/>
  <c r="A589" i="4"/>
  <c r="A18" i="4"/>
  <c r="A34" i="4"/>
  <c r="A50" i="4"/>
  <c r="A66" i="4"/>
  <c r="A10" i="4"/>
  <c r="A42" i="4"/>
  <c r="A74" i="4"/>
  <c r="A94" i="4"/>
  <c r="A114" i="4"/>
  <c r="A138" i="4"/>
  <c r="A158" i="4"/>
  <c r="A178" i="4"/>
  <c r="A202" i="4"/>
  <c r="A222" i="4"/>
  <c r="A242" i="4"/>
  <c r="A266" i="4"/>
  <c r="A286" i="4"/>
  <c r="A306" i="4"/>
  <c r="A326" i="4"/>
  <c r="A336" i="4"/>
  <c r="A344" i="4"/>
  <c r="A350" i="4"/>
  <c r="A355" i="4"/>
  <c r="A360" i="4"/>
  <c r="A366" i="4"/>
  <c r="A371" i="4"/>
  <c r="A376" i="4"/>
  <c r="A382" i="4"/>
  <c r="A387" i="4"/>
  <c r="A392" i="4"/>
  <c r="A398" i="4"/>
  <c r="A403" i="4"/>
  <c r="A408" i="4"/>
  <c r="A414" i="4"/>
  <c r="A419" i="4"/>
  <c r="A424" i="4"/>
  <c r="A430" i="4"/>
  <c r="A435" i="4"/>
  <c r="A440" i="4"/>
  <c r="A446" i="4"/>
  <c r="A451" i="4"/>
  <c r="A456" i="4"/>
  <c r="A462" i="4"/>
  <c r="A467" i="4"/>
  <c r="A472" i="4"/>
  <c r="A478" i="4"/>
  <c r="A483" i="4"/>
  <c r="A488" i="4"/>
  <c r="A494" i="4"/>
  <c r="A499" i="4"/>
  <c r="A504" i="4"/>
  <c r="A510" i="4"/>
  <c r="A515" i="4"/>
  <c r="A520" i="4"/>
  <c r="A526" i="4"/>
  <c r="A531" i="4"/>
  <c r="A536" i="4"/>
  <c r="A542" i="4"/>
  <c r="A547" i="4"/>
  <c r="A552" i="4"/>
  <c r="A558" i="4"/>
  <c r="A563" i="4"/>
  <c r="A568" i="4"/>
  <c r="A574" i="4"/>
  <c r="A579" i="4"/>
  <c r="A584" i="4"/>
  <c r="A590" i="4"/>
  <c r="A594" i="4"/>
  <c r="A598" i="4"/>
  <c r="A602" i="4"/>
  <c r="A606" i="4"/>
  <c r="A610" i="4"/>
  <c r="A614" i="4"/>
  <c r="A618" i="4"/>
  <c r="A622" i="4"/>
  <c r="A626" i="4"/>
  <c r="A630" i="4"/>
  <c r="A634" i="4"/>
  <c r="A638" i="4"/>
  <c r="A642" i="4"/>
  <c r="A646" i="4"/>
  <c r="A650" i="4"/>
  <c r="A654" i="4"/>
  <c r="A658" i="4"/>
  <c r="A662" i="4"/>
  <c r="A666" i="4"/>
  <c r="A670" i="4"/>
  <c r="A674" i="4"/>
  <c r="A678" i="4"/>
  <c r="A682" i="4"/>
  <c r="A30" i="4"/>
  <c r="A62" i="4"/>
  <c r="A90" i="4"/>
  <c r="A110" i="4"/>
  <c r="A130" i="4"/>
  <c r="A154" i="4"/>
  <c r="A174" i="4"/>
  <c r="A194" i="4"/>
  <c r="A218" i="4"/>
  <c r="A238" i="4"/>
  <c r="A258" i="4"/>
  <c r="A282" i="4"/>
  <c r="A302" i="4"/>
  <c r="A322" i="4"/>
  <c r="A334" i="4"/>
  <c r="A343" i="4"/>
  <c r="A348" i="4"/>
  <c r="A354" i="4"/>
  <c r="A359" i="4"/>
  <c r="A364" i="4"/>
  <c r="A370" i="4"/>
  <c r="A375" i="4"/>
  <c r="A380" i="4"/>
  <c r="A386" i="4"/>
  <c r="A391" i="4"/>
  <c r="A396" i="4"/>
  <c r="A402" i="4"/>
  <c r="A407" i="4"/>
  <c r="A412" i="4"/>
  <c r="A418" i="4"/>
  <c r="A423" i="4"/>
  <c r="A428" i="4"/>
  <c r="A434" i="4"/>
  <c r="A439" i="4"/>
  <c r="A444" i="4"/>
  <c r="A450" i="4"/>
  <c r="A455" i="4"/>
  <c r="A460" i="4"/>
  <c r="A466" i="4"/>
  <c r="A471" i="4"/>
  <c r="A476" i="4"/>
  <c r="A482" i="4"/>
  <c r="A487" i="4"/>
  <c r="A492" i="4"/>
  <c r="A498" i="4"/>
  <c r="A503" i="4"/>
  <c r="A508" i="4"/>
  <c r="A514" i="4"/>
  <c r="A519" i="4"/>
  <c r="A524" i="4"/>
  <c r="A530" i="4"/>
  <c r="A535" i="4"/>
  <c r="A540" i="4"/>
  <c r="A546" i="4"/>
  <c r="A551" i="4"/>
  <c r="A556" i="4"/>
  <c r="A562" i="4"/>
  <c r="A567" i="4"/>
  <c r="A572" i="4"/>
  <c r="A578" i="4"/>
  <c r="A583" i="4"/>
  <c r="A588" i="4"/>
  <c r="A593" i="4"/>
  <c r="A597" i="4"/>
  <c r="A601" i="4"/>
  <c r="A605" i="4"/>
  <c r="A609" i="4"/>
  <c r="A613" i="4"/>
  <c r="A617" i="4"/>
  <c r="A621" i="4"/>
  <c r="A625" i="4"/>
  <c r="A629" i="4"/>
  <c r="A633" i="4"/>
  <c r="A637" i="4"/>
  <c r="A641" i="4"/>
  <c r="A645" i="4"/>
  <c r="A649" i="4"/>
  <c r="A653" i="4"/>
  <c r="A657" i="4"/>
  <c r="A661" i="4"/>
  <c r="A665" i="4"/>
  <c r="A669" i="4"/>
  <c r="A673" i="4"/>
  <c r="A677" i="4"/>
  <c r="A681" i="4"/>
  <c r="A14" i="4"/>
  <c r="A78" i="4"/>
  <c r="A122" i="4"/>
  <c r="A162" i="4"/>
  <c r="A206" i="4"/>
  <c r="A250" i="4"/>
  <c r="A290" i="4"/>
  <c r="A328" i="4"/>
  <c r="A346" i="4"/>
  <c r="A356" i="4"/>
  <c r="A367" i="4"/>
  <c r="A378" i="4"/>
  <c r="A388" i="4"/>
  <c r="A399" i="4"/>
  <c r="A410" i="4"/>
  <c r="A420" i="4"/>
  <c r="A431" i="4"/>
  <c r="A442" i="4"/>
  <c r="A452" i="4"/>
  <c r="A463" i="4"/>
  <c r="A474" i="4"/>
  <c r="A484" i="4"/>
  <c r="A495" i="4"/>
  <c r="A506" i="4"/>
  <c r="A516" i="4"/>
  <c r="A527" i="4"/>
  <c r="A538" i="4"/>
  <c r="A548" i="4"/>
  <c r="A559" i="4"/>
  <c r="A570" i="4"/>
  <c r="A580" i="4"/>
  <c r="A591" i="4"/>
  <c r="A599" i="4"/>
  <c r="A607" i="4"/>
  <c r="A615" i="4"/>
  <c r="A623" i="4"/>
  <c r="A631" i="4"/>
  <c r="A639" i="4"/>
  <c r="A647" i="4"/>
  <c r="A655" i="4"/>
  <c r="A663" i="4"/>
  <c r="A671" i="4"/>
  <c r="A679" i="4"/>
  <c r="A685" i="4"/>
  <c r="A689" i="4"/>
  <c r="A693" i="4"/>
  <c r="A697" i="4"/>
  <c r="A701" i="4"/>
  <c r="A705" i="4"/>
  <c r="A709" i="4"/>
  <c r="A713" i="4"/>
  <c r="A717" i="4"/>
  <c r="A721" i="4"/>
  <c r="A725" i="4"/>
  <c r="A729" i="4"/>
  <c r="A733" i="4"/>
  <c r="A737" i="4"/>
  <c r="A741" i="4"/>
  <c r="A745" i="4"/>
  <c r="A749" i="4"/>
  <c r="A753" i="4"/>
  <c r="A757" i="4"/>
  <c r="A761" i="4"/>
  <c r="A765" i="4"/>
  <c r="A769" i="4"/>
  <c r="A773" i="4"/>
  <c r="A777" i="4"/>
  <c r="A781" i="4"/>
  <c r="A785" i="4"/>
  <c r="A789" i="4"/>
  <c r="A793" i="4"/>
  <c r="A797" i="4"/>
  <c r="A801" i="4"/>
  <c r="A805" i="4"/>
  <c r="A809" i="4"/>
  <c r="A813" i="4"/>
  <c r="A817" i="4"/>
  <c r="A821" i="4"/>
  <c r="A825" i="4"/>
  <c r="A829" i="4"/>
  <c r="A833" i="4"/>
  <c r="A837" i="4"/>
  <c r="A841" i="4"/>
  <c r="A845" i="4"/>
  <c r="A849" i="4"/>
  <c r="A853" i="4"/>
  <c r="A857" i="4"/>
  <c r="A861" i="4"/>
  <c r="A865" i="4"/>
  <c r="A869" i="4"/>
  <c r="A873" i="4"/>
  <c r="A877" i="4"/>
  <c r="A881" i="4"/>
  <c r="A885" i="4"/>
  <c r="A889" i="4"/>
  <c r="A893" i="4"/>
  <c r="A897" i="4"/>
  <c r="A901" i="4"/>
  <c r="A905" i="4"/>
  <c r="A909" i="4"/>
  <c r="A913" i="4"/>
  <c r="A917" i="4"/>
  <c r="A921" i="4"/>
  <c r="A925" i="4"/>
  <c r="A929" i="4"/>
  <c r="A933" i="4"/>
  <c r="A937" i="4"/>
  <c r="A941" i="4"/>
  <c r="A945" i="4"/>
  <c r="A949" i="4"/>
  <c r="A953" i="4"/>
  <c r="A957" i="4"/>
  <c r="A961" i="4"/>
  <c r="A965" i="4"/>
  <c r="A969" i="4"/>
  <c r="A973" i="4"/>
  <c r="A977" i="4"/>
  <c r="A981" i="4"/>
  <c r="A985" i="4"/>
  <c r="A989" i="4"/>
  <c r="A993" i="4"/>
  <c r="A997" i="4"/>
  <c r="A1001" i="4"/>
  <c r="A1005" i="4"/>
  <c r="A1009" i="4"/>
  <c r="A1013" i="4"/>
  <c r="A1017" i="4"/>
  <c r="A1021" i="4"/>
  <c r="A1025" i="4"/>
  <c r="A1029" i="4"/>
  <c r="A1033" i="4"/>
  <c r="A1037" i="4"/>
  <c r="A1041" i="4"/>
  <c r="A1045" i="4"/>
  <c r="A1049" i="4"/>
  <c r="A1053" i="4"/>
  <c r="A1057" i="4"/>
  <c r="A1061" i="4"/>
  <c r="A1065" i="4"/>
  <c r="A1069" i="4"/>
  <c r="A1073" i="4"/>
  <c r="A1077" i="4"/>
  <c r="A1081" i="4"/>
  <c r="A1085" i="4"/>
  <c r="A1089" i="4"/>
  <c r="A1093" i="4"/>
  <c r="A1097" i="4"/>
  <c r="A1101" i="4"/>
  <c r="A1105" i="4"/>
  <c r="A1109" i="4"/>
  <c r="A1113" i="4"/>
  <c r="A1117" i="4"/>
  <c r="A1121" i="4"/>
  <c r="A1125" i="4"/>
  <c r="A1129" i="4"/>
  <c r="A1133" i="4"/>
  <c r="A1137" i="4"/>
  <c r="A1141" i="4"/>
  <c r="A1145" i="4"/>
  <c r="A1149" i="4"/>
  <c r="A1153" i="4"/>
  <c r="A1157" i="4"/>
  <c r="A1161" i="4"/>
  <c r="A1165" i="4"/>
  <c r="A1169" i="4"/>
  <c r="A1173" i="4"/>
  <c r="A1177" i="4"/>
  <c r="A1181" i="4"/>
  <c r="A1185" i="4"/>
  <c r="A1189" i="4"/>
  <c r="A46" i="4"/>
  <c r="A98" i="4"/>
  <c r="A142" i="4"/>
  <c r="A186" i="4"/>
  <c r="A226" i="4"/>
  <c r="A270" i="4"/>
  <c r="A314" i="4"/>
  <c r="A338" i="4"/>
  <c r="A351" i="4"/>
  <c r="A362" i="4"/>
  <c r="A372" i="4"/>
  <c r="A383" i="4"/>
  <c r="A394" i="4"/>
  <c r="A404" i="4"/>
  <c r="A58" i="4"/>
  <c r="A106" i="4"/>
  <c r="A146" i="4"/>
  <c r="A190" i="4"/>
  <c r="A234" i="4"/>
  <c r="A274" i="4"/>
  <c r="A318" i="4"/>
  <c r="A342" i="4"/>
  <c r="A352" i="4"/>
  <c r="A363" i="4"/>
  <c r="A374" i="4"/>
  <c r="A384" i="4"/>
  <c r="A395" i="4"/>
  <c r="A406" i="4"/>
  <c r="A416" i="4"/>
  <c r="A427" i="4"/>
  <c r="A438" i="4"/>
  <c r="A448" i="4"/>
  <c r="A459" i="4"/>
  <c r="A470" i="4"/>
  <c r="A480" i="4"/>
  <c r="A491" i="4"/>
  <c r="A502" i="4"/>
  <c r="A512" i="4"/>
  <c r="A523" i="4"/>
  <c r="A534" i="4"/>
  <c r="A544" i="4"/>
  <c r="A555" i="4"/>
  <c r="A566" i="4"/>
  <c r="A576" i="4"/>
  <c r="A587" i="4"/>
  <c r="A596" i="4"/>
  <c r="A604" i="4"/>
  <c r="A612" i="4"/>
  <c r="A620" i="4"/>
  <c r="A628" i="4"/>
  <c r="A636" i="4"/>
  <c r="A644" i="4"/>
  <c r="A652" i="4"/>
  <c r="A660" i="4"/>
  <c r="A668" i="4"/>
  <c r="A676" i="4"/>
  <c r="A684" i="4"/>
  <c r="A688" i="4"/>
  <c r="A692" i="4"/>
  <c r="A696" i="4"/>
  <c r="A700" i="4"/>
  <c r="A704" i="4"/>
  <c r="A708" i="4"/>
  <c r="A712" i="4"/>
  <c r="A716" i="4"/>
  <c r="A720" i="4"/>
  <c r="A724" i="4"/>
  <c r="A728" i="4"/>
  <c r="A732" i="4"/>
  <c r="A736" i="4"/>
  <c r="A740" i="4"/>
  <c r="A744" i="4"/>
  <c r="A748" i="4"/>
  <c r="A752" i="4"/>
  <c r="A756" i="4"/>
  <c r="A760" i="4"/>
  <c r="A764" i="4"/>
  <c r="A768" i="4"/>
  <c r="A772" i="4"/>
  <c r="A776" i="4"/>
  <c r="A780" i="4"/>
  <c r="A784" i="4"/>
  <c r="A788" i="4"/>
  <c r="A792" i="4"/>
  <c r="A796" i="4"/>
  <c r="A800" i="4"/>
  <c r="A804" i="4"/>
  <c r="A808" i="4"/>
  <c r="A812" i="4"/>
  <c r="A816" i="4"/>
  <c r="A820" i="4"/>
  <c r="A824" i="4"/>
  <c r="A828" i="4"/>
  <c r="A832" i="4"/>
  <c r="A836" i="4"/>
  <c r="A840" i="4"/>
  <c r="A844" i="4"/>
  <c r="A848" i="4"/>
  <c r="A852" i="4"/>
  <c r="A856" i="4"/>
  <c r="A860" i="4"/>
  <c r="A864" i="4"/>
  <c r="A868" i="4"/>
  <c r="A872" i="4"/>
  <c r="A876" i="4"/>
  <c r="A880" i="4"/>
  <c r="A884" i="4"/>
  <c r="A888" i="4"/>
  <c r="A892" i="4"/>
  <c r="A896" i="4"/>
  <c r="A900" i="4"/>
  <c r="A904" i="4"/>
  <c r="A908" i="4"/>
  <c r="A912" i="4"/>
  <c r="A916" i="4"/>
  <c r="A920" i="4"/>
  <c r="A924" i="4"/>
  <c r="A928" i="4"/>
  <c r="A932" i="4"/>
  <c r="A936" i="4"/>
  <c r="A940" i="4"/>
  <c r="A944" i="4"/>
  <c r="A948" i="4"/>
  <c r="A952" i="4"/>
  <c r="A956" i="4"/>
  <c r="A960" i="4"/>
  <c r="A964" i="4"/>
  <c r="A968" i="4"/>
  <c r="A972" i="4"/>
  <c r="A976" i="4"/>
  <c r="A980" i="4"/>
  <c r="A984" i="4"/>
  <c r="A988" i="4"/>
  <c r="A992" i="4"/>
  <c r="A996" i="4"/>
  <c r="A1000" i="4"/>
  <c r="A1004" i="4"/>
  <c r="A1008" i="4"/>
  <c r="A1012" i="4"/>
  <c r="A1016" i="4"/>
  <c r="A1020" i="4"/>
  <c r="A1024" i="4"/>
  <c r="A1028" i="4"/>
  <c r="A1032" i="4"/>
  <c r="A1036" i="4"/>
  <c r="A1040" i="4"/>
  <c r="A1044" i="4"/>
  <c r="A1048" i="4"/>
  <c r="A1052" i="4"/>
  <c r="A1056" i="4"/>
  <c r="A1060" i="4"/>
  <c r="A1064" i="4"/>
  <c r="A1068" i="4"/>
  <c r="A1072" i="4"/>
  <c r="A1076" i="4"/>
  <c r="A1080" i="4"/>
  <c r="A1084" i="4"/>
  <c r="A1088" i="4"/>
  <c r="A1092" i="4"/>
  <c r="A1096" i="4"/>
  <c r="A1100" i="4"/>
  <c r="A1104" i="4"/>
  <c r="A1108" i="4"/>
  <c r="A1112" i="4"/>
  <c r="A1116" i="4"/>
  <c r="A1120" i="4"/>
  <c r="A1124" i="4"/>
  <c r="A1128" i="4"/>
  <c r="A1132" i="4"/>
  <c r="A1136" i="4"/>
  <c r="A1140" i="4"/>
  <c r="A1144" i="4"/>
  <c r="A1148" i="4"/>
  <c r="A1152" i="4"/>
  <c r="A1156" i="4"/>
  <c r="A1160" i="4"/>
  <c r="A1164" i="4"/>
  <c r="A1168" i="4"/>
  <c r="A1172" i="4"/>
  <c r="A1176" i="4"/>
  <c r="A1180" i="4"/>
  <c r="A1184" i="4"/>
  <c r="A1188" i="4"/>
  <c r="A1192" i="4"/>
  <c r="A26" i="4"/>
  <c r="A210" i="4"/>
  <c r="A347" i="4"/>
  <c r="A390" i="4"/>
  <c r="A422" i="4"/>
  <c r="A443" i="4"/>
  <c r="A464" i="4"/>
  <c r="A486" i="4"/>
  <c r="A507" i="4"/>
  <c r="A528" i="4"/>
  <c r="A550" i="4"/>
  <c r="A571" i="4"/>
  <c r="A592" i="4"/>
  <c r="A608" i="4"/>
  <c r="A624" i="4"/>
  <c r="A640" i="4"/>
  <c r="A656" i="4"/>
  <c r="A672" i="4"/>
  <c r="A686" i="4"/>
  <c r="A694" i="4"/>
  <c r="A702" i="4"/>
  <c r="A710" i="4"/>
  <c r="A718" i="4"/>
  <c r="A726" i="4"/>
  <c r="A734" i="4"/>
  <c r="A742" i="4"/>
  <c r="A750" i="4"/>
  <c r="A758" i="4"/>
  <c r="A766" i="4"/>
  <c r="A774" i="4"/>
  <c r="A782" i="4"/>
  <c r="A790" i="4"/>
  <c r="A798" i="4"/>
  <c r="A806" i="4"/>
  <c r="A814" i="4"/>
  <c r="A822" i="4"/>
  <c r="A830" i="4"/>
  <c r="A838" i="4"/>
  <c r="A846" i="4"/>
  <c r="A854" i="4"/>
  <c r="A862" i="4"/>
  <c r="A870" i="4"/>
  <c r="A878" i="4"/>
  <c r="A886" i="4"/>
  <c r="A894" i="4"/>
  <c r="A902" i="4"/>
  <c r="A910" i="4"/>
  <c r="A918" i="4"/>
  <c r="A926" i="4"/>
  <c r="A934" i="4"/>
  <c r="A942" i="4"/>
  <c r="A950" i="4"/>
  <c r="A958" i="4"/>
  <c r="A966" i="4"/>
  <c r="A974" i="4"/>
  <c r="A982" i="4"/>
  <c r="A990" i="4"/>
  <c r="A998" i="4"/>
  <c r="A1006" i="4"/>
  <c r="A1014" i="4"/>
  <c r="A1022" i="4"/>
  <c r="A1030" i="4"/>
  <c r="A1038" i="4"/>
  <c r="A1046" i="4"/>
  <c r="A1054" i="4"/>
  <c r="A1062" i="4"/>
  <c r="A1070" i="4"/>
  <c r="A1078" i="4"/>
  <c r="A1086" i="4"/>
  <c r="A1094" i="4"/>
  <c r="A1102" i="4"/>
  <c r="A1110" i="4"/>
  <c r="A1118" i="4"/>
  <c r="A1126" i="4"/>
  <c r="A1134" i="4"/>
  <c r="A1142" i="4"/>
  <c r="A1150" i="4"/>
  <c r="A1158" i="4"/>
  <c r="A1166" i="4"/>
  <c r="A1174" i="4"/>
  <c r="A1182" i="4"/>
  <c r="A1190" i="4"/>
  <c r="A1195" i="4"/>
  <c r="A1199" i="4"/>
  <c r="A1203" i="4"/>
  <c r="A1207" i="4"/>
  <c r="A1211" i="4"/>
  <c r="A82" i="4"/>
  <c r="A254" i="4"/>
  <c r="A358" i="4"/>
  <c r="A400" i="4"/>
  <c r="A426" i="4"/>
  <c r="A447" i="4"/>
  <c r="A468" i="4"/>
  <c r="A490" i="4"/>
  <c r="A511" i="4"/>
  <c r="A532" i="4"/>
  <c r="A554" i="4"/>
  <c r="A575" i="4"/>
  <c r="A595" i="4"/>
  <c r="A611" i="4"/>
  <c r="A627" i="4"/>
  <c r="A643" i="4"/>
  <c r="A659" i="4"/>
  <c r="A675" i="4"/>
  <c r="A687" i="4"/>
  <c r="A695" i="4"/>
  <c r="A703" i="4"/>
  <c r="A711" i="4"/>
  <c r="A719" i="4"/>
  <c r="A727" i="4"/>
  <c r="A735" i="4"/>
  <c r="A743" i="4"/>
  <c r="A751" i="4"/>
  <c r="A759" i="4"/>
  <c r="A767" i="4"/>
  <c r="A775" i="4"/>
  <c r="A783" i="4"/>
  <c r="A791" i="4"/>
  <c r="A799" i="4"/>
  <c r="A807" i="4"/>
  <c r="A815" i="4"/>
  <c r="A823" i="4"/>
  <c r="A831" i="4"/>
  <c r="A839" i="4"/>
  <c r="A847" i="4"/>
  <c r="A855" i="4"/>
  <c r="A863" i="4"/>
  <c r="A871" i="4"/>
  <c r="A879" i="4"/>
  <c r="A887" i="4"/>
  <c r="A895" i="4"/>
  <c r="A903" i="4"/>
  <c r="A911" i="4"/>
  <c r="A919" i="4"/>
  <c r="A927" i="4"/>
  <c r="A935" i="4"/>
  <c r="A943" i="4"/>
  <c r="A951" i="4"/>
  <c r="A959" i="4"/>
  <c r="A967" i="4"/>
  <c r="A975" i="4"/>
  <c r="A983" i="4"/>
  <c r="A991" i="4"/>
  <c r="A999" i="4"/>
  <c r="A1007" i="4"/>
  <c r="A1015" i="4"/>
  <c r="A1023" i="4"/>
  <c r="A1031" i="4"/>
  <c r="A1039" i="4"/>
  <c r="A1047" i="4"/>
  <c r="A1055" i="4"/>
  <c r="A1063" i="4"/>
  <c r="A1071" i="4"/>
  <c r="A1079" i="4"/>
  <c r="A1087" i="4"/>
  <c r="A1095" i="4"/>
  <c r="A1103" i="4"/>
  <c r="A1111" i="4"/>
  <c r="A1119" i="4"/>
  <c r="A1127" i="4"/>
  <c r="A1135" i="4"/>
  <c r="A1143" i="4"/>
  <c r="A1151" i="4"/>
  <c r="A1159" i="4"/>
  <c r="A1167" i="4"/>
  <c r="A1175" i="4"/>
  <c r="A1183" i="4"/>
  <c r="A1191" i="4"/>
  <c r="A1196" i="4"/>
  <c r="A1200" i="4"/>
  <c r="A1204" i="4"/>
  <c r="A170" i="4"/>
  <c r="A330" i="4"/>
  <c r="A379" i="4"/>
  <c r="A415" i="4"/>
  <c r="A436" i="4"/>
  <c r="A458" i="4"/>
  <c r="A479" i="4"/>
  <c r="A500" i="4"/>
  <c r="A522" i="4"/>
  <c r="A543" i="4"/>
  <c r="A564" i="4"/>
  <c r="A586" i="4"/>
  <c r="A603" i="4"/>
  <c r="A619" i="4"/>
  <c r="A635" i="4"/>
  <c r="A651" i="4"/>
  <c r="A667" i="4"/>
  <c r="A683" i="4"/>
  <c r="A691" i="4"/>
  <c r="A699" i="4"/>
  <c r="A707" i="4"/>
  <c r="A715" i="4"/>
  <c r="A723" i="4"/>
  <c r="A731" i="4"/>
  <c r="A739" i="4"/>
  <c r="A747" i="4"/>
  <c r="A755" i="4"/>
  <c r="A763" i="4"/>
  <c r="A771" i="4"/>
  <c r="A779" i="4"/>
  <c r="A787" i="4"/>
  <c r="A795" i="4"/>
  <c r="A803" i="4"/>
  <c r="A811" i="4"/>
  <c r="A819" i="4"/>
  <c r="A827" i="4"/>
  <c r="A835" i="4"/>
  <c r="A843" i="4"/>
  <c r="A851" i="4"/>
  <c r="A859" i="4"/>
  <c r="A867" i="4"/>
  <c r="A875" i="4"/>
  <c r="A883" i="4"/>
  <c r="A891" i="4"/>
  <c r="A899" i="4"/>
  <c r="A907" i="4"/>
  <c r="A915" i="4"/>
  <c r="A923" i="4"/>
  <c r="A931" i="4"/>
  <c r="A939" i="4"/>
  <c r="A947" i="4"/>
  <c r="A955" i="4"/>
  <c r="A963" i="4"/>
  <c r="A971" i="4"/>
  <c r="A979" i="4"/>
  <c r="A987" i="4"/>
  <c r="A995" i="4"/>
  <c r="A1003" i="4"/>
  <c r="A1011" i="4"/>
  <c r="A1019" i="4"/>
  <c r="A1027" i="4"/>
  <c r="A1035" i="4"/>
  <c r="A1043" i="4"/>
  <c r="A1051" i="4"/>
  <c r="A1059" i="4"/>
  <c r="A1067" i="4"/>
  <c r="A1075" i="4"/>
  <c r="A1083" i="4"/>
  <c r="A1091" i="4"/>
  <c r="A1099" i="4"/>
  <c r="A1107" i="4"/>
  <c r="A1115" i="4"/>
  <c r="A1123" i="4"/>
  <c r="A1131" i="4"/>
  <c r="A1139" i="4"/>
  <c r="A1147" i="4"/>
  <c r="A1155" i="4"/>
  <c r="A1163" i="4"/>
  <c r="A1171" i="4"/>
  <c r="A1179" i="4"/>
  <c r="A1187" i="4"/>
  <c r="A1194" i="4"/>
  <c r="A1198" i="4"/>
  <c r="A1202" i="4"/>
  <c r="A1206" i="4"/>
  <c r="A1210" i="4"/>
  <c r="A1214" i="4"/>
  <c r="A1218" i="4"/>
  <c r="A1222" i="4"/>
  <c r="A1226" i="4"/>
  <c r="A1230" i="4"/>
  <c r="A1234" i="4"/>
  <c r="A1238" i="4"/>
  <c r="A1242" i="4"/>
  <c r="A1246" i="4"/>
  <c r="A1250" i="4"/>
  <c r="A126" i="4"/>
  <c r="A432" i="4"/>
  <c r="A518" i="4"/>
  <c r="A600" i="4"/>
  <c r="A664" i="4"/>
  <c r="A706" i="4"/>
  <c r="A738" i="4"/>
  <c r="A770" i="4"/>
  <c r="A802" i="4"/>
  <c r="A834" i="4"/>
  <c r="A866" i="4"/>
  <c r="A898" i="4"/>
  <c r="A930" i="4"/>
  <c r="A962" i="4"/>
  <c r="A994" i="4"/>
  <c r="A1026" i="4"/>
  <c r="A1058" i="4"/>
  <c r="A1090" i="4"/>
  <c r="A1122" i="4"/>
  <c r="A1154" i="4"/>
  <c r="A1186" i="4"/>
  <c r="A1205" i="4"/>
  <c r="A1213" i="4"/>
  <c r="A1219" i="4"/>
  <c r="A1224" i="4"/>
  <c r="A1229" i="4"/>
  <c r="A1235" i="4"/>
  <c r="A1240" i="4"/>
  <c r="A1245" i="4"/>
  <c r="A1251" i="4"/>
  <c r="A1255" i="4"/>
  <c r="A1259" i="4"/>
  <c r="A1263" i="4"/>
  <c r="A1267" i="4"/>
  <c r="A1271" i="4"/>
  <c r="A1275" i="4"/>
  <c r="A1279" i="4"/>
  <c r="A1283" i="4"/>
  <c r="A1287" i="4"/>
  <c r="A1291" i="4"/>
  <c r="A1295" i="4"/>
  <c r="A1299" i="4"/>
  <c r="A1303" i="4"/>
  <c r="A1307" i="4"/>
  <c r="A1311" i="4"/>
  <c r="A1315" i="4"/>
  <c r="A1319" i="4"/>
  <c r="A1323" i="4"/>
  <c r="A1327" i="4"/>
  <c r="A1331" i="4"/>
  <c r="A1335" i="4"/>
  <c r="A1339" i="4"/>
  <c r="A1343" i="4"/>
  <c r="A1347" i="4"/>
  <c r="A1351" i="4"/>
  <c r="A1355" i="4"/>
  <c r="A1359" i="4"/>
  <c r="A1363" i="4"/>
  <c r="A1367" i="4"/>
  <c r="A1371" i="4"/>
  <c r="A1375" i="4"/>
  <c r="A1379" i="4"/>
  <c r="A1383" i="4"/>
  <c r="A1387" i="4"/>
  <c r="A1391" i="4"/>
  <c r="A1395" i="4"/>
  <c r="A1399" i="4"/>
  <c r="A1403" i="4"/>
  <c r="A1407" i="4"/>
  <c r="A1411" i="4"/>
  <c r="A1415" i="4"/>
  <c r="A1419" i="4"/>
  <c r="A1423" i="4"/>
  <c r="A1427" i="4"/>
  <c r="A1431" i="4"/>
  <c r="A1435" i="4"/>
  <c r="A1439" i="4"/>
  <c r="A1443" i="4"/>
  <c r="A1447" i="4"/>
  <c r="A1451" i="4"/>
  <c r="A1455" i="4"/>
  <c r="A1459" i="4"/>
  <c r="A1463" i="4"/>
  <c r="A1467" i="4"/>
  <c r="A1471" i="4"/>
  <c r="A1475" i="4"/>
  <c r="A1479" i="4"/>
  <c r="A1483" i="4"/>
  <c r="A1487" i="4"/>
  <c r="A1491" i="4"/>
  <c r="A1495" i="4"/>
  <c r="A1499" i="4"/>
  <c r="A1503" i="4"/>
  <c r="A1507" i="4"/>
  <c r="A1511" i="4"/>
  <c r="A1515" i="4"/>
  <c r="A1519" i="4"/>
  <c r="A1523" i="4"/>
  <c r="A1527" i="4"/>
  <c r="A1531" i="4"/>
  <c r="A1535" i="4"/>
  <c r="A1539" i="4"/>
  <c r="A1543" i="4"/>
  <c r="A1547" i="4"/>
  <c r="A1551" i="4"/>
  <c r="A1555" i="4"/>
  <c r="A1559" i="4"/>
  <c r="A1563" i="4"/>
  <c r="A1567" i="4"/>
  <c r="A1571" i="4"/>
  <c r="A1575" i="4"/>
  <c r="A1579" i="4"/>
  <c r="A1583" i="4"/>
  <c r="A1587" i="4"/>
  <c r="A1591" i="4"/>
  <c r="A1595" i="4"/>
  <c r="A1599" i="4"/>
  <c r="A1603" i="4"/>
  <c r="A1607" i="4"/>
  <c r="A1611" i="4"/>
  <c r="A1615" i="4"/>
  <c r="A1619" i="4"/>
  <c r="A1623" i="4"/>
  <c r="A1627" i="4"/>
  <c r="A1631" i="4"/>
  <c r="A1635" i="4"/>
  <c r="A1639" i="4"/>
  <c r="A1643" i="4"/>
  <c r="A1647" i="4"/>
  <c r="A1651" i="4"/>
  <c r="A1655" i="4"/>
  <c r="A1659" i="4"/>
  <c r="A1663" i="4"/>
  <c r="A1667" i="4"/>
  <c r="A1671" i="4"/>
  <c r="A1675" i="4"/>
  <c r="A1679" i="4"/>
  <c r="A1683" i="4"/>
  <c r="A1687" i="4"/>
  <c r="A1691" i="4"/>
  <c r="A1695" i="4"/>
  <c r="A1699" i="4"/>
  <c r="A1703" i="4"/>
  <c r="A1707" i="4"/>
  <c r="A1711" i="4"/>
  <c r="A1715" i="4"/>
  <c r="A1719" i="4"/>
  <c r="A1723" i="4"/>
  <c r="A1727" i="4"/>
  <c r="A1731" i="4"/>
  <c r="A1735" i="4"/>
  <c r="A1739" i="4"/>
  <c r="A1743" i="4"/>
  <c r="A1747" i="4"/>
  <c r="A1751" i="4"/>
  <c r="A1755" i="4"/>
  <c r="A1759" i="4"/>
  <c r="A1763" i="4"/>
  <c r="A1767" i="4"/>
  <c r="A1771" i="4"/>
  <c r="A1775" i="4"/>
  <c r="A1779" i="4"/>
  <c r="A1783" i="4"/>
  <c r="A1787" i="4"/>
  <c r="A1791" i="4"/>
  <c r="A1795" i="4"/>
  <c r="A1799" i="4"/>
  <c r="A1803" i="4"/>
  <c r="A1807" i="4"/>
  <c r="A1811" i="4"/>
  <c r="A298" i="4"/>
  <c r="A454" i="4"/>
  <c r="A539" i="4"/>
  <c r="A616" i="4"/>
  <c r="A680" i="4"/>
  <c r="A714" i="4"/>
  <c r="A746" i="4"/>
  <c r="A778" i="4"/>
  <c r="A810" i="4"/>
  <c r="A842" i="4"/>
  <c r="A874" i="4"/>
  <c r="A906" i="4"/>
  <c r="A938" i="4"/>
  <c r="A970" i="4"/>
  <c r="A1002" i="4"/>
  <c r="A1034" i="4"/>
  <c r="A1066" i="4"/>
  <c r="A1098" i="4"/>
  <c r="A1130" i="4"/>
  <c r="A1162" i="4"/>
  <c r="A1193" i="4"/>
  <c r="A1208" i="4"/>
  <c r="A1215" i="4"/>
  <c r="A1220" i="4"/>
  <c r="A1225" i="4"/>
  <c r="A1231" i="4"/>
  <c r="A1236" i="4"/>
  <c r="A1241" i="4"/>
  <c r="A1247" i="4"/>
  <c r="A1252" i="4"/>
  <c r="A1256" i="4"/>
  <c r="A1260" i="4"/>
  <c r="A1264" i="4"/>
  <c r="A1268" i="4"/>
  <c r="A1272" i="4"/>
  <c r="A1276" i="4"/>
  <c r="A1280" i="4"/>
  <c r="A1284" i="4"/>
  <c r="A1288" i="4"/>
  <c r="A1292" i="4"/>
  <c r="A1296" i="4"/>
  <c r="A1300" i="4"/>
  <c r="A1304" i="4"/>
  <c r="A1308" i="4"/>
  <c r="A1312" i="4"/>
  <c r="A1316" i="4"/>
  <c r="A1320" i="4"/>
  <c r="A1324" i="4"/>
  <c r="A1328" i="4"/>
  <c r="A1332" i="4"/>
  <c r="A1336" i="4"/>
  <c r="A1340" i="4"/>
  <c r="A1344" i="4"/>
  <c r="A1348" i="4"/>
  <c r="A1352" i="4"/>
  <c r="A1356" i="4"/>
  <c r="A1360" i="4"/>
  <c r="A1364" i="4"/>
  <c r="A1368" i="4"/>
  <c r="A1372" i="4"/>
  <c r="A1376" i="4"/>
  <c r="A1380" i="4"/>
  <c r="A1384" i="4"/>
  <c r="A1388" i="4"/>
  <c r="A1392" i="4"/>
  <c r="A1396" i="4"/>
  <c r="A1400" i="4"/>
  <c r="A1404" i="4"/>
  <c r="A1408" i="4"/>
  <c r="A1412" i="4"/>
  <c r="A1416" i="4"/>
  <c r="A1420" i="4"/>
  <c r="A1424" i="4"/>
  <c r="A1428" i="4"/>
  <c r="A1432" i="4"/>
  <c r="A1436" i="4"/>
  <c r="A1440" i="4"/>
  <c r="A1444" i="4"/>
  <c r="A1448" i="4"/>
  <c r="A1452" i="4"/>
  <c r="A1456" i="4"/>
  <c r="A1460" i="4"/>
  <c r="A1464" i="4"/>
  <c r="A1468" i="4"/>
  <c r="A1472" i="4"/>
  <c r="A1476" i="4"/>
  <c r="A1480" i="4"/>
  <c r="A1484" i="4"/>
  <c r="A1488" i="4"/>
  <c r="A1492" i="4"/>
  <c r="A1496" i="4"/>
  <c r="A1500" i="4"/>
  <c r="A1504" i="4"/>
  <c r="A1508" i="4"/>
  <c r="A1512" i="4"/>
  <c r="A1516" i="4"/>
  <c r="A1520" i="4"/>
  <c r="A1524" i="4"/>
  <c r="A1528" i="4"/>
  <c r="A1532" i="4"/>
  <c r="A1536" i="4"/>
  <c r="A1540" i="4"/>
  <c r="A1544" i="4"/>
  <c r="A1548" i="4"/>
  <c r="A1552" i="4"/>
  <c r="A1556" i="4"/>
  <c r="A1560" i="4"/>
  <c r="A1564" i="4"/>
  <c r="A1568" i="4"/>
  <c r="A1572" i="4"/>
  <c r="A1576" i="4"/>
  <c r="A1580" i="4"/>
  <c r="A1584" i="4"/>
  <c r="A1588" i="4"/>
  <c r="A1592" i="4"/>
  <c r="A1596" i="4"/>
  <c r="A1600" i="4"/>
  <c r="A1604" i="4"/>
  <c r="A1608" i="4"/>
  <c r="A1612" i="4"/>
  <c r="A1616" i="4"/>
  <c r="A1620" i="4"/>
  <c r="A1624" i="4"/>
  <c r="A1628" i="4"/>
  <c r="A1632" i="4"/>
  <c r="A1636" i="4"/>
  <c r="A1640" i="4"/>
  <c r="A1644" i="4"/>
  <c r="A1648" i="4"/>
  <c r="A1652" i="4"/>
  <c r="A1656" i="4"/>
  <c r="A1660" i="4"/>
  <c r="A1664" i="4"/>
  <c r="A1668" i="4"/>
  <c r="A1672" i="4"/>
  <c r="A1676" i="4"/>
  <c r="A1680" i="4"/>
  <c r="A1684" i="4"/>
  <c r="A1688" i="4"/>
  <c r="A1692" i="4"/>
  <c r="A1696" i="4"/>
  <c r="A1700" i="4"/>
  <c r="A1704" i="4"/>
  <c r="A1708" i="4"/>
  <c r="A1712" i="4"/>
  <c r="A1716" i="4"/>
  <c r="A1720" i="4"/>
  <c r="A1724" i="4"/>
  <c r="A1728" i="4"/>
  <c r="A1732" i="4"/>
  <c r="A1736" i="4"/>
  <c r="A1740" i="4"/>
  <c r="A1744" i="4"/>
  <c r="A1748" i="4"/>
  <c r="A1752" i="4"/>
  <c r="A1756" i="4"/>
  <c r="A1760" i="4"/>
  <c r="A1764" i="4"/>
  <c r="A1768" i="4"/>
  <c r="A1772" i="4"/>
  <c r="A1776" i="4"/>
  <c r="A1780" i="4"/>
  <c r="A1784" i="4"/>
  <c r="A1788" i="4"/>
  <c r="A1792" i="4"/>
  <c r="A1796" i="4"/>
  <c r="A1800" i="4"/>
  <c r="A411" i="4"/>
  <c r="A496" i="4"/>
  <c r="A582" i="4"/>
  <c r="A648" i="4"/>
  <c r="A698" i="4"/>
  <c r="A730" i="4"/>
  <c r="A762" i="4"/>
  <c r="A794" i="4"/>
  <c r="A826" i="4"/>
  <c r="A858" i="4"/>
  <c r="A890" i="4"/>
  <c r="A922" i="4"/>
  <c r="A954" i="4"/>
  <c r="A986" i="4"/>
  <c r="A1018" i="4"/>
  <c r="A1050" i="4"/>
  <c r="A1082" i="4"/>
  <c r="A1114" i="4"/>
  <c r="A1146" i="4"/>
  <c r="A1178" i="4"/>
  <c r="A1201" i="4"/>
  <c r="A1212" i="4"/>
  <c r="A1217" i="4"/>
  <c r="A1223" i="4"/>
  <c r="A1228" i="4"/>
  <c r="A1233" i="4"/>
  <c r="A1239" i="4"/>
  <c r="A1244" i="4"/>
  <c r="A1249" i="4"/>
  <c r="A1254" i="4"/>
  <c r="A1258" i="4"/>
  <c r="A1262" i="4"/>
  <c r="A1266" i="4"/>
  <c r="A1270" i="4"/>
  <c r="A1274" i="4"/>
  <c r="A1278" i="4"/>
  <c r="A1282" i="4"/>
  <c r="A1286" i="4"/>
  <c r="A1290" i="4"/>
  <c r="A1294" i="4"/>
  <c r="A1298" i="4"/>
  <c r="A1302" i="4"/>
  <c r="A1306" i="4"/>
  <c r="A1310" i="4"/>
  <c r="A1314" i="4"/>
  <c r="A1318" i="4"/>
  <c r="A1322" i="4"/>
  <c r="A1326" i="4"/>
  <c r="A1330" i="4"/>
  <c r="A1334" i="4"/>
  <c r="A1338" i="4"/>
  <c r="A1342" i="4"/>
  <c r="A1346" i="4"/>
  <c r="A1350" i="4"/>
  <c r="A1354" i="4"/>
  <c r="A1358" i="4"/>
  <c r="A1362" i="4"/>
  <c r="A1366" i="4"/>
  <c r="A1370" i="4"/>
  <c r="A1374" i="4"/>
  <c r="A1378" i="4"/>
  <c r="A1382" i="4"/>
  <c r="A1386" i="4"/>
  <c r="A1390" i="4"/>
  <c r="A1394" i="4"/>
  <c r="A1398" i="4"/>
  <c r="A1402" i="4"/>
  <c r="A1406" i="4"/>
  <c r="A1410" i="4"/>
  <c r="A1414" i="4"/>
  <c r="A1418" i="4"/>
  <c r="A1422" i="4"/>
  <c r="A1426" i="4"/>
  <c r="A1430" i="4"/>
  <c r="A1434" i="4"/>
  <c r="A1438" i="4"/>
  <c r="A1442" i="4"/>
  <c r="A1446" i="4"/>
  <c r="A1450" i="4"/>
  <c r="A1454" i="4"/>
  <c r="A1458" i="4"/>
  <c r="A1462" i="4"/>
  <c r="A1466" i="4"/>
  <c r="A1470" i="4"/>
  <c r="A1474" i="4"/>
  <c r="A1478" i="4"/>
  <c r="A1482" i="4"/>
  <c r="A1486" i="4"/>
  <c r="A1490" i="4"/>
  <c r="A1494" i="4"/>
  <c r="A1498" i="4"/>
  <c r="A1502" i="4"/>
  <c r="A1506" i="4"/>
  <c r="A1510" i="4"/>
  <c r="A1514" i="4"/>
  <c r="A1518" i="4"/>
  <c r="A1522" i="4"/>
  <c r="A1526" i="4"/>
  <c r="A1530" i="4"/>
  <c r="A1534" i="4"/>
  <c r="A1538" i="4"/>
  <c r="A1542" i="4"/>
  <c r="A1546" i="4"/>
  <c r="A1550" i="4"/>
  <c r="A1554" i="4"/>
  <c r="A1558" i="4"/>
  <c r="A1562" i="4"/>
  <c r="A1566" i="4"/>
  <c r="A1570" i="4"/>
  <c r="A1574" i="4"/>
  <c r="A1578" i="4"/>
  <c r="A1582" i="4"/>
  <c r="A1586" i="4"/>
  <c r="A1590" i="4"/>
  <c r="A1594" i="4"/>
  <c r="A1598" i="4"/>
  <c r="A1602" i="4"/>
  <c r="A1606" i="4"/>
  <c r="A1610" i="4"/>
  <c r="A1614" i="4"/>
  <c r="A1618" i="4"/>
  <c r="A1622" i="4"/>
  <c r="A1626" i="4"/>
  <c r="A1630" i="4"/>
  <c r="A1634" i="4"/>
  <c r="A1638" i="4"/>
  <c r="A1642" i="4"/>
  <c r="A1646" i="4"/>
  <c r="A1650" i="4"/>
  <c r="A1654" i="4"/>
  <c r="A1658" i="4"/>
  <c r="A1662" i="4"/>
  <c r="A1666" i="4"/>
  <c r="A1670" i="4"/>
  <c r="A1674" i="4"/>
  <c r="A1678" i="4"/>
  <c r="A1682" i="4"/>
  <c r="A1686" i="4"/>
  <c r="A1690" i="4"/>
  <c r="A1694" i="4"/>
  <c r="A1698" i="4"/>
  <c r="A1702" i="4"/>
  <c r="A1706" i="4"/>
  <c r="A1710" i="4"/>
  <c r="A1714" i="4"/>
  <c r="A1718" i="4"/>
  <c r="A1722" i="4"/>
  <c r="A1726" i="4"/>
  <c r="A1730" i="4"/>
  <c r="A1734" i="4"/>
  <c r="A1738" i="4"/>
  <c r="A1742" i="4"/>
  <c r="A1746" i="4"/>
  <c r="A1750" i="4"/>
  <c r="A1754" i="4"/>
  <c r="A1758" i="4"/>
  <c r="A1762" i="4"/>
  <c r="A1766" i="4"/>
  <c r="A1770" i="4"/>
  <c r="A1774" i="4"/>
  <c r="A1778" i="4"/>
  <c r="A1782" i="4"/>
  <c r="A1786" i="4"/>
  <c r="A1790" i="4"/>
  <c r="A1794" i="4"/>
  <c r="A1798" i="4"/>
  <c r="A1802" i="4"/>
  <c r="A1806" i="4"/>
  <c r="A1810" i="4"/>
  <c r="A1814" i="4"/>
  <c r="A368" i="4"/>
  <c r="A690" i="4"/>
  <c r="A818" i="4"/>
  <c r="A946" i="4"/>
  <c r="A1074" i="4"/>
  <c r="A1197" i="4"/>
  <c r="A1227" i="4"/>
  <c r="A1248" i="4"/>
  <c r="A1265" i="4"/>
  <c r="A1281" i="4"/>
  <c r="A1297" i="4"/>
  <c r="A1313" i="4"/>
  <c r="A1329" i="4"/>
  <c r="A1345" i="4"/>
  <c r="A1361" i="4"/>
  <c r="A1377" i="4"/>
  <c r="A1393" i="4"/>
  <c r="A1409" i="4"/>
  <c r="A1425" i="4"/>
  <c r="A1441" i="4"/>
  <c r="A1457" i="4"/>
  <c r="A1473" i="4"/>
  <c r="A1489" i="4"/>
  <c r="A1505" i="4"/>
  <c r="A1521" i="4"/>
  <c r="A1537" i="4"/>
  <c r="A1553" i="4"/>
  <c r="A1569" i="4"/>
  <c r="A1585" i="4"/>
  <c r="A1601" i="4"/>
  <c r="A1617" i="4"/>
  <c r="A1633" i="4"/>
  <c r="A1649" i="4"/>
  <c r="A1665" i="4"/>
  <c r="A1681" i="4"/>
  <c r="A1697" i="4"/>
  <c r="A1713" i="4"/>
  <c r="A1729" i="4"/>
  <c r="A1745" i="4"/>
  <c r="A1761" i="4"/>
  <c r="A1777" i="4"/>
  <c r="A1793" i="4"/>
  <c r="A1805" i="4"/>
  <c r="A1813" i="4"/>
  <c r="A1818" i="4"/>
  <c r="A1822" i="4"/>
  <c r="A1826" i="4"/>
  <c r="A1830" i="4"/>
  <c r="A1834" i="4"/>
  <c r="A1838" i="4"/>
  <c r="A1842" i="4"/>
  <c r="A1846" i="4"/>
  <c r="A1850" i="4"/>
  <c r="A1854" i="4"/>
  <c r="A1858" i="4"/>
  <c r="A1862" i="4"/>
  <c r="A1866" i="4"/>
  <c r="A1870" i="4"/>
  <c r="A1874" i="4"/>
  <c r="A1878" i="4"/>
  <c r="A1882" i="4"/>
  <c r="A1886" i="4"/>
  <c r="A1890" i="4"/>
  <c r="A1894" i="4"/>
  <c r="A1898" i="4"/>
  <c r="A1902" i="4"/>
  <c r="A1906" i="4"/>
  <c r="A1910" i="4"/>
  <c r="A1914" i="4"/>
  <c r="A1918" i="4"/>
  <c r="A1922" i="4"/>
  <c r="A1926" i="4"/>
  <c r="A1930" i="4"/>
  <c r="A1934" i="4"/>
  <c r="A1938" i="4"/>
  <c r="A1942" i="4"/>
  <c r="A1946" i="4"/>
  <c r="A1950" i="4"/>
  <c r="A1954" i="4"/>
  <c r="A1958" i="4"/>
  <c r="A1962" i="4"/>
  <c r="A1966" i="4"/>
  <c r="A1970" i="4"/>
  <c r="A1974" i="4"/>
  <c r="A1978" i="4"/>
  <c r="A1982" i="4"/>
  <c r="A1986" i="4"/>
  <c r="A1990" i="4"/>
  <c r="A1994" i="4"/>
  <c r="A1998" i="4"/>
  <c r="A2002" i="4"/>
  <c r="A2006" i="4"/>
  <c r="A2010" i="4"/>
  <c r="A2014" i="4"/>
  <c r="A2018" i="4"/>
  <c r="A2022" i="4"/>
  <c r="A2026" i="4"/>
  <c r="A2030" i="4"/>
  <c r="A2034" i="4"/>
  <c r="A2038" i="4"/>
  <c r="A2042" i="4"/>
  <c r="A2046" i="4"/>
  <c r="A2050" i="4"/>
  <c r="A2054" i="4"/>
  <c r="A2058" i="4"/>
  <c r="A2062" i="4"/>
  <c r="A2066" i="4"/>
  <c r="A2070" i="4"/>
  <c r="A2074" i="4"/>
  <c r="A2078" i="4"/>
  <c r="A2082" i="4"/>
  <c r="A2086" i="4"/>
  <c r="A2090" i="4"/>
  <c r="A2094" i="4"/>
  <c r="A2098" i="4"/>
  <c r="A2102" i="4"/>
  <c r="A2106" i="4"/>
  <c r="A2110" i="4"/>
  <c r="A2114" i="4"/>
  <c r="A2118" i="4"/>
  <c r="A2122" i="4"/>
  <c r="A2126" i="4"/>
  <c r="A2130" i="4"/>
  <c r="A2134" i="4"/>
  <c r="A2138" i="4"/>
  <c r="A2142" i="4"/>
  <c r="A2146" i="4"/>
  <c r="A2150" i="4"/>
  <c r="A2154" i="4"/>
  <c r="A2158" i="4"/>
  <c r="A2162" i="4"/>
  <c r="A2166" i="4"/>
  <c r="A2170" i="4"/>
  <c r="A2174" i="4"/>
  <c r="A2178" i="4"/>
  <c r="A2182" i="4"/>
  <c r="A2186" i="4"/>
  <c r="A2190" i="4"/>
  <c r="A2194" i="4"/>
  <c r="A2198" i="4"/>
  <c r="A2202" i="4"/>
  <c r="A2206" i="4"/>
  <c r="A2210" i="4"/>
  <c r="A2214" i="4"/>
  <c r="A2218" i="4"/>
  <c r="A2222" i="4"/>
  <c r="A2226" i="4"/>
  <c r="A2230" i="4"/>
  <c r="A2234" i="4"/>
  <c r="A2238" i="4"/>
  <c r="A2242" i="4"/>
  <c r="A2246" i="4"/>
  <c r="A2250" i="4"/>
  <c r="A2254" i="4"/>
  <c r="A2258" i="4"/>
  <c r="A2262" i="4"/>
  <c r="A2266" i="4"/>
  <c r="A2270" i="4"/>
  <c r="A2274" i="4"/>
  <c r="A2278" i="4"/>
  <c r="A2282" i="4"/>
  <c r="A2286" i="4"/>
  <c r="A2290" i="4"/>
  <c r="A2294" i="4"/>
  <c r="A2298" i="4"/>
  <c r="A2302" i="4"/>
  <c r="A2306" i="4"/>
  <c r="A2310" i="4"/>
  <c r="A2314" i="4"/>
  <c r="A2318" i="4"/>
  <c r="A2322" i="4"/>
  <c r="A2326" i="4"/>
  <c r="A2330" i="4"/>
  <c r="A2334" i="4"/>
  <c r="A475" i="4"/>
  <c r="A722" i="4"/>
  <c r="A850" i="4"/>
  <c r="A978" i="4"/>
  <c r="A1106" i="4"/>
  <c r="A1209" i="4"/>
  <c r="A1232" i="4"/>
  <c r="A1253" i="4"/>
  <c r="A1269" i="4"/>
  <c r="A1285" i="4"/>
  <c r="A1301" i="4"/>
  <c r="A1317" i="4"/>
  <c r="A1333" i="4"/>
  <c r="A1349" i="4"/>
  <c r="A1365" i="4"/>
  <c r="A1381" i="4"/>
  <c r="A1397" i="4"/>
  <c r="A1413" i="4"/>
  <c r="A1429" i="4"/>
  <c r="A1445" i="4"/>
  <c r="A1461" i="4"/>
  <c r="A1477" i="4"/>
  <c r="A1493" i="4"/>
  <c r="A1509" i="4"/>
  <c r="A1525" i="4"/>
  <c r="A1541" i="4"/>
  <c r="A1557" i="4"/>
  <c r="A1573" i="4"/>
  <c r="A1589" i="4"/>
  <c r="A1605" i="4"/>
  <c r="A1621" i="4"/>
  <c r="A1637" i="4"/>
  <c r="A1653" i="4"/>
  <c r="A1669" i="4"/>
  <c r="A1685" i="4"/>
  <c r="A1701" i="4"/>
  <c r="A1717" i="4"/>
  <c r="A1733" i="4"/>
  <c r="A1749" i="4"/>
  <c r="A1765" i="4"/>
  <c r="A1781" i="4"/>
  <c r="A1797" i="4"/>
  <c r="A1808" i="4"/>
  <c r="A1815" i="4"/>
  <c r="A1819" i="4"/>
  <c r="A1823" i="4"/>
  <c r="A1827" i="4"/>
  <c r="A1831" i="4"/>
  <c r="A1835" i="4"/>
  <c r="A1839" i="4"/>
  <c r="A1843" i="4"/>
  <c r="A1847" i="4"/>
  <c r="A1851" i="4"/>
  <c r="A1855" i="4"/>
  <c r="A1859" i="4"/>
  <c r="A1863" i="4"/>
  <c r="A1867" i="4"/>
  <c r="A1871" i="4"/>
  <c r="A1875" i="4"/>
  <c r="A1879" i="4"/>
  <c r="A1883" i="4"/>
  <c r="A1887" i="4"/>
  <c r="A1891" i="4"/>
  <c r="A1895" i="4"/>
  <c r="A1899" i="4"/>
  <c r="A1903" i="4"/>
  <c r="A1907" i="4"/>
  <c r="A1911" i="4"/>
  <c r="A1915" i="4"/>
  <c r="A1919" i="4"/>
  <c r="A1923" i="4"/>
  <c r="A1927" i="4"/>
  <c r="A1931" i="4"/>
  <c r="A1935" i="4"/>
  <c r="A1939" i="4"/>
  <c r="A1943" i="4"/>
  <c r="A1947" i="4"/>
  <c r="A1951" i="4"/>
  <c r="A1955" i="4"/>
  <c r="A1959" i="4"/>
  <c r="A1963" i="4"/>
  <c r="A1967" i="4"/>
  <c r="A1971" i="4"/>
  <c r="A1975" i="4"/>
  <c r="A1979" i="4"/>
  <c r="A1983" i="4"/>
  <c r="A1987" i="4"/>
  <c r="A1991" i="4"/>
  <c r="A1995" i="4"/>
  <c r="A1999" i="4"/>
  <c r="A2003" i="4"/>
  <c r="A2007" i="4"/>
  <c r="A2011" i="4"/>
  <c r="A2015" i="4"/>
  <c r="A2019" i="4"/>
  <c r="A2023" i="4"/>
  <c r="A2027" i="4"/>
  <c r="A2031" i="4"/>
  <c r="A2035" i="4"/>
  <c r="A2039" i="4"/>
  <c r="A2043" i="4"/>
  <c r="A2047" i="4"/>
  <c r="A2051" i="4"/>
  <c r="A2055" i="4"/>
  <c r="A2059" i="4"/>
  <c r="A2063" i="4"/>
  <c r="A2067" i="4"/>
  <c r="A2071" i="4"/>
  <c r="A2075" i="4"/>
  <c r="A2079" i="4"/>
  <c r="A2083" i="4"/>
  <c r="A2087" i="4"/>
  <c r="A2091" i="4"/>
  <c r="A2095" i="4"/>
  <c r="A2099" i="4"/>
  <c r="A2103" i="4"/>
  <c r="A2107" i="4"/>
  <c r="A2111" i="4"/>
  <c r="A2115" i="4"/>
  <c r="A2119" i="4"/>
  <c r="A2123" i="4"/>
  <c r="A2127" i="4"/>
  <c r="A2131" i="4"/>
  <c r="A2135" i="4"/>
  <c r="A2139" i="4"/>
  <c r="A2143" i="4"/>
  <c r="A2147" i="4"/>
  <c r="A2151" i="4"/>
  <c r="A2155" i="4"/>
  <c r="A2159" i="4"/>
  <c r="A2163" i="4"/>
  <c r="A2167" i="4"/>
  <c r="A2171" i="4"/>
  <c r="A2175" i="4"/>
  <c r="A2179" i="4"/>
  <c r="A2183" i="4"/>
  <c r="A2187" i="4"/>
  <c r="A2191" i="4"/>
  <c r="A2195" i="4"/>
  <c r="A2199" i="4"/>
  <c r="A2203" i="4"/>
  <c r="A2207" i="4"/>
  <c r="A2211" i="4"/>
  <c r="A2215" i="4"/>
  <c r="A2219" i="4"/>
  <c r="A2223" i="4"/>
  <c r="A2227" i="4"/>
  <c r="A2231" i="4"/>
  <c r="A2235" i="4"/>
  <c r="A2239" i="4"/>
  <c r="A2243" i="4"/>
  <c r="A2247" i="4"/>
  <c r="A2251" i="4"/>
  <c r="A2255" i="4"/>
  <c r="A2259" i="4"/>
  <c r="A2263" i="4"/>
  <c r="A2267" i="4"/>
  <c r="A2271" i="4"/>
  <c r="A2275" i="4"/>
  <c r="A2279" i="4"/>
  <c r="A2283" i="4"/>
  <c r="A2287" i="4"/>
  <c r="A2291" i="4"/>
  <c r="A2295" i="4"/>
  <c r="A2299" i="4"/>
  <c r="A2303" i="4"/>
  <c r="A2307" i="4"/>
  <c r="A2311" i="4"/>
  <c r="A2315" i="4"/>
  <c r="A2319" i="4"/>
  <c r="A560" i="4"/>
  <c r="A754" i="4"/>
  <c r="A882" i="4"/>
  <c r="A1010" i="4"/>
  <c r="A1138" i="4"/>
  <c r="A1216" i="4"/>
  <c r="A1237" i="4"/>
  <c r="A1257" i="4"/>
  <c r="A1273" i="4"/>
  <c r="A1289" i="4"/>
  <c r="A1305" i="4"/>
  <c r="A1321" i="4"/>
  <c r="A1337" i="4"/>
  <c r="A1353" i="4"/>
  <c r="A1369" i="4"/>
  <c r="A1385" i="4"/>
  <c r="A1401" i="4"/>
  <c r="A1417" i="4"/>
  <c r="A1433" i="4"/>
  <c r="A1449" i="4"/>
  <c r="A1465" i="4"/>
  <c r="A1481" i="4"/>
  <c r="A1497" i="4"/>
  <c r="A1513" i="4"/>
  <c r="A1529" i="4"/>
  <c r="A1545" i="4"/>
  <c r="A1561" i="4"/>
  <c r="A1577" i="4"/>
  <c r="A1593" i="4"/>
  <c r="A1609" i="4"/>
  <c r="A1625" i="4"/>
  <c r="A1641" i="4"/>
  <c r="A1657" i="4"/>
  <c r="A1673" i="4"/>
  <c r="A1689" i="4"/>
  <c r="A1705" i="4"/>
  <c r="A1721" i="4"/>
  <c r="A1737" i="4"/>
  <c r="A1753" i="4"/>
  <c r="A1769" i="4"/>
  <c r="A1785" i="4"/>
  <c r="A1801" i="4"/>
  <c r="A1809" i="4"/>
  <c r="A1816" i="4"/>
  <c r="A1820" i="4"/>
  <c r="A1824" i="4"/>
  <c r="A1828" i="4"/>
  <c r="A1832" i="4"/>
  <c r="A1836" i="4"/>
  <c r="A1840" i="4"/>
  <c r="A1844" i="4"/>
  <c r="A1848" i="4"/>
  <c r="A1852" i="4"/>
  <c r="A1856" i="4"/>
  <c r="A1860" i="4"/>
  <c r="A1864" i="4"/>
  <c r="A1868" i="4"/>
  <c r="A1872" i="4"/>
  <c r="A1876" i="4"/>
  <c r="A1880" i="4"/>
  <c r="A1884" i="4"/>
  <c r="A1888" i="4"/>
  <c r="A1892" i="4"/>
  <c r="A1896" i="4"/>
  <c r="A1900" i="4"/>
  <c r="A1904" i="4"/>
  <c r="A1908" i="4"/>
  <c r="A1912" i="4"/>
  <c r="A1916" i="4"/>
  <c r="A1920" i="4"/>
  <c r="A1924" i="4"/>
  <c r="A1928" i="4"/>
  <c r="A1932" i="4"/>
  <c r="A1936" i="4"/>
  <c r="A1940" i="4"/>
  <c r="A1944" i="4"/>
  <c r="A1948" i="4"/>
  <c r="A1952" i="4"/>
  <c r="A1956" i="4"/>
  <c r="A1960" i="4"/>
  <c r="A1964" i="4"/>
  <c r="A1968" i="4"/>
  <c r="A1972" i="4"/>
  <c r="A1976" i="4"/>
  <c r="A1980" i="4"/>
  <c r="A1984" i="4"/>
  <c r="A1988" i="4"/>
  <c r="A1992" i="4"/>
  <c r="A1996" i="4"/>
  <c r="A2000" i="4"/>
  <c r="A2004" i="4"/>
  <c r="A2008" i="4"/>
  <c r="A2012" i="4"/>
  <c r="A2016" i="4"/>
  <c r="A2020" i="4"/>
  <c r="A2024" i="4"/>
  <c r="A2028" i="4"/>
  <c r="A2032" i="4"/>
  <c r="A2036" i="4"/>
  <c r="A2040" i="4"/>
  <c r="A2044" i="4"/>
  <c r="A2048" i="4"/>
  <c r="A2052" i="4"/>
  <c r="A2056" i="4"/>
  <c r="A2060" i="4"/>
  <c r="A2064" i="4"/>
  <c r="A2068" i="4"/>
  <c r="A2072" i="4"/>
  <c r="A2076" i="4"/>
  <c r="A2080" i="4"/>
  <c r="A2084" i="4"/>
  <c r="A2088" i="4"/>
  <c r="A2092" i="4"/>
  <c r="A2096" i="4"/>
  <c r="A2100" i="4"/>
  <c r="A2104" i="4"/>
  <c r="A2108" i="4"/>
  <c r="A2112" i="4"/>
  <c r="A2116" i="4"/>
  <c r="A2120" i="4"/>
  <c r="A2124" i="4"/>
  <c r="A2128" i="4"/>
  <c r="A2132" i="4"/>
  <c r="A2136" i="4"/>
  <c r="A2140" i="4"/>
  <c r="A2144" i="4"/>
  <c r="A2148" i="4"/>
  <c r="A2152" i="4"/>
  <c r="A2156" i="4"/>
  <c r="A2160" i="4"/>
  <c r="A2164" i="4"/>
  <c r="A2168" i="4"/>
  <c r="A2172" i="4"/>
  <c r="A2176" i="4"/>
  <c r="A632" i="4"/>
  <c r="A786" i="4"/>
  <c r="A914" i="4"/>
  <c r="A1042" i="4"/>
  <c r="A1170" i="4"/>
  <c r="A1221" i="4"/>
  <c r="A1243" i="4"/>
  <c r="A1261" i="4"/>
  <c r="A1277" i="4"/>
  <c r="A1293" i="4"/>
  <c r="A1309" i="4"/>
  <c r="A1325" i="4"/>
  <c r="A1341" i="4"/>
  <c r="A1357" i="4"/>
  <c r="A1373" i="4"/>
  <c r="A1389" i="4"/>
  <c r="A1405" i="4"/>
  <c r="A1421" i="4"/>
  <c r="A1437" i="4"/>
  <c r="A1453" i="4"/>
  <c r="A1469" i="4"/>
  <c r="A1485" i="4"/>
  <c r="A1501" i="4"/>
  <c r="A1517" i="4"/>
  <c r="A1533" i="4"/>
  <c r="A1549" i="4"/>
  <c r="A1565" i="4"/>
  <c r="A1581" i="4"/>
  <c r="A1597" i="4"/>
  <c r="A1613" i="4"/>
  <c r="A1629" i="4"/>
  <c r="A1645" i="4"/>
  <c r="A1661" i="4"/>
  <c r="A1677" i="4"/>
  <c r="A1693" i="4"/>
  <c r="A1709" i="4"/>
  <c r="A1725" i="4"/>
  <c r="A1741" i="4"/>
  <c r="A1757" i="4"/>
  <c r="A1773" i="4"/>
  <c r="A1789" i="4"/>
  <c r="A1804" i="4"/>
  <c r="A1812" i="4"/>
  <c r="A1817" i="4"/>
  <c r="A1821" i="4"/>
  <c r="A1825" i="4"/>
  <c r="A1829" i="4"/>
  <c r="A1833" i="4"/>
  <c r="A1837" i="4"/>
  <c r="A1841" i="4"/>
  <c r="A1845" i="4"/>
  <c r="A1849" i="4"/>
  <c r="A1853" i="4"/>
  <c r="A1857" i="4"/>
  <c r="A1861" i="4"/>
  <c r="A1865" i="4"/>
  <c r="A1869" i="4"/>
  <c r="A1873" i="4"/>
  <c r="A1877" i="4"/>
  <c r="A1881" i="4"/>
  <c r="A1885" i="4"/>
  <c r="A1889" i="4"/>
  <c r="A1893" i="4"/>
  <c r="A1897" i="4"/>
  <c r="A1901" i="4"/>
  <c r="A1905" i="4"/>
  <c r="A1909" i="4"/>
  <c r="A1913" i="4"/>
  <c r="A1917" i="4"/>
  <c r="A1921" i="4"/>
  <c r="A1925" i="4"/>
  <c r="A1929" i="4"/>
  <c r="A1933" i="4"/>
  <c r="A1937" i="4"/>
  <c r="A1941" i="4"/>
  <c r="A1945" i="4"/>
  <c r="A1949" i="4"/>
  <c r="A1953" i="4"/>
  <c r="A1957" i="4"/>
  <c r="A1961" i="4"/>
  <c r="A1965" i="4"/>
  <c r="A1969" i="4"/>
  <c r="A1973" i="4"/>
  <c r="A1977" i="4"/>
  <c r="A1981" i="4"/>
  <c r="A1985" i="4"/>
  <c r="A1989" i="4"/>
  <c r="A1993" i="4"/>
  <c r="A1997" i="4"/>
  <c r="A2001" i="4"/>
  <c r="A2005" i="4"/>
  <c r="A2009" i="4"/>
  <c r="A2013" i="4"/>
  <c r="A2017" i="4"/>
  <c r="A2021" i="4"/>
  <c r="A2025" i="4"/>
  <c r="A2029" i="4"/>
  <c r="A2033" i="4"/>
  <c r="A2037" i="4"/>
  <c r="A2041" i="4"/>
  <c r="A2045" i="4"/>
  <c r="A2049" i="4"/>
  <c r="A2053" i="4"/>
  <c r="A2057" i="4"/>
  <c r="A2061" i="4"/>
  <c r="A2065" i="4"/>
  <c r="A2069" i="4"/>
  <c r="A2073" i="4"/>
  <c r="A2077" i="4"/>
  <c r="A2081" i="4"/>
  <c r="A2085" i="4"/>
  <c r="A2089" i="4"/>
  <c r="A2093" i="4"/>
  <c r="A2097" i="4"/>
  <c r="A2101" i="4"/>
  <c r="A2105" i="4"/>
  <c r="A2109" i="4"/>
  <c r="A2113" i="4"/>
  <c r="A2117" i="4"/>
  <c r="A2121" i="4"/>
  <c r="A2125" i="4"/>
  <c r="A2129" i="4"/>
  <c r="A2133" i="4"/>
  <c r="A2137" i="4"/>
  <c r="A2141" i="4"/>
  <c r="A2145" i="4"/>
  <c r="A2149" i="4"/>
  <c r="A2153" i="4"/>
  <c r="A2157" i="4"/>
  <c r="A2161" i="4"/>
  <c r="A2165" i="4"/>
  <c r="A2169" i="4"/>
  <c r="A2173" i="4"/>
  <c r="A2177" i="4"/>
  <c r="A2181" i="4"/>
  <c r="A2185" i="4"/>
  <c r="A2189" i="4"/>
  <c r="A2193" i="4"/>
  <c r="A2197" i="4"/>
  <c r="A2201" i="4"/>
  <c r="A2205" i="4"/>
  <c r="A2209" i="4"/>
  <c r="A2213" i="4"/>
  <c r="A2217" i="4"/>
  <c r="A2221" i="4"/>
  <c r="A2225" i="4"/>
  <c r="A2229" i="4"/>
  <c r="A2233" i="4"/>
  <c r="A2237" i="4"/>
  <c r="A2241" i="4"/>
  <c r="A2245" i="4"/>
  <c r="A2249" i="4"/>
  <c r="A2253" i="4"/>
  <c r="A2257" i="4"/>
  <c r="A2261" i="4"/>
  <c r="A2265" i="4"/>
  <c r="A2269" i="4"/>
  <c r="A2273" i="4"/>
  <c r="A2277" i="4"/>
  <c r="A2281" i="4"/>
  <c r="A2285" i="4"/>
  <c r="A2289" i="4"/>
  <c r="A2293" i="4"/>
  <c r="A2297" i="4"/>
  <c r="A2301" i="4"/>
  <c r="A2305" i="4"/>
  <c r="A2309" i="4"/>
  <c r="A2313" i="4"/>
  <c r="A2317" i="4"/>
  <c r="A2321" i="4"/>
  <c r="A2325" i="4"/>
  <c r="A2329" i="4"/>
  <c r="A2333" i="4"/>
  <c r="A2337" i="4"/>
  <c r="A2180" i="4"/>
  <c r="A2196" i="4"/>
  <c r="A2212" i="4"/>
  <c r="A2228" i="4"/>
  <c r="A2244" i="4"/>
  <c r="A2260" i="4"/>
  <c r="A2276" i="4"/>
  <c r="A2292" i="4"/>
  <c r="A2308" i="4"/>
  <c r="A2323" i="4"/>
  <c r="A2331" i="4"/>
  <c r="A2338" i="4"/>
  <c r="A2342" i="4"/>
  <c r="A2346" i="4"/>
  <c r="A2350" i="4"/>
  <c r="A2354" i="4"/>
  <c r="A2358" i="4"/>
  <c r="A2362" i="4"/>
  <c r="A2366" i="4"/>
  <c r="A2370" i="4"/>
  <c r="A2374" i="4"/>
  <c r="A2378" i="4"/>
  <c r="A2382" i="4"/>
  <c r="A2386" i="4"/>
  <c r="A2390" i="4"/>
  <c r="A2394" i="4"/>
  <c r="A2398" i="4"/>
  <c r="A2402" i="4"/>
  <c r="A2406" i="4"/>
  <c r="A2410" i="4"/>
  <c r="A2414" i="4"/>
  <c r="A2418" i="4"/>
  <c r="A2422" i="4"/>
  <c r="A2426" i="4"/>
  <c r="A2430" i="4"/>
  <c r="A2434" i="4"/>
  <c r="A2438" i="4"/>
  <c r="A2442" i="4"/>
  <c r="A2446" i="4"/>
  <c r="A2450" i="4"/>
  <c r="A2454" i="4"/>
  <c r="A2458" i="4"/>
  <c r="A2462" i="4"/>
  <c r="A2466" i="4"/>
  <c r="A2470" i="4"/>
  <c r="A2474" i="4"/>
  <c r="A2478" i="4"/>
  <c r="A2482" i="4"/>
  <c r="A2486" i="4"/>
  <c r="A2490" i="4"/>
  <c r="A2494" i="4"/>
  <c r="A2498" i="4"/>
  <c r="A2502" i="4"/>
  <c r="A2506" i="4"/>
  <c r="A2510" i="4"/>
  <c r="A2514" i="4"/>
  <c r="A2518" i="4"/>
  <c r="A2522" i="4"/>
  <c r="A2526" i="4"/>
  <c r="A2530" i="4"/>
  <c r="A2534" i="4"/>
  <c r="A2538" i="4"/>
  <c r="A2542" i="4"/>
  <c r="A2546" i="4"/>
  <c r="A2550" i="4"/>
  <c r="A2554" i="4"/>
  <c r="A2558" i="4"/>
  <c r="A2562" i="4"/>
  <c r="A2566" i="4"/>
  <c r="A2570" i="4"/>
  <c r="A2574" i="4"/>
  <c r="A2578" i="4"/>
  <c r="A2582" i="4"/>
  <c r="A2586" i="4"/>
  <c r="A2590" i="4"/>
  <c r="A2594" i="4"/>
  <c r="A2598" i="4"/>
  <c r="A2602" i="4"/>
  <c r="A2606" i="4"/>
  <c r="A2610" i="4"/>
  <c r="A2614" i="4"/>
  <c r="A2618" i="4"/>
  <c r="A2622" i="4"/>
  <c r="A2626" i="4"/>
  <c r="A2630" i="4"/>
  <c r="A2634" i="4"/>
  <c r="A2638" i="4"/>
  <c r="A2642" i="4"/>
  <c r="A2646" i="4"/>
  <c r="A2650" i="4"/>
  <c r="A2654" i="4"/>
  <c r="A2658" i="4"/>
  <c r="A2662" i="4"/>
  <c r="A2666" i="4"/>
  <c r="A2670" i="4"/>
  <c r="A2674" i="4"/>
  <c r="A2678" i="4"/>
  <c r="A2682" i="4"/>
  <c r="A2686" i="4"/>
  <c r="A2690" i="4"/>
  <c r="A2694" i="4"/>
  <c r="A2698" i="4"/>
  <c r="A2702" i="4"/>
  <c r="A2706" i="4"/>
  <c r="A2710" i="4"/>
  <c r="A2714" i="4"/>
  <c r="A2718" i="4"/>
  <c r="A2722" i="4"/>
  <c r="A2726" i="4"/>
  <c r="A2730" i="4"/>
  <c r="A2734" i="4"/>
  <c r="A2738" i="4"/>
  <c r="A2742" i="4"/>
  <c r="A2746" i="4"/>
  <c r="A2750" i="4"/>
  <c r="A2754" i="4"/>
  <c r="A2758" i="4"/>
  <c r="A2762" i="4"/>
  <c r="A2766" i="4"/>
  <c r="A2770" i="4"/>
  <c r="A2774" i="4"/>
  <c r="A2778" i="4"/>
  <c r="A2782" i="4"/>
  <c r="A2786" i="4"/>
  <c r="A2790" i="4"/>
  <c r="A2794" i="4"/>
  <c r="A2798" i="4"/>
  <c r="A2802" i="4"/>
  <c r="A2806" i="4"/>
  <c r="A2810" i="4"/>
  <c r="A2814" i="4"/>
  <c r="A2818" i="4"/>
  <c r="A2822" i="4"/>
  <c r="A2826" i="4"/>
  <c r="A2830" i="4"/>
  <c r="A2834" i="4"/>
  <c r="A2838" i="4"/>
  <c r="A2842" i="4"/>
  <c r="A2846" i="4"/>
  <c r="A2850" i="4"/>
  <c r="A2854" i="4"/>
  <c r="A2858" i="4"/>
  <c r="A2862" i="4"/>
  <c r="A2866" i="4"/>
  <c r="A2870" i="4"/>
  <c r="A2874" i="4"/>
  <c r="A2878" i="4"/>
  <c r="A2882" i="4"/>
  <c r="A2886" i="4"/>
  <c r="A2890" i="4"/>
  <c r="A2894" i="4"/>
  <c r="A2898" i="4"/>
  <c r="A2902" i="4"/>
  <c r="A2906" i="4"/>
  <c r="A2910" i="4"/>
  <c r="A2914" i="4"/>
  <c r="A2918" i="4"/>
  <c r="A2922" i="4"/>
  <c r="A2926" i="4"/>
  <c r="A2930" i="4"/>
  <c r="A2934" i="4"/>
  <c r="A2938" i="4"/>
  <c r="A2942" i="4"/>
  <c r="A2946" i="4"/>
  <c r="A2950" i="4"/>
  <c r="A2954" i="4"/>
  <c r="A2958" i="4"/>
  <c r="A2962" i="4"/>
  <c r="A2184" i="4"/>
  <c r="A2200" i="4"/>
  <c r="A2216" i="4"/>
  <c r="A2232" i="4"/>
  <c r="A2248" i="4"/>
  <c r="A2264" i="4"/>
  <c r="A2280" i="4"/>
  <c r="A2296" i="4"/>
  <c r="A2312" i="4"/>
  <c r="A2324" i="4"/>
  <c r="A2332" i="4"/>
  <c r="A2339" i="4"/>
  <c r="A2343" i="4"/>
  <c r="A2347" i="4"/>
  <c r="A2351" i="4"/>
  <c r="A2355" i="4"/>
  <c r="A2359" i="4"/>
  <c r="A2363" i="4"/>
  <c r="A2367" i="4"/>
  <c r="A2371" i="4"/>
  <c r="A2375" i="4"/>
  <c r="A2379" i="4"/>
  <c r="A2383" i="4"/>
  <c r="A2387" i="4"/>
  <c r="A2391" i="4"/>
  <c r="A2395" i="4"/>
  <c r="A2399" i="4"/>
  <c r="A2403" i="4"/>
  <c r="A2407" i="4"/>
  <c r="A2411" i="4"/>
  <c r="A2415" i="4"/>
  <c r="A2419" i="4"/>
  <c r="A2423" i="4"/>
  <c r="A2427" i="4"/>
  <c r="A2431" i="4"/>
  <c r="A2435" i="4"/>
  <c r="A2439" i="4"/>
  <c r="A2443" i="4"/>
  <c r="A2447" i="4"/>
  <c r="A2451" i="4"/>
  <c r="A2455" i="4"/>
  <c r="A2459" i="4"/>
  <c r="A2463" i="4"/>
  <c r="A2467" i="4"/>
  <c r="A2471" i="4"/>
  <c r="A2475" i="4"/>
  <c r="A2479" i="4"/>
  <c r="A2483" i="4"/>
  <c r="A2487" i="4"/>
  <c r="A2491" i="4"/>
  <c r="A2495" i="4"/>
  <c r="A2499" i="4"/>
  <c r="A2503" i="4"/>
  <c r="A2507" i="4"/>
  <c r="A2511" i="4"/>
  <c r="A2515" i="4"/>
  <c r="A2519" i="4"/>
  <c r="A2523" i="4"/>
  <c r="A2527" i="4"/>
  <c r="A2531" i="4"/>
  <c r="A2535" i="4"/>
  <c r="A2539" i="4"/>
  <c r="A2543" i="4"/>
  <c r="A2547" i="4"/>
  <c r="A2551" i="4"/>
  <c r="A2555" i="4"/>
  <c r="A2559" i="4"/>
  <c r="A2563" i="4"/>
  <c r="A2567" i="4"/>
  <c r="A2571" i="4"/>
  <c r="A2575" i="4"/>
  <c r="A2579" i="4"/>
  <c r="A2583" i="4"/>
  <c r="A2587" i="4"/>
  <c r="A2591" i="4"/>
  <c r="A2595" i="4"/>
  <c r="A2599" i="4"/>
  <c r="A2603" i="4"/>
  <c r="A2607" i="4"/>
  <c r="A2611" i="4"/>
  <c r="A2615" i="4"/>
  <c r="A2619" i="4"/>
  <c r="A2623" i="4"/>
  <c r="A2627" i="4"/>
  <c r="A2631" i="4"/>
  <c r="A2635" i="4"/>
  <c r="A2639" i="4"/>
  <c r="A2643" i="4"/>
  <c r="A2647" i="4"/>
  <c r="A2651" i="4"/>
  <c r="A2655" i="4"/>
  <c r="A2659" i="4"/>
  <c r="A2663" i="4"/>
  <c r="A2667" i="4"/>
  <c r="A2671" i="4"/>
  <c r="A2675" i="4"/>
  <c r="A2679" i="4"/>
  <c r="A2683" i="4"/>
  <c r="A2687" i="4"/>
  <c r="A2691" i="4"/>
  <c r="A2695" i="4"/>
  <c r="A2699" i="4"/>
  <c r="A2703" i="4"/>
  <c r="A2707" i="4"/>
  <c r="A2711" i="4"/>
  <c r="A2715" i="4"/>
  <c r="A2719" i="4"/>
  <c r="A2723" i="4"/>
  <c r="A2727" i="4"/>
  <c r="A2731" i="4"/>
  <c r="A2735" i="4"/>
  <c r="A2739" i="4"/>
  <c r="A2743" i="4"/>
  <c r="A2747" i="4"/>
  <c r="A2751" i="4"/>
  <c r="A2755" i="4"/>
  <c r="A2759" i="4"/>
  <c r="A2763" i="4"/>
  <c r="A2767" i="4"/>
  <c r="A2771" i="4"/>
  <c r="A2775" i="4"/>
  <c r="A2779" i="4"/>
  <c r="A2783" i="4"/>
  <c r="A2787" i="4"/>
  <c r="A2791" i="4"/>
  <c r="A2188" i="4"/>
  <c r="A2204" i="4"/>
  <c r="A2220" i="4"/>
  <c r="A2236" i="4"/>
  <c r="A2252" i="4"/>
  <c r="A2268" i="4"/>
  <c r="A2284" i="4"/>
  <c r="A2300" i="4"/>
  <c r="A2316" i="4"/>
  <c r="A2327" i="4"/>
  <c r="A2335" i="4"/>
  <c r="A2340" i="4"/>
  <c r="A2344" i="4"/>
  <c r="A2348" i="4"/>
  <c r="A2352" i="4"/>
  <c r="A2356" i="4"/>
  <c r="A2360" i="4"/>
  <c r="A2364" i="4"/>
  <c r="A2368" i="4"/>
  <c r="A2372" i="4"/>
  <c r="A2376" i="4"/>
  <c r="A2380" i="4"/>
  <c r="A2384" i="4"/>
  <c r="A2388" i="4"/>
  <c r="A2392" i="4"/>
  <c r="A2396" i="4"/>
  <c r="A2400" i="4"/>
  <c r="A2404" i="4"/>
  <c r="A2408" i="4"/>
  <c r="A2412" i="4"/>
  <c r="A2416" i="4"/>
  <c r="A2420" i="4"/>
  <c r="A2424" i="4"/>
  <c r="A2428" i="4"/>
  <c r="A2432" i="4"/>
  <c r="A2436" i="4"/>
  <c r="A2440" i="4"/>
  <c r="A2444" i="4"/>
  <c r="A2448" i="4"/>
  <c r="A2452" i="4"/>
  <c r="A2456" i="4"/>
  <c r="A2460" i="4"/>
  <c r="A2464" i="4"/>
  <c r="A2468" i="4"/>
  <c r="A2472" i="4"/>
  <c r="A2476" i="4"/>
  <c r="A2480" i="4"/>
  <c r="A2484" i="4"/>
  <c r="A2488" i="4"/>
  <c r="A2492" i="4"/>
  <c r="A2496" i="4"/>
  <c r="A2500" i="4"/>
  <c r="A2504" i="4"/>
  <c r="A2508" i="4"/>
  <c r="A2512" i="4"/>
  <c r="A2516" i="4"/>
  <c r="A2520" i="4"/>
  <c r="A2524" i="4"/>
  <c r="A2528" i="4"/>
  <c r="A2532" i="4"/>
  <c r="A2536" i="4"/>
  <c r="A2540" i="4"/>
  <c r="A2544" i="4"/>
  <c r="A2548" i="4"/>
  <c r="A2552" i="4"/>
  <c r="A2556" i="4"/>
  <c r="A2560" i="4"/>
  <c r="A2564" i="4"/>
  <c r="A2568" i="4"/>
  <c r="A2572" i="4"/>
  <c r="A2576" i="4"/>
  <c r="A2580" i="4"/>
  <c r="A2584" i="4"/>
  <c r="A2588" i="4"/>
  <c r="A2592" i="4"/>
  <c r="A2596" i="4"/>
  <c r="A2600" i="4"/>
  <c r="A2604" i="4"/>
  <c r="A2608" i="4"/>
  <c r="A2612" i="4"/>
  <c r="A2616" i="4"/>
  <c r="A2620" i="4"/>
  <c r="A2624" i="4"/>
  <c r="A2628" i="4"/>
  <c r="A2632" i="4"/>
  <c r="A2636" i="4"/>
  <c r="A2640" i="4"/>
  <c r="A2644" i="4"/>
  <c r="A2648" i="4"/>
  <c r="A2652" i="4"/>
  <c r="A2656" i="4"/>
  <c r="A2660" i="4"/>
  <c r="A2664" i="4"/>
  <c r="A2668" i="4"/>
  <c r="A2672" i="4"/>
  <c r="A2676" i="4"/>
  <c r="A2680" i="4"/>
  <c r="A2684" i="4"/>
  <c r="A2688" i="4"/>
  <c r="A2692" i="4"/>
  <c r="A2696" i="4"/>
  <c r="A2700" i="4"/>
  <c r="A2704" i="4"/>
  <c r="A2708" i="4"/>
  <c r="A2712" i="4"/>
  <c r="A2716" i="4"/>
  <c r="A2720" i="4"/>
  <c r="A2724" i="4"/>
  <c r="A2728" i="4"/>
  <c r="A2732" i="4"/>
  <c r="A2736" i="4"/>
  <c r="A2740" i="4"/>
  <c r="A2744" i="4"/>
  <c r="A2748" i="4"/>
  <c r="A2752" i="4"/>
  <c r="A2756" i="4"/>
  <c r="A2760" i="4"/>
  <c r="A2764" i="4"/>
  <c r="A2768" i="4"/>
  <c r="A2772" i="4"/>
  <c r="A2776" i="4"/>
  <c r="A2780" i="4"/>
  <c r="A2784" i="4"/>
  <c r="A2788" i="4"/>
  <c r="A2792" i="4"/>
  <c r="A2796" i="4"/>
  <c r="A2800" i="4"/>
  <c r="A2804" i="4"/>
  <c r="A2808" i="4"/>
  <c r="A2812" i="4"/>
  <c r="A2816" i="4"/>
  <c r="A2820" i="4"/>
  <c r="A2824" i="4"/>
  <c r="A2828" i="4"/>
  <c r="A2832" i="4"/>
  <c r="A2836" i="4"/>
  <c r="A2840" i="4"/>
  <c r="A2844" i="4"/>
  <c r="A2848" i="4"/>
  <c r="A2852" i="4"/>
  <c r="A2856" i="4"/>
  <c r="A2860" i="4"/>
  <c r="A2864" i="4"/>
  <c r="A2868" i="4"/>
  <c r="A2872" i="4"/>
  <c r="A2876" i="4"/>
  <c r="A2880" i="4"/>
  <c r="A2884" i="4"/>
  <c r="A2888" i="4"/>
  <c r="A2892" i="4"/>
  <c r="A2896" i="4"/>
  <c r="A2900" i="4"/>
  <c r="A2904" i="4"/>
  <c r="A2908" i="4"/>
  <c r="A2912" i="4"/>
  <c r="A2916" i="4"/>
  <c r="A2920" i="4"/>
  <c r="A2924" i="4"/>
  <c r="A2928" i="4"/>
  <c r="A2932" i="4"/>
  <c r="A2936" i="4"/>
  <c r="A2940" i="4"/>
  <c r="A2944" i="4"/>
  <c r="A2948" i="4"/>
  <c r="A2952" i="4"/>
  <c r="A2956" i="4"/>
  <c r="A2960" i="4"/>
  <c r="A2964" i="4"/>
  <c r="A2968" i="4"/>
  <c r="A2972" i="4"/>
  <c r="A2192" i="4"/>
  <c r="A2208" i="4"/>
  <c r="A2224" i="4"/>
  <c r="A2240" i="4"/>
  <c r="A2256" i="4"/>
  <c r="A2272" i="4"/>
  <c r="A2288" i="4"/>
  <c r="A2304" i="4"/>
  <c r="A2320" i="4"/>
  <c r="A2328" i="4"/>
  <c r="A2336" i="4"/>
  <c r="A2341" i="4"/>
  <c r="A2345" i="4"/>
  <c r="A2349" i="4"/>
  <c r="A2353" i="4"/>
  <c r="A2357" i="4"/>
  <c r="A2361" i="4"/>
  <c r="A2365" i="4"/>
  <c r="A2369" i="4"/>
  <c r="A2373" i="4"/>
  <c r="A2377" i="4"/>
  <c r="A2381" i="4"/>
  <c r="A2385" i="4"/>
  <c r="A2389" i="4"/>
  <c r="A2393" i="4"/>
  <c r="A2397" i="4"/>
  <c r="A2401" i="4"/>
  <c r="A2405" i="4"/>
  <c r="A2409" i="4"/>
  <c r="A2413" i="4"/>
  <c r="A2417" i="4"/>
  <c r="A2421" i="4"/>
  <c r="A2425" i="4"/>
  <c r="A2429" i="4"/>
  <c r="A2433" i="4"/>
  <c r="A2437" i="4"/>
  <c r="A2441" i="4"/>
  <c r="A2445" i="4"/>
  <c r="A2449" i="4"/>
  <c r="A2453" i="4"/>
  <c r="A2457" i="4"/>
  <c r="A2461" i="4"/>
  <c r="A2465" i="4"/>
  <c r="A2469" i="4"/>
  <c r="A2473" i="4"/>
  <c r="A2477" i="4"/>
  <c r="A2481" i="4"/>
  <c r="A2485" i="4"/>
  <c r="A2489" i="4"/>
  <c r="A2493" i="4"/>
  <c r="A2497" i="4"/>
  <c r="A2501" i="4"/>
  <c r="A2505" i="4"/>
  <c r="A2509" i="4"/>
  <c r="A2513" i="4"/>
  <c r="A2517" i="4"/>
  <c r="A2521" i="4"/>
  <c r="A2525" i="4"/>
  <c r="A2529" i="4"/>
  <c r="A2533" i="4"/>
  <c r="A2537" i="4"/>
  <c r="A2541" i="4"/>
  <c r="A2545" i="4"/>
  <c r="A2549" i="4"/>
  <c r="A2553" i="4"/>
  <c r="A2557" i="4"/>
  <c r="A2561" i="4"/>
  <c r="A2565" i="4"/>
  <c r="A2569" i="4"/>
  <c r="A2573" i="4"/>
  <c r="A2577" i="4"/>
  <c r="A2581" i="4"/>
  <c r="A2585" i="4"/>
  <c r="A2589" i="4"/>
  <c r="A2593" i="4"/>
  <c r="A2597" i="4"/>
  <c r="A2601" i="4"/>
  <c r="A2605" i="4"/>
  <c r="A2609" i="4"/>
  <c r="A2613" i="4"/>
  <c r="A2617" i="4"/>
  <c r="A2621" i="4"/>
  <c r="A2625" i="4"/>
  <c r="A2629" i="4"/>
  <c r="A2633" i="4"/>
  <c r="A2637" i="4"/>
  <c r="A2641" i="4"/>
  <c r="A2645" i="4"/>
  <c r="A2649" i="4"/>
  <c r="A2653" i="4"/>
  <c r="A2657" i="4"/>
  <c r="A2661" i="4"/>
  <c r="A2665" i="4"/>
  <c r="A2669" i="4"/>
  <c r="A2673" i="4"/>
  <c r="A2677" i="4"/>
  <c r="A2681" i="4"/>
  <c r="A2685" i="4"/>
  <c r="A2689" i="4"/>
  <c r="A2693" i="4"/>
  <c r="A2697" i="4"/>
  <c r="A2701" i="4"/>
  <c r="A2705" i="4"/>
  <c r="A2709" i="4"/>
  <c r="A2713" i="4"/>
  <c r="A2717" i="4"/>
  <c r="A2721" i="4"/>
  <c r="A2725" i="4"/>
  <c r="A2729" i="4"/>
  <c r="A2733" i="4"/>
  <c r="A2737" i="4"/>
  <c r="A2741" i="4"/>
  <c r="A2745" i="4"/>
  <c r="A2749" i="4"/>
  <c r="A2753" i="4"/>
  <c r="A2757" i="4"/>
  <c r="A2761" i="4"/>
  <c r="A2765" i="4"/>
  <c r="A2769" i="4"/>
  <c r="A2773" i="4"/>
  <c r="A2777" i="4"/>
  <c r="A2781" i="4"/>
  <c r="A2785" i="4"/>
  <c r="A2789" i="4"/>
  <c r="A2793" i="4"/>
  <c r="A2797" i="4"/>
  <c r="A2801" i="4"/>
  <c r="A2805" i="4"/>
  <c r="A2809" i="4"/>
  <c r="A2813" i="4"/>
  <c r="A2817" i="4"/>
  <c r="A2821" i="4"/>
  <c r="A2825" i="4"/>
  <c r="A2829" i="4"/>
  <c r="A2833" i="4"/>
  <c r="A2837" i="4"/>
  <c r="A2841" i="4"/>
  <c r="A2845" i="4"/>
  <c r="A2849" i="4"/>
  <c r="A2853" i="4"/>
  <c r="A2857" i="4"/>
  <c r="A2861" i="4"/>
  <c r="A2865" i="4"/>
  <c r="A2869" i="4"/>
  <c r="A2873" i="4"/>
  <c r="A2877" i="4"/>
  <c r="A2881" i="4"/>
  <c r="A2885" i="4"/>
  <c r="A2889" i="4"/>
  <c r="A2893" i="4"/>
  <c r="A2897" i="4"/>
  <c r="A2901" i="4"/>
  <c r="A2905" i="4"/>
  <c r="A2909" i="4"/>
  <c r="A2913" i="4"/>
  <c r="A2917" i="4"/>
  <c r="A2921" i="4"/>
  <c r="A2925" i="4"/>
  <c r="A2929" i="4"/>
  <c r="A2933" i="4"/>
  <c r="A2937" i="4"/>
  <c r="A2941" i="4"/>
  <c r="A2945" i="4"/>
  <c r="A2949" i="4"/>
  <c r="A2953" i="4"/>
  <c r="A2957" i="4"/>
  <c r="A2961" i="4"/>
  <c r="A2965" i="4"/>
  <c r="A2969" i="4"/>
  <c r="A2973" i="4"/>
  <c r="A2977" i="4"/>
  <c r="A2795" i="4"/>
  <c r="A2811" i="4"/>
  <c r="A2827" i="4"/>
  <c r="A2843" i="4"/>
  <c r="A2859" i="4"/>
  <c r="A2875" i="4"/>
  <c r="A2891" i="4"/>
  <c r="A2907" i="4"/>
  <c r="A2923" i="4"/>
  <c r="A2939" i="4"/>
  <c r="A2955" i="4"/>
  <c r="A2967" i="4"/>
  <c r="A2975" i="4"/>
  <c r="A2980" i="4"/>
  <c r="A2984" i="4"/>
  <c r="A2988" i="4"/>
  <c r="A2992" i="4"/>
  <c r="A2996" i="4"/>
  <c r="A3000" i="4"/>
  <c r="A3004" i="4"/>
  <c r="A3008" i="4"/>
  <c r="A3012" i="4"/>
  <c r="A3016" i="4"/>
  <c r="A3020" i="4"/>
  <c r="A3024" i="4"/>
  <c r="A3028" i="4"/>
  <c r="A3032" i="4"/>
  <c r="A3036" i="4"/>
  <c r="A3040" i="4"/>
  <c r="A3044" i="4"/>
  <c r="A3048" i="4"/>
  <c r="A3052" i="4"/>
  <c r="A3056" i="4"/>
  <c r="A3060" i="4"/>
  <c r="A3064" i="4"/>
  <c r="A3068" i="4"/>
  <c r="A3072" i="4"/>
  <c r="A3076" i="4"/>
  <c r="A3080" i="4"/>
  <c r="A3084" i="4"/>
  <c r="A3088" i="4"/>
  <c r="A3092" i="4"/>
  <c r="A3096" i="4"/>
  <c r="A3100" i="4"/>
  <c r="A3104" i="4"/>
  <c r="A3108" i="4"/>
  <c r="A3112" i="4"/>
  <c r="A3116" i="4"/>
  <c r="A3120" i="4"/>
  <c r="A3124" i="4"/>
  <c r="A3128" i="4"/>
  <c r="A3132" i="4"/>
  <c r="A3136" i="4"/>
  <c r="A3140" i="4"/>
  <c r="A3144" i="4"/>
  <c r="A3148" i="4"/>
  <c r="A3152" i="4"/>
  <c r="A3156" i="4"/>
  <c r="A3160" i="4"/>
  <c r="A3164" i="4"/>
  <c r="A3168" i="4"/>
  <c r="A3172" i="4"/>
  <c r="A3176" i="4"/>
  <c r="A3180" i="4"/>
  <c r="A3184" i="4"/>
  <c r="A3188" i="4"/>
  <c r="A3192" i="4"/>
  <c r="A3196" i="4"/>
  <c r="A3200" i="4"/>
  <c r="A3204" i="4"/>
  <c r="A3208" i="4"/>
  <c r="A3212" i="4"/>
  <c r="A3216" i="4"/>
  <c r="A3220" i="4"/>
  <c r="A3224" i="4"/>
  <c r="A3228" i="4"/>
  <c r="A3232" i="4"/>
  <c r="A3236" i="4"/>
  <c r="A3240" i="4"/>
  <c r="A3244" i="4"/>
  <c r="A3248" i="4"/>
  <c r="A3252" i="4"/>
  <c r="A3256" i="4"/>
  <c r="A3260" i="4"/>
  <c r="A3264" i="4"/>
  <c r="A3268" i="4"/>
  <c r="A3272" i="4"/>
  <c r="A3276" i="4"/>
  <c r="A3280" i="4"/>
  <c r="A3284" i="4"/>
  <c r="A3288" i="4"/>
  <c r="A3292" i="4"/>
  <c r="A3296" i="4"/>
  <c r="A3300" i="4"/>
  <c r="A3304" i="4"/>
  <c r="A3308" i="4"/>
  <c r="A3312" i="4"/>
  <c r="A3316" i="4"/>
  <c r="A3320" i="4"/>
  <c r="A3324" i="4"/>
  <c r="A3328" i="4"/>
  <c r="A3332" i="4"/>
  <c r="A3336" i="4"/>
  <c r="A3340" i="4"/>
  <c r="A3344" i="4"/>
  <c r="A3348" i="4"/>
  <c r="A3352" i="4"/>
  <c r="A3356" i="4"/>
  <c r="A3360" i="4"/>
  <c r="A3364" i="4"/>
  <c r="A3368" i="4"/>
  <c r="A3372" i="4"/>
  <c r="A3376" i="4"/>
  <c r="A3380" i="4"/>
  <c r="A3384" i="4"/>
  <c r="A3388" i="4"/>
  <c r="A3392" i="4"/>
  <c r="A3396" i="4"/>
  <c r="A3400" i="4"/>
  <c r="A3404" i="4"/>
  <c r="A3408" i="4"/>
  <c r="A3412" i="4"/>
  <c r="A3416" i="4"/>
  <c r="A3420" i="4"/>
  <c r="A3424" i="4"/>
  <c r="A3428" i="4"/>
  <c r="A3432" i="4"/>
  <c r="A3436" i="4"/>
  <c r="A3440" i="4"/>
  <c r="A3444" i="4"/>
  <c r="A3448" i="4"/>
  <c r="A3452" i="4"/>
  <c r="A3456" i="4"/>
  <c r="A3460" i="4"/>
  <c r="A3464" i="4"/>
  <c r="A3468" i="4"/>
  <c r="A3472" i="4"/>
  <c r="A3476" i="4"/>
  <c r="A3480" i="4"/>
  <c r="A3484" i="4"/>
  <c r="A3488" i="4"/>
  <c r="A3492" i="4"/>
  <c r="A3496" i="4"/>
  <c r="A3500" i="4"/>
  <c r="A3504" i="4"/>
  <c r="A3508" i="4"/>
  <c r="A3512" i="4"/>
  <c r="A3516" i="4"/>
  <c r="A3520" i="4"/>
  <c r="A3524" i="4"/>
  <c r="A3528" i="4"/>
  <c r="A3532" i="4"/>
  <c r="A3536" i="4"/>
  <c r="A3540" i="4"/>
  <c r="A3544" i="4"/>
  <c r="A3548" i="4"/>
  <c r="A3552" i="4"/>
  <c r="A3556" i="4"/>
  <c r="A3560" i="4"/>
  <c r="A3564" i="4"/>
  <c r="A3568" i="4"/>
  <c r="A3572" i="4"/>
  <c r="A3576" i="4"/>
  <c r="A3580" i="4"/>
  <c r="A3584" i="4"/>
  <c r="A3588" i="4"/>
  <c r="A3592" i="4"/>
  <c r="A3596" i="4"/>
  <c r="A3600" i="4"/>
  <c r="A3604" i="4"/>
  <c r="A3608" i="4"/>
  <c r="A3612" i="4"/>
  <c r="A3616" i="4"/>
  <c r="A3620" i="4"/>
  <c r="A3624" i="4"/>
  <c r="A3628" i="4"/>
  <c r="A3632" i="4"/>
  <c r="A3636" i="4"/>
  <c r="A3640" i="4"/>
  <c r="A3644" i="4"/>
  <c r="A3648" i="4"/>
  <c r="A3652" i="4"/>
  <c r="A3656" i="4"/>
  <c r="A3660" i="4"/>
  <c r="A3664" i="4"/>
  <c r="A3668" i="4"/>
  <c r="A3672" i="4"/>
  <c r="A3676" i="4"/>
  <c r="A3680" i="4"/>
  <c r="A3684" i="4"/>
  <c r="A3688" i="4"/>
  <c r="A3692" i="4"/>
  <c r="A3696" i="4"/>
  <c r="A3700" i="4"/>
  <c r="A3704" i="4"/>
  <c r="A3708" i="4"/>
  <c r="A3712" i="4"/>
  <c r="A3716" i="4"/>
  <c r="A3720" i="4"/>
  <c r="A3724" i="4"/>
  <c r="A3728" i="4"/>
  <c r="A3732" i="4"/>
  <c r="A3736" i="4"/>
  <c r="A3740" i="4"/>
  <c r="A3744" i="4"/>
  <c r="A3748" i="4"/>
  <c r="A3752" i="4"/>
  <c r="A3756" i="4"/>
  <c r="A3760" i="4"/>
  <c r="A3764" i="4"/>
  <c r="A3768" i="4"/>
  <c r="A3772" i="4"/>
  <c r="A3776" i="4"/>
  <c r="A3780" i="4"/>
  <c r="A3784" i="4"/>
  <c r="A3788" i="4"/>
  <c r="A3792" i="4"/>
  <c r="A3796" i="4"/>
  <c r="A3800" i="4"/>
  <c r="A3804" i="4"/>
  <c r="A3808" i="4"/>
  <c r="A3812" i="4"/>
  <c r="A3816" i="4"/>
  <c r="A3820" i="4"/>
  <c r="A3824" i="4"/>
  <c r="A3828" i="4"/>
  <c r="A3832" i="4"/>
  <c r="A3836" i="4"/>
  <c r="A3840" i="4"/>
  <c r="A3844" i="4"/>
  <c r="A3848" i="4"/>
  <c r="A3852" i="4"/>
  <c r="A3856" i="4"/>
  <c r="A3860" i="4"/>
  <c r="A3864" i="4"/>
  <c r="A3868" i="4"/>
  <c r="A3872" i="4"/>
  <c r="A3876" i="4"/>
  <c r="A3880" i="4"/>
  <c r="A3884" i="4"/>
  <c r="A3888" i="4"/>
  <c r="A3892" i="4"/>
  <c r="A3896" i="4"/>
  <c r="A3900" i="4"/>
  <c r="A3904" i="4"/>
  <c r="A3908" i="4"/>
  <c r="A3912" i="4"/>
  <c r="A3916" i="4"/>
  <c r="A3920" i="4"/>
  <c r="A3924" i="4"/>
  <c r="A3928" i="4"/>
  <c r="A3932" i="4"/>
  <c r="A3936" i="4"/>
  <c r="A3940" i="4"/>
  <c r="A3944" i="4"/>
  <c r="A3948" i="4"/>
  <c r="A3952" i="4"/>
  <c r="A3956" i="4"/>
  <c r="A3960" i="4"/>
  <c r="A3964" i="4"/>
  <c r="A3968" i="4"/>
  <c r="A3972" i="4"/>
  <c r="A3976" i="4"/>
  <c r="A3980" i="4"/>
  <c r="A3984" i="4"/>
  <c r="A3988" i="4"/>
  <c r="A3992" i="4"/>
  <c r="A3996" i="4"/>
  <c r="A4000" i="4"/>
  <c r="A4004" i="4"/>
  <c r="A4008" i="4"/>
  <c r="A4012" i="4"/>
  <c r="A4016" i="4"/>
  <c r="A4020" i="4"/>
  <c r="A4024" i="4"/>
  <c r="A4028" i="4"/>
  <c r="A4032" i="4"/>
  <c r="A4036" i="4"/>
  <c r="A4040" i="4"/>
  <c r="A4044" i="4"/>
  <c r="A4048" i="4"/>
  <c r="A4052" i="4"/>
  <c r="A4056" i="4"/>
  <c r="A4060" i="4"/>
  <c r="A4064" i="4"/>
  <c r="A4068" i="4"/>
  <c r="A4072" i="4"/>
  <c r="A4076" i="4"/>
  <c r="A4080" i="4"/>
  <c r="A4084" i="4"/>
  <c r="A4088" i="4"/>
  <c r="A4092" i="4"/>
  <c r="A4096" i="4"/>
  <c r="A4100" i="4"/>
  <c r="A4104" i="4"/>
  <c r="A4108" i="4"/>
  <c r="A4112" i="4"/>
  <c r="A4116" i="4"/>
  <c r="A4120" i="4"/>
  <c r="A4124" i="4"/>
  <c r="A4128" i="4"/>
  <c r="A4132" i="4"/>
  <c r="A4136" i="4"/>
  <c r="A4140" i="4"/>
  <c r="A4144" i="4"/>
  <c r="A4148" i="4"/>
  <c r="A4152" i="4"/>
  <c r="A4156" i="4"/>
  <c r="A4160" i="4"/>
  <c r="A4164" i="4"/>
  <c r="A4168" i="4"/>
  <c r="A4172" i="4"/>
  <c r="A4176" i="4"/>
  <c r="A4180" i="4"/>
  <c r="A4184" i="4"/>
  <c r="A4188" i="4"/>
  <c r="A4192" i="4"/>
  <c r="A4196" i="4"/>
  <c r="A4200" i="4"/>
  <c r="A4204" i="4"/>
  <c r="A4208" i="4"/>
  <c r="A4212" i="4"/>
  <c r="A4216" i="4"/>
  <c r="A4220" i="4"/>
  <c r="A4224" i="4"/>
  <c r="A4228" i="4"/>
  <c r="A4232" i="4"/>
  <c r="A4236" i="4"/>
  <c r="A4240" i="4"/>
  <c r="A4244" i="4"/>
  <c r="A4248" i="4"/>
  <c r="A4252" i="4"/>
  <c r="A4256" i="4"/>
  <c r="A4260" i="4"/>
  <c r="A4264" i="4"/>
  <c r="A4268" i="4"/>
  <c r="A4272" i="4"/>
  <c r="A4276" i="4"/>
  <c r="A4280" i="4"/>
  <c r="A4284" i="4"/>
  <c r="A4288" i="4"/>
  <c r="A2799" i="4"/>
  <c r="A2815" i="4"/>
  <c r="A2831" i="4"/>
  <c r="A2847" i="4"/>
  <c r="A2863" i="4"/>
  <c r="A2879" i="4"/>
  <c r="A2895" i="4"/>
  <c r="A2911" i="4"/>
  <c r="A2927" i="4"/>
  <c r="A2943" i="4"/>
  <c r="A2959" i="4"/>
  <c r="A2970" i="4"/>
  <c r="A2976" i="4"/>
  <c r="A2981" i="4"/>
  <c r="A2985" i="4"/>
  <c r="A2989" i="4"/>
  <c r="A2993" i="4"/>
  <c r="A2997" i="4"/>
  <c r="A3001" i="4"/>
  <c r="A3005" i="4"/>
  <c r="A3009" i="4"/>
  <c r="A3013" i="4"/>
  <c r="A3017" i="4"/>
  <c r="A3021" i="4"/>
  <c r="A3025" i="4"/>
  <c r="A3029" i="4"/>
  <c r="A3033" i="4"/>
  <c r="A3037" i="4"/>
  <c r="A3041" i="4"/>
  <c r="A3045" i="4"/>
  <c r="A3049" i="4"/>
  <c r="A3053" i="4"/>
  <c r="A3057" i="4"/>
  <c r="A3061" i="4"/>
  <c r="A3065" i="4"/>
  <c r="A3069" i="4"/>
  <c r="A3073" i="4"/>
  <c r="A3077" i="4"/>
  <c r="A3081" i="4"/>
  <c r="A3085" i="4"/>
  <c r="A3089" i="4"/>
  <c r="A3093" i="4"/>
  <c r="A3097" i="4"/>
  <c r="A3101" i="4"/>
  <c r="A3105" i="4"/>
  <c r="A3109" i="4"/>
  <c r="A3113" i="4"/>
  <c r="A3117" i="4"/>
  <c r="A3121" i="4"/>
  <c r="A3125" i="4"/>
  <c r="A3129" i="4"/>
  <c r="A3133" i="4"/>
  <c r="A3137" i="4"/>
  <c r="A3141" i="4"/>
  <c r="A3145" i="4"/>
  <c r="A3149" i="4"/>
  <c r="A3153" i="4"/>
  <c r="A3157" i="4"/>
  <c r="A3161" i="4"/>
  <c r="A3165" i="4"/>
  <c r="A3169" i="4"/>
  <c r="A3173" i="4"/>
  <c r="A3177" i="4"/>
  <c r="A3181" i="4"/>
  <c r="A3185" i="4"/>
  <c r="A3189" i="4"/>
  <c r="A3193" i="4"/>
  <c r="A3197" i="4"/>
  <c r="A3201" i="4"/>
  <c r="A3205" i="4"/>
  <c r="A3209" i="4"/>
  <c r="A3213" i="4"/>
  <c r="A3217" i="4"/>
  <c r="A3221" i="4"/>
  <c r="A3225" i="4"/>
  <c r="A3229" i="4"/>
  <c r="A3233" i="4"/>
  <c r="A3237" i="4"/>
  <c r="A3241" i="4"/>
  <c r="A3245" i="4"/>
  <c r="A3249" i="4"/>
  <c r="A3253" i="4"/>
  <c r="A3257" i="4"/>
  <c r="A3261" i="4"/>
  <c r="A3265" i="4"/>
  <c r="A3269" i="4"/>
  <c r="A3273" i="4"/>
  <c r="A3277" i="4"/>
  <c r="A3281" i="4"/>
  <c r="A3285" i="4"/>
  <c r="A3289" i="4"/>
  <c r="A3293" i="4"/>
  <c r="A3297" i="4"/>
  <c r="A3301" i="4"/>
  <c r="A3305" i="4"/>
  <c r="A3309" i="4"/>
  <c r="A3313" i="4"/>
  <c r="A3317" i="4"/>
  <c r="A3321" i="4"/>
  <c r="A3325" i="4"/>
  <c r="A3329" i="4"/>
  <c r="A3333" i="4"/>
  <c r="A3337" i="4"/>
  <c r="A3341" i="4"/>
  <c r="A3345" i="4"/>
  <c r="A3349" i="4"/>
  <c r="A3353" i="4"/>
  <c r="A3357" i="4"/>
  <c r="A3361" i="4"/>
  <c r="A3365" i="4"/>
  <c r="A3369" i="4"/>
  <c r="A3373" i="4"/>
  <c r="A3377" i="4"/>
  <c r="A3381" i="4"/>
  <c r="A3385" i="4"/>
  <c r="A3389" i="4"/>
  <c r="A3393" i="4"/>
  <c r="A3397" i="4"/>
  <c r="A3401" i="4"/>
  <c r="A3405" i="4"/>
  <c r="A3409" i="4"/>
  <c r="A3413" i="4"/>
  <c r="A3417" i="4"/>
  <c r="A3421" i="4"/>
  <c r="A3425" i="4"/>
  <c r="A3429" i="4"/>
  <c r="A3433" i="4"/>
  <c r="A3437" i="4"/>
  <c r="A3441" i="4"/>
  <c r="A3445" i="4"/>
  <c r="A3449" i="4"/>
  <c r="A3453" i="4"/>
  <c r="A3457" i="4"/>
  <c r="A3461" i="4"/>
  <c r="A3465" i="4"/>
  <c r="A3469" i="4"/>
  <c r="A3473" i="4"/>
  <c r="A3477" i="4"/>
  <c r="A3481" i="4"/>
  <c r="A3485" i="4"/>
  <c r="A3489" i="4"/>
  <c r="A3493" i="4"/>
  <c r="A3497" i="4"/>
  <c r="A3501" i="4"/>
  <c r="A3505" i="4"/>
  <c r="A3509" i="4"/>
  <c r="A3513" i="4"/>
  <c r="A3517" i="4"/>
  <c r="A3521" i="4"/>
  <c r="A3525" i="4"/>
  <c r="A3529" i="4"/>
  <c r="A3533" i="4"/>
  <c r="A3537" i="4"/>
  <c r="A3541" i="4"/>
  <c r="A3545" i="4"/>
  <c r="A3549" i="4"/>
  <c r="A3553" i="4"/>
  <c r="A3557" i="4"/>
  <c r="A3561" i="4"/>
  <c r="A3565" i="4"/>
  <c r="A3569" i="4"/>
  <c r="A3573" i="4"/>
  <c r="A3577" i="4"/>
  <c r="A3581" i="4"/>
  <c r="A3585" i="4"/>
  <c r="A3589" i="4"/>
  <c r="A3593" i="4"/>
  <c r="A3597" i="4"/>
  <c r="A3601" i="4"/>
  <c r="A3605" i="4"/>
  <c r="A3609" i="4"/>
  <c r="A3613" i="4"/>
  <c r="A3617" i="4"/>
  <c r="A3621" i="4"/>
  <c r="A3625" i="4"/>
  <c r="A3629" i="4"/>
  <c r="A3633" i="4"/>
  <c r="A3637" i="4"/>
  <c r="A3641" i="4"/>
  <c r="A3645" i="4"/>
  <c r="A3649" i="4"/>
  <c r="A3653" i="4"/>
  <c r="A3657" i="4"/>
  <c r="A3661" i="4"/>
  <c r="A3665" i="4"/>
  <c r="A3669" i="4"/>
  <c r="A3673" i="4"/>
  <c r="A3677" i="4"/>
  <c r="A3681" i="4"/>
  <c r="A3685" i="4"/>
  <c r="A3689" i="4"/>
  <c r="A3693" i="4"/>
  <c r="A3697" i="4"/>
  <c r="A3701" i="4"/>
  <c r="A3705" i="4"/>
  <c r="A3709" i="4"/>
  <c r="A3713" i="4"/>
  <c r="A3717" i="4"/>
  <c r="A3721" i="4"/>
  <c r="A3725" i="4"/>
  <c r="A3729" i="4"/>
  <c r="A3733" i="4"/>
  <c r="A3737" i="4"/>
  <c r="A3741" i="4"/>
  <c r="A3745" i="4"/>
  <c r="A3749" i="4"/>
  <c r="A3753" i="4"/>
  <c r="A3757" i="4"/>
  <c r="A3761" i="4"/>
  <c r="A3765" i="4"/>
  <c r="A3769" i="4"/>
  <c r="A3773" i="4"/>
  <c r="A3777" i="4"/>
  <c r="A3781" i="4"/>
  <c r="A3785" i="4"/>
  <c r="A3789" i="4"/>
  <c r="A3793" i="4"/>
  <c r="A3797" i="4"/>
  <c r="A3801" i="4"/>
  <c r="A3805" i="4"/>
  <c r="A3809" i="4"/>
  <c r="A3813" i="4"/>
  <c r="A3817" i="4"/>
  <c r="A3821" i="4"/>
  <c r="A3825" i="4"/>
  <c r="A3829" i="4"/>
  <c r="A3833" i="4"/>
  <c r="A3837" i="4"/>
  <c r="A3841" i="4"/>
  <c r="A3845" i="4"/>
  <c r="A3849" i="4"/>
  <c r="A3853" i="4"/>
  <c r="A3857" i="4"/>
  <c r="A3861" i="4"/>
  <c r="A3865" i="4"/>
  <c r="A3869" i="4"/>
  <c r="A3873" i="4"/>
  <c r="A3877" i="4"/>
  <c r="A3881" i="4"/>
  <c r="A3885" i="4"/>
  <c r="A3889" i="4"/>
  <c r="A3893" i="4"/>
  <c r="A3897" i="4"/>
  <c r="A3901" i="4"/>
  <c r="A3905" i="4"/>
  <c r="A3909" i="4"/>
  <c r="A3913" i="4"/>
  <c r="A3917" i="4"/>
  <c r="A3921" i="4"/>
  <c r="A3925" i="4"/>
  <c r="A3929" i="4"/>
  <c r="A3933" i="4"/>
  <c r="A3937" i="4"/>
  <c r="A3941" i="4"/>
  <c r="A3945" i="4"/>
  <c r="A3949" i="4"/>
  <c r="A3953" i="4"/>
  <c r="A3957" i="4"/>
  <c r="A3961" i="4"/>
  <c r="A3965" i="4"/>
  <c r="A3969" i="4"/>
  <c r="A3973" i="4"/>
  <c r="A3977" i="4"/>
  <c r="A3981" i="4"/>
  <c r="A3985" i="4"/>
  <c r="A3989" i="4"/>
  <c r="A3993" i="4"/>
  <c r="A3997" i="4"/>
  <c r="A4001" i="4"/>
  <c r="A4005" i="4"/>
  <c r="A4009" i="4"/>
  <c r="A4013" i="4"/>
  <c r="A4017" i="4"/>
  <c r="A4021" i="4"/>
  <c r="A4025" i="4"/>
  <c r="A4029" i="4"/>
  <c r="A4033" i="4"/>
  <c r="A4037" i="4"/>
  <c r="A4041" i="4"/>
  <c r="A4045" i="4"/>
  <c r="A4049" i="4"/>
  <c r="A4053" i="4"/>
  <c r="A4057" i="4"/>
  <c r="A4061" i="4"/>
  <c r="A4065" i="4"/>
  <c r="A4069" i="4"/>
  <c r="A4073" i="4"/>
  <c r="A4077" i="4"/>
  <c r="A2803" i="4"/>
  <c r="A2819" i="4"/>
  <c r="A2835" i="4"/>
  <c r="A2851" i="4"/>
  <c r="A2867" i="4"/>
  <c r="A2883" i="4"/>
  <c r="A2899" i="4"/>
  <c r="A2915" i="4"/>
  <c r="A2931" i="4"/>
  <c r="A2947" i="4"/>
  <c r="A2963" i="4"/>
  <c r="A2971" i="4"/>
  <c r="A2978" i="4"/>
  <c r="A2982" i="4"/>
  <c r="A2986" i="4"/>
  <c r="A2990" i="4"/>
  <c r="A2994" i="4"/>
  <c r="A2998" i="4"/>
  <c r="A3002" i="4"/>
  <c r="A3006" i="4"/>
  <c r="A3010" i="4"/>
  <c r="A3014" i="4"/>
  <c r="A3018" i="4"/>
  <c r="A3022" i="4"/>
  <c r="A3026" i="4"/>
  <c r="A3030" i="4"/>
  <c r="A3034" i="4"/>
  <c r="A3038" i="4"/>
  <c r="A3042" i="4"/>
  <c r="A3046" i="4"/>
  <c r="A3050" i="4"/>
  <c r="A3054" i="4"/>
  <c r="A3058" i="4"/>
  <c r="A3062" i="4"/>
  <c r="A3066" i="4"/>
  <c r="A3070" i="4"/>
  <c r="A3074" i="4"/>
  <c r="A3078" i="4"/>
  <c r="A3082" i="4"/>
  <c r="A3086" i="4"/>
  <c r="A3090" i="4"/>
  <c r="A3094" i="4"/>
  <c r="A3098" i="4"/>
  <c r="A3102" i="4"/>
  <c r="A3106" i="4"/>
  <c r="A3110" i="4"/>
  <c r="A3114" i="4"/>
  <c r="A3118" i="4"/>
  <c r="A3122" i="4"/>
  <c r="A3126" i="4"/>
  <c r="A3130" i="4"/>
  <c r="A3134" i="4"/>
  <c r="A3138" i="4"/>
  <c r="A3142" i="4"/>
  <c r="A3146" i="4"/>
  <c r="A3150" i="4"/>
  <c r="A3154" i="4"/>
  <c r="A3158" i="4"/>
  <c r="A3162" i="4"/>
  <c r="A3166" i="4"/>
  <c r="A3170" i="4"/>
  <c r="A3174" i="4"/>
  <c r="A3178" i="4"/>
  <c r="A3182" i="4"/>
  <c r="A3186" i="4"/>
  <c r="A3190" i="4"/>
  <c r="A3194" i="4"/>
  <c r="A3198" i="4"/>
  <c r="A3202" i="4"/>
  <c r="A3206" i="4"/>
  <c r="A3210" i="4"/>
  <c r="A3214" i="4"/>
  <c r="A3218" i="4"/>
  <c r="A3222" i="4"/>
  <c r="A3226" i="4"/>
  <c r="A3230" i="4"/>
  <c r="A3234" i="4"/>
  <c r="A3238" i="4"/>
  <c r="A3242" i="4"/>
  <c r="A3246" i="4"/>
  <c r="A3250" i="4"/>
  <c r="A3254" i="4"/>
  <c r="A3258" i="4"/>
  <c r="A3262" i="4"/>
  <c r="A3266" i="4"/>
  <c r="A3270" i="4"/>
  <c r="A3274" i="4"/>
  <c r="A3278" i="4"/>
  <c r="A3282" i="4"/>
  <c r="A3286" i="4"/>
  <c r="A3290" i="4"/>
  <c r="A3294" i="4"/>
  <c r="A3298" i="4"/>
  <c r="A3302" i="4"/>
  <c r="A3306" i="4"/>
  <c r="A3310" i="4"/>
  <c r="A3314" i="4"/>
  <c r="A3318" i="4"/>
  <c r="A3322" i="4"/>
  <c r="A3326" i="4"/>
  <c r="A3330" i="4"/>
  <c r="A3334" i="4"/>
  <c r="A3338" i="4"/>
  <c r="A3342" i="4"/>
  <c r="A3346" i="4"/>
  <c r="A3350" i="4"/>
  <c r="A3354" i="4"/>
  <c r="A3358" i="4"/>
  <c r="A3362" i="4"/>
  <c r="A3366" i="4"/>
  <c r="A3370" i="4"/>
  <c r="A3374" i="4"/>
  <c r="A3378" i="4"/>
  <c r="A3382" i="4"/>
  <c r="A3386" i="4"/>
  <c r="A3390" i="4"/>
  <c r="A3394" i="4"/>
  <c r="A3398" i="4"/>
  <c r="A3402" i="4"/>
  <c r="A3406" i="4"/>
  <c r="A3410" i="4"/>
  <c r="A3414" i="4"/>
  <c r="A3418" i="4"/>
  <c r="A3422" i="4"/>
  <c r="A3426" i="4"/>
  <c r="A3430" i="4"/>
  <c r="A3434" i="4"/>
  <c r="A3438" i="4"/>
  <c r="A3442" i="4"/>
  <c r="A3446" i="4"/>
  <c r="A3450" i="4"/>
  <c r="A3454" i="4"/>
  <c r="A3458" i="4"/>
  <c r="A3462" i="4"/>
  <c r="A3466" i="4"/>
  <c r="A3470" i="4"/>
  <c r="A3474" i="4"/>
  <c r="A3478" i="4"/>
  <c r="A3482" i="4"/>
  <c r="A3486" i="4"/>
  <c r="A3490" i="4"/>
  <c r="A3494" i="4"/>
  <c r="A3498" i="4"/>
  <c r="A3502" i="4"/>
  <c r="A3506" i="4"/>
  <c r="A3510" i="4"/>
  <c r="A3514" i="4"/>
  <c r="A3518" i="4"/>
  <c r="A3522" i="4"/>
  <c r="A3526" i="4"/>
  <c r="A3530" i="4"/>
  <c r="A3534" i="4"/>
  <c r="A3538" i="4"/>
  <c r="A3542" i="4"/>
  <c r="A3546" i="4"/>
  <c r="A3550" i="4"/>
  <c r="A3554" i="4"/>
  <c r="A3558" i="4"/>
  <c r="A3562" i="4"/>
  <c r="A3566" i="4"/>
  <c r="A3570" i="4"/>
  <c r="A3574" i="4"/>
  <c r="A3578" i="4"/>
  <c r="A3582" i="4"/>
  <c r="A3586" i="4"/>
  <c r="A3590" i="4"/>
  <c r="A3594" i="4"/>
  <c r="A3598" i="4"/>
  <c r="A3602" i="4"/>
  <c r="A3606" i="4"/>
  <c r="A3610" i="4"/>
  <c r="A3614" i="4"/>
  <c r="A3618" i="4"/>
  <c r="A3622" i="4"/>
  <c r="A3626" i="4"/>
  <c r="A3630" i="4"/>
  <c r="A3634" i="4"/>
  <c r="A3638" i="4"/>
  <c r="A3642" i="4"/>
  <c r="A3646" i="4"/>
  <c r="A3650" i="4"/>
  <c r="A3654" i="4"/>
  <c r="A3658" i="4"/>
  <c r="A3662" i="4"/>
  <c r="A3666" i="4"/>
  <c r="A3670" i="4"/>
  <c r="A3674" i="4"/>
  <c r="A3678" i="4"/>
  <c r="A3682" i="4"/>
  <c r="A3686" i="4"/>
  <c r="A3690" i="4"/>
  <c r="A3694" i="4"/>
  <c r="A3698" i="4"/>
  <c r="A3702" i="4"/>
  <c r="A3706" i="4"/>
  <c r="A3710" i="4"/>
  <c r="A3714" i="4"/>
  <c r="A3718" i="4"/>
  <c r="A3722" i="4"/>
  <c r="A3726" i="4"/>
  <c r="A3730" i="4"/>
  <c r="A3734" i="4"/>
  <c r="A3738" i="4"/>
  <c r="A3742" i="4"/>
  <c r="A3746" i="4"/>
  <c r="A3750" i="4"/>
  <c r="A3754" i="4"/>
  <c r="A3758" i="4"/>
  <c r="A3762" i="4"/>
  <c r="A3766" i="4"/>
  <c r="A3770" i="4"/>
  <c r="A3774" i="4"/>
  <c r="A3778" i="4"/>
  <c r="A3782" i="4"/>
  <c r="A3786" i="4"/>
  <c r="A3790" i="4"/>
  <c r="A3794" i="4"/>
  <c r="A3798" i="4"/>
  <c r="A3802" i="4"/>
  <c r="A3806" i="4"/>
  <c r="A3810" i="4"/>
  <c r="A3814" i="4"/>
  <c r="A3818" i="4"/>
  <c r="A3822" i="4"/>
  <c r="A3826" i="4"/>
  <c r="A3830" i="4"/>
  <c r="A3834" i="4"/>
  <c r="A3838" i="4"/>
  <c r="A3842" i="4"/>
  <c r="A3846" i="4"/>
  <c r="A3850" i="4"/>
  <c r="A3854" i="4"/>
  <c r="A3858" i="4"/>
  <c r="A3862" i="4"/>
  <c r="A3866" i="4"/>
  <c r="A3870" i="4"/>
  <c r="A3874" i="4"/>
  <c r="A3878" i="4"/>
  <c r="A3882" i="4"/>
  <c r="A3886" i="4"/>
  <c r="A3890" i="4"/>
  <c r="A3894" i="4"/>
  <c r="A3898" i="4"/>
  <c r="A3902" i="4"/>
  <c r="A3906" i="4"/>
  <c r="A3910" i="4"/>
  <c r="A3914" i="4"/>
  <c r="A3918" i="4"/>
  <c r="A3922" i="4"/>
  <c r="A3926" i="4"/>
  <c r="A3930" i="4"/>
  <c r="A3934" i="4"/>
  <c r="A3938" i="4"/>
  <c r="A3942" i="4"/>
  <c r="A3946" i="4"/>
  <c r="A3950" i="4"/>
  <c r="A3954" i="4"/>
  <c r="A3958" i="4"/>
  <c r="A3962" i="4"/>
  <c r="A3966" i="4"/>
  <c r="A3970" i="4"/>
  <c r="A3974" i="4"/>
  <c r="A3978" i="4"/>
  <c r="A3982" i="4"/>
  <c r="A3986" i="4"/>
  <c r="A3990" i="4"/>
  <c r="A3994" i="4"/>
  <c r="A3998" i="4"/>
  <c r="A4002" i="4"/>
  <c r="A4006" i="4"/>
  <c r="A4010" i="4"/>
  <c r="A4014" i="4"/>
  <c r="A4018" i="4"/>
  <c r="A4022" i="4"/>
  <c r="A4026" i="4"/>
  <c r="A4030" i="4"/>
  <c r="A4034" i="4"/>
  <c r="A4038" i="4"/>
  <c r="A4042" i="4"/>
  <c r="A4046" i="4"/>
  <c r="A4050" i="4"/>
  <c r="A4054" i="4"/>
  <c r="A4058" i="4"/>
  <c r="A4062" i="4"/>
  <c r="A4066" i="4"/>
  <c r="A4070" i="4"/>
  <c r="A4074" i="4"/>
  <c r="A4078" i="4"/>
  <c r="A4082" i="4"/>
  <c r="A4086" i="4"/>
  <c r="A4090" i="4"/>
  <c r="A4094" i="4"/>
  <c r="A4098" i="4"/>
  <c r="A4102" i="4"/>
  <c r="A4106" i="4"/>
  <c r="A4110" i="4"/>
  <c r="A4114" i="4"/>
  <c r="A4118" i="4"/>
  <c r="A4122" i="4"/>
  <c r="A4126" i="4"/>
  <c r="A4130" i="4"/>
  <c r="A4134" i="4"/>
  <c r="A4138" i="4"/>
  <c r="A4142" i="4"/>
  <c r="A4146" i="4"/>
  <c r="A4150" i="4"/>
  <c r="A4154" i="4"/>
  <c r="A4158" i="4"/>
  <c r="A4162" i="4"/>
  <c r="A4166" i="4"/>
  <c r="A4170" i="4"/>
  <c r="A4174" i="4"/>
  <c r="A4178" i="4"/>
  <c r="A4182" i="4"/>
  <c r="A4186" i="4"/>
  <c r="A4190" i="4"/>
  <c r="A4194" i="4"/>
  <c r="A4198" i="4"/>
  <c r="A4202" i="4"/>
  <c r="A4206" i="4"/>
  <c r="A4210" i="4"/>
  <c r="A4214" i="4"/>
  <c r="A4218" i="4"/>
  <c r="A4222" i="4"/>
  <c r="A4226" i="4"/>
  <c r="A4230" i="4"/>
  <c r="A4234" i="4"/>
  <c r="A4238" i="4"/>
  <c r="A4242" i="4"/>
  <c r="A2807" i="4"/>
  <c r="A2823" i="4"/>
  <c r="A2839" i="4"/>
  <c r="A2855" i="4"/>
  <c r="A2871" i="4"/>
  <c r="A2887" i="4"/>
  <c r="A2903" i="4"/>
  <c r="A2919" i="4"/>
  <c r="A2935" i="4"/>
  <c r="A2951" i="4"/>
  <c r="A2966" i="4"/>
  <c r="A2974" i="4"/>
  <c r="A2979" i="4"/>
  <c r="A2983" i="4"/>
  <c r="A2987" i="4"/>
  <c r="A2991" i="4"/>
  <c r="A2995" i="4"/>
  <c r="A2999" i="4"/>
  <c r="A3003" i="4"/>
  <c r="A3007" i="4"/>
  <c r="A3011" i="4"/>
  <c r="A3015" i="4"/>
  <c r="A3019" i="4"/>
  <c r="A3023" i="4"/>
  <c r="A3027" i="4"/>
  <c r="A3031" i="4"/>
  <c r="A3035" i="4"/>
  <c r="A3039" i="4"/>
  <c r="A3043" i="4"/>
  <c r="A3047" i="4"/>
  <c r="A3051" i="4"/>
  <c r="A3055" i="4"/>
  <c r="A3059" i="4"/>
  <c r="A3063" i="4"/>
  <c r="A3067" i="4"/>
  <c r="A3071" i="4"/>
  <c r="A3075" i="4"/>
  <c r="A3079" i="4"/>
  <c r="A3083" i="4"/>
  <c r="A3087" i="4"/>
  <c r="A3091" i="4"/>
  <c r="A3095" i="4"/>
  <c r="A3099" i="4"/>
  <c r="A3103" i="4"/>
  <c r="A3107" i="4"/>
  <c r="A3111" i="4"/>
  <c r="A3115" i="4"/>
  <c r="A3119" i="4"/>
  <c r="A3123" i="4"/>
  <c r="A3127" i="4"/>
  <c r="A3131" i="4"/>
  <c r="A3135" i="4"/>
  <c r="A3139" i="4"/>
  <c r="A3143" i="4"/>
  <c r="A3147" i="4"/>
  <c r="A3151" i="4"/>
  <c r="A3155" i="4"/>
  <c r="A3159" i="4"/>
  <c r="A3163" i="4"/>
  <c r="A3167" i="4"/>
  <c r="A3171" i="4"/>
  <c r="A3175" i="4"/>
  <c r="A3179" i="4"/>
  <c r="A3183" i="4"/>
  <c r="A3187" i="4"/>
  <c r="A3191" i="4"/>
  <c r="A3195" i="4"/>
  <c r="A3199" i="4"/>
  <c r="A3203" i="4"/>
  <c r="A3207" i="4"/>
  <c r="A3211" i="4"/>
  <c r="A3215" i="4"/>
  <c r="A3219" i="4"/>
  <c r="A3223" i="4"/>
  <c r="A3227" i="4"/>
  <c r="A3231" i="4"/>
  <c r="A3235" i="4"/>
  <c r="A3239" i="4"/>
  <c r="A3243" i="4"/>
  <c r="A3247" i="4"/>
  <c r="A3251" i="4"/>
  <c r="A3255" i="4"/>
  <c r="A3259" i="4"/>
  <c r="A3263" i="4"/>
  <c r="A3267" i="4"/>
  <c r="A3271" i="4"/>
  <c r="A3275" i="4"/>
  <c r="A3279" i="4"/>
  <c r="A3283" i="4"/>
  <c r="A3287" i="4"/>
  <c r="A3291" i="4"/>
  <c r="A3295" i="4"/>
  <c r="A3299" i="4"/>
  <c r="A3303" i="4"/>
  <c r="A3307" i="4"/>
  <c r="A3311" i="4"/>
  <c r="A3315" i="4"/>
  <c r="A3319" i="4"/>
  <c r="A3323" i="4"/>
  <c r="A3327" i="4"/>
  <c r="A3331" i="4"/>
  <c r="A3335" i="4"/>
  <c r="A3339" i="4"/>
  <c r="A3343" i="4"/>
  <c r="A3347" i="4"/>
  <c r="A3351" i="4"/>
  <c r="A3355" i="4"/>
  <c r="A3359" i="4"/>
  <c r="A3363" i="4"/>
  <c r="A3367" i="4"/>
  <c r="A3371" i="4"/>
  <c r="A3375" i="4"/>
  <c r="A3379" i="4"/>
  <c r="A3383" i="4"/>
  <c r="A3387" i="4"/>
  <c r="A3391" i="4"/>
  <c r="A3395" i="4"/>
  <c r="A3399" i="4"/>
  <c r="A3403" i="4"/>
  <c r="A3407" i="4"/>
  <c r="A3411" i="4"/>
  <c r="A3415" i="4"/>
  <c r="A3419" i="4"/>
  <c r="A3423" i="4"/>
  <c r="A3427" i="4"/>
  <c r="A3431" i="4"/>
  <c r="A3435" i="4"/>
  <c r="A3439" i="4"/>
  <c r="A3443" i="4"/>
  <c r="A3447" i="4"/>
  <c r="A3451" i="4"/>
  <c r="A3455" i="4"/>
  <c r="A3459" i="4"/>
  <c r="A3463" i="4"/>
  <c r="A3467" i="4"/>
  <c r="A3471" i="4"/>
  <c r="A3475" i="4"/>
  <c r="A3479" i="4"/>
  <c r="A3483" i="4"/>
  <c r="A3487" i="4"/>
  <c r="A3491" i="4"/>
  <c r="A3495" i="4"/>
  <c r="A3499" i="4"/>
  <c r="A3503" i="4"/>
  <c r="A3507" i="4"/>
  <c r="A3511" i="4"/>
  <c r="A3515" i="4"/>
  <c r="A3519" i="4"/>
  <c r="A3523" i="4"/>
  <c r="A3527" i="4"/>
  <c r="A3531" i="4"/>
  <c r="A3535" i="4"/>
  <c r="A3539" i="4"/>
  <c r="A3543" i="4"/>
  <c r="A3547" i="4"/>
  <c r="A3551" i="4"/>
  <c r="A3555" i="4"/>
  <c r="A3559" i="4"/>
  <c r="A3563" i="4"/>
  <c r="A3567" i="4"/>
  <c r="A3571" i="4"/>
  <c r="A3575" i="4"/>
  <c r="A3579" i="4"/>
  <c r="A3583" i="4"/>
  <c r="A3587" i="4"/>
  <c r="A3591" i="4"/>
  <c r="A3595" i="4"/>
  <c r="A3599" i="4"/>
  <c r="A3603" i="4"/>
  <c r="A3607" i="4"/>
  <c r="A3611" i="4"/>
  <c r="A3615" i="4"/>
  <c r="A3619" i="4"/>
  <c r="A3623" i="4"/>
  <c r="A3627" i="4"/>
  <c r="A3631" i="4"/>
  <c r="A3635" i="4"/>
  <c r="A3639" i="4"/>
  <c r="A3643" i="4"/>
  <c r="A3647" i="4"/>
  <c r="A3651" i="4"/>
  <c r="A3655" i="4"/>
  <c r="A3659" i="4"/>
  <c r="A3663" i="4"/>
  <c r="A3667" i="4"/>
  <c r="A3671" i="4"/>
  <c r="A3675" i="4"/>
  <c r="A3679" i="4"/>
  <c r="A3683" i="4"/>
  <c r="A3687" i="4"/>
  <c r="A3691" i="4"/>
  <c r="A3695" i="4"/>
  <c r="A3699" i="4"/>
  <c r="A3703" i="4"/>
  <c r="A3707" i="4"/>
  <c r="A3711" i="4"/>
  <c r="A3715" i="4"/>
  <c r="A3719" i="4"/>
  <c r="A3723" i="4"/>
  <c r="A3727" i="4"/>
  <c r="A3731" i="4"/>
  <c r="A3735" i="4"/>
  <c r="A3739" i="4"/>
  <c r="A3743" i="4"/>
  <c r="A3747" i="4"/>
  <c r="A3751" i="4"/>
  <c r="A3755" i="4"/>
  <c r="A3759" i="4"/>
  <c r="A3763" i="4"/>
  <c r="A3767" i="4"/>
  <c r="A3771" i="4"/>
  <c r="A3775" i="4"/>
  <c r="A3779" i="4"/>
  <c r="A3783" i="4"/>
  <c r="A3787" i="4"/>
  <c r="A3791" i="4"/>
  <c r="A3795" i="4"/>
  <c r="A3799" i="4"/>
  <c r="A3803" i="4"/>
  <c r="A3807" i="4"/>
  <c r="A3811" i="4"/>
  <c r="A3815" i="4"/>
  <c r="A3819" i="4"/>
  <c r="A3823" i="4"/>
  <c r="A3827" i="4"/>
  <c r="A3831" i="4"/>
  <c r="A3835" i="4"/>
  <c r="A3839" i="4"/>
  <c r="A3843" i="4"/>
  <c r="A3847" i="4"/>
  <c r="A3851" i="4"/>
  <c r="A3855" i="4"/>
  <c r="A3859" i="4"/>
  <c r="A3863" i="4"/>
  <c r="A3867" i="4"/>
  <c r="A3871" i="4"/>
  <c r="A3875" i="4"/>
  <c r="A3879" i="4"/>
  <c r="A3883" i="4"/>
  <c r="A3887" i="4"/>
  <c r="A3891" i="4"/>
  <c r="A3895" i="4"/>
  <c r="A3899" i="4"/>
  <c r="A3903" i="4"/>
  <c r="A3907" i="4"/>
  <c r="A3911" i="4"/>
  <c r="A3915" i="4"/>
  <c r="A3919" i="4"/>
  <c r="A3923" i="4"/>
  <c r="A3927" i="4"/>
  <c r="A3931" i="4"/>
  <c r="A3935" i="4"/>
  <c r="A3939" i="4"/>
  <c r="A3943" i="4"/>
  <c r="A3947" i="4"/>
  <c r="A3951" i="4"/>
  <c r="A3955" i="4"/>
  <c r="A3959" i="4"/>
  <c r="A3963" i="4"/>
  <c r="A3967" i="4"/>
  <c r="A3971" i="4"/>
  <c r="A3975" i="4"/>
  <c r="A3979" i="4"/>
  <c r="A3983" i="4"/>
  <c r="A3987" i="4"/>
  <c r="A3991" i="4"/>
  <c r="A3995" i="4"/>
  <c r="A3999" i="4"/>
  <c r="A4003" i="4"/>
  <c r="A4007" i="4"/>
  <c r="A4011" i="4"/>
  <c r="A4015" i="4"/>
  <c r="A4019" i="4"/>
  <c r="A4023" i="4"/>
  <c r="A4027" i="4"/>
  <c r="A4031" i="4"/>
  <c r="A4035" i="4"/>
  <c r="A4039" i="4"/>
  <c r="A4043" i="4"/>
  <c r="A4047" i="4"/>
  <c r="A4051" i="4"/>
  <c r="A4055" i="4"/>
  <c r="A4059" i="4"/>
  <c r="A4063" i="4"/>
  <c r="A4067" i="4"/>
  <c r="A4071" i="4"/>
  <c r="A4075" i="4"/>
  <c r="A4079" i="4"/>
  <c r="A4083" i="4"/>
  <c r="A4087" i="4"/>
  <c r="A4091" i="4"/>
  <c r="A4095" i="4"/>
  <c r="A4099" i="4"/>
  <c r="A4103" i="4"/>
  <c r="A4107" i="4"/>
  <c r="A4111" i="4"/>
  <c r="A4115" i="4"/>
  <c r="A4119" i="4"/>
  <c r="A4123" i="4"/>
  <c r="A4127" i="4"/>
  <c r="A4131" i="4"/>
  <c r="A4135" i="4"/>
  <c r="A4139" i="4"/>
  <c r="A4143" i="4"/>
  <c r="A4147" i="4"/>
  <c r="A4151" i="4"/>
  <c r="A4155" i="4"/>
  <c r="A4159" i="4"/>
  <c r="A4163" i="4"/>
  <c r="A4167" i="4"/>
  <c r="A4171" i="4"/>
  <c r="A4175" i="4"/>
  <c r="A4179" i="4"/>
  <c r="A4183" i="4"/>
  <c r="A4187" i="4"/>
  <c r="A4191" i="4"/>
  <c r="A4195" i="4"/>
  <c r="A4199" i="4"/>
  <c r="A4203" i="4"/>
  <c r="A4207" i="4"/>
  <c r="A4211" i="4"/>
  <c r="A4215" i="4"/>
  <c r="A4219" i="4"/>
  <c r="A4223" i="4"/>
  <c r="A4227" i="4"/>
  <c r="A4231" i="4"/>
  <c r="A4235" i="4"/>
  <c r="A4239" i="4"/>
  <c r="A4243" i="4"/>
  <c r="A4247" i="4"/>
  <c r="A4251" i="4"/>
  <c r="A4255" i="4"/>
  <c r="A4259" i="4"/>
  <c r="A4263" i="4"/>
  <c r="A4267" i="4"/>
  <c r="A4271" i="4"/>
  <c r="A4275" i="4"/>
  <c r="A4279" i="4"/>
  <c r="A4283" i="4"/>
  <c r="A4287" i="4"/>
  <c r="A4291" i="4"/>
  <c r="A4081" i="4"/>
  <c r="A4097" i="4"/>
  <c r="A4113" i="4"/>
  <c r="A4129" i="4"/>
  <c r="A4145" i="4"/>
  <c r="A4161" i="4"/>
  <c r="A4177" i="4"/>
  <c r="A4193" i="4"/>
  <c r="A4209" i="4"/>
  <c r="A4225" i="4"/>
  <c r="A4241" i="4"/>
  <c r="A4250" i="4"/>
  <c r="A4258" i="4"/>
  <c r="A4266" i="4"/>
  <c r="A4274" i="4"/>
  <c r="A4282" i="4"/>
  <c r="A4290" i="4"/>
  <c r="A4295" i="4"/>
  <c r="A4299" i="4"/>
  <c r="A4303" i="4"/>
  <c r="A4307" i="4"/>
  <c r="A4311" i="4"/>
  <c r="A4315" i="4"/>
  <c r="A4319" i="4"/>
  <c r="A4323" i="4"/>
  <c r="A4327" i="4"/>
  <c r="A4331" i="4"/>
  <c r="A4335" i="4"/>
  <c r="A4339" i="4"/>
  <c r="A4343" i="4"/>
  <c r="A4347" i="4"/>
  <c r="A4351" i="4"/>
  <c r="A4355" i="4"/>
  <c r="A4359" i="4"/>
  <c r="A4363" i="4"/>
  <c r="A4367" i="4"/>
  <c r="A4371" i="4"/>
  <c r="A4375" i="4"/>
  <c r="A4379" i="4"/>
  <c r="A4383" i="4"/>
  <c r="A4387" i="4"/>
  <c r="A4391" i="4"/>
  <c r="A4395" i="4"/>
  <c r="A4399" i="4"/>
  <c r="A4403" i="4"/>
  <c r="A4407" i="4"/>
  <c r="A4411" i="4"/>
  <c r="A4415" i="4"/>
  <c r="A4419" i="4"/>
  <c r="A4423" i="4"/>
  <c r="A4427" i="4"/>
  <c r="A4431" i="4"/>
  <c r="A4435" i="4"/>
  <c r="A4439" i="4"/>
  <c r="A4443" i="4"/>
  <c r="A4447" i="4"/>
  <c r="A4451" i="4"/>
  <c r="A4455" i="4"/>
  <c r="A4459" i="4"/>
  <c r="A4463" i="4"/>
  <c r="A4467" i="4"/>
  <c r="A4471" i="4"/>
  <c r="A4475" i="4"/>
  <c r="A4479" i="4"/>
  <c r="A4483" i="4"/>
  <c r="A4487" i="4"/>
  <c r="A4491" i="4"/>
  <c r="A4495" i="4"/>
  <c r="A4499" i="4"/>
  <c r="A4503" i="4"/>
  <c r="A4507" i="4"/>
  <c r="A4511" i="4"/>
  <c r="A4515" i="4"/>
  <c r="A4519" i="4"/>
  <c r="A4523" i="4"/>
  <c r="A4527" i="4"/>
  <c r="A4531" i="4"/>
  <c r="A4535" i="4"/>
  <c r="A4539" i="4"/>
  <c r="A4543" i="4"/>
  <c r="A4547" i="4"/>
  <c r="A4551" i="4"/>
  <c r="A4555" i="4"/>
  <c r="A4559" i="4"/>
  <c r="A4563" i="4"/>
  <c r="A4567" i="4"/>
  <c r="A4571" i="4"/>
  <c r="A4575" i="4"/>
  <c r="A4579" i="4"/>
  <c r="A4583" i="4"/>
  <c r="A4587" i="4"/>
  <c r="A4591" i="4"/>
  <c r="A4595" i="4"/>
  <c r="A4599" i="4"/>
  <c r="A4603" i="4"/>
  <c r="A4607" i="4"/>
  <c r="A4611" i="4"/>
  <c r="A4615" i="4"/>
  <c r="A4619" i="4"/>
  <c r="A4623" i="4"/>
  <c r="A4627" i="4"/>
  <c r="A4631" i="4"/>
  <c r="A4635" i="4"/>
  <c r="A4639" i="4"/>
  <c r="A4643" i="4"/>
  <c r="A4647" i="4"/>
  <c r="A4651" i="4"/>
  <c r="A4655" i="4"/>
  <c r="A4659" i="4"/>
  <c r="A4663" i="4"/>
  <c r="A4667" i="4"/>
  <c r="A4671" i="4"/>
  <c r="A4675" i="4"/>
  <c r="A4679" i="4"/>
  <c r="A4683" i="4"/>
  <c r="A4687" i="4"/>
  <c r="A4691" i="4"/>
  <c r="A4695" i="4"/>
  <c r="A4699" i="4"/>
  <c r="A4703" i="4"/>
  <c r="A4707" i="4"/>
  <c r="A4711" i="4"/>
  <c r="A4715" i="4"/>
  <c r="A4719" i="4"/>
  <c r="A4723" i="4"/>
  <c r="A4727" i="4"/>
  <c r="A4731" i="4"/>
  <c r="A4735" i="4"/>
  <c r="A4739" i="4"/>
  <c r="A4743" i="4"/>
  <c r="A4747" i="4"/>
  <c r="A4751" i="4"/>
  <c r="A4755" i="4"/>
  <c r="A4759" i="4"/>
  <c r="A4763" i="4"/>
  <c r="A4767" i="4"/>
  <c r="A4771" i="4"/>
  <c r="A4775" i="4"/>
  <c r="A4779" i="4"/>
  <c r="A4783" i="4"/>
  <c r="A4787" i="4"/>
  <c r="A4791" i="4"/>
  <c r="A4795" i="4"/>
  <c r="A4799" i="4"/>
  <c r="A4803" i="4"/>
  <c r="A4807" i="4"/>
  <c r="A4811" i="4"/>
  <c r="A4815" i="4"/>
  <c r="A4819" i="4"/>
  <c r="A4823" i="4"/>
  <c r="A4827" i="4"/>
  <c r="A4831" i="4"/>
  <c r="A4835" i="4"/>
  <c r="A4839" i="4"/>
  <c r="A4843" i="4"/>
  <c r="A4847" i="4"/>
  <c r="A4851" i="4"/>
  <c r="A4855" i="4"/>
  <c r="A4859" i="4"/>
  <c r="A4863" i="4"/>
  <c r="A4867" i="4"/>
  <c r="A4871" i="4"/>
  <c r="A4875" i="4"/>
  <c r="A4879" i="4"/>
  <c r="A4883" i="4"/>
  <c r="A4887" i="4"/>
  <c r="A4891" i="4"/>
  <c r="A4895" i="4"/>
  <c r="A4899" i="4"/>
  <c r="A4903" i="4"/>
  <c r="A4907" i="4"/>
  <c r="A4911" i="4"/>
  <c r="A4915" i="4"/>
  <c r="A4919" i="4"/>
  <c r="A4923" i="4"/>
  <c r="A4927" i="4"/>
  <c r="A4931" i="4"/>
  <c r="A4935" i="4"/>
  <c r="A4939" i="4"/>
  <c r="A4943" i="4"/>
  <c r="A4947" i="4"/>
  <c r="A4951" i="4"/>
  <c r="A4955" i="4"/>
  <c r="A4959" i="4"/>
  <c r="A4963" i="4"/>
  <c r="A4967" i="4"/>
  <c r="A4971" i="4"/>
  <c r="A4975" i="4"/>
  <c r="A4979" i="4"/>
  <c r="A4983" i="4"/>
  <c r="A4987" i="4"/>
  <c r="A4991" i="4"/>
  <c r="A4995" i="4"/>
  <c r="A4999" i="4"/>
  <c r="A5003" i="4"/>
  <c r="A5007" i="4"/>
  <c r="A5011" i="4"/>
  <c r="A5015" i="4"/>
  <c r="A5019" i="4"/>
  <c r="A5023" i="4"/>
  <c r="A5027" i="4"/>
  <c r="A5031" i="4"/>
  <c r="A5035" i="4"/>
  <c r="A5039" i="4"/>
  <c r="A5043" i="4"/>
  <c r="A5047" i="4"/>
  <c r="A5051" i="4"/>
  <c r="A5055" i="4"/>
  <c r="A5059" i="4"/>
  <c r="A5063" i="4"/>
  <c r="A5067" i="4"/>
  <c r="A5071" i="4"/>
  <c r="A5075" i="4"/>
  <c r="A5079" i="4"/>
  <c r="A5083" i="4"/>
  <c r="A5087" i="4"/>
  <c r="A5091" i="4"/>
  <c r="A5095" i="4"/>
  <c r="A5099" i="4"/>
  <c r="A5103" i="4"/>
  <c r="A5107" i="4"/>
  <c r="A5111" i="4"/>
  <c r="A5115" i="4"/>
  <c r="A5119" i="4"/>
  <c r="A5123" i="4"/>
  <c r="A5127" i="4"/>
  <c r="A5131" i="4"/>
  <c r="A5135" i="4"/>
  <c r="A5139" i="4"/>
  <c r="A5143" i="4"/>
  <c r="A5147" i="4"/>
  <c r="A5151" i="4"/>
  <c r="A5155" i="4"/>
  <c r="A5159" i="4"/>
  <c r="A5163" i="4"/>
  <c r="A5167" i="4"/>
  <c r="A5171" i="4"/>
  <c r="A5175" i="4"/>
  <c r="A5179" i="4"/>
  <c r="A5183" i="4"/>
  <c r="A5187" i="4"/>
  <c r="A5191" i="4"/>
  <c r="A5195" i="4"/>
  <c r="A5199" i="4"/>
  <c r="A5203" i="4"/>
  <c r="A5207" i="4"/>
  <c r="A5211" i="4"/>
  <c r="A5215" i="4"/>
  <c r="A5219" i="4"/>
  <c r="A5223" i="4"/>
  <c r="A5227" i="4"/>
  <c r="A5231" i="4"/>
  <c r="A5235" i="4"/>
  <c r="A5239" i="4"/>
  <c r="A5243" i="4"/>
  <c r="A5247" i="4"/>
  <c r="A5251" i="4"/>
  <c r="A5255" i="4"/>
  <c r="A5259" i="4"/>
  <c r="A5263" i="4"/>
  <c r="A5267" i="4"/>
  <c r="A5271" i="4"/>
  <c r="A5275" i="4"/>
  <c r="A5279" i="4"/>
  <c r="A5283" i="4"/>
  <c r="A5287" i="4"/>
  <c r="A5291" i="4"/>
  <c r="A5295" i="4"/>
  <c r="A5299" i="4"/>
  <c r="A5303" i="4"/>
  <c r="A5307" i="4"/>
  <c r="A5311" i="4"/>
  <c r="A5315" i="4"/>
  <c r="A5319" i="4"/>
  <c r="A5323" i="4"/>
  <c r="A5327" i="4"/>
  <c r="A5331" i="4"/>
  <c r="A5335" i="4"/>
  <c r="A5339" i="4"/>
  <c r="A5343" i="4"/>
  <c r="A5347" i="4"/>
  <c r="A5351" i="4"/>
  <c r="A5355" i="4"/>
  <c r="A5359" i="4"/>
  <c r="A5363" i="4"/>
  <c r="A5367" i="4"/>
  <c r="A5371" i="4"/>
  <c r="A5375" i="4"/>
  <c r="A5379" i="4"/>
  <c r="A5383" i="4"/>
  <c r="A5387" i="4"/>
  <c r="A5391" i="4"/>
  <c r="A5395" i="4"/>
  <c r="A5399" i="4"/>
  <c r="A5403" i="4"/>
  <c r="A5407" i="4"/>
  <c r="A5411" i="4"/>
  <c r="A5415" i="4"/>
  <c r="A5419" i="4"/>
  <c r="A5423" i="4"/>
  <c r="A5427" i="4"/>
  <c r="A5431" i="4"/>
  <c r="A5435" i="4"/>
  <c r="A5439" i="4"/>
  <c r="A5443" i="4"/>
  <c r="A5447" i="4"/>
  <c r="A5451" i="4"/>
  <c r="A5455" i="4"/>
  <c r="A5459" i="4"/>
  <c r="A5463" i="4"/>
  <c r="A5467" i="4"/>
  <c r="A5471" i="4"/>
  <c r="A5475" i="4"/>
  <c r="A5479" i="4"/>
  <c r="A5483" i="4"/>
  <c r="A5487" i="4"/>
  <c r="A5491" i="4"/>
  <c r="A5495" i="4"/>
  <c r="A5499" i="4"/>
  <c r="A5503" i="4"/>
  <c r="A5507" i="4"/>
  <c r="A5511" i="4"/>
  <c r="A5515" i="4"/>
  <c r="A5519" i="4"/>
  <c r="A5523" i="4"/>
  <c r="A5527" i="4"/>
  <c r="A5531" i="4"/>
  <c r="A5535" i="4"/>
  <c r="A5539" i="4"/>
  <c r="A5543" i="4"/>
  <c r="A5547" i="4"/>
  <c r="A5551" i="4"/>
  <c r="A5555" i="4"/>
  <c r="A5559" i="4"/>
  <c r="A5563" i="4"/>
  <c r="A5567" i="4"/>
  <c r="A5571" i="4"/>
  <c r="A5575" i="4"/>
  <c r="A5579" i="4"/>
  <c r="A5583" i="4"/>
  <c r="A5587" i="4"/>
  <c r="A5591" i="4"/>
  <c r="A4085" i="4"/>
  <c r="A4101" i="4"/>
  <c r="A4117" i="4"/>
  <c r="A4133" i="4"/>
  <c r="A4149" i="4"/>
  <c r="A4165" i="4"/>
  <c r="A4181" i="4"/>
  <c r="A4197" i="4"/>
  <c r="A4213" i="4"/>
  <c r="A4229" i="4"/>
  <c r="A4245" i="4"/>
  <c r="A4253" i="4"/>
  <c r="A4261" i="4"/>
  <c r="A4269" i="4"/>
  <c r="A4277" i="4"/>
  <c r="A4285" i="4"/>
  <c r="A4292" i="4"/>
  <c r="A4296" i="4"/>
  <c r="A4300" i="4"/>
  <c r="A4304" i="4"/>
  <c r="A4308" i="4"/>
  <c r="A4312" i="4"/>
  <c r="A4316" i="4"/>
  <c r="A4320" i="4"/>
  <c r="A4324" i="4"/>
  <c r="A4328" i="4"/>
  <c r="A4332" i="4"/>
  <c r="A4336" i="4"/>
  <c r="A4340" i="4"/>
  <c r="A4344" i="4"/>
  <c r="A4348" i="4"/>
  <c r="A4352" i="4"/>
  <c r="A4356" i="4"/>
  <c r="A4360" i="4"/>
  <c r="A4364" i="4"/>
  <c r="A4368" i="4"/>
  <c r="A4372" i="4"/>
  <c r="A4376" i="4"/>
  <c r="A4380" i="4"/>
  <c r="A4384" i="4"/>
  <c r="A4388" i="4"/>
  <c r="A4392" i="4"/>
  <c r="A4396" i="4"/>
  <c r="A4400" i="4"/>
  <c r="A4404" i="4"/>
  <c r="A4408" i="4"/>
  <c r="A4412" i="4"/>
  <c r="A4416" i="4"/>
  <c r="A4420" i="4"/>
  <c r="A4424" i="4"/>
  <c r="A4428" i="4"/>
  <c r="A4432" i="4"/>
  <c r="A4436" i="4"/>
  <c r="A4440" i="4"/>
  <c r="A4444" i="4"/>
  <c r="A4448" i="4"/>
  <c r="A4452" i="4"/>
  <c r="A4456" i="4"/>
  <c r="A4460" i="4"/>
  <c r="A4464" i="4"/>
  <c r="A4468" i="4"/>
  <c r="A4472" i="4"/>
  <c r="A4476" i="4"/>
  <c r="A4480" i="4"/>
  <c r="A4484" i="4"/>
  <c r="A4488" i="4"/>
  <c r="A4492" i="4"/>
  <c r="A4496" i="4"/>
  <c r="A4500" i="4"/>
  <c r="A4504" i="4"/>
  <c r="A4508" i="4"/>
  <c r="A4512" i="4"/>
  <c r="A4516" i="4"/>
  <c r="A4520" i="4"/>
  <c r="A4524" i="4"/>
  <c r="A4528" i="4"/>
  <c r="A4532" i="4"/>
  <c r="A4536" i="4"/>
  <c r="A4540" i="4"/>
  <c r="A4544" i="4"/>
  <c r="A4548" i="4"/>
  <c r="A4552" i="4"/>
  <c r="A4556" i="4"/>
  <c r="A4560" i="4"/>
  <c r="A4564" i="4"/>
  <c r="A4568" i="4"/>
  <c r="A4572" i="4"/>
  <c r="A4576" i="4"/>
  <c r="A4580" i="4"/>
  <c r="A4584" i="4"/>
  <c r="A4588" i="4"/>
  <c r="A4592" i="4"/>
  <c r="A4596" i="4"/>
  <c r="A4600" i="4"/>
  <c r="A4604" i="4"/>
  <c r="A4608" i="4"/>
  <c r="A4612" i="4"/>
  <c r="A4616" i="4"/>
  <c r="A4620" i="4"/>
  <c r="A4624" i="4"/>
  <c r="A4628" i="4"/>
  <c r="A4632" i="4"/>
  <c r="A4636" i="4"/>
  <c r="A4640" i="4"/>
  <c r="A4644" i="4"/>
  <c r="A4648" i="4"/>
  <c r="A4652" i="4"/>
  <c r="A4656" i="4"/>
  <c r="A4660" i="4"/>
  <c r="A4664" i="4"/>
  <c r="A4668" i="4"/>
  <c r="A4672" i="4"/>
  <c r="A4676" i="4"/>
  <c r="A4680" i="4"/>
  <c r="A4684" i="4"/>
  <c r="A4688" i="4"/>
  <c r="A4692" i="4"/>
  <c r="A4696" i="4"/>
  <c r="A4700" i="4"/>
  <c r="A4704" i="4"/>
  <c r="A4708" i="4"/>
  <c r="A4712" i="4"/>
  <c r="A4716" i="4"/>
  <c r="A4720" i="4"/>
  <c r="A4724" i="4"/>
  <c r="A4728" i="4"/>
  <c r="A4732" i="4"/>
  <c r="A4736" i="4"/>
  <c r="A4740" i="4"/>
  <c r="A4744" i="4"/>
  <c r="A4748" i="4"/>
  <c r="A4752" i="4"/>
  <c r="A4756" i="4"/>
  <c r="A4760" i="4"/>
  <c r="A4764" i="4"/>
  <c r="A4768" i="4"/>
  <c r="A4772" i="4"/>
  <c r="A4776" i="4"/>
  <c r="A4780" i="4"/>
  <c r="A4784" i="4"/>
  <c r="A4788" i="4"/>
  <c r="A4792" i="4"/>
  <c r="A4796" i="4"/>
  <c r="A4800" i="4"/>
  <c r="A4804" i="4"/>
  <c r="A4808" i="4"/>
  <c r="A4812" i="4"/>
  <c r="A4816" i="4"/>
  <c r="A4820" i="4"/>
  <c r="A4824" i="4"/>
  <c r="A4828" i="4"/>
  <c r="A4832" i="4"/>
  <c r="A4836" i="4"/>
  <c r="A4840" i="4"/>
  <c r="A4844" i="4"/>
  <c r="A4848" i="4"/>
  <c r="A4852" i="4"/>
  <c r="A4856" i="4"/>
  <c r="A4860" i="4"/>
  <c r="A4864" i="4"/>
  <c r="A4868" i="4"/>
  <c r="A4872" i="4"/>
  <c r="A4876" i="4"/>
  <c r="A4880" i="4"/>
  <c r="A4884" i="4"/>
  <c r="A4888" i="4"/>
  <c r="A4892" i="4"/>
  <c r="A4896" i="4"/>
  <c r="A4900" i="4"/>
  <c r="A4904" i="4"/>
  <c r="A4908" i="4"/>
  <c r="A4912" i="4"/>
  <c r="A4916" i="4"/>
  <c r="A4920" i="4"/>
  <c r="A4924" i="4"/>
  <c r="A4928" i="4"/>
  <c r="A4932" i="4"/>
  <c r="A4936" i="4"/>
  <c r="A4940" i="4"/>
  <c r="A4944" i="4"/>
  <c r="A4948" i="4"/>
  <c r="A4952" i="4"/>
  <c r="A4956" i="4"/>
  <c r="A4960" i="4"/>
  <c r="A4964" i="4"/>
  <c r="A4968" i="4"/>
  <c r="A4972" i="4"/>
  <c r="A4976" i="4"/>
  <c r="A4980" i="4"/>
  <c r="A4984" i="4"/>
  <c r="A4988" i="4"/>
  <c r="A4992" i="4"/>
  <c r="A4996" i="4"/>
  <c r="A5000" i="4"/>
  <c r="A5004" i="4"/>
  <c r="A5008" i="4"/>
  <c r="A5012" i="4"/>
  <c r="A5016" i="4"/>
  <c r="A5020" i="4"/>
  <c r="A5024" i="4"/>
  <c r="A5028" i="4"/>
  <c r="A5032" i="4"/>
  <c r="A5036" i="4"/>
  <c r="A5040" i="4"/>
  <c r="A5044" i="4"/>
  <c r="A5048" i="4"/>
  <c r="A5052" i="4"/>
  <c r="A5056" i="4"/>
  <c r="A5060" i="4"/>
  <c r="A5064" i="4"/>
  <c r="A5068" i="4"/>
  <c r="A5072" i="4"/>
  <c r="A5076" i="4"/>
  <c r="A5080" i="4"/>
  <c r="A5084" i="4"/>
  <c r="A5088" i="4"/>
  <c r="A5092" i="4"/>
  <c r="A5096" i="4"/>
  <c r="A5100" i="4"/>
  <c r="A5104" i="4"/>
  <c r="A5108" i="4"/>
  <c r="A5112" i="4"/>
  <c r="A5116" i="4"/>
  <c r="A5120" i="4"/>
  <c r="A5124" i="4"/>
  <c r="A5128" i="4"/>
  <c r="A5132" i="4"/>
  <c r="A5136" i="4"/>
  <c r="A5140" i="4"/>
  <c r="A5144" i="4"/>
  <c r="A5148" i="4"/>
  <c r="A5152" i="4"/>
  <c r="A5156" i="4"/>
  <c r="A5160" i="4"/>
  <c r="A5164" i="4"/>
  <c r="A5168" i="4"/>
  <c r="A5172" i="4"/>
  <c r="A5176" i="4"/>
  <c r="A5180" i="4"/>
  <c r="A5184" i="4"/>
  <c r="A5188" i="4"/>
  <c r="A5192" i="4"/>
  <c r="A5196" i="4"/>
  <c r="A5200" i="4"/>
  <c r="A5204" i="4"/>
  <c r="A5208" i="4"/>
  <c r="A5212" i="4"/>
  <c r="A5216" i="4"/>
  <c r="A5220" i="4"/>
  <c r="A5224" i="4"/>
  <c r="A5228" i="4"/>
  <c r="A5232" i="4"/>
  <c r="A5236" i="4"/>
  <c r="A5240" i="4"/>
  <c r="A5244" i="4"/>
  <c r="A5248" i="4"/>
  <c r="A5252" i="4"/>
  <c r="A5256" i="4"/>
  <c r="A5260" i="4"/>
  <c r="A5264" i="4"/>
  <c r="A5268" i="4"/>
  <c r="A5272" i="4"/>
  <c r="A5276" i="4"/>
  <c r="A5280" i="4"/>
  <c r="A5284" i="4"/>
  <c r="A5288" i="4"/>
  <c r="A5292" i="4"/>
  <c r="A5296" i="4"/>
  <c r="A5300" i="4"/>
  <c r="A5304" i="4"/>
  <c r="A5308" i="4"/>
  <c r="A5312" i="4"/>
  <c r="A5316" i="4"/>
  <c r="A5320" i="4"/>
  <c r="A5324" i="4"/>
  <c r="A5328" i="4"/>
  <c r="A5332" i="4"/>
  <c r="A5336" i="4"/>
  <c r="A5340" i="4"/>
  <c r="A5344" i="4"/>
  <c r="A5348" i="4"/>
  <c r="A5352" i="4"/>
  <c r="A5356" i="4"/>
  <c r="A5360" i="4"/>
  <c r="A5364" i="4"/>
  <c r="A5368" i="4"/>
  <c r="A4089" i="4"/>
  <c r="A4105" i="4"/>
  <c r="A4121" i="4"/>
  <c r="A4137" i="4"/>
  <c r="A4153" i="4"/>
  <c r="A4169" i="4"/>
  <c r="A4185" i="4"/>
  <c r="A4201" i="4"/>
  <c r="A4217" i="4"/>
  <c r="A4233" i="4"/>
  <c r="A4246" i="4"/>
  <c r="A4254" i="4"/>
  <c r="A4262" i="4"/>
  <c r="A4270" i="4"/>
  <c r="A4278" i="4"/>
  <c r="A4286" i="4"/>
  <c r="A4293" i="4"/>
  <c r="A4297" i="4"/>
  <c r="A4301" i="4"/>
  <c r="A4305" i="4"/>
  <c r="A4309" i="4"/>
  <c r="A4313" i="4"/>
  <c r="A4317" i="4"/>
  <c r="A4321" i="4"/>
  <c r="A4325" i="4"/>
  <c r="A4329" i="4"/>
  <c r="A4333" i="4"/>
  <c r="A4337" i="4"/>
  <c r="A4341" i="4"/>
  <c r="A4345" i="4"/>
  <c r="A4349" i="4"/>
  <c r="A4353" i="4"/>
  <c r="A4357" i="4"/>
  <c r="A4361" i="4"/>
  <c r="A4365" i="4"/>
  <c r="A4369" i="4"/>
  <c r="A4373" i="4"/>
  <c r="A4377" i="4"/>
  <c r="A4381" i="4"/>
  <c r="A4385" i="4"/>
  <c r="A4389" i="4"/>
  <c r="A4393" i="4"/>
  <c r="A4397" i="4"/>
  <c r="A4401" i="4"/>
  <c r="A4405" i="4"/>
  <c r="A4409" i="4"/>
  <c r="A4413" i="4"/>
  <c r="A4417" i="4"/>
  <c r="A4421" i="4"/>
  <c r="A4425" i="4"/>
  <c r="A4429" i="4"/>
  <c r="A4433" i="4"/>
  <c r="A4437" i="4"/>
  <c r="A4441" i="4"/>
  <c r="A4445" i="4"/>
  <c r="A4449" i="4"/>
  <c r="A4453" i="4"/>
  <c r="A4457" i="4"/>
  <c r="A4461" i="4"/>
  <c r="A4465" i="4"/>
  <c r="A4469" i="4"/>
  <c r="A4473" i="4"/>
  <c r="A4477" i="4"/>
  <c r="A4481" i="4"/>
  <c r="A4485" i="4"/>
  <c r="A4489" i="4"/>
  <c r="A4493" i="4"/>
  <c r="A4497" i="4"/>
  <c r="A4501" i="4"/>
  <c r="A4505" i="4"/>
  <c r="A4509" i="4"/>
  <c r="A4513" i="4"/>
  <c r="A4517" i="4"/>
  <c r="A4521" i="4"/>
  <c r="A4525" i="4"/>
  <c r="A4529" i="4"/>
  <c r="A4533" i="4"/>
  <c r="A4537" i="4"/>
  <c r="A4541" i="4"/>
  <c r="A4545" i="4"/>
  <c r="A4549" i="4"/>
  <c r="A4553" i="4"/>
  <c r="A4557" i="4"/>
  <c r="A4561" i="4"/>
  <c r="A4565" i="4"/>
  <c r="A4569" i="4"/>
  <c r="A4573" i="4"/>
  <c r="A4577" i="4"/>
  <c r="A4581" i="4"/>
  <c r="A4585" i="4"/>
  <c r="A4589" i="4"/>
  <c r="A4593" i="4"/>
  <c r="A4597" i="4"/>
  <c r="A4601" i="4"/>
  <c r="A4605" i="4"/>
  <c r="A4609" i="4"/>
  <c r="A4613" i="4"/>
  <c r="A4617" i="4"/>
  <c r="A4621" i="4"/>
  <c r="A4625" i="4"/>
  <c r="A4629" i="4"/>
  <c r="A4633" i="4"/>
  <c r="A4637" i="4"/>
  <c r="A4641" i="4"/>
  <c r="A4645" i="4"/>
  <c r="A4649" i="4"/>
  <c r="A4653" i="4"/>
  <c r="A4657" i="4"/>
  <c r="A4661" i="4"/>
  <c r="A4665" i="4"/>
  <c r="A4669" i="4"/>
  <c r="A4673" i="4"/>
  <c r="A4677" i="4"/>
  <c r="A4681" i="4"/>
  <c r="A4685" i="4"/>
  <c r="A4689" i="4"/>
  <c r="A4693" i="4"/>
  <c r="A4697" i="4"/>
  <c r="A4701" i="4"/>
  <c r="A4705" i="4"/>
  <c r="A4709" i="4"/>
  <c r="A4713" i="4"/>
  <c r="A4717" i="4"/>
  <c r="A4721" i="4"/>
  <c r="A4725" i="4"/>
  <c r="A4729" i="4"/>
  <c r="A4733" i="4"/>
  <c r="A4737" i="4"/>
  <c r="A4741" i="4"/>
  <c r="A4745" i="4"/>
  <c r="A4749" i="4"/>
  <c r="A4753" i="4"/>
  <c r="A4757" i="4"/>
  <c r="A4761" i="4"/>
  <c r="A4765" i="4"/>
  <c r="A4769" i="4"/>
  <c r="A4773" i="4"/>
  <c r="A4777" i="4"/>
  <c r="A4781" i="4"/>
  <c r="A4785" i="4"/>
  <c r="A4789" i="4"/>
  <c r="A4793" i="4"/>
  <c r="A4797" i="4"/>
  <c r="A4801" i="4"/>
  <c r="A4805" i="4"/>
  <c r="A4809" i="4"/>
  <c r="A4813" i="4"/>
  <c r="A4817" i="4"/>
  <c r="A4821" i="4"/>
  <c r="A4825" i="4"/>
  <c r="A4829" i="4"/>
  <c r="A4833" i="4"/>
  <c r="A4837" i="4"/>
  <c r="A4841" i="4"/>
  <c r="A4845" i="4"/>
  <c r="A4849" i="4"/>
  <c r="A4853" i="4"/>
  <c r="A4857" i="4"/>
  <c r="A4861" i="4"/>
  <c r="A4865" i="4"/>
  <c r="A4869" i="4"/>
  <c r="A4873" i="4"/>
  <c r="A4877" i="4"/>
  <c r="A4881" i="4"/>
  <c r="A4885" i="4"/>
  <c r="A4889" i="4"/>
  <c r="A4893" i="4"/>
  <c r="A4897" i="4"/>
  <c r="A4901" i="4"/>
  <c r="A4905" i="4"/>
  <c r="A4909" i="4"/>
  <c r="A4913" i="4"/>
  <c r="A4917" i="4"/>
  <c r="A4921" i="4"/>
  <c r="A4925" i="4"/>
  <c r="A4929" i="4"/>
  <c r="A4933" i="4"/>
  <c r="A4937" i="4"/>
  <c r="A4941" i="4"/>
  <c r="A4945" i="4"/>
  <c r="A4949" i="4"/>
  <c r="A4953" i="4"/>
  <c r="A4957" i="4"/>
  <c r="A4961" i="4"/>
  <c r="A4965" i="4"/>
  <c r="A4969" i="4"/>
  <c r="A4973" i="4"/>
  <c r="A4977" i="4"/>
  <c r="A4981" i="4"/>
  <c r="A4985" i="4"/>
  <c r="A4989" i="4"/>
  <c r="A4993" i="4"/>
  <c r="A4997" i="4"/>
  <c r="A5001" i="4"/>
  <c r="A5005" i="4"/>
  <c r="A5009" i="4"/>
  <c r="A5013" i="4"/>
  <c r="A5017" i="4"/>
  <c r="A5021" i="4"/>
  <c r="A5025" i="4"/>
  <c r="A5029" i="4"/>
  <c r="A5033" i="4"/>
  <c r="A5037" i="4"/>
  <c r="A5041" i="4"/>
  <c r="A5045" i="4"/>
  <c r="A5049" i="4"/>
  <c r="A5053" i="4"/>
  <c r="A5057" i="4"/>
  <c r="A5061" i="4"/>
  <c r="A5065" i="4"/>
  <c r="A5069" i="4"/>
  <c r="A5073" i="4"/>
  <c r="A5077" i="4"/>
  <c r="A5081" i="4"/>
  <c r="A5085" i="4"/>
  <c r="A5089" i="4"/>
  <c r="A5093" i="4"/>
  <c r="A5097" i="4"/>
  <c r="A5101" i="4"/>
  <c r="A5105" i="4"/>
  <c r="A5109" i="4"/>
  <c r="A5113" i="4"/>
  <c r="A5117" i="4"/>
  <c r="A5121" i="4"/>
  <c r="A5125" i="4"/>
  <c r="A5129" i="4"/>
  <c r="A5133" i="4"/>
  <c r="A5137" i="4"/>
  <c r="A5141" i="4"/>
  <c r="A5145" i="4"/>
  <c r="A5149" i="4"/>
  <c r="A5153" i="4"/>
  <c r="A5157" i="4"/>
  <c r="A5161" i="4"/>
  <c r="A5165" i="4"/>
  <c r="A5169" i="4"/>
  <c r="A5173" i="4"/>
  <c r="A5177" i="4"/>
  <c r="A5181" i="4"/>
  <c r="A5185" i="4"/>
  <c r="A5189" i="4"/>
  <c r="A5193" i="4"/>
  <c r="A5197" i="4"/>
  <c r="A5201" i="4"/>
  <c r="A5205" i="4"/>
  <c r="A5209" i="4"/>
  <c r="A5213" i="4"/>
  <c r="A5217" i="4"/>
  <c r="A5221" i="4"/>
  <c r="A5225" i="4"/>
  <c r="A5229" i="4"/>
  <c r="A5233" i="4"/>
  <c r="A5237" i="4"/>
  <c r="A5241" i="4"/>
  <c r="A5245" i="4"/>
  <c r="A5249" i="4"/>
  <c r="A5253" i="4"/>
  <c r="A5257" i="4"/>
  <c r="A5261" i="4"/>
  <c r="A5265" i="4"/>
  <c r="A5269" i="4"/>
  <c r="A5273" i="4"/>
  <c r="A5277" i="4"/>
  <c r="A5281" i="4"/>
  <c r="A5285" i="4"/>
  <c r="A5289" i="4"/>
  <c r="A5293" i="4"/>
  <c r="A5297" i="4"/>
  <c r="A5301" i="4"/>
  <c r="A5305" i="4"/>
  <c r="A5309" i="4"/>
  <c r="A5313" i="4"/>
  <c r="A5317" i="4"/>
  <c r="A5321" i="4"/>
  <c r="A5325" i="4"/>
  <c r="A5329" i="4"/>
  <c r="A5333" i="4"/>
  <c r="A5337" i="4"/>
  <c r="A5341" i="4"/>
  <c r="A5345" i="4"/>
  <c r="A5349" i="4"/>
  <c r="A5353" i="4"/>
  <c r="A5357" i="4"/>
  <c r="A5361" i="4"/>
  <c r="A5365" i="4"/>
  <c r="A5369" i="4"/>
  <c r="A5373" i="4"/>
  <c r="A5377" i="4"/>
  <c r="A5381" i="4"/>
  <c r="A5385" i="4"/>
  <c r="A5389" i="4"/>
  <c r="A5393" i="4"/>
  <c r="A5397" i="4"/>
  <c r="A5401" i="4"/>
  <c r="A5405" i="4"/>
  <c r="A5409" i="4"/>
  <c r="A5413" i="4"/>
  <c r="A5417" i="4"/>
  <c r="A5421" i="4"/>
  <c r="A5425" i="4"/>
  <c r="A5429" i="4"/>
  <c r="A5433" i="4"/>
  <c r="A5437" i="4"/>
  <c r="A5441" i="4"/>
  <c r="A5445" i="4"/>
  <c r="A5449" i="4"/>
  <c r="A5453" i="4"/>
  <c r="A5457" i="4"/>
  <c r="A5461" i="4"/>
  <c r="A5465" i="4"/>
  <c r="A5469" i="4"/>
  <c r="A5473" i="4"/>
  <c r="A5477" i="4"/>
  <c r="A5481" i="4"/>
  <c r="A5485" i="4"/>
  <c r="A5489" i="4"/>
  <c r="A5493" i="4"/>
  <c r="A5497" i="4"/>
  <c r="A5501" i="4"/>
  <c r="A5505" i="4"/>
  <c r="A5509" i="4"/>
  <c r="A5513" i="4"/>
  <c r="A5517" i="4"/>
  <c r="A5521" i="4"/>
  <c r="A5525" i="4"/>
  <c r="A5529" i="4"/>
  <c r="A5533" i="4"/>
  <c r="A5537" i="4"/>
  <c r="A5541" i="4"/>
  <c r="A5545" i="4"/>
  <c r="A5549" i="4"/>
  <c r="A5553" i="4"/>
  <c r="A5557" i="4"/>
  <c r="A5561" i="4"/>
  <c r="A5565" i="4"/>
  <c r="A5569" i="4"/>
  <c r="A5573" i="4"/>
  <c r="A5577" i="4"/>
  <c r="A5581" i="4"/>
  <c r="A5585" i="4"/>
  <c r="A5589" i="4"/>
  <c r="A4093" i="4"/>
  <c r="A4109" i="4"/>
  <c r="A4125" i="4"/>
  <c r="A4141" i="4"/>
  <c r="A4157" i="4"/>
  <c r="A4173" i="4"/>
  <c r="A4189" i="4"/>
  <c r="A4205" i="4"/>
  <c r="A4221" i="4"/>
  <c r="A4237" i="4"/>
  <c r="A4249" i="4"/>
  <c r="A4257" i="4"/>
  <c r="A4265" i="4"/>
  <c r="A4273" i="4"/>
  <c r="A4281" i="4"/>
  <c r="A4289" i="4"/>
  <c r="A4294" i="4"/>
  <c r="A4298" i="4"/>
  <c r="A4302" i="4"/>
  <c r="A4306" i="4"/>
  <c r="A4310" i="4"/>
  <c r="A4314" i="4"/>
  <c r="A4318" i="4"/>
  <c r="A4322" i="4"/>
  <c r="A4326" i="4"/>
  <c r="A4330" i="4"/>
  <c r="A4334" i="4"/>
  <c r="A4338" i="4"/>
  <c r="A4342" i="4"/>
  <c r="A4346" i="4"/>
  <c r="A4350" i="4"/>
  <c r="A4354" i="4"/>
  <c r="A4358" i="4"/>
  <c r="A4362" i="4"/>
  <c r="A4366" i="4"/>
  <c r="A4370" i="4"/>
  <c r="A4374" i="4"/>
  <c r="A4378" i="4"/>
  <c r="A4382" i="4"/>
  <c r="A4386" i="4"/>
  <c r="A4390" i="4"/>
  <c r="A4394" i="4"/>
  <c r="A4398" i="4"/>
  <c r="A4402" i="4"/>
  <c r="A4406" i="4"/>
  <c r="A4410" i="4"/>
  <c r="A4414" i="4"/>
  <c r="A4418" i="4"/>
  <c r="A4422" i="4"/>
  <c r="A4426" i="4"/>
  <c r="A4430" i="4"/>
  <c r="A4434" i="4"/>
  <c r="A4438" i="4"/>
  <c r="A4442" i="4"/>
  <c r="A4446" i="4"/>
  <c r="A4450" i="4"/>
  <c r="A4454" i="4"/>
  <c r="A4458" i="4"/>
  <c r="A4462" i="4"/>
  <c r="A4466" i="4"/>
  <c r="A4470" i="4"/>
  <c r="A4474" i="4"/>
  <c r="A4478" i="4"/>
  <c r="A4482" i="4"/>
  <c r="A4486" i="4"/>
  <c r="A4490" i="4"/>
  <c r="A4494" i="4"/>
  <c r="A4498" i="4"/>
  <c r="A4502" i="4"/>
  <c r="A4506" i="4"/>
  <c r="A4510" i="4"/>
  <c r="A4514" i="4"/>
  <c r="A4518" i="4"/>
  <c r="A4522" i="4"/>
  <c r="A4526" i="4"/>
  <c r="A4530" i="4"/>
  <c r="A4534" i="4"/>
  <c r="A4538" i="4"/>
  <c r="A4542" i="4"/>
  <c r="A4546" i="4"/>
  <c r="A4550" i="4"/>
  <c r="A4554" i="4"/>
  <c r="A4558" i="4"/>
  <c r="A4562" i="4"/>
  <c r="A4566" i="4"/>
  <c r="A4570" i="4"/>
  <c r="A4574" i="4"/>
  <c r="A4578" i="4"/>
  <c r="A4582" i="4"/>
  <c r="A4586" i="4"/>
  <c r="A4590" i="4"/>
  <c r="A4594" i="4"/>
  <c r="A4598" i="4"/>
  <c r="A4602" i="4"/>
  <c r="A4606" i="4"/>
  <c r="A4610" i="4"/>
  <c r="A4614" i="4"/>
  <c r="A4618" i="4"/>
  <c r="A4622" i="4"/>
  <c r="A4626" i="4"/>
  <c r="A4630" i="4"/>
  <c r="A4634" i="4"/>
  <c r="A4638" i="4"/>
  <c r="A4642" i="4"/>
  <c r="A4646" i="4"/>
  <c r="A4650" i="4"/>
  <c r="A4654" i="4"/>
  <c r="A4658" i="4"/>
  <c r="A4662" i="4"/>
  <c r="A4666" i="4"/>
  <c r="A4670" i="4"/>
  <c r="A4674" i="4"/>
  <c r="A4678" i="4"/>
  <c r="A4682" i="4"/>
  <c r="A4686" i="4"/>
  <c r="A4690" i="4"/>
  <c r="A4694" i="4"/>
  <c r="A4698" i="4"/>
  <c r="A4702" i="4"/>
  <c r="A4706" i="4"/>
  <c r="A4710" i="4"/>
  <c r="A4714" i="4"/>
  <c r="A4718" i="4"/>
  <c r="A4722" i="4"/>
  <c r="A4726" i="4"/>
  <c r="A4730" i="4"/>
  <c r="A4734" i="4"/>
  <c r="A4738" i="4"/>
  <c r="A4742" i="4"/>
  <c r="A4746" i="4"/>
  <c r="A4750" i="4"/>
  <c r="A4754" i="4"/>
  <c r="A4758" i="4"/>
  <c r="A4762" i="4"/>
  <c r="A4766" i="4"/>
  <c r="A4770" i="4"/>
  <c r="A4774" i="4"/>
  <c r="A4778" i="4"/>
  <c r="A4782" i="4"/>
  <c r="A4786" i="4"/>
  <c r="A4790" i="4"/>
  <c r="A4794" i="4"/>
  <c r="A4798" i="4"/>
  <c r="A4802" i="4"/>
  <c r="A4806" i="4"/>
  <c r="A4810" i="4"/>
  <c r="A4814" i="4"/>
  <c r="A4818" i="4"/>
  <c r="A4822" i="4"/>
  <c r="A4826" i="4"/>
  <c r="A4830" i="4"/>
  <c r="A4834" i="4"/>
  <c r="A4838" i="4"/>
  <c r="A4842" i="4"/>
  <c r="A4846" i="4"/>
  <c r="A4850" i="4"/>
  <c r="A4854" i="4"/>
  <c r="A4858" i="4"/>
  <c r="A4862" i="4"/>
  <c r="A4866" i="4"/>
  <c r="A4870" i="4"/>
  <c r="A4874" i="4"/>
  <c r="A4878" i="4"/>
  <c r="A4882" i="4"/>
  <c r="A4886" i="4"/>
  <c r="A4890" i="4"/>
  <c r="A4894" i="4"/>
  <c r="A4898" i="4"/>
  <c r="A4902" i="4"/>
  <c r="A4906" i="4"/>
  <c r="A4910" i="4"/>
  <c r="A4914" i="4"/>
  <c r="A4918" i="4"/>
  <c r="A4922" i="4"/>
  <c r="A4926" i="4"/>
  <c r="A4930" i="4"/>
  <c r="A4934" i="4"/>
  <c r="A4938" i="4"/>
  <c r="A4942" i="4"/>
  <c r="A4946" i="4"/>
  <c r="A4950" i="4"/>
  <c r="A4954" i="4"/>
  <c r="A4958" i="4"/>
  <c r="A4962" i="4"/>
  <c r="A4966" i="4"/>
  <c r="A4970" i="4"/>
  <c r="A4974" i="4"/>
  <c r="A4978" i="4"/>
  <c r="A4982" i="4"/>
  <c r="A4986" i="4"/>
  <c r="A4990" i="4"/>
  <c r="A4994" i="4"/>
  <c r="A4998" i="4"/>
  <c r="A5002" i="4"/>
  <c r="A5006" i="4"/>
  <c r="A5010" i="4"/>
  <c r="A5014" i="4"/>
  <c r="A5018" i="4"/>
  <c r="A5022" i="4"/>
  <c r="A5026" i="4"/>
  <c r="A5030" i="4"/>
  <c r="A5034" i="4"/>
  <c r="A5038" i="4"/>
  <c r="A5042" i="4"/>
  <c r="A5046" i="4"/>
  <c r="A5050" i="4"/>
  <c r="A5054" i="4"/>
  <c r="A5058" i="4"/>
  <c r="A5062" i="4"/>
  <c r="A5066" i="4"/>
  <c r="A5070" i="4"/>
  <c r="A5074" i="4"/>
  <c r="A5078" i="4"/>
  <c r="A5082" i="4"/>
  <c r="A5086" i="4"/>
  <c r="A5090" i="4"/>
  <c r="A5094" i="4"/>
  <c r="A5098" i="4"/>
  <c r="A5102" i="4"/>
  <c r="A5106" i="4"/>
  <c r="A5110" i="4"/>
  <c r="A5114" i="4"/>
  <c r="A5118" i="4"/>
  <c r="A5122" i="4"/>
  <c r="A5126" i="4"/>
  <c r="A5130" i="4"/>
  <c r="A5134" i="4"/>
  <c r="A5138" i="4"/>
  <c r="A5142" i="4"/>
  <c r="A5146" i="4"/>
  <c r="A5150" i="4"/>
  <c r="A5154" i="4"/>
  <c r="A5158" i="4"/>
  <c r="A5162" i="4"/>
  <c r="A5166" i="4"/>
  <c r="A5170" i="4"/>
  <c r="A5174" i="4"/>
  <c r="A5178" i="4"/>
  <c r="A5182" i="4"/>
  <c r="A5186" i="4"/>
  <c r="A5190" i="4"/>
  <c r="A5194" i="4"/>
  <c r="A5198" i="4"/>
  <c r="A5202" i="4"/>
  <c r="A5206" i="4"/>
  <c r="A5210" i="4"/>
  <c r="A5214" i="4"/>
  <c r="A5218" i="4"/>
  <c r="A5222" i="4"/>
  <c r="A5226" i="4"/>
  <c r="A5230" i="4"/>
  <c r="A5234" i="4"/>
  <c r="A5238" i="4"/>
  <c r="A5242" i="4"/>
  <c r="A5246" i="4"/>
  <c r="A5250" i="4"/>
  <c r="A5254" i="4"/>
  <c r="A5258" i="4"/>
  <c r="A5262" i="4"/>
  <c r="A5266" i="4"/>
  <c r="A5270" i="4"/>
  <c r="A5274" i="4"/>
  <c r="A5278" i="4"/>
  <c r="A5282" i="4"/>
  <c r="A5286" i="4"/>
  <c r="A5290" i="4"/>
  <c r="A5294" i="4"/>
  <c r="A5298" i="4"/>
  <c r="A5302" i="4"/>
  <c r="A5306" i="4"/>
  <c r="A5310" i="4"/>
  <c r="A5314" i="4"/>
  <c r="A5318" i="4"/>
  <c r="A5322" i="4"/>
  <c r="A5326" i="4"/>
  <c r="A5330" i="4"/>
  <c r="A5334" i="4"/>
  <c r="A5338" i="4"/>
  <c r="A5342" i="4"/>
  <c r="A5346" i="4"/>
  <c r="A5350" i="4"/>
  <c r="A5354" i="4"/>
  <c r="A5358" i="4"/>
  <c r="A5362" i="4"/>
  <c r="A5366" i="4"/>
  <c r="A5370" i="4"/>
  <c r="A5374" i="4"/>
  <c r="A5378" i="4"/>
  <c r="A5382" i="4"/>
  <c r="A5386" i="4"/>
  <c r="A5390" i="4"/>
  <c r="A5394" i="4"/>
  <c r="A5398" i="4"/>
  <c r="A5402" i="4"/>
  <c r="A5406" i="4"/>
  <c r="A5410" i="4"/>
  <c r="A5414" i="4"/>
  <c r="A5418" i="4"/>
  <c r="A5422" i="4"/>
  <c r="A5426" i="4"/>
  <c r="A5430" i="4"/>
  <c r="A5434" i="4"/>
  <c r="A5438" i="4"/>
  <c r="A5442" i="4"/>
  <c r="A5446" i="4"/>
  <c r="A5450" i="4"/>
  <c r="A5454" i="4"/>
  <c r="A5458" i="4"/>
  <c r="A5462" i="4"/>
  <c r="A5466" i="4"/>
  <c r="A5470" i="4"/>
  <c r="A5474" i="4"/>
  <c r="A5478" i="4"/>
  <c r="A5482" i="4"/>
  <c r="A5486" i="4"/>
  <c r="A5490" i="4"/>
  <c r="A5494" i="4"/>
  <c r="A5498" i="4"/>
  <c r="A5502" i="4"/>
  <c r="A5506" i="4"/>
  <c r="A5510" i="4"/>
  <c r="A5514" i="4"/>
  <c r="A5518" i="4"/>
  <c r="A5522" i="4"/>
  <c r="A5526" i="4"/>
  <c r="A5530" i="4"/>
  <c r="A5534" i="4"/>
  <c r="A5538" i="4"/>
  <c r="A5542" i="4"/>
  <c r="A5546" i="4"/>
  <c r="A5550" i="4"/>
  <c r="A5554" i="4"/>
  <c r="A5558" i="4"/>
  <c r="A5562" i="4"/>
  <c r="A5566" i="4"/>
  <c r="A5570" i="4"/>
  <c r="A5574" i="4"/>
  <c r="A5578" i="4"/>
  <c r="A5582" i="4"/>
  <c r="A5586" i="4"/>
  <c r="A5590" i="4"/>
  <c r="A5372" i="4"/>
  <c r="A5388" i="4"/>
  <c r="A5404" i="4"/>
  <c r="A5420" i="4"/>
  <c r="A5436" i="4"/>
  <c r="A5452" i="4"/>
  <c r="A5468" i="4"/>
  <c r="A5484" i="4"/>
  <c r="A5500" i="4"/>
  <c r="A5516" i="4"/>
  <c r="A5532" i="4"/>
  <c r="A5548" i="4"/>
  <c r="A5564" i="4"/>
  <c r="A5580" i="4"/>
  <c r="A5593" i="4"/>
  <c r="A5597" i="4"/>
  <c r="A5601" i="4"/>
  <c r="A5605" i="4"/>
  <c r="A5609" i="4"/>
  <c r="A5613" i="4"/>
  <c r="A5617" i="4"/>
  <c r="A5621" i="4"/>
  <c r="A5625" i="4"/>
  <c r="A5629" i="4"/>
  <c r="A5633" i="4"/>
  <c r="A5637" i="4"/>
  <c r="A5641" i="4"/>
  <c r="A5645" i="4"/>
  <c r="A5649" i="4"/>
  <c r="A5653" i="4"/>
  <c r="A5657" i="4"/>
  <c r="A5661" i="4"/>
  <c r="A5665" i="4"/>
  <c r="A5669" i="4"/>
  <c r="A5673" i="4"/>
  <c r="A5677" i="4"/>
  <c r="A5681" i="4"/>
  <c r="A5685" i="4"/>
  <c r="A5689" i="4"/>
  <c r="A5693" i="4"/>
  <c r="A5697" i="4"/>
  <c r="A5701" i="4"/>
  <c r="A5705" i="4"/>
  <c r="A5709" i="4"/>
  <c r="A5713" i="4"/>
  <c r="A5717" i="4"/>
  <c r="A5721" i="4"/>
  <c r="A5725" i="4"/>
  <c r="A5729" i="4"/>
  <c r="A5733" i="4"/>
  <c r="A5737" i="4"/>
  <c r="A5741" i="4"/>
  <c r="A5745" i="4"/>
  <c r="A5749" i="4"/>
  <c r="A5753" i="4"/>
  <c r="A5757" i="4"/>
  <c r="A5761" i="4"/>
  <c r="A5765" i="4"/>
  <c r="A5769" i="4"/>
  <c r="A5773" i="4"/>
  <c r="A5777" i="4"/>
  <c r="A5781" i="4"/>
  <c r="A5785" i="4"/>
  <c r="A5789" i="4"/>
  <c r="A5793" i="4"/>
  <c r="A5797" i="4"/>
  <c r="A5801" i="4"/>
  <c r="A5805" i="4"/>
  <c r="A5809" i="4"/>
  <c r="A5813" i="4"/>
  <c r="A5817" i="4"/>
  <c r="A5821" i="4"/>
  <c r="A5825" i="4"/>
  <c r="A5829" i="4"/>
  <c r="A5833" i="4"/>
  <c r="A5837" i="4"/>
  <c r="A5841" i="4"/>
  <c r="A5845" i="4"/>
  <c r="A5849" i="4"/>
  <c r="A5853" i="4"/>
  <c r="A5857" i="4"/>
  <c r="A5861" i="4"/>
  <c r="A5865" i="4"/>
  <c r="A5869" i="4"/>
  <c r="A5873" i="4"/>
  <c r="A5877" i="4"/>
  <c r="A5881" i="4"/>
  <c r="A5885" i="4"/>
  <c r="A5722" i="4"/>
  <c r="A5730" i="4"/>
  <c r="A5738" i="4"/>
  <c r="A5750" i="4"/>
  <c r="A5762" i="4"/>
  <c r="A5774" i="4"/>
  <c r="A5786" i="4"/>
  <c r="A5798" i="4"/>
  <c r="A5810" i="4"/>
  <c r="A5818" i="4"/>
  <c r="A5834" i="4"/>
  <c r="A5846" i="4"/>
  <c r="A5858" i="4"/>
  <c r="A5870" i="4"/>
  <c r="A5886" i="4"/>
  <c r="A5823" i="4"/>
  <c r="A5839" i="4"/>
  <c r="A5855" i="4"/>
  <c r="A5871" i="4"/>
  <c r="A5376" i="4"/>
  <c r="A5392" i="4"/>
  <c r="A5408" i="4"/>
  <c r="A5424" i="4"/>
  <c r="A5440" i="4"/>
  <c r="A5456" i="4"/>
  <c r="A5472" i="4"/>
  <c r="A5488" i="4"/>
  <c r="A5504" i="4"/>
  <c r="A5520" i="4"/>
  <c r="A5536" i="4"/>
  <c r="A5552" i="4"/>
  <c r="A5568" i="4"/>
  <c r="A5584" i="4"/>
  <c r="A5594" i="4"/>
  <c r="A5598" i="4"/>
  <c r="A5602" i="4"/>
  <c r="A5606" i="4"/>
  <c r="A5610" i="4"/>
  <c r="A5614" i="4"/>
  <c r="A5618" i="4"/>
  <c r="A5622" i="4"/>
  <c r="A5626" i="4"/>
  <c r="A5630" i="4"/>
  <c r="A5634" i="4"/>
  <c r="A5638" i="4"/>
  <c r="A5642" i="4"/>
  <c r="A5646" i="4"/>
  <c r="A5650" i="4"/>
  <c r="A5654" i="4"/>
  <c r="A5658" i="4"/>
  <c r="A5662" i="4"/>
  <c r="A5666" i="4"/>
  <c r="A5670" i="4"/>
  <c r="A5674" i="4"/>
  <c r="A5678" i="4"/>
  <c r="A5682" i="4"/>
  <c r="A5686" i="4"/>
  <c r="A5690" i="4"/>
  <c r="A5694" i="4"/>
  <c r="A5698" i="4"/>
  <c r="A5702" i="4"/>
  <c r="A5706" i="4"/>
  <c r="A5710" i="4"/>
  <c r="A5714" i="4"/>
  <c r="A5718" i="4"/>
  <c r="A5726" i="4"/>
  <c r="A5734" i="4"/>
  <c r="A5742" i="4"/>
  <c r="A5754" i="4"/>
  <c r="A5766" i="4"/>
  <c r="A5778" i="4"/>
  <c r="A5794" i="4"/>
  <c r="A5806" i="4"/>
  <c r="A5826" i="4"/>
  <c r="A5838" i="4"/>
  <c r="A5850" i="4"/>
  <c r="A5866" i="4"/>
  <c r="A5878" i="4"/>
  <c r="A5819" i="4"/>
  <c r="A5835" i="4"/>
  <c r="A5851" i="4"/>
  <c r="A5867" i="4"/>
  <c r="A5883" i="4"/>
  <c r="A5380" i="4"/>
  <c r="A5396" i="4"/>
  <c r="A5412" i="4"/>
  <c r="A5428" i="4"/>
  <c r="A5444" i="4"/>
  <c r="A5460" i="4"/>
  <c r="A5476" i="4"/>
  <c r="A5492" i="4"/>
  <c r="A5508" i="4"/>
  <c r="A5524" i="4"/>
  <c r="A5540" i="4"/>
  <c r="A5556" i="4"/>
  <c r="A5572" i="4"/>
  <c r="A5588" i="4"/>
  <c r="A5595" i="4"/>
  <c r="A5599" i="4"/>
  <c r="A5603" i="4"/>
  <c r="A5607" i="4"/>
  <c r="A5611" i="4"/>
  <c r="A5615" i="4"/>
  <c r="A5619" i="4"/>
  <c r="A5623" i="4"/>
  <c r="A5627" i="4"/>
  <c r="A5631" i="4"/>
  <c r="A5635" i="4"/>
  <c r="A5639" i="4"/>
  <c r="A5643" i="4"/>
  <c r="A5647" i="4"/>
  <c r="A5651" i="4"/>
  <c r="A5655" i="4"/>
  <c r="A5659" i="4"/>
  <c r="A5663" i="4"/>
  <c r="A5667" i="4"/>
  <c r="A5671" i="4"/>
  <c r="A5675" i="4"/>
  <c r="A5679" i="4"/>
  <c r="A5683" i="4"/>
  <c r="A5687" i="4"/>
  <c r="A5691" i="4"/>
  <c r="A5695" i="4"/>
  <c r="A5699" i="4"/>
  <c r="A5703" i="4"/>
  <c r="A5707" i="4"/>
  <c r="A5711" i="4"/>
  <c r="A5715" i="4"/>
  <c r="A5719" i="4"/>
  <c r="A5723" i="4"/>
  <c r="A5727" i="4"/>
  <c r="A5731" i="4"/>
  <c r="A5735" i="4"/>
  <c r="A5739" i="4"/>
  <c r="A5743" i="4"/>
  <c r="A5747" i="4"/>
  <c r="A5751" i="4"/>
  <c r="A5755" i="4"/>
  <c r="A5759" i="4"/>
  <c r="A5763" i="4"/>
  <c r="A5767" i="4"/>
  <c r="A5771" i="4"/>
  <c r="A5775" i="4"/>
  <c r="A5779" i="4"/>
  <c r="A5783" i="4"/>
  <c r="A5787" i="4"/>
  <c r="A5791" i="4"/>
  <c r="A5795" i="4"/>
  <c r="A5799" i="4"/>
  <c r="A5803" i="4"/>
  <c r="A5807" i="4"/>
  <c r="A5815" i="4"/>
  <c r="A5831" i="4"/>
  <c r="A5847" i="4"/>
  <c r="A5863" i="4"/>
  <c r="A5879" i="4"/>
  <c r="A5384" i="4"/>
  <c r="A5400" i="4"/>
  <c r="A5416" i="4"/>
  <c r="A5432" i="4"/>
  <c r="A5448" i="4"/>
  <c r="A5464" i="4"/>
  <c r="A5480" i="4"/>
  <c r="A5496" i="4"/>
  <c r="A5512" i="4"/>
  <c r="A5528" i="4"/>
  <c r="A5544" i="4"/>
  <c r="A5560" i="4"/>
  <c r="A5576" i="4"/>
  <c r="A5592" i="4"/>
  <c r="A5596" i="4"/>
  <c r="A5600" i="4"/>
  <c r="A5604" i="4"/>
  <c r="A5608" i="4"/>
  <c r="A5612" i="4"/>
  <c r="A5616" i="4"/>
  <c r="A5620" i="4"/>
  <c r="A5624" i="4"/>
  <c r="A5628" i="4"/>
  <c r="A5632" i="4"/>
  <c r="A5636" i="4"/>
  <c r="A5640" i="4"/>
  <c r="A5644" i="4"/>
  <c r="A5648" i="4"/>
  <c r="A5652" i="4"/>
  <c r="A5656" i="4"/>
  <c r="A5660" i="4"/>
  <c r="A5664" i="4"/>
  <c r="A5668" i="4"/>
  <c r="A5672" i="4"/>
  <c r="A5676" i="4"/>
  <c r="A5680" i="4"/>
  <c r="A5684" i="4"/>
  <c r="A5688" i="4"/>
  <c r="A5692" i="4"/>
  <c r="A5696" i="4"/>
  <c r="A5700" i="4"/>
  <c r="A5704" i="4"/>
  <c r="A5708" i="4"/>
  <c r="A5712" i="4"/>
  <c r="A5716" i="4"/>
  <c r="A5720" i="4"/>
  <c r="A5724" i="4"/>
  <c r="A5728" i="4"/>
  <c r="A5732" i="4"/>
  <c r="A5736" i="4"/>
  <c r="A5740" i="4"/>
  <c r="A5744" i="4"/>
  <c r="A5748" i="4"/>
  <c r="A5752" i="4"/>
  <c r="A5756" i="4"/>
  <c r="A5760" i="4"/>
  <c r="A5764" i="4"/>
  <c r="A5768" i="4"/>
  <c r="A5772" i="4"/>
  <c r="A5776" i="4"/>
  <c r="A5780" i="4"/>
  <c r="A5784" i="4"/>
  <c r="A5788" i="4"/>
  <c r="A5792" i="4"/>
  <c r="A5796" i="4"/>
  <c r="A5800" i="4"/>
  <c r="A5804" i="4"/>
  <c r="A5808" i="4"/>
  <c r="A5812" i="4"/>
  <c r="A5816" i="4"/>
  <c r="A5820" i="4"/>
  <c r="A5824" i="4"/>
  <c r="A5828" i="4"/>
  <c r="A5832" i="4"/>
  <c r="A5836" i="4"/>
  <c r="A5840" i="4"/>
  <c r="A5844" i="4"/>
  <c r="A5848" i="4"/>
  <c r="A5852" i="4"/>
  <c r="A5856" i="4"/>
  <c r="A5860" i="4"/>
  <c r="A5864" i="4"/>
  <c r="A5868" i="4"/>
  <c r="A5872" i="4"/>
  <c r="A5876" i="4"/>
  <c r="A5880" i="4"/>
  <c r="A5884" i="4"/>
  <c r="A2" i="4"/>
  <c r="A5746" i="4"/>
  <c r="A5758" i="4"/>
  <c r="A5770" i="4"/>
  <c r="A5782" i="4"/>
  <c r="A5790" i="4"/>
  <c r="A5802" i="4"/>
  <c r="A5814" i="4"/>
  <c r="A5822" i="4"/>
  <c r="A5830" i="4"/>
  <c r="A5842" i="4"/>
  <c r="A5854" i="4"/>
  <c r="A5862" i="4"/>
  <c r="A5874" i="4"/>
  <c r="A5882" i="4"/>
  <c r="A5811" i="4"/>
  <c r="A5827" i="4"/>
  <c r="A5843" i="4"/>
  <c r="A5859" i="4"/>
  <c r="A5875" i="4"/>
  <c r="A5887" i="4"/>
  <c r="F4" i="6" l="1"/>
  <c r="B19" i="5" s="1"/>
  <c r="F3" i="6"/>
  <c r="B18" i="5" s="1"/>
  <c r="F2" i="6"/>
  <c r="B17" i="5" s="1"/>
  <c r="F5" i="6"/>
  <c r="B20" i="5" s="1"/>
  <c r="B29" i="7"/>
  <c r="G2" i="5" s="1"/>
  <c r="G3" i="5" s="1"/>
  <c r="E71" i="7" l="1"/>
  <c r="B53" i="7" s="1"/>
  <c r="C53" i="7" s="1"/>
  <c r="F6" i="6"/>
  <c r="G11" i="6"/>
  <c r="G12" i="6" s="1"/>
  <c r="F7" i="6"/>
  <c r="B11" i="5" l="1"/>
  <c r="D11" i="5"/>
  <c r="F8" i="6"/>
  <c r="B22" i="5"/>
  <c r="F9" i="6" l="1"/>
  <c r="B23" i="5"/>
  <c r="F10" i="6" l="1"/>
  <c r="B25" i="5" s="1"/>
  <c r="B24" i="5"/>
  <c r="B28" i="7"/>
</calcChain>
</file>

<file path=xl/comments1.xml><?xml version="1.0" encoding="utf-8"?>
<comments xmlns="http://schemas.openxmlformats.org/spreadsheetml/2006/main">
  <authors>
    <author>Ramazyan, Arman</author>
  </authors>
  <commentList>
    <comment ref="A2" authorId="0" shapeId="0">
      <text>
        <r>
          <rPr>
            <b/>
            <sz val="9"/>
            <color indexed="81"/>
            <rFont val="Tahoma"/>
            <family val="2"/>
          </rPr>
          <t>Ramazyan, Arman:</t>
        </r>
        <r>
          <rPr>
            <sz val="9"/>
            <color indexed="81"/>
            <rFont val="Tahoma"/>
            <family val="2"/>
          </rPr>
          <t xml:space="preserve">
Name Formula: =(IFERROR(VLOOKUP(Computers!B2,'ADdata-2'!$B:$D,3,FALSE),""))</t>
        </r>
      </text>
    </comment>
  </commentList>
</comments>
</file>

<file path=xl/connections.xml><?xml version="1.0" encoding="utf-8"?>
<connections xmlns="http://schemas.openxmlformats.org/spreadsheetml/2006/main">
  <connection id="1" name="Computer Database" type="6" refreshedVersion="6" background="1" refreshOnLoad="1" saveData="1">
    <textPr prompt="0" codePage="437" sourceFile="\\gld-win2016-d2\IT\patches.csv"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<sst xmlns="http://schemas.openxmlformats.org/spreadsheetml/2006/main" count="1214" uniqueCount="690">
  <si>
    <t>COF</t>
  </si>
  <si>
    <t>Ramazyan, Arman</t>
  </si>
  <si>
    <t>e1007997</t>
  </si>
  <si>
    <t>e0107916</t>
  </si>
  <si>
    <t>Email</t>
  </si>
  <si>
    <t>10.53.64.0</t>
  </si>
  <si>
    <t>152625 MB</t>
  </si>
  <si>
    <t>14826 MB</t>
  </si>
  <si>
    <t>FLGLPSWDSCCM01.lpsvcs.com:52311</t>
  </si>
  <si>
    <t>Automatic</t>
  </si>
  <si>
    <t>No</t>
  </si>
  <si>
    <t>3392 MB</t>
  </si>
  <si>
    <t>3000 MHz Core 2 Duo</t>
  </si>
  <si>
    <t>WinXP 5.1.2600</t>
  </si>
  <si>
    <t>MXL9321539</t>
  </si>
  <si>
    <t>HP Compaq dc7900 Small Form Factor</t>
  </si>
  <si>
    <t>002-0045-FL</t>
  </si>
  <si>
    <t>&lt;none&gt;</t>
  </si>
  <si>
    <t>76285 MB</t>
  </si>
  <si>
    <t>11370 MB</t>
  </si>
  <si>
    <t>3072 MB</t>
  </si>
  <si>
    <t xml:space="preserve">1800 MHz Pentium Dual </t>
  </si>
  <si>
    <t>6NDQDH1</t>
  </si>
  <si>
    <t xml:space="preserve">OptiPlex 755                 </t>
  </si>
  <si>
    <t>005-0159-FL</t>
  </si>
  <si>
    <t>10.15.8.0</t>
  </si>
  <si>
    <t>114471 MB</t>
  </si>
  <si>
    <t>62967 MB</t>
  </si>
  <si>
    <t>ITC-BFRELAY1.ITC.LOCAL:52311</t>
  </si>
  <si>
    <t>2016 MB</t>
  </si>
  <si>
    <t>2300 MHz Core 2 Duo</t>
  </si>
  <si>
    <t>Win7 6.1.7601</t>
  </si>
  <si>
    <t>2VLRMG1</t>
  </si>
  <si>
    <t>A100233</t>
  </si>
  <si>
    <t>10.15.15.0</t>
  </si>
  <si>
    <t>228833 MB</t>
  </si>
  <si>
    <t>68537 MB</t>
  </si>
  <si>
    <t>ITC-BFRELAY.ITC.LOCAL:52311</t>
  </si>
  <si>
    <t>16352 MB</t>
  </si>
  <si>
    <t>2900 MHz Core i7</t>
  </si>
  <si>
    <t>B951NL1</t>
  </si>
  <si>
    <t>Precision T1500</t>
  </si>
  <si>
    <t>A100431</t>
  </si>
  <si>
    <t>228934 MB</t>
  </si>
  <si>
    <t>160301 MB</t>
  </si>
  <si>
    <t>3040 MB</t>
  </si>
  <si>
    <t>2800 MHz Core 2 Duo</t>
  </si>
  <si>
    <t>GBVC3H1</t>
  </si>
  <si>
    <t>A100469</t>
  </si>
  <si>
    <t>e0110977</t>
  </si>
  <si>
    <t>192.168.0.0</t>
  </si>
  <si>
    <t>63790 MB</t>
  </si>
  <si>
    <t>204.86.71.229:52311</t>
  </si>
  <si>
    <t>JCQYQG1</t>
  </si>
  <si>
    <t>A100590</t>
  </si>
  <si>
    <t>afernando</t>
  </si>
  <si>
    <t>1976 MB</t>
  </si>
  <si>
    <t>3968 MB</t>
  </si>
  <si>
    <t>4MKKYK1</t>
  </si>
  <si>
    <t xml:space="preserve">OptiPlex 960                 </t>
  </si>
  <si>
    <t>A100648</t>
  </si>
  <si>
    <t>e1015732</t>
  </si>
  <si>
    <t>121954 MB</t>
  </si>
  <si>
    <t>G53TMH1</t>
  </si>
  <si>
    <t>A100689</t>
  </si>
  <si>
    <t>148593 MB</t>
  </si>
  <si>
    <t>453TMH1</t>
  </si>
  <si>
    <t>A101077</t>
  </si>
  <si>
    <t>e5001611</t>
  </si>
  <si>
    <t>137458 MB</t>
  </si>
  <si>
    <t>D7CVRG1</t>
  </si>
  <si>
    <t>A101093</t>
  </si>
  <si>
    <t>e1008935</t>
  </si>
  <si>
    <t>160482 MB</t>
  </si>
  <si>
    <t>C43TMH1</t>
  </si>
  <si>
    <t>A101210</t>
  </si>
  <si>
    <t>e5004675</t>
  </si>
  <si>
    <t>56304 MB</t>
  </si>
  <si>
    <t>2700 MHz Core 2 Quad</t>
  </si>
  <si>
    <t>3T76TF1</t>
  </si>
  <si>
    <t>A101262</t>
  </si>
  <si>
    <t>e5000133</t>
  </si>
  <si>
    <t>177631 MB</t>
  </si>
  <si>
    <t>8RXCGH1</t>
  </si>
  <si>
    <t>A101301</t>
  </si>
  <si>
    <t>securitydesk</t>
  </si>
  <si>
    <t>166885 MB</t>
  </si>
  <si>
    <t>7CVC3H1</t>
  </si>
  <si>
    <t>A101314</t>
  </si>
  <si>
    <t>e0106770</t>
  </si>
  <si>
    <t>174223 MB</t>
  </si>
  <si>
    <t>H411HG1</t>
  </si>
  <si>
    <t>A101673</t>
  </si>
  <si>
    <t>e5010339</t>
  </si>
  <si>
    <t>140479 MB</t>
  </si>
  <si>
    <t>D411HG1</t>
  </si>
  <si>
    <t>A101677</t>
  </si>
  <si>
    <t>e5004229</t>
  </si>
  <si>
    <t>85311 MB</t>
  </si>
  <si>
    <t>3DVC3H1</t>
  </si>
  <si>
    <t>A101737</t>
  </si>
  <si>
    <t>e0106831</t>
  </si>
  <si>
    <t>10.15.24.0</t>
  </si>
  <si>
    <t>167210 MB</t>
  </si>
  <si>
    <t>4032 MB</t>
  </si>
  <si>
    <t>3200 MHz Core i5</t>
  </si>
  <si>
    <t>85L8NN1</t>
  </si>
  <si>
    <t xml:space="preserve">OptiPlex 980                 </t>
  </si>
  <si>
    <t>A101778</t>
  </si>
  <si>
    <t>scampos</t>
  </si>
  <si>
    <t>147852 MB</t>
  </si>
  <si>
    <t>CBVC3H1</t>
  </si>
  <si>
    <t>A101832</t>
  </si>
  <si>
    <t>e0108786</t>
  </si>
  <si>
    <t>10.15.13.0</t>
  </si>
  <si>
    <t>141676 MB</t>
  </si>
  <si>
    <t>2411HG1</t>
  </si>
  <si>
    <t>A101837</t>
  </si>
  <si>
    <t>e5005657</t>
  </si>
  <si>
    <t>122102 MB</t>
  </si>
  <si>
    <t>18115 MB</t>
  </si>
  <si>
    <t>4H8QDH1</t>
  </si>
  <si>
    <t>A101839</t>
  </si>
  <si>
    <t>e1006748</t>
  </si>
  <si>
    <t>147353 MB</t>
  </si>
  <si>
    <t>56CVRG1</t>
  </si>
  <si>
    <t>A101841</t>
  </si>
  <si>
    <t>e5010333</t>
  </si>
  <si>
    <t>172609 MB</t>
  </si>
  <si>
    <t>GCVC3H1</t>
  </si>
  <si>
    <t>A101853</t>
  </si>
  <si>
    <t>e0111783</t>
  </si>
  <si>
    <t>HP Compaq 8000 Elite CMT PC</t>
  </si>
  <si>
    <t>HP Compaq 8200 Elite CMT PC</t>
  </si>
  <si>
    <t>HP Compaq Elite 8300 CMT</t>
  </si>
  <si>
    <t>Virtual Machine</t>
  </si>
  <si>
    <t>HP EliteDesk 800 G1 TWR</t>
  </si>
  <si>
    <t>MXL0190XWY</t>
  </si>
  <si>
    <t>MXL2350WMR</t>
  </si>
  <si>
    <t>MXL311289K</t>
  </si>
  <si>
    <t>MXL311288W</t>
  </si>
  <si>
    <t>MXL3080JTN</t>
  </si>
  <si>
    <t>MXL3080JTD</t>
  </si>
  <si>
    <t>MXL3080JTY</t>
  </si>
  <si>
    <t>MXL2151KFS</t>
  </si>
  <si>
    <t>2UA3331Q74</t>
  </si>
  <si>
    <t>ProLiant DL360 G5</t>
  </si>
  <si>
    <t>CPU</t>
  </si>
  <si>
    <t>OS</t>
  </si>
  <si>
    <t>Computer Name</t>
  </si>
  <si>
    <t>Names</t>
  </si>
  <si>
    <t>MXL3080JTK</t>
  </si>
  <si>
    <t>SVC-ServDskAlerts@lpsvcs.com</t>
  </si>
  <si>
    <t>Request</t>
  </si>
  <si>
    <t>Incident</t>
  </si>
  <si>
    <t>%Z_DIVISION=</t>
  </si>
  <si>
    <t/>
  </si>
  <si>
    <t>%Summary=</t>
  </si>
  <si>
    <t>Open</t>
  </si>
  <si>
    <t>%Status=</t>
  </si>
  <si>
    <t>%assignee=</t>
  </si>
  <si>
    <t>%zdepartment=</t>
  </si>
  <si>
    <t> Enterprise Help Desk Services</t>
  </si>
  <si>
    <t>%Category=</t>
  </si>
  <si>
    <t>EHD - IRVINE (PC)</t>
  </si>
  <si>
    <t>%Group=</t>
  </si>
  <si>
    <t>%DESCRIPTION=</t>
  </si>
  <si>
    <t>%Impact=</t>
  </si>
  <si>
    <t>%Urgency=</t>
  </si>
  <si>
    <t>%Customer=</t>
  </si>
  <si>
    <t>Enterprise Help Desk Services.Software.Upgrade</t>
  </si>
  <si>
    <t>Enterprise Help Desk Services.Software.Thin Client</t>
  </si>
  <si>
    <t>Enterprise Help Desk Services.Software.SW Misc</t>
  </si>
  <si>
    <t>Enterprise Help Desk Services.Software.Skillport</t>
  </si>
  <si>
    <t>Enterprise Help Desk Services.Software.RealEC</t>
  </si>
  <si>
    <t>Enterprise Help Desk Services.Software.Outlook</t>
  </si>
  <si>
    <t>Enterprise Help Desk Services.Software.OS</t>
  </si>
  <si>
    <t>Enterprise Help Desk Services.Software.Office</t>
  </si>
  <si>
    <t>Enterprise Help Desk Services.Software.MozyPro</t>
  </si>
  <si>
    <t>Valuation Solution</t>
  </si>
  <si>
    <t>Enterprise Help Desk Services.Software.Java</t>
  </si>
  <si>
    <t>VALERI</t>
  </si>
  <si>
    <t>Enterprise Help Desk Services.Software.Internet Explorer</t>
  </si>
  <si>
    <t>True Automation</t>
  </si>
  <si>
    <t>Enterprise Help Desk Services.Software.Install</t>
  </si>
  <si>
    <t>Tax Verification Bureau</t>
  </si>
  <si>
    <t>Enterprise Help Desk Services.Software.Citrix</t>
  </si>
  <si>
    <t>Real Estate Products and Analytics (REPA)</t>
  </si>
  <si>
    <t>Enterprise Help Desk Services.Software</t>
  </si>
  <si>
    <t>Real EC</t>
  </si>
  <si>
    <t>Enterprise Help Desk Services.SCCM.SW Deployments</t>
  </si>
  <si>
    <t>Portfolio Solutions</t>
  </si>
  <si>
    <t>Enterprise Help Desk Services.SCCM.Report</t>
  </si>
  <si>
    <t>PIRT</t>
  </si>
  <si>
    <t>Enterprise Help Desk Services.SCCM.Package Creation</t>
  </si>
  <si>
    <t>PC Lender</t>
  </si>
  <si>
    <t>Enterprise Help Desk Services.SCCM.Image Updates</t>
  </si>
  <si>
    <t>Originations Technology Group</t>
  </si>
  <si>
    <t>Enterprise Help Desk Services.SCCM</t>
  </si>
  <si>
    <t>National TaxNet</t>
  </si>
  <si>
    <t>Enterprise Help Desk Services.Procurement Request</t>
  </si>
  <si>
    <t>National Flood</t>
  </si>
  <si>
    <t>Enterprise Help Desk Services.Other</t>
  </si>
  <si>
    <t>Mortgage Servicing</t>
  </si>
  <si>
    <t>Enterprise Help Desk Services.Moves/Adds/Changes.Terminations</t>
  </si>
  <si>
    <t>McDash - Non HAMP</t>
  </si>
  <si>
    <t>Enterprise Help Desk Services.Moves/Adds/Changes.RSA Requests</t>
  </si>
  <si>
    <t>McDash - HAMP</t>
  </si>
  <si>
    <t>Enterprise Help Desk Services.Moves/Adds/Changes.New Hire</t>
  </si>
  <si>
    <t>LSS Flood</t>
  </si>
  <si>
    <t>Enterprise Help Desk Services.Moves/Adds/Changes.Moves</t>
  </si>
  <si>
    <t>LSS</t>
  </si>
  <si>
    <t>Enterprise Help Desk Services.Moves/Adds/Changes.Deployment.New.Other</t>
  </si>
  <si>
    <t>LSI Title/Escrow</t>
  </si>
  <si>
    <t>Enterprise Help Desk Services.Moves/Adds/Changes.Deployment.New.Laptop</t>
  </si>
  <si>
    <t>LSI Relocation Solutions</t>
  </si>
  <si>
    <t>Enterprise Help Desk Services.Moves/Adds/Changes.Deployment.New.Desktop</t>
  </si>
  <si>
    <t>LSI Appraisal</t>
  </si>
  <si>
    <t>Enterprise Help Desk Services.Moves/Adds/Changes.Deployment.New</t>
  </si>
  <si>
    <t>LSI</t>
  </si>
  <si>
    <t>Enterprise Help Desk Services.Moves/Adds/Changes.Deployment.Existing.Other</t>
  </si>
  <si>
    <t>VOICE SERVICES CISCO</t>
  </si>
  <si>
    <t>LPS MLS Solutions</t>
  </si>
  <si>
    <t>Enterprise Help Desk Services.Moves/Adds/Changes.Deployment.Existing.Laptop</t>
  </si>
  <si>
    <t>ENTERPRISE MESSAGING</t>
  </si>
  <si>
    <t>LPS Desktop</t>
  </si>
  <si>
    <t>Enterprise Help Desk Services.Moves/Adds/Changes.Deployment.Existing.Desktop</t>
  </si>
  <si>
    <t>D AND A APPLICATION DELIVERY</t>
  </si>
  <si>
    <t>LM-Loss Mitigation</t>
  </si>
  <si>
    <t>Enterprise Help Desk Services.Moves/Adds/Changes.Deployment.Existing</t>
  </si>
  <si>
    <t>EHD - WESTMINSTER</t>
  </si>
  <si>
    <t>Land Records</t>
  </si>
  <si>
    <t>Enterprise Help Desk Services.Moves/Adds/Changes.Deployment</t>
  </si>
  <si>
    <t>EHD - VIP</t>
  </si>
  <si>
    <t>IRM (GUS)</t>
  </si>
  <si>
    <t>Enterprise Help Desk Services.Moves/Adds/Changes</t>
  </si>
  <si>
    <t>EHD - USER FULFILLMENT</t>
  </si>
  <si>
    <t>IM-Invoice Mgmt</t>
  </si>
  <si>
    <t>Enterprise Help Desk Services.Mac.Software.SW Misc</t>
  </si>
  <si>
    <t>EHD - TELECOM</t>
  </si>
  <si>
    <t>FNF</t>
  </si>
  <si>
    <t>Enterprise Help Desk Services.Mac.Software.OS X</t>
  </si>
  <si>
    <t>EHD - SHARON</t>
  </si>
  <si>
    <t>FIS</t>
  </si>
  <si>
    <t>Enterprise Help Desk Services.Mac.Software</t>
  </si>
  <si>
    <t>EHD - SAN FRANCISCO</t>
  </si>
  <si>
    <t>Field Services</t>
  </si>
  <si>
    <t>Enterprise Help Desk Services.Mac.Hardware.Laptop</t>
  </si>
  <si>
    <t>EHD - SAN DIEGO</t>
  </si>
  <si>
    <t>ECM-Enterprise Content Mgmt</t>
  </si>
  <si>
    <t>Enterprise Help Desk Services.Mac.Hardware</t>
  </si>
  <si>
    <t>EHD - PROCUREMENT</t>
  </si>
  <si>
    <t>Docx</t>
  </si>
  <si>
    <t>Enterprise Help Desk Services.Mac</t>
  </si>
  <si>
    <t>EHD - OLATHE</t>
  </si>
  <si>
    <t>DMS-Document Mgmt Solutions</t>
  </si>
  <si>
    <t>Enterprise Help Desk Services.Hyderabad</t>
  </si>
  <si>
    <t>EHD - MIDWEST</t>
  </si>
  <si>
    <t>DMC-Document Mgmt Classic</t>
  </si>
  <si>
    <t>Enterprise Help Desk Services.Hardware.RealEC</t>
  </si>
  <si>
    <t>EHD - MID ATLANTIC</t>
  </si>
  <si>
    <t>DIS-Desktop Integration Services</t>
  </si>
  <si>
    <t>Enterprise Help Desk Services.Hardware.printer</t>
  </si>
  <si>
    <t>EHD - MENDOTA HEIGHTS</t>
  </si>
  <si>
    <t>Default Title &amp; Closing</t>
  </si>
  <si>
    <t>Enterprise Help Desk Services.Hardware.other</t>
  </si>
  <si>
    <t>EHD - MAITLAND</t>
  </si>
  <si>
    <t>Default Solutions</t>
  </si>
  <si>
    <t>Enterprise Help Desk Services.Hardware.monitor</t>
  </si>
  <si>
    <t>EHD - JACKSONVILLE</t>
  </si>
  <si>
    <t>\\sComputer\c$\users\sEnumber\</t>
  </si>
  <si>
    <t>Consumer Servicing</t>
  </si>
  <si>
    <t>Enterprise Help Desk Services.Hardware.Mobile Device</t>
  </si>
  <si>
    <t>Corporate Systems</t>
  </si>
  <si>
    <t>Enterprise Help Desk Services.Hardware.laptop</t>
  </si>
  <si>
    <t>EHD - HYDERABAD</t>
  </si>
  <si>
    <t>Captial Markets</t>
  </si>
  <si>
    <t>Enterprise Help Desk Services.Hardware.Keyboard mouse</t>
  </si>
  <si>
    <t>EHD - GOLDEN</t>
  </si>
  <si>
    <t>Template 2</t>
  </si>
  <si>
    <t>Asset MGT Solutions</t>
  </si>
  <si>
    <t>Enterprise Help Desk Services.Hardware.Equipment Loan Request</t>
  </si>
  <si>
    <t>EHD - GLENDALE</t>
  </si>
  <si>
    <t>ISO Exception Form New</t>
  </si>
  <si>
    <t>EHD - GENERAL ESCALATION</t>
  </si>
  <si>
    <t>Template 1</t>
  </si>
  <si>
    <t>ASAP</t>
  </si>
  <si>
    <t>Enterprise Help Desk Services.Hardware.Desktop</t>
  </si>
  <si>
    <t>Application Issue</t>
  </si>
  <si>
    <t>sUser reports that s/he is having an issue with #ApplicationNameHere</t>
  </si>
  <si>
    <t>ALL</t>
  </si>
  <si>
    <t>Enterprise Help Desk Services.Hardware.Aircard</t>
  </si>
  <si>
    <t>EHD - GENERAL</t>
  </si>
  <si>
    <t>Software Install</t>
  </si>
  <si>
    <t>sUser requests to install #SoftwareNameHere</t>
  </si>
  <si>
    <t>CorpRAS</t>
  </si>
  <si>
    <t>AFT</t>
  </si>
  <si>
    <t>Enterprise Help Desk Services.Hardware</t>
  </si>
  <si>
    <t>EHD - FLAGLER</t>
  </si>
  <si>
    <t>VPN/RSA Issue</t>
  </si>
  <si>
    <t>sUser reports that s/he is unable to login to VPN/RSA</t>
  </si>
  <si>
    <t>Hanqual</t>
  </si>
  <si>
    <t>AA Tax Services</t>
  </si>
  <si>
    <t>Enterprise Help Desk Services.Encryption</t>
  </si>
  <si>
    <t>EHD - ENDPOINT SOLUTIONS</t>
  </si>
  <si>
    <t>Login Issue</t>
  </si>
  <si>
    <t>Enterprise Help Desk Services</t>
  </si>
  <si>
    <t>sUser reports that s/he is unable to login to #DomainNameHere</t>
  </si>
  <si>
    <t>NWC</t>
  </si>
  <si>
    <t>AA Core</t>
  </si>
  <si>
    <t>EHD - DENVER</t>
  </si>
  <si>
    <t>LPSVCS</t>
  </si>
  <si>
    <t>Business Segment Name Formula</t>
  </si>
  <si>
    <t>Assignee Name Formula</t>
  </si>
  <si>
    <t>User's Name Formula</t>
  </si>
  <si>
    <t>Business Segment # Formula</t>
  </si>
  <si>
    <t>Selected Computer</t>
  </si>
  <si>
    <t>COF#</t>
  </si>
  <si>
    <t>Phone#</t>
  </si>
  <si>
    <t>DataEntry3</t>
  </si>
  <si>
    <t>DataEntry2</t>
  </si>
  <si>
    <t>DataEntry</t>
  </si>
  <si>
    <t>07150</t>
  </si>
  <si>
    <t>07157</t>
  </si>
  <si>
    <t>07195</t>
  </si>
  <si>
    <t>07058</t>
  </si>
  <si>
    <t>07014</t>
  </si>
  <si>
    <t>07208</t>
  </si>
  <si>
    <t>07190</t>
  </si>
  <si>
    <t>07074</t>
  </si>
  <si>
    <t>1-When Possible</t>
  </si>
  <si>
    <t>07072</t>
  </si>
  <si>
    <t>2-Soon</t>
  </si>
  <si>
    <t>07071</t>
  </si>
  <si>
    <t>3-Quickly</t>
  </si>
  <si>
    <t>07070</t>
  </si>
  <si>
    <t>4-Very Quickly</t>
  </si>
  <si>
    <t>07063</t>
  </si>
  <si>
    <t>5-Immediate</t>
  </si>
  <si>
    <t>None</t>
  </si>
  <si>
    <t>07044</t>
  </si>
  <si>
    <t xml:space="preserve"> Please notify Shift Manager for all Severity 1, 2 and 5’s - ECC# (904) 854-3600 
</t>
  </si>
  <si>
    <t>5-One person</t>
  </si>
  <si>
    <t xml:space="preserve">No Imminent, partial or full outage impact visible. </t>
  </si>
  <si>
    <t>Application up, All critical functions up, non impacting exceptions, errors or conditions exist.</t>
  </si>
  <si>
    <t>All non outage/impact incidents</t>
  </si>
  <si>
    <t>07042</t>
  </si>
  <si>
    <t>A Severity 4 incident has little to no impact on client business operations, and does not affect productivity or availability.  An acceptable workaround is available and can remain in place until such time as the problem is resolved.</t>
  </si>
  <si>
    <t>4-Small Group</t>
  </si>
  <si>
    <t>Client is having to use a different function or process to complete a business process.</t>
  </si>
  <si>
    <t>Application up, Function is not working with a feasible work around in place.</t>
  </si>
  <si>
    <t>Limited Impact</t>
  </si>
  <si>
    <t>A moderate impact on the clients’ business operations and does not affect service level commitments regarding availability is classified as a Severity 3.  Client business operations can continue, generally because an acceptable workaround is in place.</t>
  </si>
  <si>
    <t>3-Single Group</t>
  </si>
  <si>
    <t>No outage or impact. Example would be loss of environmental redundancy or potential risk to time sensitive data delivery.</t>
  </si>
  <si>
    <t>Application is up with all functions</t>
  </si>
  <si>
    <t>Imminent Failure</t>
  </si>
  <si>
    <t>07040</t>
  </si>
  <si>
    <t>A partial outage (or performing in a significantly degraded mode) to a mission-critical system, network or application.  As a result the clients’ business operations are severely impaired.</t>
  </si>
  <si>
    <t>2-Multiple Groups</t>
  </si>
  <si>
    <t>Product is majority usable only partial function or intermittent failures.</t>
  </si>
  <si>
    <t>Application up, function is not working</t>
  </si>
  <si>
    <t>Partial Outage</t>
  </si>
  <si>
    <t>07031</t>
  </si>
  <si>
    <t>An outage to a mission-critical system, network, or application.  As a result of this outage the client business operations cannot continue.  Severity 1 situations, by definition, are the most serious types of problems encountered and may affect one or many clients or many internal users.</t>
  </si>
  <si>
    <t>1-Entire organization</t>
  </si>
  <si>
    <t>Product unavailable or experience beyond reasonably usable.</t>
  </si>
  <si>
    <t>Application hard down</t>
  </si>
  <si>
    <t>Full Outage</t>
  </si>
  <si>
    <t>07017</t>
  </si>
  <si>
    <t>When Possible</t>
  </si>
  <si>
    <t>Soon</t>
  </si>
  <si>
    <t>Quickly</t>
  </si>
  <si>
    <t>Very Quickly</t>
  </si>
  <si>
    <t>Immediate</t>
  </si>
  <si>
    <t>Client, Consumer, End User experience:</t>
  </si>
  <si>
    <t>Technical Impact:</t>
  </si>
  <si>
    <t>Description:</t>
  </si>
  <si>
    <t>Severity:</t>
  </si>
  <si>
    <t>07012</t>
  </si>
  <si>
    <t> Security.Active Directory</t>
  </si>
  <si>
    <t> Network Services.VPN</t>
  </si>
  <si>
    <t>Name</t>
  </si>
  <si>
    <t>Business Segment</t>
  </si>
  <si>
    <t>Computers</t>
  </si>
  <si>
    <t>Assignee</t>
  </si>
  <si>
    <t>Assignee Name</t>
  </si>
  <si>
    <t>Audit - Corporate</t>
  </si>
  <si>
    <t>Common Components</t>
  </si>
  <si>
    <t>Compliance - Corporate</t>
  </si>
  <si>
    <t>Core Servicing</t>
  </si>
  <si>
    <t>Critical Facilities</t>
  </si>
  <si>
    <t>CSDS</t>
  </si>
  <si>
    <t>D and A</t>
  </si>
  <si>
    <t>Data Solutions</t>
  </si>
  <si>
    <t>Dev Center</t>
  </si>
  <si>
    <t>ERM - Corporate</t>
  </si>
  <si>
    <t>Finance - Corporate</t>
  </si>
  <si>
    <t>HR - Corporate</t>
  </si>
  <si>
    <t>Infrastructure</t>
  </si>
  <si>
    <t>ISO - Corporate</t>
  </si>
  <si>
    <t>Legal - Corporate</t>
  </si>
  <si>
    <t>Lending Solutions</t>
  </si>
  <si>
    <t>LoanSphere Servicing</t>
  </si>
  <si>
    <t>Marketing - Corporate</t>
  </si>
  <si>
    <t>MLS</t>
  </si>
  <si>
    <t>Operations</t>
  </si>
  <si>
    <t>Operations - Corporate</t>
  </si>
  <si>
    <t>Product Strategy - Corporate</t>
  </si>
  <si>
    <t>Property Insight</t>
  </si>
  <si>
    <t>ServiceLink</t>
  </si>
  <si>
    <t>07019</t>
  </si>
  <si>
    <t>07001</t>
  </si>
  <si>
    <t>Data &amp; Analytics</t>
  </si>
  <si>
    <t>RealEC</t>
  </si>
  <si>
    <t>Origination Technologies</t>
  </si>
  <si>
    <t>Servicing Technologies</t>
  </si>
  <si>
    <t>Hosting &amp; Operation Services</t>
  </si>
  <si>
    <t>Corporate</t>
  </si>
  <si>
    <t>sUser reports that s/he is having hardware issues with Machine Name: SelectedComputer</t>
  </si>
  <si>
    <t>Custom Business:</t>
  </si>
  <si>
    <t>Custom Summary:</t>
  </si>
  <si>
    <t>Custom Description:</t>
  </si>
  <si>
    <t>VPN Issue</t>
  </si>
  <si>
    <t>Software Install Request</t>
  </si>
  <si>
    <t>Hardware Issue</t>
  </si>
  <si>
    <t>Subject</t>
  </si>
  <si>
    <t>Closed/Resolved</t>
  </si>
  <si>
    <t>Division</t>
  </si>
  <si>
    <t>&lt;- Selected Computer</t>
  </si>
  <si>
    <t>Arman reports that s/he is having an issue with #ApplicationNameHere</t>
  </si>
  <si>
    <t>Employee Number</t>
  </si>
  <si>
    <t>Description</t>
  </si>
  <si>
    <t>Urgency</t>
  </si>
  <si>
    <t>Impact</t>
  </si>
  <si>
    <t>Group</t>
  </si>
  <si>
    <t>Category</t>
  </si>
  <si>
    <t>Department</t>
  </si>
  <si>
    <t>Status</t>
  </si>
  <si>
    <t>Summary</t>
  </si>
  <si>
    <t>Arman reports that s/he is unable to login to lpsvcs</t>
  </si>
  <si>
    <t>Security.Active Directory</t>
  </si>
  <si>
    <t>GLD-6017097-1L</t>
  </si>
  <si>
    <t>HP EliteBook 850 G3</t>
  </si>
  <si>
    <t>#TYPE Selected.System.Management.Automation.PSCustomObject</t>
  </si>
  <si>
    <t>Username</t>
  </si>
  <si>
    <t>Server</t>
  </si>
  <si>
    <t>ComputerModel</t>
  </si>
  <si>
    <t>ComputerSerial</t>
  </si>
  <si>
    <t>MemoryTotal</t>
  </si>
  <si>
    <t>LastBoot</t>
  </si>
  <si>
    <t>WCryPatched</t>
  </si>
  <si>
    <t>HotFix</t>
  </si>
  <si>
    <t>BiosVersion</t>
  </si>
  <si>
    <t>DiskFree</t>
  </si>
  <si>
    <t>DiskTotal</t>
  </si>
  <si>
    <t>IpAddress</t>
  </si>
  <si>
    <t>fldews1</t>
  </si>
  <si>
    <t>FLMAIPILT1</t>
  </si>
  <si>
    <t>5CG7023P19</t>
  </si>
  <si>
    <t>Microsoft Windows 7 Enterprise  64-bit</t>
  </si>
  <si>
    <t>Intel(R) Core(TM) i5-6300U CPU @ 2.40GHz</t>
  </si>
  <si>
    <t>N75 Ver. 01.13</t>
  </si>
  <si>
    <t>VPIGLN-HOST03</t>
  </si>
  <si>
    <t xml:space="preserve">                </t>
  </si>
  <si>
    <t>Microsoft Windows Server 2012 R2 Datacenter 64-bit</t>
  </si>
  <si>
    <t>Intel(R) Xeon(R) CPU           X5450  @ 3.00GHz Intel(R) Xeon(R) CPU           X5450  @ 3.00GHz</t>
  </si>
  <si>
    <t>P58</t>
  </si>
  <si>
    <t>10.112.192.47</t>
  </si>
  <si>
    <t>VPIGLN-SRVR02</t>
  </si>
  <si>
    <t>8967-8428-6316-0958-7628-9704-03</t>
  </si>
  <si>
    <t>Intel(R) Xeon(R) CPU           X5450  @ 3.00GHz</t>
  </si>
  <si>
    <t>10.112.192.49</t>
  </si>
  <si>
    <t>Yvonne.Sigmon</t>
  </si>
  <si>
    <t>MLD-6003019-D1</t>
  </si>
  <si>
    <t>HP EliteDesk 800 G2 TWR</t>
  </si>
  <si>
    <t>MXL7201YQF</t>
  </si>
  <si>
    <t>Microsoft Windows 10 Enterprise N 64-bit</t>
  </si>
  <si>
    <t>Intel(R) Core(TM) i5-6500 CPU @ 3.20GHz</t>
  </si>
  <si>
    <t>N01 Ver. 02.18</t>
  </si>
  <si>
    <t>10.56.189.253</t>
  </si>
  <si>
    <t>CSI-RAYRAY-D1</t>
  </si>
  <si>
    <t>MXL7081FLK</t>
  </si>
  <si>
    <t>Microsoft Windows 10 Enterprise 64-bit</t>
  </si>
  <si>
    <t>Intel(R) Core(TM) i7-6700 CPU @ 3.40GHz</t>
  </si>
  <si>
    <t>N01 Ver. 02.17</t>
  </si>
  <si>
    <t>10.225.54.203</t>
  </si>
  <si>
    <t>Intel(R) Core(TM) i5-2400 CPU @ 3.10GHz</t>
  </si>
  <si>
    <t>J01 v02.15</t>
  </si>
  <si>
    <t>alex.shekhtmeyster</t>
  </si>
  <si>
    <t>PIGLN-SUP006</t>
  </si>
  <si>
    <t>MXL5112K9G</t>
  </si>
  <si>
    <t>Microsoft Windows Server 2012 R2 Standard 64-bit</t>
  </si>
  <si>
    <t>Intel(R) Core(TM) i7-4790 CPU @ 3.60GHz</t>
  </si>
  <si>
    <t>L01 v02.57</t>
  </si>
  <si>
    <t>10.112.192.7</t>
  </si>
  <si>
    <t>Intel(R) Core(TM) i7-2600 CPU @ 3.40GHz</t>
  </si>
  <si>
    <t>CHL-WDS001</t>
  </si>
  <si>
    <t>2UA70724WV</t>
  </si>
  <si>
    <t>Microsoft Windows Server 2016 Standard 64-bit</t>
  </si>
  <si>
    <t>10.225.54.245</t>
  </si>
  <si>
    <t>arman.ramazyan</t>
  </si>
  <si>
    <t>PIGLN-PRNT01</t>
  </si>
  <si>
    <t>ProLiant DL380 G4</t>
  </si>
  <si>
    <t xml:space="preserve">2UX5490293      </t>
  </si>
  <si>
    <t>Microsoft? Windows Server? 2008 Enterprise  32-bit</t>
  </si>
  <si>
    <t>KB4012598</t>
  </si>
  <si>
    <t>P51</t>
  </si>
  <si>
    <t>Eddie.Montano</t>
  </si>
  <si>
    <t>GLD-6003268-D1</t>
  </si>
  <si>
    <t>MXL3112892</t>
  </si>
  <si>
    <t>Intel(R) Core(TM) i5-3470 CPU @ 3.20GHz</t>
  </si>
  <si>
    <t>KB4012212</t>
  </si>
  <si>
    <t>K01 v02.05</t>
  </si>
  <si>
    <t>john.herpacio</t>
  </si>
  <si>
    <t>GLD-6003476-D1</t>
  </si>
  <si>
    <t>Microsoft Windows 7 Enterprise  32-bit</t>
  </si>
  <si>
    <t>K01 v02.90</t>
  </si>
  <si>
    <t>10.112.195.197</t>
  </si>
  <si>
    <t>sean.davis</t>
  </si>
  <si>
    <t>GLD-5010738-D1</t>
  </si>
  <si>
    <t>MXL21304NM</t>
  </si>
  <si>
    <t>Santiago.Contreras</t>
  </si>
  <si>
    <t>GLD-6003348-D1</t>
  </si>
  <si>
    <t>MXL2420QLZ</t>
  </si>
  <si>
    <t>10.112.195.152</t>
  </si>
  <si>
    <t>GLD-WIN2016-D3</t>
  </si>
  <si>
    <t>MXL71110JZ</t>
  </si>
  <si>
    <t>KB4022715</t>
  </si>
  <si>
    <t>10.112.195.71</t>
  </si>
  <si>
    <t>GLD-6082493-D1</t>
  </si>
  <si>
    <t>MXL2151KFR</t>
  </si>
  <si>
    <t>10.112.195.201</t>
  </si>
  <si>
    <t>GLD-6003478-D1</t>
  </si>
  <si>
    <t>MXL2350WMX</t>
  </si>
  <si>
    <t>10.112.195.90</t>
  </si>
  <si>
    <t>GLD-6075235-1L</t>
  </si>
  <si>
    <t>5CG7126N44</t>
  </si>
  <si>
    <t>Intel(R) Core(TM) i7-6600U CPU @ 2.60GHz</t>
  </si>
  <si>
    <t>10.112.195.9</t>
  </si>
  <si>
    <t>Luis.Julio</t>
  </si>
  <si>
    <t>GLD-6003266-D1</t>
  </si>
  <si>
    <t>J01 v02.25</t>
  </si>
  <si>
    <t>10.112.195.185</t>
  </si>
  <si>
    <t>PIGLN-WDS001</t>
  </si>
  <si>
    <t>MXL1321BGS</t>
  </si>
  <si>
    <t>J01 v02.06</t>
  </si>
  <si>
    <t>10.112.195.182</t>
  </si>
  <si>
    <t>GLD-6086953-D1</t>
  </si>
  <si>
    <t>MXL2282Y3S</t>
  </si>
  <si>
    <t>10.112.195.108</t>
  </si>
  <si>
    <t>N75 Ver. 01.14</t>
  </si>
  <si>
    <t>Jason.James</t>
  </si>
  <si>
    <t>GLD-6047246-1L</t>
  </si>
  <si>
    <t>5CG7083QS1</t>
  </si>
  <si>
    <t>Aaron.Schuette</t>
  </si>
  <si>
    <t>5CG72202TF</t>
  </si>
  <si>
    <t>10.112.195.111</t>
  </si>
  <si>
    <t>GLD-WIN2016-V1</t>
  </si>
  <si>
    <t>1524-6493-2264-2103-2894-1779-09</t>
  </si>
  <si>
    <t>10.112.195.11</t>
  </si>
  <si>
    <t>fnf.support</t>
  </si>
  <si>
    <t>CLT-6003289-D2</t>
  </si>
  <si>
    <t>MXL2050MZP</t>
  </si>
  <si>
    <t>10.112.195.164</t>
  </si>
  <si>
    <t>GLD-6096590-D1</t>
  </si>
  <si>
    <t>MXL22415GB</t>
  </si>
  <si>
    <t>10.112.195.146</t>
  </si>
  <si>
    <t>GLD-6098518-D1</t>
  </si>
  <si>
    <t>MXL3080JV0</t>
  </si>
  <si>
    <t>10.112.195.139</t>
  </si>
  <si>
    <t>Ana.Flores</t>
  </si>
  <si>
    <t>GLD-6003442-D1</t>
  </si>
  <si>
    <t>MXL23718RH</t>
  </si>
  <si>
    <t>10.112.195.137</t>
  </si>
  <si>
    <t>GLD-WIN2016-D1</t>
  </si>
  <si>
    <t>MXL3080JTJ</t>
  </si>
  <si>
    <t>10.112.195.149</t>
  </si>
  <si>
    <t>chad.ehorn</t>
  </si>
  <si>
    <t>PICSI-WDS001</t>
  </si>
  <si>
    <t>2UA70724WW</t>
  </si>
  <si>
    <t>10.225.54.200</t>
  </si>
  <si>
    <t>ariana.delgado</t>
  </si>
  <si>
    <t>GLD-6003280-D3</t>
  </si>
  <si>
    <t>Intel(R) Core(TM)2 Duo CPU     E8500  @ 3.16GHz</t>
  </si>
  <si>
    <t>786G7 v01.02</t>
  </si>
  <si>
    <t>10.112.195.199</t>
  </si>
  <si>
    <t>Sonny.DeGuzman</t>
  </si>
  <si>
    <t>GLD-6003332-D1</t>
  </si>
  <si>
    <t>MXL311289J</t>
  </si>
  <si>
    <t>10.112.195.64</t>
  </si>
  <si>
    <t>michael.zambrana</t>
  </si>
  <si>
    <t>GLD-0110050-D1</t>
  </si>
  <si>
    <t>MXL3080JTB</t>
  </si>
  <si>
    <t>K01 v02.57</t>
  </si>
  <si>
    <t>10.112.195.83</t>
  </si>
  <si>
    <t>GLD-6003450-D1</t>
  </si>
  <si>
    <t>MXL3080JTR</t>
  </si>
  <si>
    <t>10.112.195.8</t>
  </si>
  <si>
    <t>GLD-6012451-D1</t>
  </si>
  <si>
    <t>MXL3030Q6V</t>
  </si>
  <si>
    <t>10.112.195.186</t>
  </si>
  <si>
    <t>GLD-6003385-D1</t>
  </si>
  <si>
    <t>MXL3080JTF</t>
  </si>
  <si>
    <t>10.112.195.246</t>
  </si>
  <si>
    <t>GLD-6003459-D1</t>
  </si>
  <si>
    <t>MXL2420QM0</t>
  </si>
  <si>
    <t>10.112.195.211</t>
  </si>
  <si>
    <t>Sin.kang</t>
  </si>
  <si>
    <t>GLD-6003370-D1</t>
  </si>
  <si>
    <t>10.112.195.101</t>
  </si>
  <si>
    <t>GLD-WIN2016-D2</t>
  </si>
  <si>
    <t>MXL3080JTC</t>
  </si>
  <si>
    <t>10.112.195.39</t>
  </si>
  <si>
    <t>GLD-6003448-D1</t>
  </si>
  <si>
    <t>2UA3331Q75</t>
  </si>
  <si>
    <t>10.112.195.94</t>
  </si>
  <si>
    <t>GLD-6003458-D1</t>
  </si>
  <si>
    <t>MXL53315LS</t>
  </si>
  <si>
    <t>Intel(R) Core(TM) i5-4690 CPU @ 3.50GHz</t>
  </si>
  <si>
    <t>10.112.195.218</t>
  </si>
  <si>
    <t>Frank.Trujillo</t>
  </si>
  <si>
    <t>GLD-6003355-D1</t>
  </si>
  <si>
    <t>MXL20919QV</t>
  </si>
  <si>
    <t>10.112.195.159</t>
  </si>
  <si>
    <t>GLD-6003437-D1</t>
  </si>
  <si>
    <t>10.112.195.12</t>
  </si>
  <si>
    <t>GLD-6003233-D1</t>
  </si>
  <si>
    <t>MXL2350WMT</t>
  </si>
  <si>
    <t>10.112.195.14</t>
  </si>
  <si>
    <t>GLD-SCAN-D4</t>
  </si>
  <si>
    <t>10.112.195.171</t>
  </si>
  <si>
    <t>angel.perez</t>
  </si>
  <si>
    <t>GLD-6021110-D1</t>
  </si>
  <si>
    <t>10.112.195.62</t>
  </si>
  <si>
    <t>wendy.cole</t>
  </si>
  <si>
    <t>GLD-6016167-D1</t>
  </si>
  <si>
    <t>10.112.195.99</t>
  </si>
  <si>
    <t>GLD-6018291-D1</t>
  </si>
  <si>
    <t>10.112.195.244</t>
  </si>
  <si>
    <t>GLD-6017097-D1</t>
  </si>
  <si>
    <t>10.112.195.190</t>
  </si>
  <si>
    <t>CSI-TAX-D2</t>
  </si>
  <si>
    <t>2UA2150TTG</t>
  </si>
  <si>
    <t>GLD-6003280-D2</t>
  </si>
  <si>
    <t>MXL3112897</t>
  </si>
  <si>
    <t>10.112.195.238</t>
  </si>
  <si>
    <t>GLD-SCAN-D1</t>
  </si>
  <si>
    <t>MXL3112895</t>
  </si>
  <si>
    <t>10.112.195.223</t>
  </si>
  <si>
    <t>GLD-6019628-D1</t>
  </si>
  <si>
    <t>MXL3030Q6R</t>
  </si>
  <si>
    <t>10.112.195.58</t>
  </si>
  <si>
    <t>VPIGLN-SRVR01</t>
  </si>
  <si>
    <t>7046-2257-5834-0560-8404-2401-13</t>
  </si>
  <si>
    <t>10.112.192.48</t>
  </si>
  <si>
    <t>10.232.216.164</t>
  </si>
  <si>
    <t>CSI-6098041-L1</t>
  </si>
  <si>
    <t>HP EliteBook 850 G2</t>
  </si>
  <si>
    <t>5CG6030HYZ</t>
  </si>
  <si>
    <t>Intel(R) Core(TM) i7-5600U CPU @ 2.60GHz</t>
  </si>
  <si>
    <t>M71 Ver. 01.19</t>
  </si>
  <si>
    <t>10.225.54.138</t>
  </si>
  <si>
    <t>GLD-COMNTY-D1</t>
  </si>
  <si>
    <t>MXL30708KR</t>
  </si>
  <si>
    <t>10.112.195.241</t>
  </si>
  <si>
    <t>scanman</t>
  </si>
  <si>
    <t>PICASWS494</t>
  </si>
  <si>
    <t>2UA2270ZTN</t>
  </si>
  <si>
    <t>Microsoft Windows 7 Professional  32-bit</t>
  </si>
  <si>
    <t>10.156.42.166</t>
  </si>
  <si>
    <t>ScanMan</t>
  </si>
  <si>
    <t>FLMAIPISCANNER2</t>
  </si>
  <si>
    <t>MS-7A70</t>
  </si>
  <si>
    <t>Default string</t>
  </si>
  <si>
    <t>Intel(R) Core(TM) i7-7700 CPU @ 3.60GHz</t>
  </si>
  <si>
    <t>10.56.179.210</t>
  </si>
  <si>
    <t>10.232.216.171</t>
  </si>
  <si>
    <t>GLD-NEWDESK-D1</t>
  </si>
  <si>
    <t>MXL23718RF</t>
  </si>
  <si>
    <t>10.112.195.151</t>
  </si>
  <si>
    <t>Augusto.Valdejueza</t>
  </si>
  <si>
    <t>cesar.lajuj</t>
  </si>
  <si>
    <t>GLD-6017534-D1</t>
  </si>
  <si>
    <t>MXL2232NWR</t>
  </si>
  <si>
    <t>10.112.195.252</t>
  </si>
  <si>
    <t>marc.druez</t>
  </si>
  <si>
    <t>Low</t>
  </si>
  <si>
    <t>Active</t>
  </si>
  <si>
    <t>Arman Ramazyan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</si>
</sst>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0"/>
      <name val="Arial"/>
      <family val="2"/>
    </font>
    <font>
      <b/>
      <sz val="9"/>
      <color indexed="81"/>
      <name val="Tahoma"/>
      <family val="2"/>
    </font>
    <font>
      <sz val="9"/>
      <color indexed="81"/>
      <name val="Tahoma"/>
      <family val="2"/>
    </font>
    <font>
      <sz val="12"/>
      <name val="Calibri"/>
      <family val="2"/>
      <scheme val="minor"/>
    </font>
    <font>
      <b/>
      <sz val="12"/>
      <color theme="1"/>
      <name val="Calibri"/>
      <family val="2"/>
      <scheme val="minor"/>
    </font>
    <font>
      <u/>
      <sz val="10"/>
      <color theme="10"/>
      <name val="Arial"/>
      <family val="2"/>
    </font>
    <font>
      <sz val="10"/>
      <color theme="1"/>
      <name val="Verdana"/>
      <family val="2"/>
    </font>
    <font>
      <b/>
      <sz val="10"/>
      <color theme="1"/>
      <name val="Verdana"/>
      <family val="2"/>
    </font>
    <font>
      <b/>
      <sz val="10"/>
      <name val="Arial"/>
      <family val="2"/>
    </font>
    <font>
      <sz val="11"/>
      <name val="Arial"/>
      <family val="2"/>
    </font>
    <font>
      <b/>
      <sz val="11"/>
      <name val="Arial"/>
      <family val="2"/>
    </font>
    <font>
      <b/>
      <sz val="11"/>
      <color rgb="FF0070C0"/>
      <name val="Arial"/>
      <family val="2"/>
    </font>
    <font>
      <u/>
      <sz val="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rgb="FFE36C0A"/>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 fillId="0" borderId="0"/>
    <xf numFmtId="0" fontId="1" fillId="0" borderId="0"/>
    <xf numFmtId="0" fontId="24" fillId="0" borderId="0" applyNumberFormat="0" applyFill="0" applyBorder="0" applyAlignment="0" applyProtection="0"/>
    <xf numFmtId="0" fontId="1" fillId="0" borderId="0"/>
  </cellStyleXfs>
  <cellXfs count="45">
    <xf numFmtId="0" fontId="0" fillId="0" borderId="0" xfId="0"/>
    <xf numFmtId="49" fontId="0" fillId="0" borderId="0" xfId="0" applyNumberFormat="1"/>
    <xf numFmtId="0" fontId="19" fillId="0" borderId="0" xfId="42"/>
    <xf numFmtId="0" fontId="1" fillId="0" borderId="0" xfId="43"/>
    <xf numFmtId="22" fontId="1" fillId="0" borderId="0" xfId="43" applyNumberFormat="1"/>
    <xf numFmtId="0" fontId="19" fillId="33" borderId="0" xfId="42" applyFill="1"/>
    <xf numFmtId="0" fontId="19" fillId="33" borderId="0" xfId="42" applyFill="1" applyProtection="1">
      <protection hidden="1"/>
    </xf>
    <xf numFmtId="0" fontId="19" fillId="33" borderId="0" xfId="42" applyFont="1" applyFill="1" applyProtection="1">
      <protection hidden="1"/>
    </xf>
    <xf numFmtId="0" fontId="22" fillId="0" borderId="0" xfId="42" applyFont="1" applyFill="1" applyBorder="1" applyAlignment="1">
      <alignment horizontal="left"/>
    </xf>
    <xf numFmtId="0" fontId="23" fillId="0" borderId="0" xfId="42" applyFont="1" applyBorder="1"/>
    <xf numFmtId="0" fontId="19" fillId="33" borderId="0" xfId="42" applyFont="1" applyFill="1"/>
    <xf numFmtId="0" fontId="22" fillId="0" borderId="0" xfId="42" applyFont="1" applyBorder="1"/>
    <xf numFmtId="0" fontId="22" fillId="0" borderId="0" xfId="42" applyFont="1" applyBorder="1" applyAlignment="1">
      <alignment wrapText="1"/>
    </xf>
    <xf numFmtId="0" fontId="19" fillId="0" borderId="0" xfId="42" applyFont="1"/>
    <xf numFmtId="0" fontId="24" fillId="0" borderId="0" xfId="45"/>
    <xf numFmtId="0" fontId="19" fillId="0" borderId="0" xfId="42" applyAlignment="1">
      <alignment wrapText="1"/>
    </xf>
    <xf numFmtId="0" fontId="19" fillId="0" borderId="0" xfId="42" applyFont="1" applyAlignment="1">
      <alignment wrapText="1"/>
    </xf>
    <xf numFmtId="0" fontId="25" fillId="0" borderId="0" xfId="42" applyFont="1"/>
    <xf numFmtId="0" fontId="19" fillId="0" borderId="0" xfId="42" applyAlignment="1">
      <alignment horizontal="left"/>
    </xf>
    <xf numFmtId="0" fontId="26" fillId="0" borderId="0" xfId="42" applyFont="1"/>
    <xf numFmtId="49" fontId="19" fillId="0" borderId="0" xfId="42" applyNumberFormat="1" applyFont="1" applyProtection="1">
      <protection locked="0"/>
    </xf>
    <xf numFmtId="0" fontId="27" fillId="0" borderId="0" xfId="42" applyFont="1"/>
    <xf numFmtId="49" fontId="19" fillId="0" borderId="0" xfId="42" applyNumberFormat="1" applyFont="1"/>
    <xf numFmtId="0" fontId="28" fillId="0" borderId="10" xfId="42" applyFont="1" applyFill="1" applyBorder="1" applyAlignment="1">
      <alignment horizontal="center" vertical="center" wrapText="1"/>
    </xf>
    <xf numFmtId="0" fontId="23" fillId="0" borderId="0" xfId="42" applyFont="1" applyFill="1" applyBorder="1"/>
    <xf numFmtId="49" fontId="19" fillId="0" borderId="0" xfId="42" applyNumberFormat="1"/>
    <xf numFmtId="0" fontId="28" fillId="0" borderId="11" xfId="42" applyFont="1" applyBorder="1" applyAlignment="1">
      <alignment horizontal="center" vertical="center" wrapText="1"/>
    </xf>
    <xf numFmtId="0" fontId="28" fillId="0" borderId="11" xfId="42" applyFont="1" applyBorder="1" applyAlignment="1">
      <alignment vertical="center" wrapText="1"/>
    </xf>
    <xf numFmtId="0" fontId="29" fillId="0" borderId="12" xfId="42" applyFont="1" applyBorder="1" applyAlignment="1">
      <alignment horizontal="center" vertical="center" wrapText="1"/>
    </xf>
    <xf numFmtId="0" fontId="28" fillId="34" borderId="11" xfId="42" applyFont="1" applyFill="1" applyBorder="1" applyAlignment="1">
      <alignment vertical="center" wrapText="1"/>
    </xf>
    <xf numFmtId="0" fontId="29" fillId="34" borderId="12" xfId="42" applyFont="1" applyFill="1" applyBorder="1" applyAlignment="1">
      <alignment horizontal="center" vertical="center" wrapText="1"/>
    </xf>
    <xf numFmtId="0" fontId="30" fillId="0" borderId="11" xfId="42" applyFont="1" applyBorder="1" applyAlignment="1">
      <alignment vertical="center" wrapText="1"/>
    </xf>
    <xf numFmtId="0" fontId="29" fillId="0" borderId="13" xfId="42" applyFont="1" applyBorder="1" applyAlignment="1">
      <alignment vertical="center" wrapText="1"/>
    </xf>
    <xf numFmtId="0" fontId="29" fillId="0" borderId="14" xfId="42" applyFont="1" applyBorder="1" applyAlignment="1">
      <alignment vertical="center" wrapText="1"/>
    </xf>
    <xf numFmtId="0" fontId="18" fillId="0" borderId="0" xfId="42" applyFont="1" applyAlignment="1">
      <alignment vertical="center"/>
    </xf>
    <xf numFmtId="0" fontId="0" fillId="0" borderId="0" xfId="44" applyFont="1" applyBorder="1" applyProtection="1">
      <protection locked="0"/>
    </xf>
    <xf numFmtId="0" fontId="27" fillId="33" borderId="0" xfId="42" applyFont="1" applyFill="1"/>
    <xf numFmtId="0" fontId="19" fillId="33" borderId="0" xfId="42" applyFill="1" applyAlignment="1">
      <alignment wrapText="1"/>
    </xf>
    <xf numFmtId="49" fontId="19" fillId="33" borderId="0" xfId="42" applyNumberFormat="1" applyFill="1"/>
    <xf numFmtId="0" fontId="31" fillId="33" borderId="0" xfId="42" applyFont="1" applyFill="1"/>
    <xf numFmtId="164" fontId="19" fillId="33" borderId="0" xfId="42" applyNumberFormat="1" applyFill="1"/>
    <xf numFmtId="164" fontId="24" fillId="33" borderId="0" xfId="45" applyNumberFormat="1" applyFill="1"/>
    <xf numFmtId="0" fontId="0" fillId="0" borderId="0" xfId="0" applyAlignment="1">
      <alignment wrapText="1"/>
    </xf>
    <xf numFmtId="49" fontId="1" fillId="0" borderId="0" xfId="43" applyNumberFormat="1"/>
    <xf numFmtId="49" fontId="1" fillId="0" borderId="0" xfId="43" applyNumberFormat="1" applyFont="1"/>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5" builtinId="8"/>
    <cellStyle name="Input" xfId="9" builtinId="20" customBuiltin="1"/>
    <cellStyle name="Linked Cell" xfId="12" builtinId="24" customBuiltin="1"/>
    <cellStyle name="Neutral" xfId="8" builtinId="28" customBuiltin="1"/>
    <cellStyle name="Normal" xfId="0" builtinId="0"/>
    <cellStyle name="Normal 3" xfId="42"/>
    <cellStyle name="Normal 4" xfId="44"/>
    <cellStyle name="Normal 5" xfId="46"/>
    <cellStyle name="Normal 7 2 2"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W:\ServiceDesk%20Ticketing%20Tool\Service%20Desk%20Ticket%20Creation%20tool%20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cket"/>
      <sheetName val="DataEntry"/>
      <sheetName val="Data"/>
      <sheetName val="Business Segment"/>
      <sheetName val="Computers"/>
      <sheetName val="Incident Area"/>
    </sheetNames>
    <sheetDataSet>
      <sheetData sheetId="0"/>
      <sheetData sheetId="1"/>
      <sheetData sheetId="2"/>
      <sheetData sheetId="3">
        <row r="26">
          <cell r="I26"/>
        </row>
      </sheetData>
      <sheetData sheetId="4"/>
      <sheetData sheetId="5"/>
    </sheetDataSet>
  </externalBook>
</externalLink>
</file>

<file path=xl/queryTables/queryTable1.xml><?xml version="1.0" encoding="utf-8"?>
<queryTable xmlns="http://schemas.openxmlformats.org/spreadsheetml/2006/main" name="Computer Data" refreshOnLoad="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sComputer\c$\users\sE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494"/>
  <sheetViews>
    <sheetView workbookViewId="0">
      <selection activeCell="A48" sqref="A48"/>
    </sheetView>
  </sheetViews>
  <sheetFormatPr defaultColWidth="9.140625" defaultRowHeight="15" customHeight="1" x14ac:dyDescent="0.2"/>
  <cols>
    <col min="1" max="1" width="20.5703125" style="5" bestFit="1" customWidth="1"/>
    <col min="2" max="2" width="23.5703125" style="5" customWidth="1"/>
    <col min="3" max="3" width="83.28515625" style="5" bestFit="1" customWidth="1"/>
    <col min="4" max="4" width="31.5703125" style="5" bestFit="1" customWidth="1"/>
    <col min="5" max="5" width="40.28515625" style="5" bestFit="1" customWidth="1"/>
    <col min="6" max="6" width="21.42578125" style="5" bestFit="1" customWidth="1"/>
    <col min="7" max="7" width="20" style="5" bestFit="1" customWidth="1"/>
    <col min="8" max="8" width="16.42578125" style="5" bestFit="1" customWidth="1"/>
    <col min="9" max="9" width="24.42578125" style="5" bestFit="1" customWidth="1"/>
    <col min="10" max="10" width="9.140625" style="5"/>
    <col min="11" max="11" width="14.28515625" style="5" bestFit="1" customWidth="1"/>
    <col min="12" max="12" width="16.42578125" style="5" bestFit="1" customWidth="1"/>
    <col min="13" max="13" width="19.42578125" style="5" bestFit="1" customWidth="1"/>
    <col min="14" max="16384" width="9.140625" style="5"/>
  </cols>
  <sheetData>
    <row r="1" spans="1:13" ht="15" customHeight="1" x14ac:dyDescent="0.25">
      <c r="A1" s="9" t="s">
        <v>169</v>
      </c>
      <c r="B1" s="35" t="s">
        <v>501</v>
      </c>
      <c r="C1" s="5" t="s">
        <v>382</v>
      </c>
      <c r="D1" s="5" t="s">
        <v>0</v>
      </c>
      <c r="E1" s="5" t="s">
        <v>4</v>
      </c>
      <c r="F1" s="5" t="s">
        <v>318</v>
      </c>
      <c r="G1" s="5" t="s">
        <v>383</v>
      </c>
      <c r="H1" s="5" t="s">
        <v>384</v>
      </c>
      <c r="I1" s="5" t="str">
        <f>'Business Segment'!SelectedComputer</f>
        <v>GLD-WIN2016-D1</v>
      </c>
      <c r="J1" s="5" t="s">
        <v>385</v>
      </c>
      <c r="K1" s="5" t="s">
        <v>386</v>
      </c>
      <c r="L1" s="5" t="s">
        <v>575</v>
      </c>
      <c r="M1" s="5" t="s">
        <v>429</v>
      </c>
    </row>
    <row r="2" spans="1:13" ht="15" customHeight="1" x14ac:dyDescent="0.25">
      <c r="A2" s="9" t="s">
        <v>168</v>
      </c>
      <c r="B2" s="9" t="s">
        <v>334</v>
      </c>
      <c r="C2" s="40" t="s">
        <v>1</v>
      </c>
      <c r="D2" s="40"/>
      <c r="E2" s="41"/>
      <c r="F2" s="40"/>
      <c r="G2" s="5" t="str">
        <f>'Business Segment'!B29</f>
        <v>Operations - Corporate</v>
      </c>
      <c r="H2" s="5" t="str">
        <f>'Business Segment'!H26</f>
        <v>PIGLN-PRNT01</v>
      </c>
      <c r="I2" s="5" t="str">
        <f>'Business Segment'!I27</f>
        <v>HP Compaq Elite 8300 CMT</v>
      </c>
      <c r="J2" s="5">
        <f>B8</f>
        <v>0</v>
      </c>
    </row>
    <row r="3" spans="1:13" ht="15" customHeight="1" x14ac:dyDescent="0.25">
      <c r="A3" s="9" t="s">
        <v>167</v>
      </c>
      <c r="B3" s="9" t="s">
        <v>339</v>
      </c>
      <c r="G3" s="5" t="str">
        <f xml:space="preserve"> IF(B7 = 0,G2,B7)</f>
        <v>Operations - Corporate</v>
      </c>
      <c r="H3" s="5" t="str">
        <f>'Business Segment'!H27</f>
        <v>GLD-WIN2016-D1</v>
      </c>
      <c r="I3" s="5" t="str">
        <f>'Business Segment'!I28</f>
        <v>MXL3080JTJ</v>
      </c>
    </row>
    <row r="4" spans="1:13" ht="15" customHeight="1" x14ac:dyDescent="0.25">
      <c r="A4" s="9" t="s">
        <v>166</v>
      </c>
      <c r="B4" s="12" t="s">
        <v>430</v>
      </c>
      <c r="H4" s="5" t="str">
        <f>'Business Segment'!H28</f>
        <v>GLD-6075235-1L</v>
      </c>
      <c r="I4" s="5" t="str">
        <f>'Business Segment'!I29</f>
        <v>Microsoft Windows Server 2016 Standard 64-bit</v>
      </c>
    </row>
    <row r="5" spans="1:13" ht="15" customHeight="1" x14ac:dyDescent="0.25">
      <c r="A5" s="9" t="s">
        <v>165</v>
      </c>
      <c r="B5" s="11" t="s">
        <v>164</v>
      </c>
      <c r="H5" s="5" t="str">
        <f>'Business Segment'!H29</f>
        <v/>
      </c>
      <c r="I5" s="5" t="str">
        <f>'Business Segment'!I30</f>
        <v>Intel(R) Core(TM) i5-3470 CPU @ 3.20GHz</v>
      </c>
    </row>
    <row r="6" spans="1:13" ht="15" customHeight="1" x14ac:dyDescent="0.25">
      <c r="A6" s="9" t="s">
        <v>163</v>
      </c>
      <c r="B6" s="11" t="s">
        <v>188</v>
      </c>
      <c r="H6" s="5" t="str">
        <f>'Business Segment'!H30</f>
        <v/>
      </c>
      <c r="I6" s="5">
        <f>'Business Segment'!I31</f>
        <v>23.88</v>
      </c>
    </row>
    <row r="7" spans="1:13" ht="15" customHeight="1" x14ac:dyDescent="0.25">
      <c r="A7" s="9" t="s">
        <v>161</v>
      </c>
      <c r="H7" s="5" t="str">
        <f>'Business Segment'!H31</f>
        <v/>
      </c>
      <c r="I7" s="5">
        <f>'Business Segment'!I32</f>
        <v>129.9</v>
      </c>
    </row>
    <row r="8" spans="1:13" ht="15" customHeight="1" x14ac:dyDescent="0.25">
      <c r="A8" s="9" t="s">
        <v>160</v>
      </c>
      <c r="B8" s="10"/>
      <c r="H8" s="5" t="str">
        <f>'Business Segment'!H32</f>
        <v/>
      </c>
      <c r="I8" s="5">
        <f>'Business Segment'!I33</f>
        <v>236</v>
      </c>
    </row>
    <row r="9" spans="1:13" ht="15" customHeight="1" x14ac:dyDescent="0.25">
      <c r="A9" s="9" t="s">
        <v>159</v>
      </c>
      <c r="B9" s="10" t="s">
        <v>158</v>
      </c>
      <c r="H9" s="5" t="str">
        <f>'Business Segment'!H33</f>
        <v/>
      </c>
      <c r="I9" s="5" t="str">
        <f>'Business Segment'!I34</f>
        <v>10.112.195.149</v>
      </c>
    </row>
    <row r="10" spans="1:13" ht="15" customHeight="1" x14ac:dyDescent="0.25">
      <c r="A10" s="9" t="s">
        <v>157</v>
      </c>
      <c r="B10" s="8" t="s">
        <v>288</v>
      </c>
      <c r="D10" s="39" t="s">
        <v>428</v>
      </c>
      <c r="H10" s="5" t="str">
        <f>'Business Segment'!H34</f>
        <v/>
      </c>
    </row>
    <row r="11" spans="1:13" ht="15.75" x14ac:dyDescent="0.25">
      <c r="A11" s="9" t="s">
        <v>155</v>
      </c>
      <c r="B11" s="2">
        <f>'Business Segment'!E71</f>
        <v>400064</v>
      </c>
      <c r="D11" s="5" t="str">
        <f>'Business Segment'!B53</f>
        <v>Corporate</v>
      </c>
    </row>
    <row r="12" spans="1:13" ht="12.75" x14ac:dyDescent="0.2">
      <c r="B12" s="7" t="s">
        <v>154</v>
      </c>
      <c r="C12" s="7" t="s">
        <v>153</v>
      </c>
      <c r="D12" s="5" t="s">
        <v>158</v>
      </c>
      <c r="E12" s="5" t="s">
        <v>427</v>
      </c>
    </row>
    <row r="13" spans="1:13" ht="12.75" x14ac:dyDescent="0.2">
      <c r="A13" s="36" t="s">
        <v>426</v>
      </c>
      <c r="B13" s="6"/>
      <c r="C13" s="6" t="s">
        <v>152</v>
      </c>
    </row>
    <row r="14" spans="1:13" ht="12.75" x14ac:dyDescent="0.2"/>
    <row r="17" spans="1:6" ht="15" customHeight="1" x14ac:dyDescent="0.2">
      <c r="A17" s="2" t="s">
        <v>387</v>
      </c>
      <c r="B17" s="5" t="str">
        <f>Data!F2</f>
        <v>Ramazyan, Arman reports that s/he is unable to login to #DomainNameHere</v>
      </c>
      <c r="C17" s="5" t="s">
        <v>420</v>
      </c>
      <c r="D17" s="5" t="s">
        <v>441</v>
      </c>
      <c r="E17" s="5" t="str">
        <f>Data!G2</f>
        <v> Security.Active Directory</v>
      </c>
      <c r="F17" s="5" t="s">
        <v>305</v>
      </c>
    </row>
    <row r="18" spans="1:6" ht="15" customHeight="1" x14ac:dyDescent="0.2">
      <c r="A18" s="2" t="s">
        <v>388</v>
      </c>
      <c r="B18" s="5" t="str">
        <f>Data!F3</f>
        <v>Ramazyan, Arman reports that s/he is unable to login to VPN/RSA</v>
      </c>
      <c r="C18" s="5" t="s">
        <v>421</v>
      </c>
      <c r="D18" s="5" t="s">
        <v>305</v>
      </c>
      <c r="E18" s="5" t="str">
        <f>Data!G3</f>
        <v> Network Services.VPN</v>
      </c>
      <c r="F18" s="5" t="s">
        <v>423</v>
      </c>
    </row>
    <row r="19" spans="1:6" ht="15" customHeight="1" x14ac:dyDescent="0.2">
      <c r="A19" s="2" t="s">
        <v>389</v>
      </c>
      <c r="B19" s="5" t="str">
        <f>Data!F4</f>
        <v>Ramazyan, Arman requests to install #SoftwareNameHere</v>
      </c>
      <c r="C19" s="5" t="s">
        <v>422</v>
      </c>
      <c r="D19" s="37" t="s">
        <v>440</v>
      </c>
      <c r="E19" s="5" t="str">
        <f>Data!G4</f>
        <v>Enterprise Help Desk Services.Software.Install</v>
      </c>
      <c r="F19" s="5" t="s">
        <v>424</v>
      </c>
    </row>
    <row r="20" spans="1:6" ht="15" customHeight="1" x14ac:dyDescent="0.2">
      <c r="A20" s="2" t="s">
        <v>390</v>
      </c>
      <c r="B20" s="5" t="str">
        <f>Data!F5</f>
        <v>Ramazyan, Arman reports that s/he is having an issue with #ApplicationNameHere</v>
      </c>
      <c r="E20" s="5" t="str">
        <f>Data!G5</f>
        <v>Enterprise Help Desk Services.Software</v>
      </c>
      <c r="F20" s="5" t="s">
        <v>288</v>
      </c>
    </row>
    <row r="21" spans="1:6" ht="15" customHeight="1" x14ac:dyDescent="0.2">
      <c r="A21" s="2" t="s">
        <v>391</v>
      </c>
      <c r="B21" s="5" t="str">
        <f>Data!F1</f>
        <v>Ramazyan, Arman reports that s/he is having hardware issues with Machine Name: SelectedComputer</v>
      </c>
      <c r="E21" s="5" t="str">
        <f>Data!G6</f>
        <v>Enterprise Help Desk Services.Hardware</v>
      </c>
      <c r="F21" s="5" t="s">
        <v>425</v>
      </c>
    </row>
    <row r="22" spans="1:6" ht="15" customHeight="1" x14ac:dyDescent="0.2">
      <c r="A22" s="2" t="s">
        <v>392</v>
      </c>
      <c r="B22" s="5" t="str">
        <f>Data!F7</f>
        <v>Arman reports that s/he is unable to login to lpsvcs</v>
      </c>
      <c r="E22" s="5" t="str">
        <f>Data!G7</f>
        <v> Enterprise Help Desk Services</v>
      </c>
    </row>
    <row r="23" spans="1:6" ht="15" customHeight="1" x14ac:dyDescent="0.2">
      <c r="A23" s="2" t="s">
        <v>393</v>
      </c>
      <c r="B23" s="5" t="str">
        <f>Data!F8</f>
        <v>Arman reports that s/he is unable to login to lpsvcs</v>
      </c>
    </row>
    <row r="24" spans="1:6" ht="15" customHeight="1" x14ac:dyDescent="0.2">
      <c r="A24" s="2" t="s">
        <v>394</v>
      </c>
      <c r="B24" s="5" t="str">
        <f>Data!F9</f>
        <v>Arman reports that s/he is unable to login to lpsvcs</v>
      </c>
    </row>
    <row r="25" spans="1:6" ht="15" customHeight="1" x14ac:dyDescent="0.2">
      <c r="A25" s="2" t="s">
        <v>395</v>
      </c>
      <c r="B25" s="5" t="str">
        <f>Data!F10</f>
        <v>Arman reports that s/he is unable to login to lpsvcs</v>
      </c>
    </row>
    <row r="26" spans="1:6" ht="15" customHeight="1" x14ac:dyDescent="0.2">
      <c r="A26" s="2" t="s">
        <v>396</v>
      </c>
    </row>
    <row r="27" spans="1:6" ht="15" customHeight="1" x14ac:dyDescent="0.2">
      <c r="A27" s="2" t="s">
        <v>246</v>
      </c>
    </row>
    <row r="28" spans="1:6" ht="15" customHeight="1" x14ac:dyDescent="0.2">
      <c r="A28" s="2" t="s">
        <v>397</v>
      </c>
    </row>
    <row r="29" spans="1:6" ht="15" customHeight="1" x14ac:dyDescent="0.2">
      <c r="A29" s="2" t="s">
        <v>243</v>
      </c>
    </row>
    <row r="30" spans="1:6" ht="15" customHeight="1" x14ac:dyDescent="0.2">
      <c r="A30" s="2" t="s">
        <v>240</v>
      </c>
    </row>
    <row r="31" spans="1:6" ht="15" customHeight="1" x14ac:dyDescent="0.2">
      <c r="A31" s="2" t="s">
        <v>398</v>
      </c>
    </row>
    <row r="32" spans="1:6" ht="15" customHeight="1" x14ac:dyDescent="0.2">
      <c r="A32" s="2" t="s">
        <v>399</v>
      </c>
    </row>
    <row r="33" spans="1:14" ht="15" customHeight="1" x14ac:dyDescent="0.2">
      <c r="A33" s="2" t="s">
        <v>400</v>
      </c>
    </row>
    <row r="34" spans="1:14" ht="15" customHeight="1" x14ac:dyDescent="0.2">
      <c r="A34" s="2" t="s">
        <v>401</v>
      </c>
    </row>
    <row r="35" spans="1:14" ht="15" customHeight="1" x14ac:dyDescent="0.2">
      <c r="A35" s="2" t="s">
        <v>402</v>
      </c>
    </row>
    <row r="36" spans="1:14" ht="15" customHeight="1" x14ac:dyDescent="0.2">
      <c r="A36" s="2" t="s">
        <v>403</v>
      </c>
    </row>
    <row r="37" spans="1:14" ht="15" customHeight="1" x14ac:dyDescent="0.2">
      <c r="A37" s="2" t="s">
        <v>404</v>
      </c>
    </row>
    <row r="38" spans="1:14" ht="15" customHeight="1" x14ac:dyDescent="0.2">
      <c r="A38" s="2" t="s">
        <v>405</v>
      </c>
    </row>
    <row r="39" spans="1:14" ht="15" customHeight="1" x14ac:dyDescent="0.2">
      <c r="A39" s="2" t="s">
        <v>406</v>
      </c>
    </row>
    <row r="40" spans="1:14" ht="15" customHeight="1" x14ac:dyDescent="0.2">
      <c r="A40" s="2" t="s">
        <v>407</v>
      </c>
    </row>
    <row r="41" spans="1:14" ht="15" customHeight="1" x14ac:dyDescent="0.2">
      <c r="A41" s="2" t="s">
        <v>408</v>
      </c>
    </row>
    <row r="42" spans="1:14" ht="15" customHeight="1" x14ac:dyDescent="0.2">
      <c r="A42" s="2" t="s">
        <v>409</v>
      </c>
    </row>
    <row r="43" spans="1:14" ht="15" customHeight="1" x14ac:dyDescent="0.2">
      <c r="A43" s="2" t="s">
        <v>189</v>
      </c>
    </row>
    <row r="44" spans="1:14" ht="15" customHeight="1" x14ac:dyDescent="0.2">
      <c r="A44" s="2" t="s">
        <v>410</v>
      </c>
    </row>
    <row r="46" spans="1:14" ht="15" customHeight="1" x14ac:dyDescent="0.2">
      <c r="A46" s="5">
        <f>COUNTBLANK(A48:A994)</f>
        <v>946</v>
      </c>
      <c r="B46" s="5">
        <f>A46-946</f>
        <v>0</v>
      </c>
      <c r="C46" s="5">
        <f>B46*-1</f>
        <v>0</v>
      </c>
      <c r="D46" s="5">
        <f>C46+1</f>
        <v>1</v>
      </c>
    </row>
    <row r="47" spans="1:14" customFormat="1" x14ac:dyDescent="0.25">
      <c r="A47" t="s">
        <v>431</v>
      </c>
      <c r="B47" t="s">
        <v>432</v>
      </c>
      <c r="C47" t="s">
        <v>433</v>
      </c>
      <c r="D47" t="s">
        <v>434</v>
      </c>
      <c r="E47" t="s">
        <v>435</v>
      </c>
      <c r="F47" t="s">
        <v>436</v>
      </c>
      <c r="G47" t="s">
        <v>437</v>
      </c>
      <c r="H47" t="s">
        <v>385</v>
      </c>
      <c r="I47" t="s">
        <v>438</v>
      </c>
      <c r="J47" t="s">
        <v>439</v>
      </c>
      <c r="K47" t="s">
        <v>426</v>
      </c>
      <c r="L47" t="s">
        <v>382</v>
      </c>
      <c r="M47" t="s">
        <v>428</v>
      </c>
      <c r="N47" t="s">
        <v>149</v>
      </c>
    </row>
    <row r="48" spans="1:14" ht="15" customHeight="1" x14ac:dyDescent="0.25">
      <c r="A48" t="s">
        <v>501</v>
      </c>
      <c r="B48" s="42"/>
      <c r="C48" t="s">
        <v>687</v>
      </c>
      <c r="D48" t="s">
        <v>687</v>
      </c>
      <c r="E48"/>
      <c r="F48"/>
      <c r="G48"/>
      <c r="H48"/>
      <c r="I48" t="s">
        <v>158</v>
      </c>
      <c r="J48"/>
      <c r="K48" t="s">
        <v>688</v>
      </c>
      <c r="L48" t="s">
        <v>689</v>
      </c>
      <c r="M48"/>
      <c r="N48" t="s">
        <v>575</v>
      </c>
    </row>
    <row r="49" spans="1:14" ht="15" customHeight="1" x14ac:dyDescent="0.25">
      <c r="A49"/>
      <c r="B49"/>
      <c r="C49"/>
      <c r="D49"/>
      <c r="E49"/>
      <c r="F49"/>
      <c r="G49"/>
      <c r="H49"/>
      <c r="I49"/>
      <c r="J49"/>
      <c r="K49"/>
      <c r="L49"/>
      <c r="M49"/>
      <c r="N49"/>
    </row>
    <row r="50" spans="1:14" ht="15" customHeight="1" x14ac:dyDescent="0.25">
      <c r="A50" s="1"/>
      <c r="B50" s="38"/>
      <c r="C50" s="38"/>
      <c r="D50" s="38"/>
      <c r="E50" s="38"/>
      <c r="F50" s="38"/>
      <c r="G50" s="38"/>
      <c r="H50" s="38"/>
      <c r="I50" s="38"/>
      <c r="J50" s="38"/>
      <c r="K50" s="38"/>
      <c r="L50" s="38"/>
      <c r="M50" s="38"/>
      <c r="N50" s="38"/>
    </row>
    <row r="51" spans="1:14" ht="15" customHeight="1" x14ac:dyDescent="0.25">
      <c r="A51" s="1"/>
      <c r="B51" s="38"/>
      <c r="C51" s="38"/>
      <c r="D51" s="38"/>
      <c r="E51" s="38"/>
      <c r="F51" s="38"/>
      <c r="G51" s="38"/>
      <c r="H51" s="38"/>
      <c r="I51" s="38"/>
      <c r="J51" s="38"/>
      <c r="K51" s="38"/>
      <c r="L51" s="38"/>
      <c r="M51" s="38"/>
      <c r="N51" s="38"/>
    </row>
    <row r="52" spans="1:14" ht="15" customHeight="1" x14ac:dyDescent="0.25">
      <c r="A52" s="1"/>
      <c r="B52" s="38"/>
      <c r="C52" s="38"/>
      <c r="D52" s="38"/>
      <c r="E52" s="38"/>
      <c r="F52" s="38"/>
      <c r="G52" s="38"/>
      <c r="H52" s="38"/>
      <c r="I52" s="38"/>
      <c r="J52" s="38"/>
      <c r="K52" s="38"/>
      <c r="L52" s="38"/>
      <c r="M52" s="38"/>
      <c r="N52" s="38"/>
    </row>
    <row r="53" spans="1:14" ht="15" customHeight="1" x14ac:dyDescent="0.25">
      <c r="A53" s="1"/>
      <c r="B53" s="38"/>
      <c r="C53" s="38"/>
      <c r="D53" s="38"/>
      <c r="E53" s="38"/>
      <c r="F53" s="38"/>
      <c r="G53" s="38"/>
      <c r="H53" s="38"/>
      <c r="I53" s="38"/>
      <c r="J53" s="38"/>
      <c r="K53" s="38"/>
      <c r="L53" s="38"/>
      <c r="M53" s="38"/>
      <c r="N53" s="38"/>
    </row>
    <row r="54" spans="1:14" ht="15" customHeight="1" x14ac:dyDescent="0.25">
      <c r="A54" s="1"/>
      <c r="B54" s="38"/>
      <c r="C54" s="38"/>
      <c r="D54" s="38"/>
      <c r="E54" s="38"/>
      <c r="F54" s="38"/>
      <c r="G54" s="38"/>
      <c r="H54" s="38"/>
      <c r="I54" s="38"/>
      <c r="J54" s="38"/>
      <c r="K54" s="38"/>
      <c r="L54" s="38"/>
      <c r="M54" s="38"/>
      <c r="N54" s="38"/>
    </row>
    <row r="55" spans="1:14" ht="15" customHeight="1" x14ac:dyDescent="0.25">
      <c r="A55" s="1"/>
      <c r="B55" s="38"/>
      <c r="C55" s="38"/>
      <c r="D55" s="38"/>
      <c r="E55" s="38"/>
      <c r="F55" s="38"/>
      <c r="G55" s="38"/>
      <c r="H55" s="38"/>
      <c r="I55" s="38"/>
      <c r="J55" s="38"/>
      <c r="K55" s="38"/>
      <c r="L55" s="38"/>
      <c r="M55" s="38"/>
      <c r="N55" s="38"/>
    </row>
    <row r="56" spans="1:14" ht="15" customHeight="1" x14ac:dyDescent="0.2">
      <c r="A56" s="38"/>
      <c r="B56" s="38"/>
      <c r="C56" s="38"/>
      <c r="D56" s="38"/>
      <c r="E56" s="38"/>
      <c r="F56" s="38"/>
      <c r="G56" s="38"/>
      <c r="H56" s="38"/>
      <c r="I56" s="38"/>
      <c r="J56" s="38"/>
      <c r="K56" s="38"/>
      <c r="L56" s="38"/>
      <c r="M56" s="38"/>
      <c r="N56" s="38"/>
    </row>
    <row r="57" spans="1:14" ht="15" customHeight="1" x14ac:dyDescent="0.2">
      <c r="A57" s="38"/>
      <c r="B57" s="38"/>
      <c r="C57" s="38"/>
      <c r="D57" s="38"/>
      <c r="E57" s="38"/>
      <c r="F57" s="38"/>
      <c r="G57" s="38"/>
      <c r="H57" s="38"/>
      <c r="I57" s="38"/>
      <c r="J57" s="38"/>
      <c r="K57" s="38"/>
      <c r="L57" s="38"/>
      <c r="M57" s="38"/>
      <c r="N57" s="38"/>
    </row>
    <row r="58" spans="1:14" ht="15" customHeight="1" x14ac:dyDescent="0.2">
      <c r="A58" s="38"/>
      <c r="B58" s="38"/>
      <c r="C58" s="38"/>
      <c r="D58" s="38"/>
      <c r="E58" s="38"/>
      <c r="F58" s="38"/>
      <c r="G58" s="38"/>
      <c r="H58" s="38"/>
      <c r="I58" s="38"/>
      <c r="J58" s="38"/>
      <c r="K58" s="38"/>
      <c r="L58" s="38"/>
      <c r="M58" s="38"/>
      <c r="N58" s="38"/>
    </row>
    <row r="59" spans="1:14" ht="15" customHeight="1" x14ac:dyDescent="0.2">
      <c r="A59" s="38"/>
      <c r="B59" s="38"/>
      <c r="C59" s="38"/>
      <c r="D59" s="38"/>
      <c r="E59" s="38"/>
      <c r="F59" s="38"/>
      <c r="G59" s="38"/>
      <c r="H59" s="38"/>
      <c r="I59" s="38"/>
      <c r="J59" s="38"/>
      <c r="K59" s="38"/>
      <c r="L59" s="38"/>
      <c r="M59" s="38"/>
      <c r="N59" s="38"/>
    </row>
    <row r="60" spans="1:14" ht="15" customHeight="1" x14ac:dyDescent="0.2">
      <c r="A60" s="38"/>
      <c r="B60" s="38"/>
      <c r="C60" s="38"/>
      <c r="D60" s="38"/>
      <c r="E60" s="38"/>
      <c r="F60" s="38"/>
      <c r="G60" s="38"/>
      <c r="H60" s="38"/>
      <c r="I60" s="38"/>
      <c r="J60" s="38"/>
      <c r="K60" s="38"/>
      <c r="L60" s="38"/>
      <c r="M60" s="38"/>
      <c r="N60" s="38"/>
    </row>
    <row r="61" spans="1:14" ht="15" customHeight="1" x14ac:dyDescent="0.2">
      <c r="A61" s="38"/>
      <c r="B61" s="38"/>
      <c r="C61" s="38"/>
      <c r="D61" s="38"/>
      <c r="E61" s="38"/>
      <c r="F61" s="38"/>
      <c r="G61" s="38"/>
      <c r="H61" s="38"/>
      <c r="I61" s="38"/>
      <c r="J61" s="38"/>
      <c r="K61" s="38"/>
      <c r="L61" s="38"/>
      <c r="M61" s="38"/>
      <c r="N61" s="38"/>
    </row>
    <row r="62" spans="1:14" ht="15" customHeight="1" x14ac:dyDescent="0.2">
      <c r="A62" s="38"/>
      <c r="B62" s="38"/>
      <c r="C62" s="38"/>
      <c r="D62" s="38"/>
      <c r="E62" s="38"/>
      <c r="F62" s="38"/>
      <c r="G62" s="38"/>
      <c r="H62" s="38"/>
      <c r="I62" s="38"/>
      <c r="J62" s="38"/>
      <c r="K62" s="38"/>
      <c r="L62" s="38"/>
      <c r="M62" s="38"/>
      <c r="N62" s="38"/>
    </row>
    <row r="63" spans="1:14" ht="15" customHeight="1" x14ac:dyDescent="0.2">
      <c r="A63" s="38"/>
      <c r="B63" s="38"/>
      <c r="C63" s="38"/>
      <c r="D63" s="38"/>
      <c r="E63" s="38"/>
      <c r="F63" s="38"/>
      <c r="G63" s="38"/>
      <c r="H63" s="38"/>
      <c r="I63" s="38"/>
      <c r="J63" s="38"/>
      <c r="K63" s="38"/>
      <c r="L63" s="38"/>
      <c r="M63" s="38"/>
      <c r="N63" s="38"/>
    </row>
    <row r="64" spans="1:14" ht="15" customHeight="1" x14ac:dyDescent="0.2">
      <c r="A64" s="38"/>
      <c r="B64" s="38"/>
      <c r="C64" s="38"/>
      <c r="D64" s="38"/>
      <c r="E64" s="38"/>
      <c r="F64" s="38"/>
      <c r="G64" s="38"/>
      <c r="H64" s="38"/>
      <c r="I64" s="38"/>
      <c r="J64" s="38"/>
      <c r="K64" s="38"/>
      <c r="L64" s="38"/>
      <c r="M64" s="38"/>
      <c r="N64" s="38"/>
    </row>
    <row r="65" spans="1:14" ht="15" customHeight="1" x14ac:dyDescent="0.2">
      <c r="A65" s="38"/>
      <c r="B65" s="38"/>
      <c r="C65" s="38"/>
      <c r="D65" s="38"/>
      <c r="E65" s="38"/>
      <c r="F65" s="38"/>
      <c r="G65" s="38"/>
      <c r="H65" s="38"/>
      <c r="I65" s="38"/>
      <c r="J65" s="38"/>
      <c r="K65" s="38"/>
      <c r="L65" s="38"/>
      <c r="M65" s="38"/>
      <c r="N65" s="38"/>
    </row>
    <row r="66" spans="1:14" ht="15" customHeight="1" x14ac:dyDescent="0.2">
      <c r="A66" s="38"/>
      <c r="B66" s="38"/>
      <c r="C66" s="38"/>
      <c r="D66" s="38"/>
      <c r="E66" s="38"/>
      <c r="F66" s="38"/>
      <c r="G66" s="38"/>
      <c r="H66" s="38"/>
      <c r="I66" s="38"/>
      <c r="J66" s="38"/>
      <c r="K66" s="38"/>
      <c r="L66" s="38"/>
      <c r="M66" s="38"/>
      <c r="N66" s="38"/>
    </row>
    <row r="67" spans="1:14" ht="15" customHeight="1" x14ac:dyDescent="0.2">
      <c r="A67" s="38"/>
      <c r="B67" s="38"/>
      <c r="C67" s="38"/>
      <c r="D67" s="38"/>
      <c r="E67" s="38"/>
      <c r="F67" s="38"/>
      <c r="G67" s="38"/>
      <c r="H67" s="38"/>
      <c r="I67" s="38"/>
      <c r="J67" s="38"/>
      <c r="K67" s="38"/>
      <c r="L67" s="38"/>
      <c r="M67" s="38"/>
      <c r="N67" s="38"/>
    </row>
    <row r="68" spans="1:14" ht="15" customHeight="1" x14ac:dyDescent="0.2">
      <c r="A68" s="38"/>
      <c r="B68" s="38"/>
      <c r="C68" s="38"/>
      <c r="D68" s="38"/>
      <c r="E68" s="38"/>
      <c r="F68" s="38"/>
      <c r="G68" s="38"/>
      <c r="H68" s="38"/>
      <c r="I68" s="38"/>
      <c r="J68" s="38"/>
      <c r="K68" s="38"/>
      <c r="L68" s="38"/>
      <c r="M68" s="38"/>
      <c r="N68" s="38"/>
    </row>
    <row r="69" spans="1:14" ht="15" customHeight="1" x14ac:dyDescent="0.2">
      <c r="A69" s="38"/>
      <c r="B69" s="38"/>
      <c r="C69" s="38"/>
      <c r="D69" s="38"/>
      <c r="E69" s="38"/>
      <c r="F69" s="38"/>
      <c r="G69" s="38"/>
      <c r="H69" s="38"/>
      <c r="I69" s="38"/>
      <c r="J69" s="38"/>
      <c r="K69" s="38"/>
      <c r="L69" s="38"/>
      <c r="M69" s="38"/>
      <c r="N69" s="38"/>
    </row>
    <row r="70" spans="1:14" ht="15" customHeight="1" x14ac:dyDescent="0.2">
      <c r="A70" s="38"/>
      <c r="B70" s="38"/>
      <c r="C70" s="38"/>
      <c r="D70" s="38"/>
      <c r="E70" s="38"/>
      <c r="F70" s="38"/>
      <c r="G70" s="38"/>
      <c r="H70" s="38"/>
      <c r="I70" s="38"/>
      <c r="J70" s="38"/>
      <c r="K70" s="38"/>
      <c r="L70" s="38"/>
      <c r="M70" s="38"/>
      <c r="N70" s="38"/>
    </row>
    <row r="71" spans="1:14" ht="15" customHeight="1" x14ac:dyDescent="0.2">
      <c r="A71" s="38"/>
      <c r="B71" s="38"/>
      <c r="C71" s="38"/>
      <c r="D71" s="38"/>
      <c r="E71" s="38"/>
      <c r="F71" s="38"/>
      <c r="G71" s="38"/>
      <c r="H71" s="38"/>
      <c r="I71" s="38"/>
      <c r="J71" s="38"/>
      <c r="K71" s="38"/>
      <c r="L71" s="38"/>
      <c r="M71" s="38"/>
      <c r="N71" s="38"/>
    </row>
    <row r="72" spans="1:14" ht="15" customHeight="1" x14ac:dyDescent="0.2">
      <c r="A72" s="38"/>
      <c r="B72" s="38"/>
      <c r="C72" s="38"/>
      <c r="D72" s="38"/>
      <c r="E72" s="38"/>
      <c r="F72" s="38"/>
      <c r="G72" s="38"/>
      <c r="H72" s="38"/>
      <c r="I72" s="38"/>
      <c r="J72" s="38"/>
      <c r="K72" s="38"/>
      <c r="L72" s="38"/>
      <c r="M72" s="38"/>
      <c r="N72" s="38"/>
    </row>
    <row r="73" spans="1:14" ht="15" customHeight="1" x14ac:dyDescent="0.2">
      <c r="A73" s="38"/>
      <c r="B73" s="38"/>
      <c r="C73" s="38"/>
      <c r="D73" s="38"/>
      <c r="E73" s="38"/>
      <c r="F73" s="38"/>
      <c r="G73" s="38"/>
      <c r="H73" s="38"/>
      <c r="I73" s="38"/>
      <c r="J73" s="38"/>
      <c r="K73" s="38"/>
      <c r="L73" s="38"/>
      <c r="M73" s="38"/>
      <c r="N73" s="38"/>
    </row>
    <row r="74" spans="1:14" ht="15" customHeight="1" x14ac:dyDescent="0.2">
      <c r="A74" s="38"/>
      <c r="B74" s="38"/>
      <c r="C74" s="38"/>
      <c r="D74" s="38"/>
      <c r="E74" s="38"/>
      <c r="F74" s="38"/>
      <c r="G74" s="38"/>
      <c r="H74" s="38"/>
      <c r="I74" s="38"/>
      <c r="J74" s="38"/>
      <c r="K74" s="38"/>
      <c r="L74" s="38"/>
      <c r="M74" s="38"/>
      <c r="N74" s="38"/>
    </row>
    <row r="75" spans="1:14" ht="15" customHeight="1" x14ac:dyDescent="0.2">
      <c r="A75" s="38"/>
      <c r="B75" s="38"/>
      <c r="C75" s="38"/>
      <c r="D75" s="38"/>
      <c r="E75" s="38"/>
      <c r="F75" s="38"/>
      <c r="G75" s="38"/>
      <c r="H75" s="38"/>
      <c r="I75" s="38"/>
      <c r="J75" s="38"/>
      <c r="K75" s="38"/>
      <c r="L75" s="38"/>
      <c r="M75" s="38"/>
      <c r="N75" s="38"/>
    </row>
    <row r="76" spans="1:14" ht="15" customHeight="1" x14ac:dyDescent="0.2">
      <c r="A76" s="38"/>
      <c r="B76" s="38"/>
      <c r="C76" s="38"/>
      <c r="D76" s="38"/>
      <c r="E76" s="38"/>
      <c r="F76" s="38"/>
      <c r="G76" s="38"/>
      <c r="H76" s="38"/>
      <c r="I76" s="38"/>
      <c r="J76" s="38"/>
      <c r="K76" s="38"/>
      <c r="L76" s="38"/>
      <c r="M76" s="38"/>
      <c r="N76" s="38"/>
    </row>
    <row r="77" spans="1:14" ht="15" customHeight="1" x14ac:dyDescent="0.2">
      <c r="A77" s="38"/>
      <c r="B77" s="38"/>
      <c r="C77" s="38"/>
      <c r="D77" s="38"/>
      <c r="E77" s="38"/>
      <c r="F77" s="38"/>
      <c r="G77" s="38"/>
      <c r="H77" s="38"/>
      <c r="I77" s="38"/>
      <c r="J77" s="38"/>
      <c r="K77" s="38"/>
      <c r="L77" s="38"/>
      <c r="M77" s="38"/>
      <c r="N77" s="38"/>
    </row>
    <row r="78" spans="1:14" ht="15" customHeight="1" x14ac:dyDescent="0.2">
      <c r="A78" s="38"/>
      <c r="B78" s="38"/>
      <c r="C78" s="38"/>
      <c r="D78" s="38"/>
      <c r="E78" s="38"/>
      <c r="F78" s="38"/>
      <c r="G78" s="38"/>
      <c r="H78" s="38"/>
      <c r="I78" s="38"/>
      <c r="J78" s="38"/>
      <c r="K78" s="38"/>
      <c r="L78" s="38"/>
      <c r="M78" s="38"/>
      <c r="N78" s="38"/>
    </row>
    <row r="79" spans="1:14" ht="15" customHeight="1" x14ac:dyDescent="0.2">
      <c r="A79" s="38"/>
      <c r="B79" s="38"/>
      <c r="C79" s="38"/>
      <c r="D79" s="38"/>
      <c r="E79" s="38"/>
      <c r="F79" s="38"/>
      <c r="G79" s="38"/>
      <c r="H79" s="38"/>
      <c r="I79" s="38"/>
      <c r="J79" s="38"/>
      <c r="K79" s="38"/>
      <c r="L79" s="38"/>
      <c r="M79" s="38"/>
      <c r="N79" s="38"/>
    </row>
    <row r="80" spans="1:14" ht="15" customHeight="1" x14ac:dyDescent="0.2">
      <c r="A80" s="38"/>
      <c r="B80" s="38"/>
      <c r="C80" s="38"/>
      <c r="D80" s="38"/>
      <c r="E80" s="38"/>
      <c r="F80" s="38"/>
      <c r="G80" s="38"/>
      <c r="H80" s="38"/>
      <c r="I80" s="38"/>
      <c r="J80" s="38"/>
      <c r="K80" s="38"/>
      <c r="L80" s="38"/>
      <c r="M80" s="38"/>
      <c r="N80" s="38"/>
    </row>
    <row r="81" spans="1:14" ht="15" customHeight="1" x14ac:dyDescent="0.2">
      <c r="A81" s="38"/>
      <c r="B81" s="38"/>
      <c r="C81" s="38"/>
      <c r="D81" s="38"/>
      <c r="E81" s="38"/>
      <c r="F81" s="38"/>
      <c r="G81" s="38"/>
      <c r="H81" s="38"/>
      <c r="I81" s="38"/>
      <c r="J81" s="38"/>
      <c r="K81" s="38"/>
      <c r="L81" s="38"/>
      <c r="M81" s="38"/>
      <c r="N81" s="38"/>
    </row>
    <row r="82" spans="1:14" ht="15" customHeight="1" x14ac:dyDescent="0.2">
      <c r="A82" s="38"/>
      <c r="B82" s="38"/>
      <c r="C82" s="38"/>
      <c r="D82" s="38"/>
      <c r="E82" s="38"/>
      <c r="F82" s="38"/>
      <c r="G82" s="38"/>
      <c r="H82" s="38"/>
      <c r="I82" s="38"/>
      <c r="J82" s="38"/>
      <c r="K82" s="38"/>
      <c r="L82" s="38"/>
      <c r="M82" s="38"/>
      <c r="N82" s="38"/>
    </row>
    <row r="83" spans="1:14" ht="15" customHeight="1" x14ac:dyDescent="0.2">
      <c r="A83" s="38"/>
      <c r="B83" s="38"/>
      <c r="C83" s="38"/>
      <c r="D83" s="38"/>
      <c r="E83" s="38"/>
      <c r="F83" s="38"/>
      <c r="G83" s="38"/>
      <c r="H83" s="38"/>
      <c r="I83" s="38"/>
      <c r="J83" s="38"/>
      <c r="K83" s="38"/>
      <c r="L83" s="38"/>
      <c r="M83" s="38"/>
      <c r="N83" s="38"/>
    </row>
    <row r="84" spans="1:14" ht="15" customHeight="1" x14ac:dyDescent="0.2">
      <c r="A84" s="38"/>
      <c r="B84" s="38"/>
      <c r="C84" s="38"/>
      <c r="D84" s="38"/>
      <c r="E84" s="38"/>
      <c r="F84" s="38"/>
      <c r="G84" s="38"/>
      <c r="H84" s="38"/>
      <c r="I84" s="38"/>
      <c r="J84" s="38"/>
      <c r="K84" s="38"/>
      <c r="L84" s="38"/>
      <c r="M84" s="38"/>
      <c r="N84" s="38"/>
    </row>
    <row r="85" spans="1:14" ht="15" customHeight="1" x14ac:dyDescent="0.2">
      <c r="A85" s="38"/>
      <c r="B85" s="38"/>
      <c r="C85" s="38"/>
      <c r="D85" s="38"/>
      <c r="E85" s="38"/>
      <c r="F85" s="38"/>
      <c r="G85" s="38"/>
      <c r="H85" s="38"/>
      <c r="I85" s="38"/>
      <c r="J85" s="38"/>
      <c r="K85" s="38"/>
      <c r="L85" s="38"/>
      <c r="M85" s="38"/>
      <c r="N85" s="38"/>
    </row>
    <row r="86" spans="1:14" ht="15" customHeight="1" x14ac:dyDescent="0.2">
      <c r="A86" s="38"/>
      <c r="B86" s="38"/>
      <c r="C86" s="38"/>
      <c r="D86" s="38"/>
      <c r="E86" s="38"/>
      <c r="F86" s="38"/>
      <c r="G86" s="38"/>
      <c r="H86" s="38"/>
      <c r="I86" s="38"/>
      <c r="J86" s="38"/>
      <c r="K86" s="38"/>
      <c r="L86" s="38"/>
      <c r="M86" s="38"/>
      <c r="N86" s="38"/>
    </row>
    <row r="87" spans="1:14" ht="15" customHeight="1" x14ac:dyDescent="0.2">
      <c r="A87" s="38"/>
      <c r="B87" s="38"/>
      <c r="C87" s="38"/>
      <c r="D87" s="38"/>
      <c r="E87" s="38"/>
      <c r="F87" s="38"/>
      <c r="G87" s="38"/>
      <c r="H87" s="38"/>
      <c r="I87" s="38"/>
      <c r="J87" s="38"/>
      <c r="K87" s="38"/>
      <c r="L87" s="38"/>
      <c r="M87" s="38"/>
      <c r="N87" s="38"/>
    </row>
    <row r="88" spans="1:14" ht="15" customHeight="1" x14ac:dyDescent="0.2">
      <c r="A88" s="38"/>
      <c r="B88" s="38"/>
      <c r="C88" s="38"/>
      <c r="D88" s="38"/>
      <c r="E88" s="38"/>
      <c r="F88" s="38"/>
      <c r="G88" s="38"/>
      <c r="H88" s="38"/>
      <c r="I88" s="38"/>
      <c r="J88" s="38"/>
      <c r="K88" s="38"/>
      <c r="L88" s="38"/>
      <c r="M88" s="38"/>
      <c r="N88" s="38"/>
    </row>
    <row r="89" spans="1:14" ht="15" customHeight="1" x14ac:dyDescent="0.2">
      <c r="A89" s="38"/>
      <c r="B89" s="38"/>
      <c r="C89" s="38"/>
      <c r="D89" s="38"/>
      <c r="E89" s="38"/>
      <c r="F89" s="38"/>
      <c r="G89" s="38"/>
      <c r="H89" s="38"/>
      <c r="I89" s="38"/>
      <c r="J89" s="38"/>
      <c r="K89" s="38"/>
      <c r="L89" s="38"/>
      <c r="M89" s="38"/>
      <c r="N89" s="38"/>
    </row>
    <row r="90" spans="1:14" ht="15" customHeight="1" x14ac:dyDescent="0.2">
      <c r="A90" s="38"/>
      <c r="B90" s="38"/>
      <c r="C90" s="38"/>
      <c r="D90" s="38"/>
      <c r="E90" s="38"/>
      <c r="F90" s="38"/>
      <c r="G90" s="38"/>
      <c r="H90" s="38"/>
      <c r="I90" s="38"/>
      <c r="J90" s="38"/>
      <c r="K90" s="38"/>
      <c r="L90" s="38"/>
      <c r="M90" s="38"/>
      <c r="N90" s="38"/>
    </row>
    <row r="91" spans="1:14" ht="15" customHeight="1" x14ac:dyDescent="0.2">
      <c r="A91" s="38"/>
      <c r="B91" s="38"/>
      <c r="C91" s="38"/>
      <c r="D91" s="38"/>
      <c r="E91" s="38"/>
      <c r="F91" s="38"/>
      <c r="G91" s="38"/>
      <c r="H91" s="38"/>
      <c r="I91" s="38"/>
      <c r="J91" s="38"/>
      <c r="K91" s="38"/>
      <c r="L91" s="38"/>
      <c r="M91" s="38"/>
      <c r="N91" s="38"/>
    </row>
    <row r="92" spans="1:14" ht="15" customHeight="1" x14ac:dyDescent="0.2">
      <c r="A92" s="38"/>
      <c r="B92" s="38"/>
      <c r="C92" s="38"/>
      <c r="D92" s="38"/>
      <c r="E92" s="38"/>
      <c r="F92" s="38"/>
      <c r="G92" s="38"/>
      <c r="H92" s="38"/>
      <c r="I92" s="38"/>
      <c r="J92" s="38"/>
      <c r="K92" s="38"/>
      <c r="L92" s="38"/>
      <c r="M92" s="38"/>
      <c r="N92" s="38"/>
    </row>
    <row r="93" spans="1:14" ht="15" customHeight="1" x14ac:dyDescent="0.2">
      <c r="A93" s="38"/>
      <c r="B93" s="38"/>
      <c r="C93" s="38"/>
      <c r="D93" s="38"/>
      <c r="E93" s="38"/>
      <c r="F93" s="38"/>
      <c r="G93" s="38"/>
      <c r="H93" s="38"/>
      <c r="I93" s="38"/>
      <c r="J93" s="38"/>
      <c r="K93" s="38"/>
      <c r="L93" s="38"/>
      <c r="M93" s="38"/>
      <c r="N93" s="38"/>
    </row>
    <row r="94" spans="1:14" ht="15" customHeight="1" x14ac:dyDescent="0.2">
      <c r="A94" s="38"/>
      <c r="B94" s="38"/>
      <c r="C94" s="38"/>
      <c r="D94" s="38"/>
      <c r="E94" s="38"/>
      <c r="F94" s="38"/>
      <c r="G94" s="38"/>
      <c r="H94" s="38"/>
      <c r="I94" s="38"/>
      <c r="J94" s="38"/>
      <c r="K94" s="38"/>
      <c r="L94" s="38"/>
      <c r="M94" s="38"/>
      <c r="N94" s="38"/>
    </row>
    <row r="95" spans="1:14" ht="15" customHeight="1" x14ac:dyDescent="0.2">
      <c r="A95" s="38"/>
      <c r="B95" s="38"/>
      <c r="C95" s="38"/>
      <c r="D95" s="38"/>
      <c r="E95" s="38"/>
      <c r="F95" s="38"/>
      <c r="G95" s="38"/>
      <c r="H95" s="38"/>
      <c r="I95" s="38"/>
      <c r="J95" s="38"/>
      <c r="K95" s="38"/>
      <c r="L95" s="38"/>
      <c r="M95" s="38"/>
      <c r="N95" s="38"/>
    </row>
    <row r="96" spans="1:14" ht="15" customHeight="1" x14ac:dyDescent="0.2">
      <c r="A96" s="38"/>
      <c r="B96" s="38"/>
      <c r="C96" s="38"/>
      <c r="D96" s="38"/>
      <c r="E96" s="38"/>
      <c r="F96" s="38"/>
      <c r="G96" s="38"/>
      <c r="H96" s="38"/>
      <c r="I96" s="38"/>
      <c r="J96" s="38"/>
      <c r="K96" s="38"/>
      <c r="L96" s="38"/>
      <c r="M96" s="38"/>
      <c r="N96" s="38"/>
    </row>
    <row r="97" spans="1:14" ht="15" customHeight="1" x14ac:dyDescent="0.2">
      <c r="A97" s="38"/>
      <c r="B97" s="38"/>
      <c r="C97" s="38"/>
      <c r="D97" s="38"/>
      <c r="E97" s="38"/>
      <c r="F97" s="38"/>
      <c r="G97" s="38"/>
      <c r="H97" s="38"/>
      <c r="I97" s="38"/>
      <c r="J97" s="38"/>
      <c r="K97" s="38"/>
      <c r="L97" s="38"/>
      <c r="M97" s="38"/>
      <c r="N97" s="38"/>
    </row>
    <row r="98" spans="1:14" ht="15" customHeight="1" x14ac:dyDescent="0.2">
      <c r="A98" s="38"/>
      <c r="B98" s="38"/>
      <c r="C98" s="38"/>
      <c r="D98" s="38"/>
      <c r="E98" s="38"/>
      <c r="F98" s="38"/>
      <c r="G98" s="38"/>
      <c r="H98" s="38"/>
      <c r="I98" s="38"/>
      <c r="J98" s="38"/>
      <c r="K98" s="38"/>
      <c r="L98" s="38"/>
      <c r="M98" s="38"/>
      <c r="N98" s="38"/>
    </row>
    <row r="99" spans="1:14" ht="15" customHeight="1" x14ac:dyDescent="0.2">
      <c r="A99" s="38"/>
      <c r="B99" s="38"/>
      <c r="C99" s="38"/>
      <c r="D99" s="38"/>
      <c r="E99" s="38"/>
      <c r="F99" s="38"/>
      <c r="G99" s="38"/>
      <c r="H99" s="38"/>
      <c r="I99" s="38"/>
      <c r="J99" s="38"/>
      <c r="K99" s="38"/>
      <c r="L99" s="38"/>
      <c r="M99" s="38"/>
      <c r="N99" s="38"/>
    </row>
    <row r="100" spans="1:14" ht="15" customHeight="1" x14ac:dyDescent="0.2">
      <c r="A100" s="38"/>
      <c r="B100" s="38"/>
      <c r="C100" s="38"/>
      <c r="D100" s="38"/>
      <c r="E100" s="38"/>
      <c r="F100" s="38"/>
      <c r="G100" s="38"/>
      <c r="H100" s="38"/>
      <c r="I100" s="38"/>
      <c r="J100" s="38"/>
      <c r="K100" s="38"/>
      <c r="L100" s="38"/>
      <c r="M100" s="38"/>
      <c r="N100" s="38"/>
    </row>
    <row r="101" spans="1:14" ht="15" customHeight="1" x14ac:dyDescent="0.2">
      <c r="A101" s="38"/>
      <c r="B101" s="38"/>
      <c r="C101" s="38"/>
      <c r="D101" s="38"/>
      <c r="E101" s="38"/>
      <c r="F101" s="38"/>
      <c r="G101" s="38"/>
      <c r="H101" s="38"/>
      <c r="I101" s="38"/>
      <c r="J101" s="38"/>
      <c r="K101" s="38"/>
      <c r="L101" s="38"/>
      <c r="M101" s="38"/>
      <c r="N101" s="38"/>
    </row>
    <row r="102" spans="1:14" ht="15" customHeight="1" x14ac:dyDescent="0.2">
      <c r="A102" s="38"/>
      <c r="B102" s="38"/>
      <c r="C102" s="38"/>
      <c r="D102" s="38"/>
      <c r="E102" s="38"/>
      <c r="F102" s="38"/>
      <c r="G102" s="38"/>
      <c r="H102" s="38"/>
      <c r="I102" s="38"/>
      <c r="J102" s="38"/>
      <c r="K102" s="38"/>
      <c r="L102" s="38"/>
      <c r="M102" s="38"/>
      <c r="N102" s="38"/>
    </row>
    <row r="103" spans="1:14" ht="15" customHeight="1" x14ac:dyDescent="0.2">
      <c r="A103" s="38"/>
      <c r="B103" s="38"/>
      <c r="C103" s="38"/>
      <c r="D103" s="38"/>
      <c r="E103" s="38"/>
      <c r="F103" s="38"/>
      <c r="G103" s="38"/>
      <c r="H103" s="38"/>
      <c r="I103" s="38"/>
      <c r="J103" s="38"/>
      <c r="K103" s="38"/>
      <c r="L103" s="38"/>
      <c r="M103" s="38"/>
      <c r="N103" s="38"/>
    </row>
    <row r="104" spans="1:14" ht="15" customHeight="1" x14ac:dyDescent="0.2">
      <c r="A104" s="38"/>
      <c r="B104" s="38"/>
      <c r="C104" s="38"/>
      <c r="D104" s="38"/>
      <c r="E104" s="38"/>
      <c r="F104" s="38"/>
      <c r="G104" s="38"/>
      <c r="H104" s="38"/>
      <c r="I104" s="38"/>
      <c r="J104" s="38"/>
      <c r="K104" s="38"/>
      <c r="L104" s="38"/>
      <c r="M104" s="38"/>
      <c r="N104" s="38"/>
    </row>
    <row r="105" spans="1:14" ht="15" customHeight="1" x14ac:dyDescent="0.2">
      <c r="A105" s="38"/>
      <c r="B105" s="38"/>
      <c r="C105" s="38"/>
      <c r="D105" s="38"/>
      <c r="E105" s="38"/>
      <c r="F105" s="38"/>
      <c r="G105" s="38"/>
      <c r="H105" s="38"/>
      <c r="I105" s="38"/>
      <c r="J105" s="38"/>
      <c r="K105" s="38"/>
      <c r="L105" s="38"/>
      <c r="M105" s="38"/>
      <c r="N105" s="38"/>
    </row>
    <row r="106" spans="1:14" ht="15" customHeight="1" x14ac:dyDescent="0.2">
      <c r="A106" s="38"/>
      <c r="B106" s="38"/>
      <c r="C106" s="38"/>
      <c r="D106" s="38"/>
      <c r="E106" s="38"/>
      <c r="F106" s="38"/>
      <c r="G106" s="38"/>
      <c r="H106" s="38"/>
      <c r="I106" s="38"/>
      <c r="J106" s="38"/>
      <c r="K106" s="38"/>
      <c r="L106" s="38"/>
      <c r="M106" s="38"/>
      <c r="N106" s="38"/>
    </row>
    <row r="107" spans="1:14" ht="15" customHeight="1" x14ac:dyDescent="0.2">
      <c r="A107" s="38"/>
      <c r="B107" s="38"/>
      <c r="C107" s="38"/>
      <c r="D107" s="38"/>
      <c r="E107" s="38"/>
      <c r="F107" s="38"/>
      <c r="G107" s="38"/>
      <c r="H107" s="38"/>
      <c r="I107" s="38"/>
      <c r="J107" s="38"/>
      <c r="K107" s="38"/>
      <c r="L107" s="38"/>
      <c r="M107" s="38"/>
      <c r="N107" s="38"/>
    </row>
    <row r="108" spans="1:14" ht="15" customHeight="1" x14ac:dyDescent="0.2">
      <c r="A108" s="38"/>
      <c r="B108" s="38"/>
      <c r="C108" s="38"/>
      <c r="D108" s="38"/>
      <c r="E108" s="38"/>
      <c r="F108" s="38"/>
      <c r="G108" s="38"/>
      <c r="H108" s="38"/>
      <c r="I108" s="38"/>
      <c r="J108" s="38"/>
      <c r="K108" s="38"/>
      <c r="L108" s="38"/>
      <c r="M108" s="38"/>
      <c r="N108" s="38"/>
    </row>
    <row r="109" spans="1:14" ht="15" customHeight="1" x14ac:dyDescent="0.2">
      <c r="A109" s="38"/>
      <c r="B109" s="38"/>
      <c r="C109" s="38"/>
      <c r="D109" s="38"/>
      <c r="E109" s="38"/>
      <c r="F109" s="38"/>
      <c r="G109" s="38"/>
      <c r="H109" s="38"/>
      <c r="I109" s="38"/>
      <c r="J109" s="38"/>
      <c r="K109" s="38"/>
      <c r="L109" s="38"/>
      <c r="M109" s="38"/>
      <c r="N109" s="38"/>
    </row>
    <row r="110" spans="1:14" ht="15" customHeight="1" x14ac:dyDescent="0.2">
      <c r="A110" s="38"/>
      <c r="B110" s="38"/>
      <c r="C110" s="38"/>
      <c r="D110" s="38"/>
      <c r="E110" s="38"/>
      <c r="F110" s="38"/>
      <c r="G110" s="38"/>
      <c r="H110" s="38"/>
      <c r="I110" s="38"/>
      <c r="J110" s="38"/>
      <c r="K110" s="38"/>
      <c r="L110" s="38"/>
      <c r="M110" s="38"/>
      <c r="N110" s="38"/>
    </row>
    <row r="111" spans="1:14" ht="15" customHeight="1" x14ac:dyDescent="0.2">
      <c r="A111" s="38"/>
      <c r="B111" s="38"/>
      <c r="C111" s="38"/>
      <c r="D111" s="38"/>
      <c r="E111" s="38"/>
      <c r="F111" s="38"/>
      <c r="G111" s="38"/>
      <c r="H111" s="38"/>
      <c r="I111" s="38"/>
      <c r="J111" s="38"/>
      <c r="K111" s="38"/>
      <c r="L111" s="38"/>
      <c r="M111" s="38"/>
      <c r="N111" s="38"/>
    </row>
    <row r="112" spans="1:14" ht="15" customHeight="1" x14ac:dyDescent="0.2">
      <c r="A112" s="38"/>
      <c r="B112" s="38"/>
      <c r="C112" s="38"/>
      <c r="D112" s="38"/>
      <c r="E112" s="38"/>
      <c r="F112" s="38"/>
      <c r="G112" s="38"/>
      <c r="H112" s="38"/>
      <c r="I112" s="38"/>
      <c r="J112" s="38"/>
      <c r="K112" s="38"/>
      <c r="L112" s="38"/>
      <c r="M112" s="38"/>
      <c r="N112" s="38"/>
    </row>
    <row r="113" spans="1:14" ht="15" customHeight="1" x14ac:dyDescent="0.2">
      <c r="A113" s="38"/>
      <c r="B113" s="38"/>
      <c r="C113" s="38"/>
      <c r="D113" s="38"/>
      <c r="E113" s="38"/>
      <c r="F113" s="38"/>
      <c r="G113" s="38"/>
      <c r="H113" s="38"/>
      <c r="I113" s="38"/>
      <c r="J113" s="38"/>
      <c r="K113" s="38"/>
      <c r="L113" s="38"/>
      <c r="M113" s="38"/>
      <c r="N113" s="38"/>
    </row>
    <row r="114" spans="1:14" ht="15" customHeight="1" x14ac:dyDescent="0.2">
      <c r="A114" s="38"/>
      <c r="B114" s="38"/>
      <c r="C114" s="38"/>
      <c r="D114" s="38"/>
      <c r="E114" s="38"/>
      <c r="F114" s="38"/>
      <c r="G114" s="38"/>
      <c r="H114" s="38"/>
      <c r="I114" s="38"/>
      <c r="J114" s="38"/>
      <c r="K114" s="38"/>
      <c r="L114" s="38"/>
      <c r="M114" s="38"/>
      <c r="N114" s="38"/>
    </row>
    <row r="115" spans="1:14" ht="15" customHeight="1" x14ac:dyDescent="0.2">
      <c r="A115" s="38"/>
      <c r="B115" s="38"/>
      <c r="C115" s="38"/>
      <c r="D115" s="38"/>
      <c r="E115" s="38"/>
      <c r="F115" s="38"/>
      <c r="G115" s="38"/>
      <c r="H115" s="38"/>
      <c r="I115" s="38"/>
      <c r="J115" s="38"/>
      <c r="K115" s="38"/>
      <c r="L115" s="38"/>
      <c r="M115" s="38"/>
      <c r="N115" s="38"/>
    </row>
    <row r="116" spans="1:14" ht="15" customHeight="1" x14ac:dyDescent="0.2">
      <c r="A116" s="38"/>
      <c r="B116" s="38"/>
      <c r="C116" s="38"/>
      <c r="D116" s="38"/>
      <c r="E116" s="38"/>
      <c r="F116" s="38"/>
      <c r="G116" s="38"/>
      <c r="H116" s="38"/>
      <c r="I116" s="38"/>
      <c r="J116" s="38"/>
      <c r="K116" s="38"/>
      <c r="L116" s="38"/>
      <c r="M116" s="38"/>
      <c r="N116" s="38"/>
    </row>
    <row r="117" spans="1:14" ht="15" customHeight="1" x14ac:dyDescent="0.2">
      <c r="A117" s="38"/>
      <c r="B117" s="38"/>
      <c r="C117" s="38"/>
      <c r="D117" s="38"/>
      <c r="E117" s="38"/>
      <c r="F117" s="38"/>
      <c r="G117" s="38"/>
      <c r="H117" s="38"/>
      <c r="I117" s="38"/>
      <c r="J117" s="38"/>
      <c r="K117" s="38"/>
      <c r="L117" s="38"/>
      <c r="M117" s="38"/>
      <c r="N117" s="38"/>
    </row>
    <row r="118" spans="1:14" ht="15" customHeight="1" x14ac:dyDescent="0.2">
      <c r="A118" s="38"/>
      <c r="B118" s="38"/>
      <c r="C118" s="38"/>
      <c r="D118" s="38"/>
      <c r="E118" s="38"/>
      <c r="F118" s="38"/>
      <c r="G118" s="38"/>
      <c r="H118" s="38"/>
      <c r="I118" s="38"/>
      <c r="J118" s="38"/>
      <c r="K118" s="38"/>
      <c r="L118" s="38"/>
      <c r="M118" s="38"/>
      <c r="N118" s="38"/>
    </row>
    <row r="119" spans="1:14" ht="15" customHeight="1" x14ac:dyDescent="0.2">
      <c r="A119" s="38"/>
      <c r="B119" s="38"/>
      <c r="C119" s="38"/>
      <c r="D119" s="38"/>
      <c r="E119" s="38"/>
      <c r="F119" s="38"/>
      <c r="G119" s="38"/>
      <c r="H119" s="38"/>
      <c r="I119" s="38"/>
      <c r="J119" s="38"/>
      <c r="K119" s="38"/>
      <c r="L119" s="38"/>
      <c r="M119" s="38"/>
      <c r="N119" s="38"/>
    </row>
    <row r="120" spans="1:14" ht="15" customHeight="1" x14ac:dyDescent="0.2">
      <c r="A120" s="38"/>
      <c r="B120" s="38"/>
      <c r="C120" s="38"/>
      <c r="D120" s="38"/>
      <c r="E120" s="38"/>
      <c r="F120" s="38"/>
      <c r="G120" s="38"/>
      <c r="H120" s="38"/>
      <c r="I120" s="38"/>
      <c r="J120" s="38"/>
      <c r="K120" s="38"/>
      <c r="L120" s="38"/>
      <c r="M120" s="38"/>
      <c r="N120" s="38"/>
    </row>
    <row r="121" spans="1:14" ht="15" customHeight="1" x14ac:dyDescent="0.2">
      <c r="A121" s="38"/>
      <c r="B121" s="38"/>
      <c r="C121" s="38"/>
      <c r="D121" s="38"/>
      <c r="E121" s="38"/>
      <c r="F121" s="38"/>
      <c r="G121" s="38"/>
      <c r="H121" s="38"/>
      <c r="I121" s="38"/>
      <c r="J121" s="38"/>
      <c r="K121" s="38"/>
      <c r="L121" s="38"/>
      <c r="M121" s="38"/>
      <c r="N121" s="38"/>
    </row>
    <row r="122" spans="1:14" ht="15" customHeight="1" x14ac:dyDescent="0.2">
      <c r="A122" s="38"/>
      <c r="B122" s="38"/>
      <c r="C122" s="38"/>
      <c r="D122" s="38"/>
      <c r="E122" s="38"/>
      <c r="F122" s="38"/>
      <c r="G122" s="38"/>
      <c r="H122" s="38"/>
      <c r="I122" s="38"/>
      <c r="J122" s="38"/>
      <c r="K122" s="38"/>
      <c r="L122" s="38"/>
      <c r="M122" s="38"/>
      <c r="N122" s="38"/>
    </row>
    <row r="123" spans="1:14" ht="15" customHeight="1" x14ac:dyDescent="0.2">
      <c r="A123" s="38"/>
      <c r="B123" s="38"/>
      <c r="C123" s="38"/>
      <c r="D123" s="38"/>
      <c r="E123" s="38"/>
      <c r="F123" s="38"/>
      <c r="G123" s="38"/>
      <c r="H123" s="38"/>
      <c r="I123" s="38"/>
      <c r="J123" s="38"/>
      <c r="K123" s="38"/>
      <c r="L123" s="38"/>
      <c r="M123" s="38"/>
      <c r="N123" s="38"/>
    </row>
    <row r="124" spans="1:14" ht="15" customHeight="1" x14ac:dyDescent="0.2">
      <c r="A124" s="38"/>
      <c r="B124" s="38"/>
      <c r="C124" s="38"/>
      <c r="D124" s="38"/>
      <c r="E124" s="38"/>
      <c r="F124" s="38"/>
      <c r="G124" s="38"/>
      <c r="H124" s="38"/>
      <c r="I124" s="38"/>
      <c r="J124" s="38"/>
      <c r="K124" s="38"/>
      <c r="L124" s="38"/>
      <c r="M124" s="38"/>
      <c r="N124" s="38"/>
    </row>
    <row r="125" spans="1:14" ht="15" customHeight="1" x14ac:dyDescent="0.2">
      <c r="A125" s="38"/>
      <c r="B125" s="38"/>
      <c r="C125" s="38"/>
      <c r="D125" s="38"/>
      <c r="E125" s="38"/>
      <c r="F125" s="38"/>
      <c r="G125" s="38"/>
      <c r="H125" s="38"/>
      <c r="I125" s="38"/>
      <c r="J125" s="38"/>
      <c r="K125" s="38"/>
      <c r="L125" s="38"/>
      <c r="M125" s="38"/>
      <c r="N125" s="38"/>
    </row>
    <row r="126" spans="1:14" ht="15" customHeight="1" x14ac:dyDescent="0.2">
      <c r="A126" s="38"/>
      <c r="B126" s="38"/>
      <c r="C126" s="38"/>
      <c r="D126" s="38"/>
      <c r="E126" s="38"/>
      <c r="F126" s="38"/>
      <c r="G126" s="38"/>
      <c r="H126" s="38"/>
      <c r="I126" s="38"/>
      <c r="J126" s="38"/>
      <c r="K126" s="38"/>
      <c r="L126" s="38"/>
      <c r="M126" s="38"/>
      <c r="N126" s="38"/>
    </row>
    <row r="127" spans="1:14" ht="15" customHeight="1" x14ac:dyDescent="0.2">
      <c r="A127" s="38"/>
      <c r="B127" s="38"/>
      <c r="C127" s="38"/>
      <c r="D127" s="38"/>
      <c r="E127" s="38"/>
      <c r="F127" s="38"/>
      <c r="G127" s="38"/>
      <c r="H127" s="38"/>
      <c r="I127" s="38"/>
      <c r="J127" s="38"/>
      <c r="K127" s="38"/>
      <c r="L127" s="38"/>
      <c r="M127" s="38"/>
      <c r="N127" s="38"/>
    </row>
    <row r="128" spans="1:14" ht="15" customHeight="1" x14ac:dyDescent="0.2">
      <c r="A128" s="38"/>
      <c r="B128" s="38"/>
      <c r="C128" s="38"/>
      <c r="D128" s="38"/>
      <c r="E128" s="38"/>
      <c r="F128" s="38"/>
      <c r="G128" s="38"/>
      <c r="H128" s="38"/>
      <c r="I128" s="38"/>
      <c r="J128" s="38"/>
      <c r="K128" s="38"/>
      <c r="L128" s="38"/>
      <c r="M128" s="38"/>
      <c r="N128" s="38"/>
    </row>
    <row r="129" spans="1:14" ht="15" customHeight="1" x14ac:dyDescent="0.2">
      <c r="A129" s="38"/>
      <c r="B129" s="38"/>
      <c r="C129" s="38"/>
      <c r="D129" s="38"/>
      <c r="E129" s="38"/>
      <c r="F129" s="38"/>
      <c r="G129" s="38"/>
      <c r="H129" s="38"/>
      <c r="I129" s="38"/>
      <c r="J129" s="38"/>
      <c r="K129" s="38"/>
      <c r="L129" s="38"/>
      <c r="M129" s="38"/>
      <c r="N129" s="38"/>
    </row>
    <row r="130" spans="1:14" ht="15" customHeight="1" x14ac:dyDescent="0.2">
      <c r="A130" s="38"/>
      <c r="B130" s="38"/>
      <c r="C130" s="38"/>
      <c r="D130" s="38"/>
      <c r="E130" s="38"/>
      <c r="F130" s="38"/>
      <c r="G130" s="38"/>
      <c r="H130" s="38"/>
      <c r="I130" s="38"/>
      <c r="J130" s="38"/>
      <c r="K130" s="38"/>
      <c r="L130" s="38"/>
      <c r="M130" s="38"/>
      <c r="N130" s="38"/>
    </row>
    <row r="131" spans="1:14" ht="15" customHeight="1" x14ac:dyDescent="0.2">
      <c r="A131" s="38"/>
      <c r="B131" s="38"/>
      <c r="C131" s="38"/>
      <c r="D131" s="38"/>
      <c r="E131" s="38"/>
      <c r="F131" s="38"/>
      <c r="G131" s="38"/>
      <c r="H131" s="38"/>
      <c r="I131" s="38"/>
      <c r="J131" s="38"/>
      <c r="K131" s="38"/>
      <c r="L131" s="38"/>
      <c r="M131" s="38"/>
      <c r="N131" s="38"/>
    </row>
    <row r="132" spans="1:14" ht="15" customHeight="1" x14ac:dyDescent="0.2">
      <c r="A132" s="38"/>
      <c r="B132" s="38"/>
      <c r="C132" s="38"/>
      <c r="D132" s="38"/>
      <c r="E132" s="38"/>
      <c r="F132" s="38"/>
      <c r="G132" s="38"/>
      <c r="H132" s="38"/>
      <c r="I132" s="38"/>
      <c r="J132" s="38"/>
      <c r="K132" s="38"/>
      <c r="L132" s="38"/>
      <c r="M132" s="38"/>
      <c r="N132" s="38"/>
    </row>
    <row r="133" spans="1:14" ht="15" customHeight="1" x14ac:dyDescent="0.2">
      <c r="A133" s="38"/>
      <c r="B133" s="38"/>
      <c r="C133" s="38"/>
      <c r="D133" s="38"/>
      <c r="E133" s="38"/>
      <c r="F133" s="38"/>
      <c r="G133" s="38"/>
      <c r="H133" s="38"/>
      <c r="I133" s="38"/>
      <c r="J133" s="38"/>
      <c r="K133" s="38"/>
      <c r="L133" s="38"/>
      <c r="M133" s="38"/>
      <c r="N133" s="38"/>
    </row>
    <row r="134" spans="1:14" ht="15" customHeight="1" x14ac:dyDescent="0.2">
      <c r="A134" s="38"/>
      <c r="B134" s="38"/>
      <c r="C134" s="38"/>
      <c r="D134" s="38"/>
      <c r="E134" s="38"/>
      <c r="F134" s="38"/>
      <c r="G134" s="38"/>
      <c r="H134" s="38"/>
      <c r="I134" s="38"/>
      <c r="J134" s="38"/>
      <c r="K134" s="38"/>
      <c r="L134" s="38"/>
      <c r="M134" s="38"/>
      <c r="N134" s="38"/>
    </row>
    <row r="135" spans="1:14" ht="15" customHeight="1" x14ac:dyDescent="0.2">
      <c r="A135" s="38"/>
      <c r="B135" s="38"/>
      <c r="C135" s="38"/>
      <c r="D135" s="38"/>
      <c r="E135" s="38"/>
      <c r="F135" s="38"/>
      <c r="G135" s="38"/>
      <c r="H135" s="38"/>
      <c r="I135" s="38"/>
      <c r="J135" s="38"/>
      <c r="K135" s="38"/>
      <c r="L135" s="38"/>
      <c r="M135" s="38"/>
      <c r="N135" s="38"/>
    </row>
    <row r="136" spans="1:14" ht="15" customHeight="1" x14ac:dyDescent="0.2">
      <c r="A136" s="38"/>
      <c r="B136" s="38"/>
      <c r="C136" s="38"/>
      <c r="D136" s="38"/>
      <c r="E136" s="38"/>
      <c r="F136" s="38"/>
      <c r="G136" s="38"/>
      <c r="H136" s="38"/>
      <c r="I136" s="38"/>
      <c r="J136" s="38"/>
      <c r="K136" s="38"/>
      <c r="L136" s="38"/>
      <c r="M136" s="38"/>
      <c r="N136" s="38"/>
    </row>
    <row r="137" spans="1:14" ht="15" customHeight="1" x14ac:dyDescent="0.2">
      <c r="A137" s="38"/>
      <c r="B137" s="38"/>
      <c r="C137" s="38"/>
      <c r="D137" s="38"/>
      <c r="E137" s="38"/>
      <c r="F137" s="38"/>
      <c r="G137" s="38"/>
      <c r="H137" s="38"/>
      <c r="I137" s="38"/>
      <c r="J137" s="38"/>
      <c r="K137" s="38"/>
      <c r="L137" s="38"/>
      <c r="M137" s="38"/>
      <c r="N137" s="38"/>
    </row>
    <row r="138" spans="1:14" ht="15" customHeight="1" x14ac:dyDescent="0.2">
      <c r="A138" s="38"/>
      <c r="B138" s="38"/>
      <c r="C138" s="38"/>
      <c r="D138" s="38"/>
      <c r="E138" s="38"/>
      <c r="F138" s="38"/>
      <c r="G138" s="38"/>
      <c r="H138" s="38"/>
      <c r="I138" s="38"/>
      <c r="J138" s="38"/>
      <c r="K138" s="38"/>
      <c r="L138" s="38"/>
      <c r="M138" s="38"/>
      <c r="N138" s="38"/>
    </row>
    <row r="139" spans="1:14" ht="15" customHeight="1" x14ac:dyDescent="0.2">
      <c r="A139" s="38"/>
      <c r="B139" s="38"/>
      <c r="C139" s="38"/>
      <c r="D139" s="38"/>
      <c r="E139" s="38"/>
      <c r="F139" s="38"/>
      <c r="G139" s="38"/>
      <c r="H139" s="38"/>
      <c r="I139" s="38"/>
      <c r="J139" s="38"/>
      <c r="K139" s="38"/>
      <c r="L139" s="38"/>
      <c r="M139" s="38"/>
      <c r="N139" s="38"/>
    </row>
    <row r="140" spans="1:14" ht="15" customHeight="1" x14ac:dyDescent="0.2">
      <c r="A140" s="38"/>
      <c r="B140" s="38"/>
      <c r="C140" s="38"/>
      <c r="D140" s="38"/>
      <c r="E140" s="38"/>
      <c r="F140" s="38"/>
      <c r="G140" s="38"/>
      <c r="H140" s="38"/>
      <c r="I140" s="38"/>
      <c r="J140" s="38"/>
      <c r="K140" s="38"/>
      <c r="L140" s="38"/>
      <c r="M140" s="38"/>
      <c r="N140" s="38"/>
    </row>
    <row r="141" spans="1:14" ht="15" customHeight="1" x14ac:dyDescent="0.2">
      <c r="A141" s="38"/>
      <c r="B141" s="38"/>
      <c r="C141" s="38"/>
      <c r="D141" s="38"/>
      <c r="E141" s="38"/>
      <c r="F141" s="38"/>
      <c r="G141" s="38"/>
      <c r="H141" s="38"/>
      <c r="I141" s="38"/>
      <c r="J141" s="38"/>
      <c r="K141" s="38"/>
      <c r="L141" s="38"/>
      <c r="M141" s="38"/>
      <c r="N141" s="38"/>
    </row>
    <row r="142" spans="1:14" ht="15" customHeight="1" x14ac:dyDescent="0.2">
      <c r="A142" s="38"/>
      <c r="B142" s="38"/>
      <c r="C142" s="38"/>
      <c r="D142" s="38"/>
      <c r="E142" s="38"/>
      <c r="F142" s="38"/>
      <c r="G142" s="38"/>
      <c r="H142" s="38"/>
      <c r="I142" s="38"/>
      <c r="J142" s="38"/>
      <c r="K142" s="38"/>
      <c r="L142" s="38"/>
      <c r="M142" s="38"/>
      <c r="N142" s="38"/>
    </row>
    <row r="143" spans="1:14" ht="15" customHeight="1" x14ac:dyDescent="0.2">
      <c r="A143" s="38"/>
      <c r="B143" s="38"/>
      <c r="C143" s="38"/>
      <c r="D143" s="38"/>
      <c r="E143" s="38"/>
      <c r="F143" s="38"/>
      <c r="G143" s="38"/>
      <c r="H143" s="38"/>
      <c r="I143" s="38"/>
      <c r="J143" s="38"/>
      <c r="K143" s="38"/>
      <c r="L143" s="38"/>
      <c r="M143" s="38"/>
      <c r="N143" s="38"/>
    </row>
    <row r="144" spans="1:14" ht="15" customHeight="1" x14ac:dyDescent="0.2">
      <c r="A144" s="38"/>
      <c r="B144" s="38"/>
      <c r="C144" s="38"/>
      <c r="D144" s="38"/>
      <c r="E144" s="38"/>
      <c r="F144" s="38"/>
      <c r="G144" s="38"/>
      <c r="H144" s="38"/>
      <c r="I144" s="38"/>
      <c r="J144" s="38"/>
      <c r="K144" s="38"/>
      <c r="L144" s="38"/>
      <c r="M144" s="38"/>
      <c r="N144" s="38"/>
    </row>
    <row r="145" spans="1:14" ht="15" customHeight="1" x14ac:dyDescent="0.2">
      <c r="A145" s="38"/>
      <c r="B145" s="38"/>
      <c r="C145" s="38"/>
      <c r="D145" s="38"/>
      <c r="E145" s="38"/>
      <c r="F145" s="38"/>
      <c r="G145" s="38"/>
      <c r="H145" s="38"/>
      <c r="I145" s="38"/>
      <c r="J145" s="38"/>
      <c r="K145" s="38"/>
      <c r="L145" s="38"/>
      <c r="M145" s="38"/>
      <c r="N145" s="38"/>
    </row>
    <row r="146" spans="1:14" ht="15" customHeight="1" x14ac:dyDescent="0.2">
      <c r="A146" s="38"/>
      <c r="B146" s="38"/>
      <c r="C146" s="38"/>
      <c r="D146" s="38"/>
      <c r="E146" s="38"/>
      <c r="F146" s="38"/>
      <c r="G146" s="38"/>
      <c r="H146" s="38"/>
      <c r="I146" s="38"/>
      <c r="J146" s="38"/>
      <c r="K146" s="38"/>
      <c r="L146" s="38"/>
      <c r="M146" s="38"/>
      <c r="N146" s="38"/>
    </row>
    <row r="147" spans="1:14" ht="15" customHeight="1" x14ac:dyDescent="0.2">
      <c r="A147" s="38"/>
      <c r="B147" s="38"/>
      <c r="C147" s="38"/>
      <c r="D147" s="38"/>
      <c r="E147" s="38"/>
      <c r="F147" s="38"/>
      <c r="G147" s="38"/>
      <c r="H147" s="38"/>
      <c r="I147" s="38"/>
      <c r="J147" s="38"/>
      <c r="K147" s="38"/>
      <c r="L147" s="38"/>
      <c r="M147" s="38"/>
      <c r="N147" s="38"/>
    </row>
    <row r="148" spans="1:14" ht="15" customHeight="1" x14ac:dyDescent="0.2">
      <c r="A148" s="38"/>
      <c r="B148" s="38"/>
      <c r="C148" s="38"/>
      <c r="D148" s="38"/>
      <c r="E148" s="38"/>
      <c r="F148" s="38"/>
      <c r="G148" s="38"/>
      <c r="H148" s="38"/>
      <c r="I148" s="38"/>
      <c r="J148" s="38"/>
      <c r="K148" s="38"/>
      <c r="L148" s="38"/>
      <c r="M148" s="38"/>
      <c r="N148" s="38"/>
    </row>
    <row r="149" spans="1:14" ht="15" customHeight="1" x14ac:dyDescent="0.2">
      <c r="A149" s="38"/>
      <c r="B149" s="38"/>
      <c r="C149" s="38"/>
      <c r="D149" s="38"/>
      <c r="E149" s="38"/>
      <c r="F149" s="38"/>
      <c r="G149" s="38"/>
      <c r="H149" s="38"/>
      <c r="I149" s="38"/>
      <c r="J149" s="38"/>
      <c r="K149" s="38"/>
      <c r="L149" s="38"/>
      <c r="M149" s="38"/>
      <c r="N149" s="38"/>
    </row>
    <row r="150" spans="1:14" ht="15" customHeight="1" x14ac:dyDescent="0.2">
      <c r="A150" s="38"/>
      <c r="B150" s="38"/>
      <c r="C150" s="38"/>
      <c r="D150" s="38"/>
      <c r="E150" s="38"/>
      <c r="F150" s="38"/>
      <c r="G150" s="38"/>
      <c r="H150" s="38"/>
      <c r="I150" s="38"/>
      <c r="J150" s="38"/>
      <c r="K150" s="38"/>
      <c r="L150" s="38"/>
      <c r="M150" s="38"/>
      <c r="N150" s="38"/>
    </row>
    <row r="151" spans="1:14" ht="15" customHeight="1" x14ac:dyDescent="0.2">
      <c r="A151" s="38"/>
      <c r="B151" s="38"/>
      <c r="C151" s="38"/>
      <c r="D151" s="38"/>
      <c r="E151" s="38"/>
      <c r="F151" s="38"/>
      <c r="G151" s="38"/>
      <c r="H151" s="38"/>
      <c r="I151" s="38"/>
      <c r="J151" s="38"/>
      <c r="K151" s="38"/>
      <c r="L151" s="38"/>
      <c r="M151" s="38"/>
      <c r="N151" s="38"/>
    </row>
    <row r="152" spans="1:14" ht="15" customHeight="1" x14ac:dyDescent="0.2">
      <c r="A152" s="38"/>
      <c r="B152" s="38"/>
      <c r="C152" s="38"/>
      <c r="D152" s="38"/>
      <c r="E152" s="38"/>
      <c r="F152" s="38"/>
      <c r="G152" s="38"/>
      <c r="H152" s="38"/>
      <c r="I152" s="38"/>
      <c r="J152" s="38"/>
      <c r="K152" s="38"/>
      <c r="L152" s="38"/>
      <c r="M152" s="38"/>
      <c r="N152" s="38"/>
    </row>
    <row r="153" spans="1:14" ht="15" customHeight="1" x14ac:dyDescent="0.2">
      <c r="A153" s="38"/>
      <c r="B153" s="38"/>
      <c r="C153" s="38"/>
      <c r="D153" s="38"/>
      <c r="E153" s="38"/>
      <c r="F153" s="38"/>
      <c r="G153" s="38"/>
      <c r="H153" s="38"/>
      <c r="I153" s="38"/>
      <c r="J153" s="38"/>
      <c r="K153" s="38"/>
      <c r="L153" s="38"/>
      <c r="M153" s="38"/>
      <c r="N153" s="38"/>
    </row>
    <row r="154" spans="1:14" ht="15" customHeight="1" x14ac:dyDescent="0.2">
      <c r="A154" s="38"/>
      <c r="B154" s="38"/>
      <c r="C154" s="38"/>
      <c r="D154" s="38"/>
      <c r="E154" s="38"/>
      <c r="F154" s="38"/>
      <c r="G154" s="38"/>
      <c r="H154" s="38"/>
      <c r="I154" s="38"/>
      <c r="J154" s="38"/>
      <c r="K154" s="38"/>
      <c r="L154" s="38"/>
      <c r="M154" s="38"/>
      <c r="N154" s="38"/>
    </row>
    <row r="155" spans="1:14" ht="15" customHeight="1" x14ac:dyDescent="0.2">
      <c r="A155" s="38"/>
      <c r="B155" s="38"/>
      <c r="C155" s="38"/>
      <c r="D155" s="38"/>
      <c r="E155" s="38"/>
      <c r="F155" s="38"/>
      <c r="G155" s="38"/>
      <c r="H155" s="38"/>
      <c r="I155" s="38"/>
      <c r="J155" s="38"/>
      <c r="K155" s="38"/>
      <c r="L155" s="38"/>
      <c r="M155" s="38"/>
      <c r="N155" s="38"/>
    </row>
    <row r="156" spans="1:14" ht="15" customHeight="1" x14ac:dyDescent="0.2">
      <c r="A156" s="38"/>
      <c r="B156" s="38"/>
      <c r="C156" s="38"/>
      <c r="D156" s="38"/>
      <c r="E156" s="38"/>
      <c r="F156" s="38"/>
      <c r="G156" s="38"/>
      <c r="H156" s="38"/>
      <c r="I156" s="38"/>
      <c r="J156" s="38"/>
      <c r="K156" s="38"/>
      <c r="L156" s="38"/>
      <c r="M156" s="38"/>
      <c r="N156" s="38"/>
    </row>
    <row r="157" spans="1:14" ht="15" customHeight="1" x14ac:dyDescent="0.2">
      <c r="A157" s="38"/>
      <c r="B157" s="38"/>
      <c r="C157" s="38"/>
      <c r="D157" s="38"/>
      <c r="E157" s="38"/>
      <c r="F157" s="38"/>
      <c r="G157" s="38"/>
      <c r="H157" s="38"/>
      <c r="I157" s="38"/>
      <c r="J157" s="38"/>
      <c r="K157" s="38"/>
      <c r="L157" s="38"/>
      <c r="M157" s="38"/>
      <c r="N157" s="38"/>
    </row>
    <row r="158" spans="1:14" ht="15" customHeight="1" x14ac:dyDescent="0.2">
      <c r="A158" s="38"/>
      <c r="B158" s="38"/>
      <c r="C158" s="38"/>
      <c r="D158" s="38"/>
      <c r="E158" s="38"/>
      <c r="F158" s="38"/>
      <c r="G158" s="38"/>
      <c r="H158" s="38"/>
      <c r="I158" s="38"/>
      <c r="J158" s="38"/>
      <c r="K158" s="38"/>
      <c r="L158" s="38"/>
      <c r="M158" s="38"/>
      <c r="N158" s="38"/>
    </row>
    <row r="159" spans="1:14" ht="15" customHeight="1" x14ac:dyDescent="0.2">
      <c r="A159" s="38"/>
      <c r="B159" s="38"/>
      <c r="C159" s="38"/>
      <c r="D159" s="38"/>
      <c r="E159" s="38"/>
      <c r="F159" s="38"/>
      <c r="G159" s="38"/>
      <c r="H159" s="38"/>
      <c r="I159" s="38"/>
      <c r="J159" s="38"/>
      <c r="K159" s="38"/>
      <c r="L159" s="38"/>
      <c r="M159" s="38"/>
      <c r="N159" s="38"/>
    </row>
    <row r="160" spans="1:14" ht="15" customHeight="1" x14ac:dyDescent="0.2">
      <c r="A160" s="38"/>
      <c r="B160" s="38"/>
      <c r="C160" s="38"/>
      <c r="D160" s="38"/>
      <c r="E160" s="38"/>
      <c r="F160" s="38"/>
      <c r="G160" s="38"/>
      <c r="H160" s="38"/>
      <c r="I160" s="38"/>
      <c r="J160" s="38"/>
      <c r="K160" s="38"/>
      <c r="L160" s="38"/>
      <c r="M160" s="38"/>
      <c r="N160" s="38"/>
    </row>
    <row r="161" spans="1:14" ht="15" customHeight="1" x14ac:dyDescent="0.2">
      <c r="A161" s="38"/>
      <c r="B161" s="38"/>
      <c r="C161" s="38"/>
      <c r="D161" s="38"/>
      <c r="E161" s="38"/>
      <c r="F161" s="38"/>
      <c r="G161" s="38"/>
      <c r="H161" s="38"/>
      <c r="I161" s="38"/>
      <c r="J161" s="38"/>
      <c r="K161" s="38"/>
      <c r="L161" s="38"/>
      <c r="M161" s="38"/>
      <c r="N161" s="38"/>
    </row>
    <row r="162" spans="1:14" ht="15" customHeight="1" x14ac:dyDescent="0.2">
      <c r="A162" s="38"/>
      <c r="B162" s="38"/>
      <c r="C162" s="38"/>
      <c r="D162" s="38"/>
      <c r="E162" s="38"/>
      <c r="F162" s="38"/>
      <c r="G162" s="38"/>
      <c r="H162" s="38"/>
      <c r="I162" s="38"/>
      <c r="J162" s="38"/>
      <c r="K162" s="38"/>
      <c r="L162" s="38"/>
      <c r="M162" s="38"/>
      <c r="N162" s="38"/>
    </row>
    <row r="163" spans="1:14" ht="15" customHeight="1" x14ac:dyDescent="0.2">
      <c r="A163" s="38"/>
      <c r="B163" s="38"/>
      <c r="C163" s="38"/>
      <c r="D163" s="38"/>
      <c r="E163" s="38"/>
      <c r="F163" s="38"/>
      <c r="G163" s="38"/>
      <c r="H163" s="38"/>
      <c r="I163" s="38"/>
      <c r="J163" s="38"/>
      <c r="K163" s="38"/>
      <c r="L163" s="38"/>
      <c r="M163" s="38"/>
      <c r="N163" s="38"/>
    </row>
    <row r="164" spans="1:14" ht="15" customHeight="1" x14ac:dyDescent="0.2">
      <c r="A164" s="38"/>
      <c r="B164" s="38"/>
      <c r="C164" s="38"/>
      <c r="D164" s="38"/>
      <c r="E164" s="38"/>
      <c r="F164" s="38"/>
      <c r="G164" s="38"/>
      <c r="H164" s="38"/>
      <c r="I164" s="38"/>
      <c r="J164" s="38"/>
      <c r="K164" s="38"/>
      <c r="L164" s="38"/>
      <c r="M164" s="38"/>
      <c r="N164" s="38"/>
    </row>
    <row r="165" spans="1:14" ht="15" customHeight="1" x14ac:dyDescent="0.2">
      <c r="A165" s="38"/>
      <c r="B165" s="38"/>
      <c r="C165" s="38"/>
      <c r="D165" s="38"/>
      <c r="E165" s="38"/>
      <c r="F165" s="38"/>
      <c r="G165" s="38"/>
      <c r="H165" s="38"/>
      <c r="I165" s="38"/>
      <c r="J165" s="38"/>
      <c r="K165" s="38"/>
      <c r="L165" s="38"/>
      <c r="M165" s="38"/>
      <c r="N165" s="38"/>
    </row>
    <row r="166" spans="1:14" ht="15" customHeight="1" x14ac:dyDescent="0.2">
      <c r="A166" s="38"/>
      <c r="B166" s="38"/>
      <c r="C166" s="38"/>
      <c r="D166" s="38"/>
      <c r="E166" s="38"/>
      <c r="F166" s="38"/>
      <c r="G166" s="38"/>
      <c r="H166" s="38"/>
      <c r="I166" s="38"/>
      <c r="J166" s="38"/>
      <c r="K166" s="38"/>
      <c r="L166" s="38"/>
      <c r="M166" s="38"/>
      <c r="N166" s="38"/>
    </row>
    <row r="167" spans="1:14" ht="15" customHeight="1" x14ac:dyDescent="0.2">
      <c r="A167" s="38"/>
      <c r="B167" s="38"/>
      <c r="C167" s="38"/>
      <c r="D167" s="38"/>
      <c r="E167" s="38"/>
      <c r="F167" s="38"/>
      <c r="G167" s="38"/>
      <c r="H167" s="38"/>
      <c r="I167" s="38"/>
      <c r="J167" s="38"/>
      <c r="K167" s="38"/>
      <c r="L167" s="38"/>
      <c r="M167" s="38"/>
      <c r="N167" s="38"/>
    </row>
    <row r="168" spans="1:14" ht="15" customHeight="1" x14ac:dyDescent="0.2">
      <c r="A168" s="38"/>
      <c r="B168" s="38"/>
      <c r="C168" s="38"/>
      <c r="D168" s="38"/>
      <c r="E168" s="38"/>
      <c r="F168" s="38"/>
      <c r="G168" s="38"/>
      <c r="H168" s="38"/>
      <c r="I168" s="38"/>
      <c r="J168" s="38"/>
      <c r="K168" s="38"/>
      <c r="L168" s="38"/>
      <c r="M168" s="38"/>
      <c r="N168" s="38"/>
    </row>
    <row r="169" spans="1:14" ht="15" customHeight="1" x14ac:dyDescent="0.2">
      <c r="A169" s="38"/>
      <c r="B169" s="38"/>
      <c r="C169" s="38"/>
      <c r="D169" s="38"/>
      <c r="E169" s="38"/>
      <c r="F169" s="38"/>
      <c r="G169" s="38"/>
      <c r="H169" s="38"/>
      <c r="I169" s="38"/>
      <c r="J169" s="38"/>
      <c r="K169" s="38"/>
      <c r="L169" s="38"/>
      <c r="M169" s="38"/>
      <c r="N169" s="38"/>
    </row>
    <row r="170" spans="1:14" ht="15" customHeight="1" x14ac:dyDescent="0.2">
      <c r="A170" s="38"/>
      <c r="B170" s="38"/>
      <c r="C170" s="38"/>
      <c r="D170" s="38"/>
      <c r="E170" s="38"/>
      <c r="F170" s="38"/>
      <c r="G170" s="38"/>
      <c r="H170" s="38"/>
      <c r="I170" s="38"/>
      <c r="J170" s="38"/>
      <c r="K170" s="38"/>
      <c r="L170" s="38"/>
      <c r="M170" s="38"/>
      <c r="N170" s="38"/>
    </row>
    <row r="171" spans="1:14" ht="15" customHeight="1" x14ac:dyDescent="0.2">
      <c r="A171" s="38"/>
      <c r="B171" s="38"/>
      <c r="C171" s="38"/>
      <c r="D171" s="38"/>
      <c r="E171" s="38"/>
      <c r="F171" s="38"/>
      <c r="G171" s="38"/>
      <c r="H171" s="38"/>
      <c r="I171" s="38"/>
      <c r="J171" s="38"/>
      <c r="K171" s="38"/>
      <c r="L171" s="38"/>
      <c r="M171" s="38"/>
      <c r="N171" s="38"/>
    </row>
    <row r="172" spans="1:14" ht="15" customHeight="1" x14ac:dyDescent="0.2">
      <c r="A172" s="38"/>
      <c r="B172" s="38"/>
      <c r="C172" s="38"/>
      <c r="D172" s="38"/>
      <c r="E172" s="38"/>
      <c r="F172" s="38"/>
      <c r="G172" s="38"/>
      <c r="H172" s="38"/>
      <c r="I172" s="38"/>
      <c r="J172" s="38"/>
      <c r="K172" s="38"/>
      <c r="L172" s="38"/>
      <c r="M172" s="38"/>
      <c r="N172" s="38"/>
    </row>
    <row r="173" spans="1:14" ht="15" customHeight="1" x14ac:dyDescent="0.2">
      <c r="A173" s="38"/>
      <c r="B173" s="38"/>
      <c r="C173" s="38"/>
      <c r="D173" s="38"/>
      <c r="E173" s="38"/>
      <c r="F173" s="38"/>
      <c r="G173" s="38"/>
      <c r="H173" s="38"/>
      <c r="I173" s="38"/>
      <c r="J173" s="38"/>
      <c r="K173" s="38"/>
      <c r="L173" s="38"/>
      <c r="M173" s="38"/>
      <c r="N173" s="38"/>
    </row>
    <row r="174" spans="1:14" ht="15" customHeight="1" x14ac:dyDescent="0.2">
      <c r="A174" s="38"/>
      <c r="B174" s="38"/>
      <c r="C174" s="38"/>
      <c r="D174" s="38"/>
      <c r="E174" s="38"/>
      <c r="F174" s="38"/>
      <c r="G174" s="38"/>
      <c r="H174" s="38"/>
      <c r="I174" s="38"/>
      <c r="J174" s="38"/>
      <c r="K174" s="38"/>
      <c r="L174" s="38"/>
      <c r="M174" s="38"/>
      <c r="N174" s="38"/>
    </row>
    <row r="175" spans="1:14" ht="15" customHeight="1" x14ac:dyDescent="0.2">
      <c r="A175" s="38"/>
      <c r="B175" s="38"/>
      <c r="C175" s="38"/>
      <c r="D175" s="38"/>
      <c r="E175" s="38"/>
      <c r="F175" s="38"/>
      <c r="G175" s="38"/>
      <c r="H175" s="38"/>
      <c r="I175" s="38"/>
      <c r="J175" s="38"/>
      <c r="K175" s="38"/>
      <c r="L175" s="38"/>
      <c r="M175" s="38"/>
      <c r="N175" s="38"/>
    </row>
    <row r="176" spans="1:14" ht="15" customHeight="1" x14ac:dyDescent="0.2">
      <c r="A176" s="38"/>
      <c r="B176" s="38"/>
      <c r="C176" s="38"/>
      <c r="D176" s="38"/>
      <c r="E176" s="38"/>
      <c r="F176" s="38"/>
      <c r="G176" s="38"/>
      <c r="H176" s="38"/>
      <c r="I176" s="38"/>
      <c r="J176" s="38"/>
      <c r="K176" s="38"/>
      <c r="L176" s="38"/>
      <c r="M176" s="38"/>
      <c r="N176" s="38"/>
    </row>
    <row r="177" spans="1:14" ht="15" customHeight="1" x14ac:dyDescent="0.2">
      <c r="A177" s="38"/>
      <c r="B177" s="38"/>
      <c r="C177" s="38"/>
      <c r="D177" s="38"/>
      <c r="E177" s="38"/>
      <c r="F177" s="38"/>
      <c r="G177" s="38"/>
      <c r="H177" s="38"/>
      <c r="I177" s="38"/>
      <c r="J177" s="38"/>
      <c r="K177" s="38"/>
      <c r="L177" s="38"/>
      <c r="M177" s="38"/>
      <c r="N177" s="38"/>
    </row>
    <row r="178" spans="1:14" ht="15" customHeight="1" x14ac:dyDescent="0.2">
      <c r="A178" s="38"/>
      <c r="B178" s="38"/>
      <c r="C178" s="38"/>
      <c r="D178" s="38"/>
      <c r="E178" s="38"/>
      <c r="F178" s="38"/>
      <c r="G178" s="38"/>
      <c r="H178" s="38"/>
      <c r="I178" s="38"/>
      <c r="J178" s="38"/>
      <c r="K178" s="38"/>
      <c r="L178" s="38"/>
      <c r="M178" s="38"/>
      <c r="N178" s="38"/>
    </row>
    <row r="179" spans="1:14" ht="15" customHeight="1" x14ac:dyDescent="0.2">
      <c r="A179" s="38"/>
      <c r="B179" s="38"/>
      <c r="C179" s="38"/>
      <c r="D179" s="38"/>
      <c r="E179" s="38"/>
      <c r="F179" s="38"/>
      <c r="G179" s="38"/>
      <c r="H179" s="38"/>
      <c r="I179" s="38"/>
      <c r="J179" s="38"/>
      <c r="K179" s="38"/>
      <c r="L179" s="38"/>
      <c r="M179" s="38"/>
      <c r="N179" s="38"/>
    </row>
    <row r="180" spans="1:14" ht="15" customHeight="1" x14ac:dyDescent="0.2">
      <c r="A180" s="38"/>
      <c r="B180" s="38"/>
      <c r="C180" s="38"/>
      <c r="D180" s="38"/>
      <c r="E180" s="38"/>
      <c r="F180" s="38"/>
      <c r="G180" s="38"/>
      <c r="H180" s="38"/>
      <c r="I180" s="38"/>
      <c r="J180" s="38"/>
      <c r="K180" s="38"/>
      <c r="L180" s="38"/>
      <c r="M180" s="38"/>
      <c r="N180" s="38"/>
    </row>
    <row r="181" spans="1:14" ht="15" customHeight="1" x14ac:dyDescent="0.2">
      <c r="A181" s="38"/>
      <c r="B181" s="38"/>
      <c r="C181" s="38"/>
      <c r="D181" s="38"/>
      <c r="E181" s="38"/>
      <c r="F181" s="38"/>
      <c r="G181" s="38"/>
      <c r="H181" s="38"/>
      <c r="I181" s="38"/>
      <c r="J181" s="38"/>
      <c r="K181" s="38"/>
      <c r="L181" s="38"/>
      <c r="M181" s="38"/>
      <c r="N181" s="38"/>
    </row>
    <row r="182" spans="1:14" ht="15" customHeight="1" x14ac:dyDescent="0.2">
      <c r="A182" s="38"/>
      <c r="B182" s="38"/>
      <c r="C182" s="38"/>
      <c r="D182" s="38"/>
      <c r="E182" s="38"/>
      <c r="F182" s="38"/>
      <c r="G182" s="38"/>
      <c r="H182" s="38"/>
      <c r="I182" s="38"/>
      <c r="J182" s="38"/>
      <c r="K182" s="38"/>
      <c r="L182" s="38"/>
      <c r="M182" s="38"/>
      <c r="N182" s="38"/>
    </row>
    <row r="183" spans="1:14" ht="15" customHeight="1" x14ac:dyDescent="0.2">
      <c r="A183" s="38"/>
      <c r="B183" s="38"/>
      <c r="C183" s="38"/>
      <c r="D183" s="38"/>
      <c r="E183" s="38"/>
      <c r="F183" s="38"/>
      <c r="G183" s="38"/>
      <c r="H183" s="38"/>
      <c r="I183" s="38"/>
      <c r="J183" s="38"/>
      <c r="K183" s="38"/>
      <c r="L183" s="38"/>
      <c r="M183" s="38"/>
      <c r="N183" s="38"/>
    </row>
    <row r="184" spans="1:14" ht="15" customHeight="1" x14ac:dyDescent="0.2">
      <c r="A184" s="38"/>
      <c r="B184" s="38"/>
      <c r="C184" s="38"/>
      <c r="D184" s="38"/>
      <c r="E184" s="38"/>
      <c r="F184" s="38"/>
      <c r="G184" s="38"/>
      <c r="H184" s="38"/>
      <c r="I184" s="38"/>
      <c r="J184" s="38"/>
      <c r="K184" s="38"/>
      <c r="L184" s="38"/>
      <c r="M184" s="38"/>
      <c r="N184" s="38"/>
    </row>
    <row r="185" spans="1:14" ht="15" customHeight="1" x14ac:dyDescent="0.2">
      <c r="A185" s="38"/>
      <c r="B185" s="38"/>
      <c r="C185" s="38"/>
      <c r="D185" s="38"/>
      <c r="E185" s="38"/>
      <c r="F185" s="38"/>
      <c r="G185" s="38"/>
      <c r="H185" s="38"/>
      <c r="I185" s="38"/>
      <c r="J185" s="38"/>
      <c r="K185" s="38"/>
      <c r="L185" s="38"/>
      <c r="M185" s="38"/>
      <c r="N185" s="38"/>
    </row>
    <row r="186" spans="1:14" ht="15" customHeight="1" x14ac:dyDescent="0.2">
      <c r="A186" s="38"/>
      <c r="B186" s="38"/>
      <c r="C186" s="38"/>
      <c r="D186" s="38"/>
      <c r="E186" s="38"/>
      <c r="F186" s="38"/>
      <c r="G186" s="38"/>
      <c r="H186" s="38"/>
      <c r="I186" s="38"/>
      <c r="J186" s="38"/>
      <c r="K186" s="38"/>
      <c r="L186" s="38"/>
      <c r="M186" s="38"/>
      <c r="N186" s="38"/>
    </row>
    <row r="187" spans="1:14" ht="15" customHeight="1" x14ac:dyDescent="0.2">
      <c r="A187" s="38"/>
      <c r="B187" s="38"/>
      <c r="C187" s="38"/>
      <c r="D187" s="38"/>
      <c r="E187" s="38"/>
      <c r="F187" s="38"/>
      <c r="G187" s="38"/>
      <c r="H187" s="38"/>
      <c r="I187" s="38"/>
      <c r="J187" s="38"/>
      <c r="K187" s="38"/>
      <c r="L187" s="38"/>
      <c r="M187" s="38"/>
      <c r="N187" s="38"/>
    </row>
    <row r="188" spans="1:14" ht="15" customHeight="1" x14ac:dyDescent="0.2">
      <c r="A188" s="38"/>
      <c r="B188" s="38"/>
      <c r="C188" s="38"/>
      <c r="D188" s="38"/>
      <c r="E188" s="38"/>
      <c r="F188" s="38"/>
      <c r="G188" s="38"/>
      <c r="H188" s="38"/>
      <c r="I188" s="38"/>
      <c r="J188" s="38"/>
      <c r="K188" s="38"/>
      <c r="L188" s="38"/>
      <c r="M188" s="38"/>
      <c r="N188" s="38"/>
    </row>
    <row r="189" spans="1:14" ht="15" customHeight="1" x14ac:dyDescent="0.2">
      <c r="A189" s="38"/>
      <c r="B189" s="38"/>
      <c r="C189" s="38"/>
      <c r="D189" s="38"/>
      <c r="E189" s="38"/>
      <c r="F189" s="38"/>
      <c r="G189" s="38"/>
      <c r="H189" s="38"/>
      <c r="I189" s="38"/>
      <c r="J189" s="38"/>
      <c r="K189" s="38"/>
      <c r="L189" s="38"/>
      <c r="M189" s="38"/>
      <c r="N189" s="38"/>
    </row>
    <row r="190" spans="1:14" ht="15" customHeight="1" x14ac:dyDescent="0.2">
      <c r="A190" s="38"/>
      <c r="B190" s="38"/>
      <c r="C190" s="38"/>
      <c r="D190" s="38"/>
      <c r="E190" s="38"/>
      <c r="F190" s="38"/>
      <c r="G190" s="38"/>
      <c r="H190" s="38"/>
      <c r="I190" s="38"/>
      <c r="J190" s="38"/>
      <c r="K190" s="38"/>
      <c r="L190" s="38"/>
      <c r="M190" s="38"/>
      <c r="N190" s="38"/>
    </row>
    <row r="191" spans="1:14" ht="15" customHeight="1" x14ac:dyDescent="0.2">
      <c r="A191" s="38"/>
      <c r="B191" s="38"/>
      <c r="C191" s="38"/>
      <c r="D191" s="38"/>
      <c r="E191" s="38"/>
      <c r="F191" s="38"/>
      <c r="G191" s="38"/>
      <c r="H191" s="38"/>
      <c r="I191" s="38"/>
      <c r="J191" s="38"/>
      <c r="K191" s="38"/>
      <c r="L191" s="38"/>
      <c r="M191" s="38"/>
      <c r="N191" s="38"/>
    </row>
    <row r="192" spans="1:14" ht="15" customHeight="1" x14ac:dyDescent="0.2">
      <c r="A192" s="38"/>
      <c r="B192" s="38"/>
      <c r="C192" s="38"/>
      <c r="D192" s="38"/>
      <c r="E192" s="38"/>
      <c r="F192" s="38"/>
      <c r="G192" s="38"/>
      <c r="H192" s="38"/>
      <c r="I192" s="38"/>
      <c r="J192" s="38"/>
      <c r="K192" s="38"/>
      <c r="L192" s="38"/>
      <c r="M192" s="38"/>
      <c r="N192" s="38"/>
    </row>
    <row r="193" spans="1:14" ht="15" customHeight="1" x14ac:dyDescent="0.2">
      <c r="A193" s="38"/>
      <c r="B193" s="38"/>
      <c r="C193" s="38"/>
      <c r="D193" s="38"/>
      <c r="E193" s="38"/>
      <c r="F193" s="38"/>
      <c r="G193" s="38"/>
      <c r="H193" s="38"/>
      <c r="I193" s="38"/>
      <c r="J193" s="38"/>
      <c r="K193" s="38"/>
      <c r="L193" s="38"/>
      <c r="M193" s="38"/>
      <c r="N193" s="38"/>
    </row>
    <row r="194" spans="1:14" ht="15" customHeight="1" x14ac:dyDescent="0.2">
      <c r="A194" s="38"/>
      <c r="B194" s="38"/>
      <c r="C194" s="38"/>
      <c r="D194" s="38"/>
      <c r="E194" s="38"/>
      <c r="F194" s="38"/>
      <c r="G194" s="38"/>
      <c r="H194" s="38"/>
      <c r="I194" s="38"/>
      <c r="J194" s="38"/>
      <c r="K194" s="38"/>
      <c r="L194" s="38"/>
      <c r="M194" s="38"/>
      <c r="N194" s="38"/>
    </row>
    <row r="195" spans="1:14" ht="15" customHeight="1" x14ac:dyDescent="0.2">
      <c r="A195" s="38"/>
      <c r="B195" s="38"/>
      <c r="C195" s="38"/>
      <c r="D195" s="38"/>
      <c r="E195" s="38"/>
      <c r="F195" s="38"/>
      <c r="G195" s="38"/>
      <c r="H195" s="38"/>
      <c r="I195" s="38"/>
      <c r="J195" s="38"/>
      <c r="K195" s="38"/>
      <c r="L195" s="38"/>
      <c r="M195" s="38"/>
      <c r="N195" s="38"/>
    </row>
    <row r="196" spans="1:14" ht="15" customHeight="1" x14ac:dyDescent="0.2">
      <c r="A196" s="38"/>
      <c r="B196" s="38"/>
      <c r="C196" s="38"/>
      <c r="D196" s="38"/>
      <c r="E196" s="38"/>
      <c r="F196" s="38"/>
      <c r="G196" s="38"/>
      <c r="H196" s="38"/>
      <c r="I196" s="38"/>
      <c r="J196" s="38"/>
      <c r="K196" s="38"/>
      <c r="L196" s="38"/>
      <c r="M196" s="38"/>
      <c r="N196" s="38"/>
    </row>
    <row r="197" spans="1:14" ht="15" customHeight="1" x14ac:dyDescent="0.2">
      <c r="A197" s="38"/>
      <c r="B197" s="38"/>
      <c r="C197" s="38"/>
      <c r="D197" s="38"/>
      <c r="E197" s="38"/>
      <c r="F197" s="38"/>
      <c r="G197" s="38"/>
      <c r="H197" s="38"/>
      <c r="I197" s="38"/>
      <c r="J197" s="38"/>
      <c r="K197" s="38"/>
      <c r="L197" s="38"/>
      <c r="M197" s="38"/>
      <c r="N197" s="38"/>
    </row>
    <row r="198" spans="1:14" ht="15" customHeight="1" x14ac:dyDescent="0.2">
      <c r="A198" s="38"/>
      <c r="B198" s="38"/>
      <c r="C198" s="38"/>
      <c r="D198" s="38"/>
      <c r="E198" s="38"/>
      <c r="F198" s="38"/>
      <c r="G198" s="38"/>
      <c r="H198" s="38"/>
      <c r="I198" s="38"/>
      <c r="J198" s="38"/>
      <c r="K198" s="38"/>
      <c r="L198" s="38"/>
      <c r="M198" s="38"/>
      <c r="N198" s="38"/>
    </row>
    <row r="199" spans="1:14" ht="15" customHeight="1" x14ac:dyDescent="0.2">
      <c r="A199" s="38"/>
      <c r="B199" s="38"/>
      <c r="C199" s="38"/>
      <c r="D199" s="38"/>
      <c r="E199" s="38"/>
      <c r="F199" s="38"/>
      <c r="G199" s="38"/>
      <c r="H199" s="38"/>
      <c r="I199" s="38"/>
      <c r="J199" s="38"/>
      <c r="K199" s="38"/>
      <c r="L199" s="38"/>
      <c r="M199" s="38"/>
      <c r="N199" s="38"/>
    </row>
    <row r="200" spans="1:14" ht="15" customHeight="1" x14ac:dyDescent="0.2">
      <c r="A200" s="38"/>
      <c r="B200" s="38"/>
      <c r="C200" s="38"/>
      <c r="D200" s="38"/>
      <c r="E200" s="38"/>
      <c r="F200" s="38"/>
      <c r="G200" s="38"/>
      <c r="H200" s="38"/>
      <c r="I200" s="38"/>
      <c r="J200" s="38"/>
      <c r="K200" s="38"/>
      <c r="L200" s="38"/>
      <c r="M200" s="38"/>
      <c r="N200" s="38"/>
    </row>
    <row r="201" spans="1:14" ht="15" customHeight="1" x14ac:dyDescent="0.2">
      <c r="A201" s="38"/>
      <c r="B201" s="38"/>
      <c r="C201" s="38"/>
      <c r="D201" s="38"/>
      <c r="E201" s="38"/>
      <c r="F201" s="38"/>
      <c r="G201" s="38"/>
      <c r="H201" s="38"/>
      <c r="I201" s="38"/>
      <c r="J201" s="38"/>
      <c r="K201" s="38"/>
      <c r="L201" s="38"/>
      <c r="M201" s="38"/>
      <c r="N201" s="38"/>
    </row>
    <row r="202" spans="1:14" ht="15" customHeight="1" x14ac:dyDescent="0.2">
      <c r="A202" s="38"/>
      <c r="B202" s="38"/>
      <c r="C202" s="38"/>
      <c r="D202" s="38"/>
      <c r="E202" s="38"/>
      <c r="F202" s="38"/>
      <c r="G202" s="38"/>
      <c r="H202" s="38"/>
      <c r="I202" s="38"/>
      <c r="J202" s="38"/>
      <c r="K202" s="38"/>
      <c r="L202" s="38"/>
      <c r="M202" s="38"/>
      <c r="N202" s="38"/>
    </row>
    <row r="203" spans="1:14" ht="15" customHeight="1" x14ac:dyDescent="0.2">
      <c r="A203" s="38"/>
      <c r="B203" s="38"/>
      <c r="C203" s="38"/>
      <c r="D203" s="38"/>
      <c r="E203" s="38"/>
      <c r="F203" s="38"/>
      <c r="G203" s="38"/>
      <c r="H203" s="38"/>
      <c r="I203" s="38"/>
      <c r="J203" s="38"/>
      <c r="K203" s="38"/>
      <c r="L203" s="38"/>
      <c r="M203" s="38"/>
      <c r="N203" s="38"/>
    </row>
    <row r="204" spans="1:14" ht="15" customHeight="1" x14ac:dyDescent="0.2">
      <c r="A204" s="38"/>
      <c r="B204" s="38"/>
      <c r="C204" s="38"/>
      <c r="D204" s="38"/>
      <c r="E204" s="38"/>
      <c r="F204" s="38"/>
      <c r="G204" s="38"/>
      <c r="H204" s="38"/>
      <c r="I204" s="38"/>
      <c r="J204" s="38"/>
      <c r="K204" s="38"/>
      <c r="L204" s="38"/>
      <c r="M204" s="38"/>
      <c r="N204" s="38"/>
    </row>
    <row r="205" spans="1:14" ht="15" customHeight="1" x14ac:dyDescent="0.2">
      <c r="A205" s="38"/>
      <c r="B205" s="38"/>
      <c r="C205" s="38"/>
      <c r="D205" s="38"/>
      <c r="E205" s="38"/>
      <c r="F205" s="38"/>
      <c r="G205" s="38"/>
      <c r="H205" s="38"/>
      <c r="I205" s="38"/>
      <c r="J205" s="38"/>
      <c r="K205" s="38"/>
      <c r="L205" s="38"/>
      <c r="M205" s="38"/>
      <c r="N205" s="38"/>
    </row>
    <row r="206" spans="1:14" ht="15" customHeight="1" x14ac:dyDescent="0.2">
      <c r="A206" s="38"/>
      <c r="B206" s="38"/>
      <c r="C206" s="38"/>
      <c r="D206" s="38"/>
      <c r="E206" s="38"/>
      <c r="F206" s="38"/>
      <c r="G206" s="38"/>
      <c r="H206" s="38"/>
      <c r="I206" s="38"/>
      <c r="J206" s="38"/>
      <c r="K206" s="38"/>
      <c r="L206" s="38"/>
      <c r="M206" s="38"/>
      <c r="N206" s="38"/>
    </row>
    <row r="207" spans="1:14" ht="15" customHeight="1" x14ac:dyDescent="0.2">
      <c r="A207" s="38"/>
      <c r="B207" s="38"/>
      <c r="C207" s="38"/>
      <c r="D207" s="38"/>
      <c r="E207" s="38"/>
      <c r="F207" s="38"/>
      <c r="G207" s="38"/>
      <c r="H207" s="38"/>
      <c r="I207" s="38"/>
      <c r="J207" s="38"/>
      <c r="K207" s="38"/>
      <c r="L207" s="38"/>
      <c r="M207" s="38"/>
      <c r="N207" s="38"/>
    </row>
    <row r="208" spans="1:14" ht="15" customHeight="1" x14ac:dyDescent="0.2">
      <c r="A208" s="38"/>
      <c r="B208" s="38"/>
      <c r="C208" s="38"/>
      <c r="D208" s="38"/>
      <c r="E208" s="38"/>
      <c r="F208" s="38"/>
      <c r="G208" s="38"/>
      <c r="H208" s="38"/>
      <c r="I208" s="38"/>
      <c r="J208" s="38"/>
      <c r="K208" s="38"/>
      <c r="L208" s="38"/>
      <c r="M208" s="38"/>
      <c r="N208" s="38"/>
    </row>
    <row r="209" spans="1:14" ht="15" customHeight="1" x14ac:dyDescent="0.2">
      <c r="A209" s="38"/>
      <c r="B209" s="38"/>
      <c r="C209" s="38"/>
      <c r="D209" s="38"/>
      <c r="E209" s="38"/>
      <c r="F209" s="38"/>
      <c r="G209" s="38"/>
      <c r="H209" s="38"/>
      <c r="I209" s="38"/>
      <c r="J209" s="38"/>
      <c r="K209" s="38"/>
      <c r="L209" s="38"/>
      <c r="M209" s="38"/>
      <c r="N209" s="38"/>
    </row>
    <row r="210" spans="1:14" ht="15" customHeight="1" x14ac:dyDescent="0.2">
      <c r="A210" s="38"/>
      <c r="B210" s="38"/>
      <c r="C210" s="38"/>
      <c r="D210" s="38"/>
      <c r="E210" s="38"/>
      <c r="F210" s="38"/>
      <c r="G210" s="38"/>
      <c r="H210" s="38"/>
      <c r="I210" s="38"/>
      <c r="J210" s="38"/>
      <c r="K210" s="38"/>
      <c r="L210" s="38"/>
      <c r="M210" s="38"/>
      <c r="N210" s="38"/>
    </row>
    <row r="211" spans="1:14" ht="15" customHeight="1" x14ac:dyDescent="0.2">
      <c r="A211" s="38"/>
      <c r="B211" s="38"/>
      <c r="C211" s="38"/>
      <c r="D211" s="38"/>
      <c r="E211" s="38"/>
      <c r="F211" s="38"/>
      <c r="G211" s="38"/>
      <c r="H211" s="38"/>
      <c r="I211" s="38"/>
      <c r="J211" s="38"/>
      <c r="K211" s="38"/>
      <c r="L211" s="38"/>
      <c r="M211" s="38"/>
      <c r="N211" s="38"/>
    </row>
    <row r="212" spans="1:14" ht="15" customHeight="1" x14ac:dyDescent="0.2">
      <c r="A212" s="38"/>
      <c r="B212" s="38"/>
      <c r="C212" s="38"/>
      <c r="D212" s="38"/>
      <c r="E212" s="38"/>
      <c r="F212" s="38"/>
      <c r="G212" s="38"/>
      <c r="H212" s="38"/>
      <c r="I212" s="38"/>
      <c r="J212" s="38"/>
      <c r="K212" s="38"/>
      <c r="L212" s="38"/>
      <c r="M212" s="38"/>
      <c r="N212" s="38"/>
    </row>
    <row r="213" spans="1:14" ht="15" customHeight="1" x14ac:dyDescent="0.2">
      <c r="A213" s="38"/>
      <c r="B213" s="38"/>
      <c r="C213" s="38"/>
      <c r="D213" s="38"/>
      <c r="E213" s="38"/>
      <c r="F213" s="38"/>
      <c r="G213" s="38"/>
      <c r="H213" s="38"/>
      <c r="I213" s="38"/>
      <c r="J213" s="38"/>
      <c r="K213" s="38"/>
      <c r="L213" s="38"/>
      <c r="M213" s="38"/>
      <c r="N213" s="38"/>
    </row>
    <row r="214" spans="1:14" ht="15" customHeight="1" x14ac:dyDescent="0.2">
      <c r="A214" s="38"/>
      <c r="B214" s="38"/>
      <c r="C214" s="38"/>
      <c r="D214" s="38"/>
      <c r="E214" s="38"/>
      <c r="F214" s="38"/>
      <c r="G214" s="38"/>
      <c r="H214" s="38"/>
      <c r="I214" s="38"/>
      <c r="J214" s="38"/>
      <c r="K214" s="38"/>
      <c r="L214" s="38"/>
      <c r="M214" s="38"/>
      <c r="N214" s="38"/>
    </row>
    <row r="215" spans="1:14" ht="15" customHeight="1" x14ac:dyDescent="0.2">
      <c r="A215" s="38"/>
      <c r="B215" s="38"/>
      <c r="C215" s="38"/>
      <c r="D215" s="38"/>
      <c r="E215" s="38"/>
      <c r="F215" s="38"/>
      <c r="G215" s="38"/>
      <c r="H215" s="38"/>
      <c r="I215" s="38"/>
      <c r="J215" s="38"/>
      <c r="K215" s="38"/>
      <c r="L215" s="38"/>
      <c r="M215" s="38"/>
      <c r="N215" s="38"/>
    </row>
    <row r="216" spans="1:14" ht="15" customHeight="1" x14ac:dyDescent="0.2">
      <c r="A216" s="38"/>
      <c r="B216" s="38"/>
      <c r="C216" s="38"/>
      <c r="D216" s="38"/>
      <c r="E216" s="38"/>
      <c r="F216" s="38"/>
      <c r="G216" s="38"/>
      <c r="H216" s="38"/>
      <c r="I216" s="38"/>
      <c r="J216" s="38"/>
      <c r="K216" s="38"/>
      <c r="L216" s="38"/>
      <c r="M216" s="38"/>
      <c r="N216" s="38"/>
    </row>
    <row r="217" spans="1:14" ht="15" customHeight="1" x14ac:dyDescent="0.2">
      <c r="A217" s="38"/>
      <c r="B217" s="38"/>
      <c r="C217" s="38"/>
      <c r="D217" s="38"/>
      <c r="E217" s="38"/>
      <c r="F217" s="38"/>
      <c r="G217" s="38"/>
      <c r="H217" s="38"/>
      <c r="I217" s="38"/>
      <c r="J217" s="38"/>
      <c r="K217" s="38"/>
      <c r="L217" s="38"/>
      <c r="M217" s="38"/>
      <c r="N217" s="38"/>
    </row>
    <row r="218" spans="1:14" ht="15" customHeight="1" x14ac:dyDescent="0.2">
      <c r="A218" s="38"/>
      <c r="B218" s="38"/>
      <c r="C218" s="38"/>
      <c r="D218" s="38"/>
      <c r="E218" s="38"/>
      <c r="F218" s="38"/>
      <c r="G218" s="38"/>
      <c r="H218" s="38"/>
      <c r="I218" s="38"/>
      <c r="J218" s="38"/>
      <c r="K218" s="38"/>
      <c r="L218" s="38"/>
      <c r="M218" s="38"/>
      <c r="N218" s="38"/>
    </row>
    <row r="219" spans="1:14" ht="15" customHeight="1" x14ac:dyDescent="0.2">
      <c r="A219" s="38"/>
      <c r="B219" s="38"/>
      <c r="C219" s="38"/>
      <c r="D219" s="38"/>
      <c r="E219" s="38"/>
      <c r="F219" s="38"/>
      <c r="G219" s="38"/>
      <c r="H219" s="38"/>
      <c r="I219" s="38"/>
      <c r="J219" s="38"/>
      <c r="K219" s="38"/>
      <c r="L219" s="38"/>
      <c r="M219" s="38"/>
      <c r="N219" s="38"/>
    </row>
    <row r="220" spans="1:14" ht="15" customHeight="1" x14ac:dyDescent="0.2">
      <c r="A220" s="38"/>
      <c r="B220" s="38"/>
      <c r="C220" s="38"/>
      <c r="D220" s="38"/>
      <c r="E220" s="38"/>
      <c r="F220" s="38"/>
      <c r="G220" s="38"/>
      <c r="H220" s="38"/>
      <c r="I220" s="38"/>
      <c r="J220" s="38"/>
      <c r="K220" s="38"/>
      <c r="L220" s="38"/>
      <c r="M220" s="38"/>
      <c r="N220" s="38"/>
    </row>
    <row r="221" spans="1:14" ht="15" customHeight="1" x14ac:dyDescent="0.2">
      <c r="A221" s="38"/>
      <c r="B221" s="38"/>
      <c r="C221" s="38"/>
      <c r="D221" s="38"/>
      <c r="E221" s="38"/>
      <c r="F221" s="38"/>
      <c r="G221" s="38"/>
      <c r="H221" s="38"/>
      <c r="I221" s="38"/>
      <c r="J221" s="38"/>
      <c r="K221" s="38"/>
      <c r="L221" s="38"/>
      <c r="M221" s="38"/>
      <c r="N221" s="38"/>
    </row>
    <row r="222" spans="1:14" ht="15" customHeight="1" x14ac:dyDescent="0.2">
      <c r="A222" s="38"/>
      <c r="B222" s="38"/>
      <c r="C222" s="38"/>
      <c r="D222" s="38"/>
      <c r="E222" s="38"/>
      <c r="F222" s="38"/>
      <c r="G222" s="38"/>
      <c r="H222" s="38"/>
      <c r="I222" s="38"/>
      <c r="J222" s="38"/>
      <c r="K222" s="38"/>
      <c r="L222" s="38"/>
      <c r="M222" s="38"/>
      <c r="N222" s="38"/>
    </row>
    <row r="223" spans="1:14" ht="15" customHeight="1" x14ac:dyDescent="0.2">
      <c r="A223" s="38"/>
      <c r="B223" s="38"/>
      <c r="C223" s="38"/>
      <c r="D223" s="38"/>
      <c r="E223" s="38"/>
      <c r="F223" s="38"/>
      <c r="G223" s="38"/>
      <c r="H223" s="38"/>
      <c r="I223" s="38"/>
      <c r="J223" s="38"/>
      <c r="K223" s="38"/>
      <c r="L223" s="38"/>
      <c r="M223" s="38"/>
      <c r="N223" s="38"/>
    </row>
    <row r="224" spans="1:14" ht="15" customHeight="1" x14ac:dyDescent="0.2">
      <c r="A224" s="38"/>
      <c r="B224" s="38"/>
      <c r="C224" s="38"/>
      <c r="D224" s="38"/>
      <c r="E224" s="38"/>
      <c r="F224" s="38"/>
      <c r="G224" s="38"/>
      <c r="H224" s="38"/>
      <c r="I224" s="38"/>
      <c r="J224" s="38"/>
      <c r="K224" s="38"/>
      <c r="L224" s="38"/>
      <c r="M224" s="38"/>
      <c r="N224" s="38"/>
    </row>
    <row r="225" spans="1:14" ht="15" customHeight="1" x14ac:dyDescent="0.2">
      <c r="A225" s="38"/>
      <c r="B225" s="38"/>
      <c r="C225" s="38"/>
      <c r="D225" s="38"/>
      <c r="E225" s="38"/>
      <c r="F225" s="38"/>
      <c r="G225" s="38"/>
      <c r="H225" s="38"/>
      <c r="I225" s="38"/>
      <c r="J225" s="38"/>
      <c r="K225" s="38"/>
      <c r="L225" s="38"/>
      <c r="M225" s="38"/>
      <c r="N225" s="38"/>
    </row>
    <row r="226" spans="1:14" ht="15" customHeight="1" x14ac:dyDescent="0.2">
      <c r="A226" s="38"/>
      <c r="B226" s="38"/>
      <c r="C226" s="38"/>
      <c r="D226" s="38"/>
      <c r="E226" s="38"/>
      <c r="F226" s="38"/>
      <c r="G226" s="38"/>
      <c r="H226" s="38"/>
      <c r="I226" s="38"/>
      <c r="J226" s="38"/>
      <c r="K226" s="38"/>
      <c r="L226" s="38"/>
      <c r="M226" s="38"/>
      <c r="N226" s="38"/>
    </row>
    <row r="227" spans="1:14" ht="15" customHeight="1" x14ac:dyDescent="0.2">
      <c r="A227" s="38"/>
      <c r="B227" s="38"/>
      <c r="C227" s="38"/>
      <c r="D227" s="38"/>
      <c r="E227" s="38"/>
      <c r="F227" s="38"/>
      <c r="G227" s="38"/>
      <c r="H227" s="38"/>
      <c r="I227" s="38"/>
      <c r="J227" s="38"/>
      <c r="K227" s="38"/>
      <c r="L227" s="38"/>
      <c r="M227" s="38"/>
      <c r="N227" s="38"/>
    </row>
    <row r="228" spans="1:14" ht="15" customHeight="1" x14ac:dyDescent="0.2">
      <c r="A228" s="38"/>
      <c r="B228" s="38"/>
      <c r="C228" s="38"/>
      <c r="D228" s="38"/>
      <c r="E228" s="38"/>
      <c r="F228" s="38"/>
      <c r="G228" s="38"/>
      <c r="H228" s="38"/>
      <c r="I228" s="38"/>
      <c r="J228" s="38"/>
      <c r="K228" s="38"/>
      <c r="L228" s="38"/>
      <c r="M228" s="38"/>
      <c r="N228" s="38"/>
    </row>
    <row r="229" spans="1:14" ht="15" customHeight="1" x14ac:dyDescent="0.2">
      <c r="A229" s="38"/>
      <c r="B229" s="38"/>
      <c r="C229" s="38"/>
      <c r="D229" s="38"/>
      <c r="E229" s="38"/>
      <c r="F229" s="38"/>
      <c r="G229" s="38"/>
      <c r="H229" s="38"/>
      <c r="I229" s="38"/>
      <c r="J229" s="38"/>
      <c r="K229" s="38"/>
      <c r="L229" s="38"/>
      <c r="M229" s="38"/>
      <c r="N229" s="38"/>
    </row>
    <row r="230" spans="1:14" ht="15" customHeight="1" x14ac:dyDescent="0.2">
      <c r="A230" s="38"/>
      <c r="B230" s="38"/>
      <c r="C230" s="38"/>
      <c r="D230" s="38"/>
      <c r="E230" s="38"/>
      <c r="F230" s="38"/>
      <c r="G230" s="38"/>
      <c r="H230" s="38"/>
      <c r="I230" s="38"/>
      <c r="J230" s="38"/>
      <c r="K230" s="38"/>
      <c r="L230" s="38"/>
      <c r="M230" s="38"/>
      <c r="N230" s="38"/>
    </row>
    <row r="231" spans="1:14" ht="15" customHeight="1" x14ac:dyDescent="0.2">
      <c r="A231" s="38"/>
      <c r="B231" s="38"/>
      <c r="C231" s="38"/>
      <c r="D231" s="38"/>
      <c r="E231" s="38"/>
      <c r="F231" s="38"/>
      <c r="G231" s="38"/>
      <c r="H231" s="38"/>
      <c r="I231" s="38"/>
      <c r="J231" s="38"/>
      <c r="K231" s="38"/>
      <c r="L231" s="38"/>
      <c r="M231" s="38"/>
      <c r="N231" s="38"/>
    </row>
    <row r="232" spans="1:14" ht="15" customHeight="1" x14ac:dyDescent="0.2">
      <c r="A232" s="38"/>
      <c r="B232" s="38"/>
      <c r="C232" s="38"/>
      <c r="D232" s="38"/>
      <c r="E232" s="38"/>
      <c r="F232" s="38"/>
      <c r="G232" s="38"/>
      <c r="H232" s="38"/>
      <c r="I232" s="38"/>
      <c r="J232" s="38"/>
      <c r="K232" s="38"/>
      <c r="L232" s="38"/>
      <c r="M232" s="38"/>
      <c r="N232" s="38"/>
    </row>
    <row r="233" spans="1:14" ht="15" customHeight="1" x14ac:dyDescent="0.2">
      <c r="A233" s="38"/>
      <c r="B233" s="38"/>
      <c r="C233" s="38"/>
      <c r="D233" s="38"/>
      <c r="E233" s="38"/>
      <c r="F233" s="38"/>
      <c r="G233" s="38"/>
      <c r="H233" s="38"/>
      <c r="I233" s="38"/>
      <c r="J233" s="38"/>
      <c r="K233" s="38"/>
      <c r="L233" s="38"/>
      <c r="M233" s="38"/>
      <c r="N233" s="38"/>
    </row>
    <row r="234" spans="1:14" ht="15" customHeight="1" x14ac:dyDescent="0.2">
      <c r="A234" s="38"/>
      <c r="B234" s="38"/>
      <c r="C234" s="38"/>
      <c r="D234" s="38"/>
      <c r="E234" s="38"/>
      <c r="F234" s="38"/>
      <c r="G234" s="38"/>
      <c r="H234" s="38"/>
      <c r="I234" s="38"/>
      <c r="J234" s="38"/>
      <c r="K234" s="38"/>
      <c r="L234" s="38"/>
      <c r="M234" s="38"/>
      <c r="N234" s="38"/>
    </row>
    <row r="235" spans="1:14" ht="15" customHeight="1" x14ac:dyDescent="0.2">
      <c r="A235" s="38"/>
      <c r="B235" s="38"/>
      <c r="C235" s="38"/>
      <c r="D235" s="38"/>
      <c r="E235" s="38"/>
      <c r="F235" s="38"/>
      <c r="G235" s="38"/>
      <c r="H235" s="38"/>
      <c r="I235" s="38"/>
      <c r="J235" s="38"/>
      <c r="K235" s="38"/>
      <c r="L235" s="38"/>
      <c r="M235" s="38"/>
      <c r="N235" s="38"/>
    </row>
    <row r="236" spans="1:14" ht="15" customHeight="1" x14ac:dyDescent="0.2">
      <c r="A236" s="38"/>
      <c r="B236" s="38"/>
      <c r="C236" s="38"/>
      <c r="D236" s="38"/>
      <c r="E236" s="38"/>
      <c r="F236" s="38"/>
      <c r="G236" s="38"/>
      <c r="H236" s="38"/>
      <c r="I236" s="38"/>
      <c r="J236" s="38"/>
      <c r="K236" s="38"/>
      <c r="L236" s="38"/>
      <c r="M236" s="38"/>
      <c r="N236" s="38"/>
    </row>
    <row r="237" spans="1:14" ht="15" customHeight="1" x14ac:dyDescent="0.2">
      <c r="A237" s="38"/>
      <c r="B237" s="38"/>
      <c r="C237" s="38"/>
      <c r="D237" s="38"/>
      <c r="E237" s="38"/>
      <c r="F237" s="38"/>
      <c r="G237" s="38"/>
      <c r="H237" s="38"/>
      <c r="I237" s="38"/>
      <c r="J237" s="38"/>
      <c r="K237" s="38"/>
      <c r="L237" s="38"/>
      <c r="M237" s="38"/>
      <c r="N237" s="38"/>
    </row>
    <row r="238" spans="1:14" ht="15" customHeight="1" x14ac:dyDescent="0.2">
      <c r="A238" s="38"/>
      <c r="B238" s="38"/>
      <c r="C238" s="38"/>
      <c r="D238" s="38"/>
      <c r="E238" s="38"/>
      <c r="F238" s="38"/>
      <c r="G238" s="38"/>
      <c r="H238" s="38"/>
      <c r="I238" s="38"/>
      <c r="J238" s="38"/>
      <c r="K238" s="38"/>
      <c r="L238" s="38"/>
      <c r="M238" s="38"/>
      <c r="N238" s="38"/>
    </row>
    <row r="239" spans="1:14" ht="15" customHeight="1" x14ac:dyDescent="0.2">
      <c r="A239" s="38"/>
      <c r="B239" s="38"/>
      <c r="C239" s="38"/>
      <c r="D239" s="38"/>
      <c r="E239" s="38"/>
      <c r="F239" s="38"/>
      <c r="G239" s="38"/>
      <c r="H239" s="38"/>
      <c r="I239" s="38"/>
      <c r="J239" s="38"/>
      <c r="K239" s="38"/>
      <c r="L239" s="38"/>
      <c r="M239" s="38"/>
      <c r="N239" s="38"/>
    </row>
    <row r="240" spans="1:14" ht="15" customHeight="1" x14ac:dyDescent="0.2">
      <c r="A240" s="38"/>
      <c r="B240" s="38"/>
      <c r="C240" s="38"/>
      <c r="D240" s="38"/>
      <c r="E240" s="38"/>
      <c r="F240" s="38"/>
      <c r="G240" s="38"/>
      <c r="H240" s="38"/>
      <c r="I240" s="38"/>
      <c r="J240" s="38"/>
      <c r="K240" s="38"/>
      <c r="L240" s="38"/>
      <c r="M240" s="38"/>
      <c r="N240" s="38"/>
    </row>
    <row r="241" spans="1:14" ht="15" customHeight="1" x14ac:dyDescent="0.2">
      <c r="A241" s="38"/>
      <c r="B241" s="38"/>
      <c r="C241" s="38"/>
      <c r="D241" s="38"/>
      <c r="E241" s="38"/>
      <c r="F241" s="38"/>
      <c r="G241" s="38"/>
      <c r="H241" s="38"/>
      <c r="I241" s="38"/>
      <c r="J241" s="38"/>
      <c r="K241" s="38"/>
      <c r="L241" s="38"/>
      <c r="M241" s="38"/>
      <c r="N241" s="38"/>
    </row>
    <row r="242" spans="1:14" ht="15" customHeight="1" x14ac:dyDescent="0.2">
      <c r="A242" s="38"/>
      <c r="B242" s="38"/>
      <c r="C242" s="38"/>
      <c r="D242" s="38"/>
      <c r="E242" s="38"/>
      <c r="F242" s="38"/>
      <c r="G242" s="38"/>
      <c r="H242" s="38"/>
      <c r="I242" s="38"/>
      <c r="J242" s="38"/>
      <c r="K242" s="38"/>
      <c r="L242" s="38"/>
      <c r="M242" s="38"/>
      <c r="N242" s="38"/>
    </row>
    <row r="243" spans="1:14" ht="15" customHeight="1" x14ac:dyDescent="0.2">
      <c r="A243" s="38"/>
      <c r="B243" s="38"/>
      <c r="C243" s="38"/>
      <c r="D243" s="38"/>
      <c r="E243" s="38"/>
      <c r="F243" s="38"/>
      <c r="G243" s="38"/>
      <c r="H243" s="38"/>
      <c r="I243" s="38"/>
      <c r="J243" s="38"/>
      <c r="K243" s="38"/>
      <c r="L243" s="38"/>
      <c r="M243" s="38"/>
      <c r="N243" s="38"/>
    </row>
    <row r="244" spans="1:14" ht="15" customHeight="1" x14ac:dyDescent="0.2">
      <c r="A244" s="38"/>
      <c r="B244" s="38"/>
      <c r="C244" s="38"/>
      <c r="D244" s="38"/>
      <c r="E244" s="38"/>
      <c r="F244" s="38"/>
      <c r="G244" s="38"/>
      <c r="H244" s="38"/>
      <c r="I244" s="38"/>
      <c r="J244" s="38"/>
      <c r="K244" s="38"/>
      <c r="L244" s="38"/>
      <c r="M244" s="38"/>
      <c r="N244" s="38"/>
    </row>
    <row r="245" spans="1:14" ht="15" customHeight="1" x14ac:dyDescent="0.2">
      <c r="A245" s="38"/>
      <c r="B245" s="38"/>
      <c r="C245" s="38"/>
      <c r="D245" s="38"/>
      <c r="E245" s="38"/>
      <c r="F245" s="38"/>
      <c r="G245" s="38"/>
      <c r="H245" s="38"/>
      <c r="I245" s="38"/>
      <c r="J245" s="38"/>
      <c r="K245" s="38"/>
      <c r="L245" s="38"/>
      <c r="M245" s="38"/>
      <c r="N245" s="38"/>
    </row>
    <row r="246" spans="1:14" ht="15" customHeight="1" x14ac:dyDescent="0.2">
      <c r="A246" s="38"/>
      <c r="B246" s="38"/>
      <c r="C246" s="38"/>
      <c r="D246" s="38"/>
      <c r="E246" s="38"/>
      <c r="F246" s="38"/>
      <c r="G246" s="38"/>
      <c r="H246" s="38"/>
      <c r="I246" s="38"/>
      <c r="J246" s="38"/>
      <c r="K246" s="38"/>
      <c r="L246" s="38"/>
      <c r="M246" s="38"/>
      <c r="N246" s="38"/>
    </row>
    <row r="247" spans="1:14" ht="15" customHeight="1" x14ac:dyDescent="0.2">
      <c r="A247" s="38"/>
      <c r="B247" s="38"/>
      <c r="C247" s="38"/>
      <c r="D247" s="38"/>
      <c r="E247" s="38"/>
      <c r="F247" s="38"/>
      <c r="G247" s="38"/>
      <c r="H247" s="38"/>
      <c r="I247" s="38"/>
      <c r="J247" s="38"/>
      <c r="K247" s="38"/>
      <c r="L247" s="38"/>
      <c r="M247" s="38"/>
      <c r="N247" s="38"/>
    </row>
    <row r="248" spans="1:14" ht="15" customHeight="1" x14ac:dyDescent="0.2">
      <c r="A248" s="38"/>
      <c r="B248" s="38"/>
      <c r="C248" s="38"/>
      <c r="D248" s="38"/>
      <c r="E248" s="38"/>
      <c r="F248" s="38"/>
      <c r="G248" s="38"/>
      <c r="H248" s="38"/>
      <c r="I248" s="38"/>
      <c r="J248" s="38"/>
      <c r="K248" s="38"/>
      <c r="L248" s="38"/>
      <c r="M248" s="38"/>
      <c r="N248" s="38"/>
    </row>
    <row r="249" spans="1:14" ht="15" customHeight="1" x14ac:dyDescent="0.2">
      <c r="A249" s="38"/>
      <c r="B249" s="38"/>
      <c r="C249" s="38"/>
      <c r="D249" s="38"/>
      <c r="E249" s="38"/>
      <c r="F249" s="38"/>
      <c r="G249" s="38"/>
      <c r="H249" s="38"/>
      <c r="I249" s="38"/>
      <c r="J249" s="38"/>
      <c r="K249" s="38"/>
      <c r="L249" s="38"/>
      <c r="M249" s="38"/>
      <c r="N249" s="38"/>
    </row>
    <row r="250" spans="1:14" ht="15" customHeight="1" x14ac:dyDescent="0.2">
      <c r="A250" s="38"/>
      <c r="B250" s="38"/>
      <c r="C250" s="38"/>
      <c r="D250" s="38"/>
      <c r="E250" s="38"/>
      <c r="F250" s="38"/>
      <c r="G250" s="38"/>
      <c r="H250" s="38"/>
      <c r="I250" s="38"/>
      <c r="J250" s="38"/>
      <c r="K250" s="38"/>
      <c r="L250" s="38"/>
      <c r="M250" s="38"/>
      <c r="N250" s="38"/>
    </row>
    <row r="251" spans="1:14" ht="15" customHeight="1" x14ac:dyDescent="0.2">
      <c r="A251" s="38"/>
      <c r="B251" s="38"/>
      <c r="C251" s="38"/>
      <c r="D251" s="38"/>
      <c r="E251" s="38"/>
      <c r="F251" s="38"/>
      <c r="G251" s="38"/>
      <c r="H251" s="38"/>
      <c r="I251" s="38"/>
      <c r="J251" s="38"/>
      <c r="K251" s="38"/>
      <c r="L251" s="38"/>
      <c r="M251" s="38"/>
      <c r="N251" s="38"/>
    </row>
    <row r="252" spans="1:14" ht="15" customHeight="1" x14ac:dyDescent="0.2">
      <c r="A252" s="38"/>
      <c r="B252" s="38"/>
      <c r="C252" s="38"/>
      <c r="D252" s="38"/>
      <c r="E252" s="38"/>
      <c r="F252" s="38"/>
      <c r="G252" s="38"/>
      <c r="H252" s="38"/>
      <c r="I252" s="38"/>
      <c r="J252" s="38"/>
      <c r="K252" s="38"/>
      <c r="L252" s="38"/>
      <c r="M252" s="38"/>
      <c r="N252" s="38"/>
    </row>
    <row r="253" spans="1:14" ht="15" customHeight="1" x14ac:dyDescent="0.2">
      <c r="A253" s="38"/>
      <c r="B253" s="38"/>
      <c r="C253" s="38"/>
      <c r="D253" s="38"/>
      <c r="E253" s="38"/>
      <c r="F253" s="38"/>
      <c r="G253" s="38"/>
      <c r="H253" s="38"/>
      <c r="I253" s="38"/>
      <c r="J253" s="38"/>
      <c r="K253" s="38"/>
      <c r="L253" s="38"/>
      <c r="M253" s="38"/>
      <c r="N253" s="38"/>
    </row>
    <row r="254" spans="1:14" ht="15" customHeight="1" x14ac:dyDescent="0.2">
      <c r="A254" s="38"/>
      <c r="B254" s="38"/>
      <c r="C254" s="38"/>
      <c r="D254" s="38"/>
      <c r="E254" s="38"/>
      <c r="F254" s="38"/>
      <c r="G254" s="38"/>
      <c r="H254" s="38"/>
      <c r="I254" s="38"/>
      <c r="J254" s="38"/>
      <c r="K254" s="38"/>
      <c r="L254" s="38"/>
      <c r="M254" s="38"/>
      <c r="N254" s="38"/>
    </row>
    <row r="255" spans="1:14" ht="15" customHeight="1" x14ac:dyDescent="0.2">
      <c r="A255" s="38"/>
      <c r="B255" s="38"/>
      <c r="C255" s="38"/>
      <c r="D255" s="38"/>
      <c r="E255" s="38"/>
      <c r="F255" s="38"/>
      <c r="G255" s="38"/>
      <c r="H255" s="38"/>
      <c r="I255" s="38"/>
      <c r="J255" s="38"/>
      <c r="K255" s="38"/>
      <c r="L255" s="38"/>
      <c r="M255" s="38"/>
      <c r="N255" s="38"/>
    </row>
    <row r="256" spans="1:14" ht="15" customHeight="1" x14ac:dyDescent="0.2">
      <c r="A256" s="38"/>
      <c r="B256" s="38"/>
      <c r="C256" s="38"/>
      <c r="D256" s="38"/>
      <c r="E256" s="38"/>
      <c r="F256" s="38"/>
      <c r="G256" s="38"/>
      <c r="H256" s="38"/>
      <c r="I256" s="38"/>
      <c r="J256" s="38"/>
      <c r="K256" s="38"/>
      <c r="L256" s="38"/>
      <c r="M256" s="38"/>
      <c r="N256" s="38"/>
    </row>
    <row r="257" spans="1:14" ht="15" customHeight="1" x14ac:dyDescent="0.2">
      <c r="A257" s="38"/>
      <c r="B257" s="38"/>
      <c r="C257" s="38"/>
      <c r="D257" s="38"/>
      <c r="E257" s="38"/>
      <c r="F257" s="38"/>
      <c r="G257" s="38"/>
      <c r="H257" s="38"/>
      <c r="I257" s="38"/>
      <c r="J257" s="38"/>
      <c r="K257" s="38"/>
      <c r="L257" s="38"/>
      <c r="M257" s="38"/>
      <c r="N257" s="38"/>
    </row>
    <row r="258" spans="1:14" ht="15" customHeight="1" x14ac:dyDescent="0.2">
      <c r="A258" s="38"/>
      <c r="B258" s="38"/>
      <c r="C258" s="38"/>
      <c r="D258" s="38"/>
      <c r="E258" s="38"/>
      <c r="F258" s="38"/>
      <c r="G258" s="38"/>
      <c r="H258" s="38"/>
      <c r="I258" s="38"/>
      <c r="J258" s="38"/>
      <c r="K258" s="38"/>
      <c r="L258" s="38"/>
      <c r="M258" s="38"/>
      <c r="N258" s="38"/>
    </row>
    <row r="259" spans="1:14" ht="15" customHeight="1" x14ac:dyDescent="0.2">
      <c r="A259" s="38"/>
      <c r="B259" s="38"/>
      <c r="C259" s="38"/>
      <c r="D259" s="38"/>
      <c r="E259" s="38"/>
      <c r="F259" s="38"/>
      <c r="G259" s="38"/>
      <c r="H259" s="38"/>
      <c r="I259" s="38"/>
      <c r="J259" s="38"/>
      <c r="K259" s="38"/>
      <c r="L259" s="38"/>
      <c r="M259" s="38"/>
      <c r="N259" s="38"/>
    </row>
    <row r="260" spans="1:14" ht="15" customHeight="1" x14ac:dyDescent="0.2">
      <c r="A260" s="38"/>
      <c r="B260" s="38"/>
      <c r="C260" s="38"/>
      <c r="D260" s="38"/>
      <c r="E260" s="38"/>
      <c r="F260" s="38"/>
      <c r="G260" s="38"/>
      <c r="H260" s="38"/>
      <c r="I260" s="38"/>
      <c r="J260" s="38"/>
      <c r="K260" s="38"/>
      <c r="L260" s="38"/>
      <c r="M260" s="38"/>
      <c r="N260" s="38"/>
    </row>
    <row r="261" spans="1:14" ht="15" customHeight="1" x14ac:dyDescent="0.2">
      <c r="A261" s="38"/>
      <c r="B261" s="38"/>
      <c r="C261" s="38"/>
      <c r="D261" s="38"/>
      <c r="E261" s="38"/>
      <c r="F261" s="38"/>
      <c r="G261" s="38"/>
      <c r="H261" s="38"/>
      <c r="I261" s="38"/>
      <c r="J261" s="38"/>
      <c r="K261" s="38"/>
      <c r="L261" s="38"/>
      <c r="M261" s="38"/>
      <c r="N261" s="38"/>
    </row>
    <row r="262" spans="1:14" ht="15" customHeight="1" x14ac:dyDescent="0.2">
      <c r="A262" s="38"/>
      <c r="B262" s="38"/>
      <c r="C262" s="38"/>
      <c r="D262" s="38"/>
      <c r="E262" s="38"/>
      <c r="F262" s="38"/>
      <c r="G262" s="38"/>
      <c r="H262" s="38"/>
      <c r="I262" s="38"/>
      <c r="J262" s="38"/>
      <c r="K262" s="38"/>
      <c r="L262" s="38"/>
      <c r="M262" s="38"/>
      <c r="N262" s="38"/>
    </row>
    <row r="263" spans="1:14" ht="15" customHeight="1" x14ac:dyDescent="0.2">
      <c r="A263" s="38"/>
      <c r="B263" s="38"/>
      <c r="C263" s="38"/>
      <c r="D263" s="38"/>
      <c r="E263" s="38"/>
      <c r="F263" s="38"/>
      <c r="G263" s="38"/>
      <c r="H263" s="38"/>
      <c r="I263" s="38"/>
      <c r="J263" s="38"/>
      <c r="K263" s="38"/>
      <c r="L263" s="38"/>
      <c r="M263" s="38"/>
      <c r="N263" s="38"/>
    </row>
    <row r="264" spans="1:14" ht="15" customHeight="1" x14ac:dyDescent="0.2">
      <c r="A264" s="38"/>
      <c r="B264" s="38"/>
      <c r="C264" s="38"/>
      <c r="D264" s="38"/>
      <c r="E264" s="38"/>
      <c r="F264" s="38"/>
      <c r="G264" s="38"/>
      <c r="H264" s="38"/>
      <c r="I264" s="38"/>
      <c r="J264" s="38"/>
      <c r="K264" s="38"/>
      <c r="L264" s="38"/>
      <c r="M264" s="38"/>
      <c r="N264" s="38"/>
    </row>
    <row r="265" spans="1:14" ht="15" customHeight="1" x14ac:dyDescent="0.2">
      <c r="A265" s="38"/>
      <c r="B265" s="38"/>
      <c r="C265" s="38"/>
      <c r="D265" s="38"/>
      <c r="E265" s="38"/>
      <c r="F265" s="38"/>
      <c r="G265" s="38"/>
      <c r="H265" s="38"/>
      <c r="I265" s="38"/>
      <c r="J265" s="38"/>
      <c r="K265" s="38"/>
      <c r="L265" s="38"/>
      <c r="M265" s="38"/>
      <c r="N265" s="38"/>
    </row>
    <row r="266" spans="1:14" ht="15" customHeight="1" x14ac:dyDescent="0.2">
      <c r="A266" s="38"/>
      <c r="B266" s="38"/>
      <c r="C266" s="38"/>
      <c r="D266" s="38"/>
      <c r="E266" s="38"/>
      <c r="F266" s="38"/>
      <c r="G266" s="38"/>
      <c r="H266" s="38"/>
      <c r="I266" s="38"/>
      <c r="J266" s="38"/>
      <c r="K266" s="38"/>
      <c r="L266" s="38"/>
      <c r="M266" s="38"/>
      <c r="N266" s="38"/>
    </row>
    <row r="267" spans="1:14" ht="15" customHeight="1" x14ac:dyDescent="0.2">
      <c r="A267" s="38"/>
      <c r="B267" s="38"/>
      <c r="C267" s="38"/>
      <c r="D267" s="38"/>
      <c r="E267" s="38"/>
      <c r="F267" s="38"/>
      <c r="G267" s="38"/>
      <c r="H267" s="38"/>
      <c r="I267" s="38"/>
      <c r="J267" s="38"/>
      <c r="K267" s="38"/>
      <c r="L267" s="38"/>
      <c r="M267" s="38"/>
      <c r="N267" s="38"/>
    </row>
    <row r="268" spans="1:14" ht="15" customHeight="1" x14ac:dyDescent="0.2">
      <c r="A268" s="38"/>
      <c r="B268" s="38"/>
      <c r="C268" s="38"/>
      <c r="D268" s="38"/>
      <c r="E268" s="38"/>
      <c r="F268" s="38"/>
      <c r="G268" s="38"/>
      <c r="H268" s="38"/>
      <c r="I268" s="38"/>
      <c r="J268" s="38"/>
      <c r="K268" s="38"/>
      <c r="L268" s="38"/>
      <c r="M268" s="38"/>
      <c r="N268" s="38"/>
    </row>
    <row r="269" spans="1:14" ht="15" customHeight="1" x14ac:dyDescent="0.2">
      <c r="A269" s="38"/>
      <c r="B269" s="38"/>
      <c r="C269" s="38"/>
      <c r="D269" s="38"/>
      <c r="E269" s="38"/>
      <c r="F269" s="38"/>
      <c r="G269" s="38"/>
      <c r="H269" s="38"/>
      <c r="I269" s="38"/>
      <c r="J269" s="38"/>
      <c r="K269" s="38"/>
      <c r="L269" s="38"/>
      <c r="M269" s="38"/>
      <c r="N269" s="38"/>
    </row>
    <row r="270" spans="1:14" ht="15" customHeight="1" x14ac:dyDescent="0.2">
      <c r="A270" s="38"/>
      <c r="B270" s="38"/>
      <c r="C270" s="38"/>
      <c r="D270" s="38"/>
      <c r="E270" s="38"/>
      <c r="F270" s="38"/>
      <c r="G270" s="38"/>
      <c r="H270" s="38"/>
      <c r="I270" s="38"/>
      <c r="J270" s="38"/>
      <c r="K270" s="38"/>
      <c r="L270" s="38"/>
      <c r="M270" s="38"/>
      <c r="N270" s="38"/>
    </row>
    <row r="271" spans="1:14" ht="15" customHeight="1" x14ac:dyDescent="0.2">
      <c r="A271" s="38"/>
      <c r="B271" s="38"/>
      <c r="C271" s="38"/>
      <c r="D271" s="38"/>
      <c r="E271" s="38"/>
      <c r="F271" s="38"/>
      <c r="G271" s="38"/>
      <c r="H271" s="38"/>
      <c r="I271" s="38"/>
      <c r="J271" s="38"/>
      <c r="K271" s="38"/>
      <c r="L271" s="38"/>
      <c r="M271" s="38"/>
      <c r="N271" s="38"/>
    </row>
    <row r="272" spans="1:14" ht="15" customHeight="1" x14ac:dyDescent="0.2">
      <c r="A272" s="38"/>
      <c r="B272" s="38"/>
      <c r="C272" s="38"/>
      <c r="D272" s="38"/>
      <c r="E272" s="38"/>
      <c r="F272" s="38"/>
      <c r="G272" s="38"/>
      <c r="H272" s="38"/>
      <c r="I272" s="38"/>
      <c r="J272" s="38"/>
      <c r="K272" s="38"/>
      <c r="L272" s="38"/>
      <c r="M272" s="38"/>
      <c r="N272" s="38"/>
    </row>
    <row r="273" spans="1:14" ht="15" customHeight="1" x14ac:dyDescent="0.2">
      <c r="A273" s="38"/>
      <c r="B273" s="38"/>
      <c r="C273" s="38"/>
      <c r="D273" s="38"/>
      <c r="E273" s="38"/>
      <c r="F273" s="38"/>
      <c r="G273" s="38"/>
      <c r="H273" s="38"/>
      <c r="I273" s="38"/>
      <c r="J273" s="38"/>
      <c r="K273" s="38"/>
      <c r="L273" s="38"/>
      <c r="M273" s="38"/>
      <c r="N273" s="38"/>
    </row>
    <row r="274" spans="1:14" ht="15" customHeight="1" x14ac:dyDescent="0.2">
      <c r="A274" s="38"/>
      <c r="B274" s="38"/>
      <c r="C274" s="38"/>
      <c r="D274" s="38"/>
      <c r="E274" s="38"/>
      <c r="F274" s="38"/>
      <c r="G274" s="38"/>
      <c r="H274" s="38"/>
      <c r="I274" s="38"/>
      <c r="J274" s="38"/>
      <c r="K274" s="38"/>
      <c r="L274" s="38"/>
      <c r="M274" s="38"/>
      <c r="N274" s="38"/>
    </row>
    <row r="275" spans="1:14" ht="15" customHeight="1" x14ac:dyDescent="0.2">
      <c r="A275" s="38"/>
      <c r="B275" s="38"/>
      <c r="C275" s="38"/>
      <c r="D275" s="38"/>
      <c r="E275" s="38"/>
      <c r="F275" s="38"/>
      <c r="G275" s="38"/>
      <c r="H275" s="38"/>
      <c r="I275" s="38"/>
      <c r="J275" s="38"/>
      <c r="K275" s="38"/>
      <c r="L275" s="38"/>
      <c r="M275" s="38"/>
      <c r="N275" s="38"/>
    </row>
    <row r="276" spans="1:14" ht="15" customHeight="1" x14ac:dyDescent="0.2">
      <c r="A276" s="38"/>
      <c r="B276" s="38"/>
      <c r="C276" s="38"/>
      <c r="D276" s="38"/>
      <c r="E276" s="38"/>
      <c r="F276" s="38"/>
      <c r="G276" s="38"/>
      <c r="H276" s="38"/>
      <c r="I276" s="38"/>
      <c r="J276" s="38"/>
      <c r="K276" s="38"/>
      <c r="L276" s="38"/>
      <c r="M276" s="38"/>
      <c r="N276" s="38"/>
    </row>
    <row r="277" spans="1:14" ht="15" customHeight="1" x14ac:dyDescent="0.2">
      <c r="A277" s="38"/>
      <c r="B277" s="38"/>
      <c r="C277" s="38"/>
      <c r="D277" s="38"/>
      <c r="E277" s="38"/>
      <c r="F277" s="38"/>
      <c r="G277" s="38"/>
      <c r="H277" s="38"/>
      <c r="I277" s="38"/>
      <c r="J277" s="38"/>
      <c r="K277" s="38"/>
      <c r="L277" s="38"/>
      <c r="M277" s="38"/>
      <c r="N277" s="38"/>
    </row>
    <row r="278" spans="1:14" ht="15" customHeight="1" x14ac:dyDescent="0.2">
      <c r="A278" s="38"/>
      <c r="B278" s="38"/>
      <c r="C278" s="38"/>
      <c r="D278" s="38"/>
      <c r="E278" s="38"/>
      <c r="F278" s="38"/>
      <c r="G278" s="38"/>
      <c r="H278" s="38"/>
      <c r="I278" s="38"/>
      <c r="J278" s="38"/>
      <c r="K278" s="38"/>
      <c r="L278" s="38"/>
      <c r="M278" s="38"/>
      <c r="N278" s="38"/>
    </row>
    <row r="279" spans="1:14" ht="15" customHeight="1" x14ac:dyDescent="0.2">
      <c r="A279" s="38"/>
      <c r="B279" s="38"/>
      <c r="C279" s="38"/>
      <c r="D279" s="38"/>
      <c r="E279" s="38"/>
      <c r="F279" s="38"/>
      <c r="G279" s="38"/>
      <c r="H279" s="38"/>
      <c r="I279" s="38"/>
      <c r="J279" s="38"/>
      <c r="K279" s="38"/>
      <c r="L279" s="38"/>
      <c r="M279" s="38"/>
      <c r="N279" s="38"/>
    </row>
    <row r="280" spans="1:14" ht="15" customHeight="1" x14ac:dyDescent="0.2">
      <c r="A280" s="38"/>
      <c r="B280" s="38"/>
      <c r="C280" s="38"/>
      <c r="D280" s="38"/>
      <c r="E280" s="38"/>
      <c r="F280" s="38"/>
      <c r="G280" s="38"/>
      <c r="H280" s="38"/>
      <c r="I280" s="38"/>
      <c r="J280" s="38"/>
      <c r="K280" s="38"/>
      <c r="L280" s="38"/>
      <c r="M280" s="38"/>
      <c r="N280" s="38"/>
    </row>
    <row r="281" spans="1:14" ht="15" customHeight="1" x14ac:dyDescent="0.2">
      <c r="A281" s="38"/>
      <c r="B281" s="38"/>
      <c r="C281" s="38"/>
      <c r="D281" s="38"/>
      <c r="E281" s="38"/>
      <c r="F281" s="38"/>
      <c r="G281" s="38"/>
      <c r="H281" s="38"/>
      <c r="I281" s="38"/>
      <c r="J281" s="38"/>
      <c r="K281" s="38"/>
      <c r="L281" s="38"/>
      <c r="M281" s="38"/>
      <c r="N281" s="38"/>
    </row>
    <row r="282" spans="1:14" ht="15" customHeight="1" x14ac:dyDescent="0.2">
      <c r="A282" s="38"/>
      <c r="B282" s="38"/>
      <c r="C282" s="38"/>
      <c r="D282" s="38"/>
      <c r="E282" s="38"/>
      <c r="F282" s="38"/>
      <c r="G282" s="38"/>
      <c r="H282" s="38"/>
      <c r="I282" s="38"/>
      <c r="J282" s="38"/>
      <c r="K282" s="38"/>
      <c r="L282" s="38"/>
      <c r="M282" s="38"/>
      <c r="N282" s="38"/>
    </row>
    <row r="283" spans="1:14" ht="15" customHeight="1" x14ac:dyDescent="0.2">
      <c r="A283" s="38"/>
      <c r="B283" s="38"/>
      <c r="C283" s="38"/>
      <c r="D283" s="38"/>
      <c r="E283" s="38"/>
      <c r="F283" s="38"/>
      <c r="G283" s="38"/>
      <c r="H283" s="38"/>
      <c r="I283" s="38"/>
      <c r="J283" s="38"/>
      <c r="K283" s="38"/>
      <c r="L283" s="38"/>
      <c r="M283" s="38"/>
      <c r="N283" s="38"/>
    </row>
    <row r="284" spans="1:14" ht="15" customHeight="1" x14ac:dyDescent="0.2">
      <c r="A284" s="38"/>
      <c r="B284" s="38"/>
      <c r="C284" s="38"/>
      <c r="D284" s="38"/>
      <c r="E284" s="38"/>
      <c r="F284" s="38"/>
      <c r="G284" s="38"/>
      <c r="H284" s="38"/>
      <c r="I284" s="38"/>
      <c r="J284" s="38"/>
      <c r="K284" s="38"/>
      <c r="L284" s="38"/>
      <c r="M284" s="38"/>
      <c r="N284" s="38"/>
    </row>
    <row r="285" spans="1:14" ht="15" customHeight="1" x14ac:dyDescent="0.2">
      <c r="A285" s="38"/>
      <c r="B285" s="38"/>
      <c r="C285" s="38"/>
      <c r="D285" s="38"/>
      <c r="E285" s="38"/>
      <c r="F285" s="38"/>
      <c r="G285" s="38"/>
      <c r="H285" s="38"/>
      <c r="I285" s="38"/>
      <c r="J285" s="38"/>
      <c r="K285" s="38"/>
      <c r="L285" s="38"/>
      <c r="M285" s="38"/>
      <c r="N285" s="38"/>
    </row>
    <row r="286" spans="1:14" ht="15" customHeight="1" x14ac:dyDescent="0.2">
      <c r="A286" s="38"/>
      <c r="B286" s="38"/>
      <c r="C286" s="38"/>
      <c r="D286" s="38"/>
      <c r="E286" s="38"/>
      <c r="F286" s="38"/>
      <c r="G286" s="38"/>
      <c r="H286" s="38"/>
      <c r="I286" s="38"/>
      <c r="J286" s="38"/>
      <c r="K286" s="38"/>
      <c r="L286" s="38"/>
      <c r="M286" s="38"/>
      <c r="N286" s="38"/>
    </row>
    <row r="287" spans="1:14" ht="15" customHeight="1" x14ac:dyDescent="0.2">
      <c r="A287" s="38"/>
      <c r="B287" s="38"/>
      <c r="C287" s="38"/>
      <c r="D287" s="38"/>
      <c r="E287" s="38"/>
      <c r="F287" s="38"/>
      <c r="G287" s="38"/>
      <c r="H287" s="38"/>
      <c r="I287" s="38"/>
      <c r="J287" s="38"/>
      <c r="K287" s="38"/>
      <c r="L287" s="38"/>
      <c r="M287" s="38"/>
      <c r="N287" s="38"/>
    </row>
    <row r="288" spans="1:14" ht="15" customHeight="1" x14ac:dyDescent="0.2">
      <c r="A288" s="38"/>
      <c r="B288" s="38"/>
      <c r="C288" s="38"/>
      <c r="D288" s="38"/>
      <c r="E288" s="38"/>
      <c r="F288" s="38"/>
      <c r="G288" s="38"/>
      <c r="H288" s="38"/>
      <c r="I288" s="38"/>
      <c r="J288" s="38"/>
      <c r="K288" s="38"/>
      <c r="L288" s="38"/>
      <c r="M288" s="38"/>
      <c r="N288" s="38"/>
    </row>
    <row r="289" spans="1:14" ht="15" customHeight="1" x14ac:dyDescent="0.2">
      <c r="A289" s="38"/>
      <c r="B289" s="38"/>
      <c r="C289" s="38"/>
      <c r="D289" s="38"/>
      <c r="E289" s="38"/>
      <c r="F289" s="38"/>
      <c r="G289" s="38"/>
      <c r="H289" s="38"/>
      <c r="I289" s="38"/>
      <c r="J289" s="38"/>
      <c r="K289" s="38"/>
      <c r="L289" s="38"/>
      <c r="M289" s="38"/>
      <c r="N289" s="38"/>
    </row>
    <row r="290" spans="1:14" ht="15" customHeight="1" x14ac:dyDescent="0.2">
      <c r="A290" s="38"/>
      <c r="B290" s="38"/>
      <c r="C290" s="38"/>
      <c r="D290" s="38"/>
      <c r="E290" s="38"/>
      <c r="F290" s="38"/>
      <c r="G290" s="38"/>
      <c r="H290" s="38"/>
      <c r="I290" s="38"/>
      <c r="J290" s="38"/>
      <c r="K290" s="38"/>
      <c r="L290" s="38"/>
      <c r="M290" s="38"/>
      <c r="N290" s="38"/>
    </row>
    <row r="291" spans="1:14" ht="15" customHeight="1" x14ac:dyDescent="0.2">
      <c r="A291" s="38"/>
      <c r="B291" s="38"/>
      <c r="C291" s="38"/>
      <c r="D291" s="38"/>
      <c r="E291" s="38"/>
      <c r="F291" s="38"/>
      <c r="G291" s="38"/>
      <c r="H291" s="38"/>
      <c r="I291" s="38"/>
      <c r="J291" s="38"/>
      <c r="K291" s="38"/>
      <c r="L291" s="38"/>
      <c r="M291" s="38"/>
      <c r="N291" s="38"/>
    </row>
    <row r="292" spans="1:14" ht="15" customHeight="1" x14ac:dyDescent="0.2">
      <c r="A292" s="38"/>
      <c r="B292" s="38"/>
      <c r="C292" s="38"/>
      <c r="D292" s="38"/>
      <c r="E292" s="38"/>
      <c r="F292" s="38"/>
      <c r="G292" s="38"/>
      <c r="H292" s="38"/>
      <c r="I292" s="38"/>
      <c r="J292" s="38"/>
      <c r="K292" s="38"/>
      <c r="L292" s="38"/>
      <c r="M292" s="38"/>
      <c r="N292" s="38"/>
    </row>
    <row r="293" spans="1:14" ht="15" customHeight="1" x14ac:dyDescent="0.2">
      <c r="A293" s="38"/>
      <c r="B293" s="38"/>
      <c r="C293" s="38"/>
      <c r="D293" s="38"/>
      <c r="E293" s="38"/>
      <c r="F293" s="38"/>
      <c r="G293" s="38"/>
      <c r="H293" s="38"/>
      <c r="I293" s="38"/>
      <c r="J293" s="38"/>
      <c r="K293" s="38"/>
      <c r="L293" s="38"/>
      <c r="M293" s="38"/>
      <c r="N293" s="38"/>
    </row>
    <row r="294" spans="1:14" ht="15" customHeight="1" x14ac:dyDescent="0.2">
      <c r="A294" s="38"/>
      <c r="B294" s="38"/>
      <c r="C294" s="38"/>
      <c r="D294" s="38"/>
      <c r="E294" s="38"/>
      <c r="F294" s="38"/>
      <c r="G294" s="38"/>
      <c r="H294" s="38"/>
      <c r="I294" s="38"/>
      <c r="J294" s="38"/>
      <c r="K294" s="38"/>
      <c r="L294" s="38"/>
      <c r="M294" s="38"/>
      <c r="N294" s="38"/>
    </row>
    <row r="295" spans="1:14" ht="15" customHeight="1" x14ac:dyDescent="0.2">
      <c r="A295" s="38"/>
      <c r="B295" s="38"/>
      <c r="C295" s="38"/>
      <c r="D295" s="38"/>
      <c r="E295" s="38"/>
      <c r="F295" s="38"/>
      <c r="G295" s="38"/>
      <c r="H295" s="38"/>
      <c r="I295" s="38"/>
      <c r="J295" s="38"/>
      <c r="K295" s="38"/>
      <c r="L295" s="38"/>
      <c r="M295" s="38"/>
      <c r="N295" s="38"/>
    </row>
    <row r="296" spans="1:14" ht="15" customHeight="1" x14ac:dyDescent="0.2">
      <c r="A296" s="38"/>
      <c r="B296" s="38"/>
      <c r="C296" s="38"/>
      <c r="D296" s="38"/>
      <c r="E296" s="38"/>
      <c r="F296" s="38"/>
      <c r="G296" s="38"/>
      <c r="H296" s="38"/>
      <c r="I296" s="38"/>
      <c r="J296" s="38"/>
      <c r="K296" s="38"/>
      <c r="L296" s="38"/>
      <c r="M296" s="38"/>
      <c r="N296" s="38"/>
    </row>
    <row r="297" spans="1:14" ht="15" customHeight="1" x14ac:dyDescent="0.2">
      <c r="A297" s="38"/>
      <c r="B297" s="38"/>
      <c r="C297" s="38"/>
      <c r="D297" s="38"/>
      <c r="E297" s="38"/>
      <c r="F297" s="38"/>
      <c r="G297" s="38"/>
      <c r="H297" s="38"/>
      <c r="I297" s="38"/>
      <c r="J297" s="38"/>
      <c r="K297" s="38"/>
      <c r="L297" s="38"/>
      <c r="M297" s="38"/>
      <c r="N297" s="38"/>
    </row>
    <row r="298" spans="1:14" ht="15" customHeight="1" x14ac:dyDescent="0.2">
      <c r="A298" s="38"/>
      <c r="B298" s="38"/>
      <c r="C298" s="38"/>
      <c r="D298" s="38"/>
      <c r="E298" s="38"/>
      <c r="F298" s="38"/>
      <c r="G298" s="38"/>
      <c r="H298" s="38"/>
      <c r="I298" s="38"/>
      <c r="J298" s="38"/>
      <c r="K298" s="38"/>
      <c r="L298" s="38"/>
      <c r="M298" s="38"/>
      <c r="N298" s="38"/>
    </row>
    <row r="299" spans="1:14" ht="15" customHeight="1" x14ac:dyDescent="0.2">
      <c r="A299" s="38"/>
      <c r="B299" s="38"/>
      <c r="C299" s="38"/>
      <c r="D299" s="38"/>
      <c r="E299" s="38"/>
      <c r="F299" s="38"/>
      <c r="G299" s="38"/>
      <c r="H299" s="38"/>
      <c r="I299" s="38"/>
      <c r="J299" s="38"/>
      <c r="K299" s="38"/>
      <c r="L299" s="38"/>
      <c r="M299" s="38"/>
      <c r="N299" s="38"/>
    </row>
    <row r="300" spans="1:14" ht="15" customHeight="1" x14ac:dyDescent="0.2">
      <c r="A300" s="38"/>
      <c r="B300" s="38"/>
      <c r="C300" s="38"/>
      <c r="D300" s="38"/>
      <c r="E300" s="38"/>
      <c r="F300" s="38"/>
      <c r="G300" s="38"/>
      <c r="H300" s="38"/>
      <c r="I300" s="38"/>
      <c r="J300" s="38"/>
      <c r="K300" s="38"/>
      <c r="L300" s="38"/>
      <c r="M300" s="38"/>
      <c r="N300" s="38"/>
    </row>
    <row r="301" spans="1:14" ht="15" customHeight="1" x14ac:dyDescent="0.2">
      <c r="A301" s="38"/>
      <c r="B301" s="38"/>
      <c r="C301" s="38"/>
      <c r="D301" s="38"/>
      <c r="E301" s="38"/>
      <c r="F301" s="38"/>
      <c r="G301" s="38"/>
      <c r="H301" s="38"/>
      <c r="I301" s="38"/>
      <c r="J301" s="38"/>
      <c r="K301" s="38"/>
      <c r="L301" s="38"/>
      <c r="M301" s="38"/>
      <c r="N301" s="38"/>
    </row>
    <row r="302" spans="1:14" ht="15" customHeight="1" x14ac:dyDescent="0.2">
      <c r="A302" s="38"/>
      <c r="B302" s="38"/>
      <c r="C302" s="38"/>
      <c r="D302" s="38"/>
      <c r="E302" s="38"/>
      <c r="F302" s="38"/>
      <c r="G302" s="38"/>
      <c r="H302" s="38"/>
      <c r="I302" s="38"/>
      <c r="J302" s="38"/>
      <c r="K302" s="38"/>
      <c r="L302" s="38"/>
      <c r="M302" s="38"/>
      <c r="N302" s="38"/>
    </row>
    <row r="303" spans="1:14" ht="15" customHeight="1" x14ac:dyDescent="0.2">
      <c r="A303" s="38"/>
      <c r="B303" s="38"/>
      <c r="C303" s="38"/>
      <c r="D303" s="38"/>
      <c r="E303" s="38"/>
      <c r="F303" s="38"/>
      <c r="G303" s="38"/>
      <c r="H303" s="38"/>
      <c r="I303" s="38"/>
      <c r="J303" s="38"/>
      <c r="K303" s="38"/>
      <c r="L303" s="38"/>
      <c r="M303" s="38"/>
      <c r="N303" s="38"/>
    </row>
    <row r="304" spans="1:14" ht="15" customHeight="1" x14ac:dyDescent="0.2">
      <c r="A304" s="38"/>
      <c r="B304" s="38"/>
      <c r="C304" s="38"/>
      <c r="D304" s="38"/>
      <c r="E304" s="38"/>
      <c r="F304" s="38"/>
      <c r="G304" s="38"/>
      <c r="H304" s="38"/>
      <c r="I304" s="38"/>
      <c r="J304" s="38"/>
      <c r="K304" s="38"/>
      <c r="L304" s="38"/>
      <c r="M304" s="38"/>
      <c r="N304" s="38"/>
    </row>
    <row r="305" spans="1:14" ht="15" customHeight="1" x14ac:dyDescent="0.2">
      <c r="A305" s="38"/>
      <c r="B305" s="38"/>
      <c r="C305" s="38"/>
      <c r="D305" s="38"/>
      <c r="E305" s="38"/>
      <c r="F305" s="38"/>
      <c r="G305" s="38"/>
      <c r="H305" s="38"/>
      <c r="I305" s="38"/>
      <c r="J305" s="38"/>
      <c r="K305" s="38"/>
      <c r="L305" s="38"/>
      <c r="M305" s="38"/>
      <c r="N305" s="38"/>
    </row>
    <row r="306" spans="1:14" ht="15" customHeight="1" x14ac:dyDescent="0.2">
      <c r="A306" s="38"/>
      <c r="B306" s="38"/>
      <c r="C306" s="38"/>
      <c r="D306" s="38"/>
      <c r="E306" s="38"/>
      <c r="F306" s="38"/>
      <c r="G306" s="38"/>
      <c r="H306" s="38"/>
      <c r="I306" s="38"/>
      <c r="J306" s="38"/>
      <c r="K306" s="38"/>
      <c r="L306" s="38"/>
      <c r="M306" s="38"/>
      <c r="N306" s="38"/>
    </row>
    <row r="307" spans="1:14" ht="15" customHeight="1" x14ac:dyDescent="0.2">
      <c r="A307" s="38"/>
      <c r="B307" s="38"/>
      <c r="C307" s="38"/>
      <c r="D307" s="38"/>
      <c r="E307" s="38"/>
      <c r="F307" s="38"/>
      <c r="G307" s="38"/>
      <c r="H307" s="38"/>
      <c r="I307" s="38"/>
      <c r="J307" s="38"/>
      <c r="K307" s="38"/>
      <c r="L307" s="38"/>
      <c r="M307" s="38"/>
      <c r="N307" s="38"/>
    </row>
    <row r="308" spans="1:14" ht="15" customHeight="1" x14ac:dyDescent="0.2">
      <c r="A308" s="38"/>
      <c r="B308" s="38"/>
      <c r="C308" s="38"/>
      <c r="D308" s="38"/>
      <c r="E308" s="38"/>
      <c r="F308" s="38"/>
      <c r="G308" s="38"/>
      <c r="H308" s="38"/>
      <c r="I308" s="38"/>
      <c r="J308" s="38"/>
      <c r="K308" s="38"/>
      <c r="L308" s="38"/>
      <c r="M308" s="38"/>
      <c r="N308" s="38"/>
    </row>
    <row r="309" spans="1:14" ht="15" customHeight="1" x14ac:dyDescent="0.2">
      <c r="A309" s="38"/>
      <c r="B309" s="38"/>
      <c r="C309" s="38"/>
      <c r="D309" s="38"/>
      <c r="E309" s="38"/>
      <c r="F309" s="38"/>
      <c r="G309" s="38"/>
      <c r="H309" s="38"/>
      <c r="I309" s="38"/>
      <c r="J309" s="38"/>
      <c r="K309" s="38"/>
      <c r="L309" s="38"/>
      <c r="M309" s="38"/>
      <c r="N309" s="38"/>
    </row>
    <row r="310" spans="1:14" ht="15" customHeight="1" x14ac:dyDescent="0.2">
      <c r="A310" s="38"/>
      <c r="B310" s="38"/>
      <c r="C310" s="38"/>
      <c r="D310" s="38"/>
      <c r="E310" s="38"/>
      <c r="F310" s="38"/>
      <c r="G310" s="38"/>
      <c r="H310" s="38"/>
      <c r="I310" s="38"/>
      <c r="J310" s="38"/>
      <c r="K310" s="38"/>
      <c r="L310" s="38"/>
      <c r="M310" s="38"/>
      <c r="N310" s="38"/>
    </row>
    <row r="311" spans="1:14" ht="15" customHeight="1" x14ac:dyDescent="0.2">
      <c r="A311" s="38"/>
      <c r="B311" s="38"/>
      <c r="C311" s="38"/>
      <c r="D311" s="38"/>
      <c r="E311" s="38"/>
      <c r="F311" s="38"/>
      <c r="G311" s="38"/>
      <c r="H311" s="38"/>
      <c r="I311" s="38"/>
      <c r="J311" s="38"/>
      <c r="K311" s="38"/>
      <c r="L311" s="38"/>
      <c r="M311" s="38"/>
      <c r="N311" s="38"/>
    </row>
    <row r="312" spans="1:14" ht="15" customHeight="1" x14ac:dyDescent="0.2">
      <c r="A312" s="38"/>
      <c r="B312" s="38"/>
      <c r="C312" s="38"/>
      <c r="D312" s="38"/>
      <c r="E312" s="38"/>
      <c r="F312" s="38"/>
      <c r="G312" s="38"/>
      <c r="H312" s="38"/>
      <c r="I312" s="38"/>
      <c r="J312" s="38"/>
      <c r="K312" s="38"/>
      <c r="L312" s="38"/>
      <c r="M312" s="38"/>
      <c r="N312" s="38"/>
    </row>
    <row r="313" spans="1:14" ht="15" customHeight="1" x14ac:dyDescent="0.2">
      <c r="A313" s="38"/>
      <c r="B313" s="38"/>
      <c r="C313" s="38"/>
      <c r="D313" s="38"/>
      <c r="E313" s="38"/>
      <c r="F313" s="38"/>
      <c r="G313" s="38"/>
      <c r="H313" s="38"/>
      <c r="I313" s="38"/>
      <c r="J313" s="38"/>
      <c r="K313" s="38"/>
      <c r="L313" s="38"/>
      <c r="M313" s="38"/>
      <c r="N313" s="38"/>
    </row>
    <row r="314" spans="1:14" ht="15" customHeight="1" x14ac:dyDescent="0.2">
      <c r="A314" s="38"/>
      <c r="B314" s="38"/>
      <c r="C314" s="38"/>
      <c r="D314" s="38"/>
      <c r="E314" s="38"/>
      <c r="F314" s="38"/>
      <c r="G314" s="38"/>
      <c r="H314" s="38"/>
      <c r="I314" s="38"/>
      <c r="J314" s="38"/>
      <c r="K314" s="38"/>
      <c r="L314" s="38"/>
      <c r="M314" s="38"/>
      <c r="N314" s="38"/>
    </row>
    <row r="315" spans="1:14" ht="15" customHeight="1" x14ac:dyDescent="0.2">
      <c r="A315" s="38"/>
      <c r="B315" s="38"/>
      <c r="C315" s="38"/>
      <c r="D315" s="38"/>
      <c r="E315" s="38"/>
      <c r="F315" s="38"/>
      <c r="G315" s="38"/>
      <c r="H315" s="38"/>
      <c r="I315" s="38"/>
      <c r="J315" s="38"/>
      <c r="K315" s="38"/>
      <c r="L315" s="38"/>
      <c r="M315" s="38"/>
      <c r="N315" s="38"/>
    </row>
    <row r="316" spans="1:14" ht="15" customHeight="1" x14ac:dyDescent="0.2">
      <c r="A316" s="38"/>
      <c r="B316" s="38"/>
      <c r="C316" s="38"/>
      <c r="D316" s="38"/>
      <c r="E316" s="38"/>
      <c r="F316" s="38"/>
      <c r="G316" s="38"/>
      <c r="H316" s="38"/>
      <c r="I316" s="38"/>
      <c r="J316" s="38"/>
      <c r="K316" s="38"/>
      <c r="L316" s="38"/>
      <c r="M316" s="38"/>
      <c r="N316" s="38"/>
    </row>
    <row r="317" spans="1:14" ht="15" customHeight="1" x14ac:dyDescent="0.2">
      <c r="A317" s="38"/>
      <c r="B317" s="38"/>
      <c r="C317" s="38"/>
      <c r="D317" s="38"/>
      <c r="E317" s="38"/>
      <c r="F317" s="38"/>
      <c r="G317" s="38"/>
      <c r="H317" s="38"/>
      <c r="I317" s="38"/>
      <c r="J317" s="38"/>
      <c r="K317" s="38"/>
      <c r="L317" s="38"/>
      <c r="M317" s="38"/>
      <c r="N317" s="38"/>
    </row>
    <row r="318" spans="1:14" ht="15" customHeight="1" x14ac:dyDescent="0.2">
      <c r="A318" s="38"/>
      <c r="B318" s="38"/>
      <c r="C318" s="38"/>
      <c r="D318" s="38"/>
      <c r="E318" s="38"/>
      <c r="F318" s="38"/>
      <c r="G318" s="38"/>
      <c r="H318" s="38"/>
      <c r="I318" s="38"/>
      <c r="J318" s="38"/>
      <c r="K318" s="38"/>
      <c r="L318" s="38"/>
      <c r="M318" s="38"/>
      <c r="N318" s="38"/>
    </row>
    <row r="319" spans="1:14" ht="15" customHeight="1" x14ac:dyDescent="0.2">
      <c r="A319" s="38"/>
      <c r="B319" s="38"/>
      <c r="C319" s="38"/>
      <c r="D319" s="38"/>
      <c r="E319" s="38"/>
      <c r="F319" s="38"/>
      <c r="G319" s="38"/>
      <c r="H319" s="38"/>
      <c r="I319" s="38"/>
      <c r="J319" s="38"/>
      <c r="K319" s="38"/>
      <c r="L319" s="38"/>
      <c r="M319" s="38"/>
      <c r="N319" s="38"/>
    </row>
    <row r="320" spans="1:14" ht="15" customHeight="1" x14ac:dyDescent="0.2">
      <c r="A320" s="38"/>
      <c r="B320" s="38"/>
      <c r="C320" s="38"/>
      <c r="D320" s="38"/>
      <c r="E320" s="38"/>
      <c r="F320" s="38"/>
      <c r="G320" s="38"/>
      <c r="H320" s="38"/>
      <c r="I320" s="38"/>
      <c r="J320" s="38"/>
      <c r="K320" s="38"/>
      <c r="L320" s="38"/>
      <c r="M320" s="38"/>
      <c r="N320" s="38"/>
    </row>
    <row r="321" spans="1:14" ht="15" customHeight="1" x14ac:dyDescent="0.2">
      <c r="A321" s="38"/>
      <c r="B321" s="38"/>
      <c r="C321" s="38"/>
      <c r="D321" s="38"/>
      <c r="E321" s="38"/>
      <c r="F321" s="38"/>
      <c r="G321" s="38"/>
      <c r="H321" s="38"/>
      <c r="I321" s="38"/>
      <c r="J321" s="38"/>
      <c r="K321" s="38"/>
      <c r="L321" s="38"/>
      <c r="M321" s="38"/>
      <c r="N321" s="38"/>
    </row>
    <row r="322" spans="1:14" ht="15" customHeight="1" x14ac:dyDescent="0.2">
      <c r="A322" s="38"/>
      <c r="B322" s="38"/>
      <c r="C322" s="38"/>
      <c r="D322" s="38"/>
      <c r="E322" s="38"/>
      <c r="F322" s="38"/>
      <c r="G322" s="38"/>
      <c r="H322" s="38"/>
      <c r="I322" s="38"/>
      <c r="J322" s="38"/>
      <c r="K322" s="38"/>
      <c r="L322" s="38"/>
      <c r="M322" s="38"/>
      <c r="N322" s="38"/>
    </row>
    <row r="323" spans="1:14" ht="15" customHeight="1" x14ac:dyDescent="0.2">
      <c r="A323" s="38"/>
      <c r="B323" s="38"/>
      <c r="C323" s="38"/>
      <c r="D323" s="38"/>
      <c r="E323" s="38"/>
      <c r="F323" s="38"/>
      <c r="G323" s="38"/>
      <c r="H323" s="38"/>
      <c r="I323" s="38"/>
      <c r="J323" s="38"/>
      <c r="K323" s="38"/>
      <c r="L323" s="38"/>
      <c r="M323" s="38"/>
      <c r="N323" s="38"/>
    </row>
    <row r="324" spans="1:14" ht="15" customHeight="1" x14ac:dyDescent="0.2">
      <c r="A324" s="38"/>
      <c r="B324" s="38"/>
      <c r="C324" s="38"/>
      <c r="D324" s="38"/>
      <c r="E324" s="38"/>
      <c r="F324" s="38"/>
      <c r="G324" s="38"/>
      <c r="H324" s="38"/>
      <c r="I324" s="38"/>
      <c r="J324" s="38"/>
      <c r="K324" s="38"/>
      <c r="L324" s="38"/>
      <c r="M324" s="38"/>
      <c r="N324" s="38"/>
    </row>
    <row r="325" spans="1:14" ht="15" customHeight="1" x14ac:dyDescent="0.2">
      <c r="A325" s="38"/>
      <c r="B325" s="38"/>
      <c r="C325" s="38"/>
      <c r="D325" s="38"/>
      <c r="E325" s="38"/>
      <c r="F325" s="38"/>
      <c r="G325" s="38"/>
      <c r="H325" s="38"/>
      <c r="I325" s="38"/>
      <c r="J325" s="38"/>
      <c r="K325" s="38"/>
      <c r="L325" s="38"/>
      <c r="M325" s="38"/>
      <c r="N325" s="38"/>
    </row>
    <row r="326" spans="1:14" ht="15" customHeight="1" x14ac:dyDescent="0.2">
      <c r="A326" s="38"/>
      <c r="B326" s="38"/>
      <c r="C326" s="38"/>
      <c r="D326" s="38"/>
      <c r="E326" s="38"/>
      <c r="F326" s="38"/>
      <c r="G326" s="38"/>
      <c r="H326" s="38"/>
      <c r="I326" s="38"/>
      <c r="J326" s="38"/>
      <c r="K326" s="38"/>
      <c r="L326" s="38"/>
      <c r="M326" s="38"/>
      <c r="N326" s="38"/>
    </row>
    <row r="327" spans="1:14" ht="15" customHeight="1" x14ac:dyDescent="0.2">
      <c r="A327" s="38"/>
      <c r="B327" s="38"/>
      <c r="C327" s="38"/>
      <c r="D327" s="38"/>
      <c r="E327" s="38"/>
      <c r="F327" s="38"/>
      <c r="G327" s="38"/>
      <c r="H327" s="38"/>
      <c r="I327" s="38"/>
      <c r="J327" s="38"/>
      <c r="K327" s="38"/>
      <c r="L327" s="38"/>
      <c r="M327" s="38"/>
      <c r="N327" s="38"/>
    </row>
    <row r="328" spans="1:14" ht="15" customHeight="1" x14ac:dyDescent="0.2">
      <c r="A328" s="38"/>
      <c r="B328" s="38"/>
      <c r="C328" s="38"/>
      <c r="D328" s="38"/>
      <c r="E328" s="38"/>
      <c r="F328" s="38"/>
      <c r="G328" s="38"/>
      <c r="H328" s="38"/>
      <c r="I328" s="38"/>
      <c r="J328" s="38"/>
      <c r="K328" s="38"/>
      <c r="L328" s="38"/>
      <c r="M328" s="38"/>
      <c r="N328" s="38"/>
    </row>
    <row r="329" spans="1:14" ht="15" customHeight="1" x14ac:dyDescent="0.2">
      <c r="A329" s="38"/>
      <c r="B329" s="38"/>
      <c r="C329" s="38"/>
      <c r="D329" s="38"/>
      <c r="E329" s="38"/>
      <c r="F329" s="38"/>
      <c r="G329" s="38"/>
      <c r="H329" s="38"/>
      <c r="I329" s="38"/>
      <c r="J329" s="38"/>
      <c r="K329" s="38"/>
      <c r="L329" s="38"/>
      <c r="M329" s="38"/>
      <c r="N329" s="38"/>
    </row>
    <row r="330" spans="1:14" ht="15" customHeight="1" x14ac:dyDescent="0.2">
      <c r="A330" s="38"/>
      <c r="B330" s="38"/>
      <c r="C330" s="38"/>
      <c r="D330" s="38"/>
      <c r="E330" s="38"/>
      <c r="F330" s="38"/>
      <c r="G330" s="38"/>
      <c r="H330" s="38"/>
      <c r="I330" s="38"/>
      <c r="J330" s="38"/>
      <c r="K330" s="38"/>
      <c r="L330" s="38"/>
      <c r="M330" s="38"/>
      <c r="N330" s="38"/>
    </row>
    <row r="331" spans="1:14" ht="15" customHeight="1" x14ac:dyDescent="0.2">
      <c r="A331" s="38"/>
      <c r="B331" s="38"/>
      <c r="C331" s="38"/>
      <c r="D331" s="38"/>
      <c r="E331" s="38"/>
      <c r="F331" s="38"/>
      <c r="G331" s="38"/>
      <c r="H331" s="38"/>
      <c r="I331" s="38"/>
      <c r="J331" s="38"/>
      <c r="K331" s="38"/>
      <c r="L331" s="38"/>
      <c r="M331" s="38"/>
      <c r="N331" s="38"/>
    </row>
    <row r="332" spans="1:14" ht="15" customHeight="1" x14ac:dyDescent="0.2">
      <c r="A332" s="38"/>
      <c r="B332" s="38"/>
      <c r="C332" s="38"/>
      <c r="D332" s="38"/>
      <c r="E332" s="38"/>
      <c r="F332" s="38"/>
      <c r="G332" s="38"/>
      <c r="H332" s="38"/>
      <c r="I332" s="38"/>
      <c r="J332" s="38"/>
      <c r="K332" s="38"/>
      <c r="L332" s="38"/>
      <c r="M332" s="38"/>
      <c r="N332" s="38"/>
    </row>
    <row r="333" spans="1:14" ht="15" customHeight="1" x14ac:dyDescent="0.2">
      <c r="A333" s="38"/>
      <c r="B333" s="38"/>
      <c r="C333" s="38"/>
      <c r="D333" s="38"/>
      <c r="E333" s="38"/>
      <c r="F333" s="38"/>
      <c r="G333" s="38"/>
      <c r="H333" s="38"/>
      <c r="I333" s="38"/>
      <c r="J333" s="38"/>
      <c r="K333" s="38"/>
      <c r="L333" s="38"/>
      <c r="M333" s="38"/>
      <c r="N333" s="38"/>
    </row>
    <row r="334" spans="1:14" ht="15" customHeight="1" x14ac:dyDescent="0.2">
      <c r="A334" s="38"/>
      <c r="B334" s="38"/>
      <c r="C334" s="38"/>
      <c r="D334" s="38"/>
      <c r="E334" s="38"/>
      <c r="F334" s="38"/>
      <c r="G334" s="38"/>
      <c r="H334" s="38"/>
      <c r="I334" s="38"/>
      <c r="J334" s="38"/>
      <c r="K334" s="38"/>
      <c r="L334" s="38"/>
      <c r="M334" s="38"/>
      <c r="N334" s="38"/>
    </row>
    <row r="335" spans="1:14" ht="15" customHeight="1" x14ac:dyDescent="0.2">
      <c r="A335" s="38"/>
      <c r="B335" s="38"/>
      <c r="C335" s="38"/>
      <c r="D335" s="38"/>
      <c r="E335" s="38"/>
      <c r="F335" s="38"/>
      <c r="G335" s="38"/>
      <c r="H335" s="38"/>
      <c r="I335" s="38"/>
      <c r="J335" s="38"/>
      <c r="K335" s="38"/>
      <c r="L335" s="38"/>
      <c r="M335" s="38"/>
      <c r="N335" s="38"/>
    </row>
    <row r="336" spans="1:14" ht="15" customHeight="1" x14ac:dyDescent="0.2">
      <c r="A336" s="38"/>
      <c r="B336" s="38"/>
      <c r="C336" s="38"/>
      <c r="D336" s="38"/>
      <c r="E336" s="38"/>
      <c r="F336" s="38"/>
      <c r="G336" s="38"/>
      <c r="H336" s="38"/>
      <c r="I336" s="38"/>
      <c r="J336" s="38"/>
      <c r="K336" s="38"/>
      <c r="L336" s="38"/>
      <c r="M336" s="38"/>
      <c r="N336" s="38"/>
    </row>
    <row r="337" spans="1:14" ht="15" customHeight="1" x14ac:dyDescent="0.2">
      <c r="A337" s="38"/>
      <c r="B337" s="38"/>
      <c r="C337" s="38"/>
      <c r="D337" s="38"/>
      <c r="E337" s="38"/>
      <c r="F337" s="38"/>
      <c r="G337" s="38"/>
      <c r="H337" s="38"/>
      <c r="I337" s="38"/>
      <c r="J337" s="38"/>
      <c r="K337" s="38"/>
      <c r="L337" s="38"/>
      <c r="M337" s="38"/>
      <c r="N337" s="38"/>
    </row>
    <row r="338" spans="1:14" ht="15" customHeight="1" x14ac:dyDescent="0.2">
      <c r="A338" s="38"/>
      <c r="B338" s="38"/>
      <c r="C338" s="38"/>
      <c r="D338" s="38"/>
      <c r="E338" s="38"/>
      <c r="F338" s="38"/>
      <c r="G338" s="38"/>
      <c r="H338" s="38"/>
      <c r="I338" s="38"/>
      <c r="J338" s="38"/>
      <c r="K338" s="38"/>
      <c r="L338" s="38"/>
      <c r="M338" s="38"/>
      <c r="N338" s="38"/>
    </row>
    <row r="339" spans="1:14" ht="15" customHeight="1" x14ac:dyDescent="0.2">
      <c r="A339" s="38"/>
      <c r="B339" s="38"/>
      <c r="C339" s="38"/>
      <c r="D339" s="38"/>
      <c r="E339" s="38"/>
      <c r="F339" s="38"/>
      <c r="G339" s="38"/>
      <c r="H339" s="38"/>
      <c r="I339" s="38"/>
      <c r="J339" s="38"/>
      <c r="K339" s="38"/>
      <c r="L339" s="38"/>
      <c r="M339" s="38"/>
      <c r="N339" s="38"/>
    </row>
    <row r="340" spans="1:14" ht="15" customHeight="1" x14ac:dyDescent="0.2">
      <c r="A340" s="38"/>
      <c r="B340" s="38"/>
      <c r="C340" s="38"/>
      <c r="D340" s="38"/>
      <c r="E340" s="38"/>
      <c r="F340" s="38"/>
      <c r="G340" s="38"/>
      <c r="H340" s="38"/>
      <c r="I340" s="38"/>
      <c r="J340" s="38"/>
      <c r="K340" s="38"/>
      <c r="L340" s="38"/>
      <c r="M340" s="38"/>
      <c r="N340" s="38"/>
    </row>
    <row r="341" spans="1:14" ht="15" customHeight="1" x14ac:dyDescent="0.2">
      <c r="A341" s="38"/>
      <c r="B341" s="38"/>
      <c r="C341" s="38"/>
      <c r="D341" s="38"/>
      <c r="E341" s="38"/>
      <c r="F341" s="38"/>
      <c r="G341" s="38"/>
      <c r="H341" s="38"/>
      <c r="I341" s="38"/>
      <c r="J341" s="38"/>
      <c r="K341" s="38"/>
      <c r="L341" s="38"/>
      <c r="M341" s="38"/>
      <c r="N341" s="38"/>
    </row>
    <row r="342" spans="1:14" ht="15" customHeight="1" x14ac:dyDescent="0.2">
      <c r="A342" s="38"/>
      <c r="B342" s="38"/>
      <c r="C342" s="38"/>
      <c r="D342" s="38"/>
      <c r="E342" s="38"/>
      <c r="F342" s="38"/>
      <c r="G342" s="38"/>
      <c r="H342" s="38"/>
      <c r="I342" s="38"/>
      <c r="J342" s="38"/>
      <c r="K342" s="38"/>
      <c r="L342" s="38"/>
      <c r="M342" s="38"/>
      <c r="N342" s="38"/>
    </row>
    <row r="343" spans="1:14" ht="15" customHeight="1" x14ac:dyDescent="0.2">
      <c r="A343" s="38"/>
      <c r="B343" s="38"/>
      <c r="C343" s="38"/>
      <c r="D343" s="38"/>
      <c r="E343" s="38"/>
      <c r="F343" s="38"/>
      <c r="G343" s="38"/>
      <c r="H343" s="38"/>
      <c r="I343" s="38"/>
      <c r="J343" s="38"/>
      <c r="K343" s="38"/>
      <c r="L343" s="38"/>
      <c r="M343" s="38"/>
      <c r="N343" s="38"/>
    </row>
    <row r="344" spans="1:14" ht="15" customHeight="1" x14ac:dyDescent="0.2">
      <c r="A344" s="38"/>
      <c r="B344" s="38"/>
      <c r="C344" s="38"/>
      <c r="D344" s="38"/>
      <c r="E344" s="38"/>
      <c r="F344" s="38"/>
      <c r="G344" s="38"/>
      <c r="H344" s="38"/>
      <c r="I344" s="38"/>
      <c r="J344" s="38"/>
      <c r="K344" s="38"/>
      <c r="L344" s="38"/>
      <c r="M344" s="38"/>
      <c r="N344" s="38"/>
    </row>
    <row r="345" spans="1:14" ht="15" customHeight="1" x14ac:dyDescent="0.2">
      <c r="A345" s="38"/>
      <c r="B345" s="38"/>
      <c r="C345" s="38"/>
      <c r="D345" s="38"/>
      <c r="E345" s="38"/>
      <c r="F345" s="38"/>
      <c r="G345" s="38"/>
      <c r="H345" s="38"/>
      <c r="I345" s="38"/>
      <c r="J345" s="38"/>
      <c r="K345" s="38"/>
      <c r="L345" s="38"/>
      <c r="M345" s="38"/>
      <c r="N345" s="38"/>
    </row>
    <row r="346" spans="1:14" ht="15" customHeight="1" x14ac:dyDescent="0.2">
      <c r="A346" s="38"/>
      <c r="B346" s="38"/>
      <c r="C346" s="38"/>
      <c r="D346" s="38"/>
      <c r="E346" s="38"/>
      <c r="F346" s="38"/>
      <c r="G346" s="38"/>
      <c r="H346" s="38"/>
      <c r="I346" s="38"/>
      <c r="J346" s="38"/>
      <c r="K346" s="38"/>
      <c r="L346" s="38"/>
      <c r="M346" s="38"/>
      <c r="N346" s="38"/>
    </row>
    <row r="347" spans="1:14" ht="15" customHeight="1" x14ac:dyDescent="0.2">
      <c r="A347" s="38"/>
      <c r="B347" s="38"/>
      <c r="C347" s="38"/>
      <c r="D347" s="38"/>
      <c r="E347" s="38"/>
      <c r="F347" s="38"/>
      <c r="G347" s="38"/>
      <c r="H347" s="38"/>
      <c r="I347" s="38"/>
      <c r="J347" s="38"/>
      <c r="K347" s="38"/>
      <c r="L347" s="38"/>
      <c r="M347" s="38"/>
      <c r="N347" s="38"/>
    </row>
    <row r="348" spans="1:14" ht="15" customHeight="1" x14ac:dyDescent="0.2">
      <c r="A348" s="38"/>
      <c r="B348" s="38"/>
      <c r="C348" s="38"/>
      <c r="D348" s="38"/>
      <c r="E348" s="38"/>
      <c r="F348" s="38"/>
      <c r="G348" s="38"/>
      <c r="H348" s="38"/>
      <c r="I348" s="38"/>
      <c r="J348" s="38"/>
      <c r="K348" s="38"/>
      <c r="L348" s="38"/>
      <c r="M348" s="38"/>
      <c r="N348" s="38"/>
    </row>
    <row r="349" spans="1:14" ht="15" customHeight="1" x14ac:dyDescent="0.2">
      <c r="A349" s="38"/>
      <c r="B349" s="38"/>
      <c r="C349" s="38"/>
      <c r="D349" s="38"/>
      <c r="E349" s="38"/>
      <c r="F349" s="38"/>
      <c r="G349" s="38"/>
      <c r="H349" s="38"/>
      <c r="I349" s="38"/>
      <c r="J349" s="38"/>
      <c r="K349" s="38"/>
      <c r="L349" s="38"/>
      <c r="M349" s="38"/>
      <c r="N349" s="38"/>
    </row>
    <row r="350" spans="1:14" ht="15" customHeight="1" x14ac:dyDescent="0.2">
      <c r="A350" s="38"/>
      <c r="B350" s="38"/>
      <c r="C350" s="38"/>
      <c r="D350" s="38"/>
      <c r="E350" s="38"/>
      <c r="F350" s="38"/>
      <c r="G350" s="38"/>
      <c r="H350" s="38"/>
      <c r="I350" s="38"/>
      <c r="J350" s="38"/>
      <c r="K350" s="38"/>
      <c r="L350" s="38"/>
      <c r="M350" s="38"/>
      <c r="N350" s="38"/>
    </row>
    <row r="351" spans="1:14" ht="15" customHeight="1" x14ac:dyDescent="0.2">
      <c r="A351" s="38"/>
      <c r="B351" s="38"/>
      <c r="C351" s="38"/>
      <c r="D351" s="38"/>
      <c r="E351" s="38"/>
      <c r="F351" s="38"/>
      <c r="G351" s="38"/>
      <c r="H351" s="38"/>
      <c r="I351" s="38"/>
      <c r="J351" s="38"/>
      <c r="K351" s="38"/>
      <c r="L351" s="38"/>
      <c r="M351" s="38"/>
      <c r="N351" s="38"/>
    </row>
    <row r="352" spans="1:14" ht="15" customHeight="1" x14ac:dyDescent="0.2">
      <c r="A352" s="38"/>
      <c r="B352" s="38"/>
      <c r="C352" s="38"/>
      <c r="D352" s="38"/>
      <c r="E352" s="38"/>
      <c r="F352" s="38"/>
      <c r="G352" s="38"/>
      <c r="H352" s="38"/>
      <c r="I352" s="38"/>
      <c r="J352" s="38"/>
      <c r="K352" s="38"/>
      <c r="L352" s="38"/>
      <c r="M352" s="38"/>
      <c r="N352" s="38"/>
    </row>
    <row r="353" spans="1:14" ht="15" customHeight="1" x14ac:dyDescent="0.2">
      <c r="A353" s="38"/>
      <c r="B353" s="38"/>
      <c r="C353" s="38"/>
      <c r="D353" s="38"/>
      <c r="E353" s="38"/>
      <c r="F353" s="38"/>
      <c r="G353" s="38"/>
      <c r="H353" s="38"/>
      <c r="I353" s="38"/>
      <c r="J353" s="38"/>
      <c r="K353" s="38"/>
      <c r="L353" s="38"/>
      <c r="M353" s="38"/>
      <c r="N353" s="38"/>
    </row>
    <row r="354" spans="1:14" ht="15" customHeight="1" x14ac:dyDescent="0.2">
      <c r="A354" s="38"/>
      <c r="B354" s="38"/>
      <c r="C354" s="38"/>
      <c r="D354" s="38"/>
      <c r="E354" s="38"/>
      <c r="F354" s="38"/>
      <c r="G354" s="38"/>
      <c r="H354" s="38"/>
      <c r="I354" s="38"/>
      <c r="J354" s="38"/>
      <c r="K354" s="38"/>
      <c r="L354" s="38"/>
      <c r="M354" s="38"/>
      <c r="N354" s="38"/>
    </row>
    <row r="355" spans="1:14" ht="15" customHeight="1" x14ac:dyDescent="0.2">
      <c r="A355" s="38"/>
      <c r="B355" s="38"/>
      <c r="C355" s="38"/>
      <c r="D355" s="38"/>
      <c r="E355" s="38"/>
      <c r="F355" s="38"/>
      <c r="G355" s="38"/>
      <c r="H355" s="38"/>
      <c r="I355" s="38"/>
      <c r="J355" s="38"/>
      <c r="K355" s="38"/>
      <c r="L355" s="38"/>
      <c r="M355" s="38"/>
      <c r="N355" s="38"/>
    </row>
    <row r="356" spans="1:14" ht="15" customHeight="1" x14ac:dyDescent="0.2">
      <c r="A356" s="38"/>
      <c r="B356" s="38"/>
      <c r="C356" s="38"/>
      <c r="D356" s="38"/>
      <c r="E356" s="38"/>
      <c r="F356" s="38"/>
      <c r="G356" s="38"/>
      <c r="H356" s="38"/>
      <c r="I356" s="38"/>
      <c r="J356" s="38"/>
      <c r="K356" s="38"/>
      <c r="L356" s="38"/>
      <c r="M356" s="38"/>
      <c r="N356" s="38"/>
    </row>
    <row r="357" spans="1:14" ht="15" customHeight="1" x14ac:dyDescent="0.2">
      <c r="A357" s="38"/>
      <c r="B357" s="38"/>
      <c r="C357" s="38"/>
      <c r="D357" s="38"/>
      <c r="E357" s="38"/>
      <c r="F357" s="38"/>
      <c r="G357" s="38"/>
      <c r="H357" s="38"/>
      <c r="I357" s="38"/>
      <c r="J357" s="38"/>
      <c r="K357" s="38"/>
      <c r="L357" s="38"/>
      <c r="M357" s="38"/>
      <c r="N357" s="38"/>
    </row>
    <row r="358" spans="1:14" ht="15" customHeight="1" x14ac:dyDescent="0.2">
      <c r="A358" s="38"/>
      <c r="B358" s="38"/>
      <c r="C358" s="38"/>
      <c r="D358" s="38"/>
      <c r="E358" s="38"/>
      <c r="F358" s="38"/>
      <c r="G358" s="38"/>
      <c r="H358" s="38"/>
      <c r="I358" s="38"/>
      <c r="J358" s="38"/>
      <c r="K358" s="38"/>
      <c r="L358" s="38"/>
      <c r="M358" s="38"/>
      <c r="N358" s="38"/>
    </row>
    <row r="359" spans="1:14" ht="15" customHeight="1" x14ac:dyDescent="0.2">
      <c r="A359" s="38"/>
      <c r="B359" s="38"/>
      <c r="C359" s="38"/>
      <c r="D359" s="38"/>
      <c r="E359" s="38"/>
      <c r="F359" s="38"/>
      <c r="G359" s="38"/>
      <c r="H359" s="38"/>
      <c r="I359" s="38"/>
      <c r="J359" s="38"/>
      <c r="K359" s="38"/>
      <c r="L359" s="38"/>
      <c r="M359" s="38"/>
      <c r="N359" s="38"/>
    </row>
    <row r="360" spans="1:14" ht="15" customHeight="1" x14ac:dyDescent="0.2">
      <c r="A360" s="38"/>
      <c r="B360" s="38"/>
      <c r="C360" s="38"/>
      <c r="D360" s="38"/>
      <c r="E360" s="38"/>
      <c r="F360" s="38"/>
      <c r="G360" s="38"/>
      <c r="H360" s="38"/>
      <c r="I360" s="38"/>
      <c r="J360" s="38"/>
      <c r="K360" s="38"/>
      <c r="L360" s="38"/>
      <c r="M360" s="38"/>
      <c r="N360" s="38"/>
    </row>
    <row r="361" spans="1:14" ht="15" customHeight="1" x14ac:dyDescent="0.2">
      <c r="A361" s="38"/>
      <c r="B361" s="38"/>
      <c r="C361" s="38"/>
      <c r="D361" s="38"/>
      <c r="E361" s="38"/>
      <c r="F361" s="38"/>
      <c r="G361" s="38"/>
      <c r="H361" s="38"/>
      <c r="I361" s="38"/>
      <c r="J361" s="38"/>
      <c r="K361" s="38"/>
      <c r="L361" s="38"/>
      <c r="M361" s="38"/>
      <c r="N361" s="38"/>
    </row>
    <row r="362" spans="1:14" ht="15" customHeight="1" x14ac:dyDescent="0.2">
      <c r="A362" s="38"/>
      <c r="B362" s="38"/>
      <c r="C362" s="38"/>
      <c r="D362" s="38"/>
      <c r="E362" s="38"/>
      <c r="F362" s="38"/>
      <c r="G362" s="38"/>
      <c r="H362" s="38"/>
      <c r="I362" s="38"/>
      <c r="J362" s="38"/>
      <c r="K362" s="38"/>
      <c r="L362" s="38"/>
      <c r="M362" s="38"/>
      <c r="N362" s="38"/>
    </row>
    <row r="363" spans="1:14" ht="15" customHeight="1" x14ac:dyDescent="0.2">
      <c r="A363" s="38"/>
      <c r="B363" s="38"/>
      <c r="C363" s="38"/>
      <c r="D363" s="38"/>
      <c r="E363" s="38"/>
      <c r="F363" s="38"/>
      <c r="G363" s="38"/>
      <c r="H363" s="38"/>
      <c r="I363" s="38"/>
      <c r="J363" s="38"/>
      <c r="K363" s="38"/>
      <c r="L363" s="38"/>
      <c r="M363" s="38"/>
      <c r="N363" s="38"/>
    </row>
    <row r="364" spans="1:14" ht="15" customHeight="1" x14ac:dyDescent="0.2">
      <c r="A364" s="38"/>
      <c r="B364" s="38"/>
      <c r="C364" s="38"/>
      <c r="D364" s="38"/>
      <c r="E364" s="38"/>
      <c r="F364" s="38"/>
      <c r="G364" s="38"/>
      <c r="H364" s="38"/>
      <c r="I364" s="38"/>
      <c r="J364" s="38"/>
      <c r="K364" s="38"/>
      <c r="L364" s="38"/>
      <c r="M364" s="38"/>
      <c r="N364" s="38"/>
    </row>
    <row r="365" spans="1:14" ht="15" customHeight="1" x14ac:dyDescent="0.2">
      <c r="A365" s="38"/>
      <c r="B365" s="38"/>
      <c r="C365" s="38"/>
      <c r="D365" s="38"/>
      <c r="E365" s="38"/>
      <c r="F365" s="38"/>
      <c r="G365" s="38"/>
      <c r="H365" s="38"/>
      <c r="I365" s="38"/>
      <c r="J365" s="38"/>
      <c r="K365" s="38"/>
      <c r="L365" s="38"/>
      <c r="M365" s="38"/>
      <c r="N365" s="38"/>
    </row>
    <row r="366" spans="1:14" ht="15" customHeight="1" x14ac:dyDescent="0.2">
      <c r="A366" s="38"/>
      <c r="B366" s="38"/>
      <c r="C366" s="38"/>
      <c r="D366" s="38"/>
      <c r="E366" s="38"/>
      <c r="F366" s="38"/>
      <c r="G366" s="38"/>
      <c r="H366" s="38"/>
      <c r="I366" s="38"/>
      <c r="J366" s="38"/>
      <c r="K366" s="38"/>
      <c r="L366" s="38"/>
      <c r="M366" s="38"/>
      <c r="N366" s="38"/>
    </row>
    <row r="367" spans="1:14" ht="15" customHeight="1" x14ac:dyDescent="0.2">
      <c r="A367" s="38"/>
      <c r="B367" s="38"/>
      <c r="C367" s="38"/>
      <c r="D367" s="38"/>
      <c r="E367" s="38"/>
      <c r="F367" s="38"/>
      <c r="G367" s="38"/>
      <c r="H367" s="38"/>
      <c r="I367" s="38"/>
      <c r="J367" s="38"/>
      <c r="K367" s="38"/>
      <c r="L367" s="38"/>
      <c r="M367" s="38"/>
      <c r="N367" s="38"/>
    </row>
    <row r="368" spans="1:14" ht="15" customHeight="1" x14ac:dyDescent="0.2">
      <c r="A368" s="38"/>
      <c r="B368" s="38"/>
      <c r="C368" s="38"/>
      <c r="D368" s="38"/>
      <c r="E368" s="38"/>
      <c r="F368" s="38"/>
      <c r="G368" s="38"/>
      <c r="H368" s="38"/>
      <c r="I368" s="38"/>
      <c r="J368" s="38"/>
      <c r="K368" s="38"/>
      <c r="L368" s="38"/>
      <c r="M368" s="38"/>
      <c r="N368" s="38"/>
    </row>
    <row r="369" spans="1:14" ht="15" customHeight="1" x14ac:dyDescent="0.2">
      <c r="A369" s="38"/>
      <c r="B369" s="38"/>
      <c r="C369" s="38"/>
      <c r="D369" s="38"/>
      <c r="E369" s="38"/>
      <c r="F369" s="38"/>
      <c r="G369" s="38"/>
      <c r="H369" s="38"/>
      <c r="I369" s="38"/>
      <c r="J369" s="38"/>
      <c r="K369" s="38"/>
      <c r="L369" s="38"/>
      <c r="M369" s="38"/>
      <c r="N369" s="38"/>
    </row>
    <row r="370" spans="1:14" ht="15" customHeight="1" x14ac:dyDescent="0.2">
      <c r="A370" s="38"/>
      <c r="B370" s="38"/>
      <c r="C370" s="38"/>
      <c r="D370" s="38"/>
      <c r="E370" s="38"/>
      <c r="F370" s="38"/>
      <c r="G370" s="38"/>
      <c r="H370" s="38"/>
      <c r="I370" s="38"/>
      <c r="J370" s="38"/>
      <c r="K370" s="38"/>
      <c r="L370" s="38"/>
      <c r="M370" s="38"/>
      <c r="N370" s="38"/>
    </row>
    <row r="371" spans="1:14" ht="15" customHeight="1" x14ac:dyDescent="0.2">
      <c r="A371" s="38"/>
      <c r="B371" s="38"/>
      <c r="C371" s="38"/>
      <c r="D371" s="38"/>
      <c r="E371" s="38"/>
      <c r="F371" s="38"/>
      <c r="G371" s="38"/>
      <c r="H371" s="38"/>
      <c r="I371" s="38"/>
      <c r="J371" s="38"/>
      <c r="K371" s="38"/>
      <c r="L371" s="38"/>
      <c r="M371" s="38"/>
      <c r="N371" s="38"/>
    </row>
    <row r="372" spans="1:14" ht="15" customHeight="1" x14ac:dyDescent="0.2">
      <c r="A372" s="38"/>
      <c r="B372" s="38"/>
      <c r="C372" s="38"/>
      <c r="D372" s="38"/>
      <c r="E372" s="38"/>
      <c r="F372" s="38"/>
      <c r="G372" s="38"/>
      <c r="H372" s="38"/>
      <c r="I372" s="38"/>
      <c r="J372" s="38"/>
      <c r="K372" s="38"/>
      <c r="L372" s="38"/>
      <c r="M372" s="38"/>
      <c r="N372" s="38"/>
    </row>
    <row r="373" spans="1:14" ht="15" customHeight="1" x14ac:dyDescent="0.2">
      <c r="A373" s="38"/>
      <c r="B373" s="38"/>
      <c r="C373" s="38"/>
      <c r="D373" s="38"/>
      <c r="E373" s="38"/>
      <c r="F373" s="38"/>
      <c r="G373" s="38"/>
      <c r="H373" s="38"/>
      <c r="I373" s="38"/>
      <c r="J373" s="38"/>
      <c r="K373" s="38"/>
      <c r="L373" s="38"/>
      <c r="M373" s="38"/>
      <c r="N373" s="38"/>
    </row>
    <row r="374" spans="1:14" ht="15" customHeight="1" x14ac:dyDescent="0.2">
      <c r="A374" s="38"/>
      <c r="B374" s="38"/>
      <c r="C374" s="38"/>
      <c r="D374" s="38"/>
      <c r="E374" s="38"/>
      <c r="F374" s="38"/>
      <c r="G374" s="38"/>
      <c r="H374" s="38"/>
      <c r="I374" s="38"/>
      <c r="J374" s="38"/>
      <c r="K374" s="38"/>
      <c r="L374" s="38"/>
      <c r="M374" s="38"/>
      <c r="N374" s="38"/>
    </row>
    <row r="375" spans="1:14" ht="15" customHeight="1" x14ac:dyDescent="0.2">
      <c r="A375" s="38"/>
      <c r="B375" s="38"/>
      <c r="C375" s="38"/>
      <c r="D375" s="38"/>
      <c r="E375" s="38"/>
      <c r="F375" s="38"/>
      <c r="G375" s="38"/>
      <c r="H375" s="38"/>
      <c r="I375" s="38"/>
      <c r="J375" s="38"/>
      <c r="K375" s="38"/>
      <c r="L375" s="38"/>
      <c r="M375" s="38"/>
      <c r="N375" s="38"/>
    </row>
    <row r="376" spans="1:14" ht="15" customHeight="1" x14ac:dyDescent="0.2">
      <c r="A376" s="38"/>
      <c r="B376" s="38"/>
      <c r="C376" s="38"/>
      <c r="D376" s="38"/>
      <c r="E376" s="38"/>
      <c r="F376" s="38"/>
      <c r="G376" s="38"/>
      <c r="H376" s="38"/>
      <c r="I376" s="38"/>
      <c r="J376" s="38"/>
      <c r="K376" s="38"/>
      <c r="L376" s="38"/>
      <c r="M376" s="38"/>
      <c r="N376" s="38"/>
    </row>
    <row r="377" spans="1:14" ht="15" customHeight="1" x14ac:dyDescent="0.2">
      <c r="A377" s="38"/>
      <c r="B377" s="38"/>
      <c r="C377" s="38"/>
      <c r="D377" s="38"/>
      <c r="E377" s="38"/>
      <c r="F377" s="38"/>
      <c r="G377" s="38"/>
      <c r="H377" s="38"/>
      <c r="I377" s="38"/>
      <c r="J377" s="38"/>
      <c r="K377" s="38"/>
      <c r="L377" s="38"/>
      <c r="M377" s="38"/>
      <c r="N377" s="38"/>
    </row>
    <row r="378" spans="1:14" ht="15" customHeight="1" x14ac:dyDescent="0.2">
      <c r="A378" s="38"/>
      <c r="B378" s="38"/>
      <c r="C378" s="38"/>
      <c r="D378" s="38"/>
      <c r="E378" s="38"/>
      <c r="F378" s="38"/>
      <c r="G378" s="38"/>
      <c r="H378" s="38"/>
      <c r="I378" s="38"/>
      <c r="J378" s="38"/>
      <c r="K378" s="38"/>
      <c r="L378" s="38"/>
      <c r="M378" s="38"/>
      <c r="N378" s="38"/>
    </row>
    <row r="379" spans="1:14" ht="15" customHeight="1" x14ac:dyDescent="0.2">
      <c r="A379" s="38"/>
      <c r="B379" s="38"/>
      <c r="C379" s="38"/>
      <c r="D379" s="38"/>
      <c r="E379" s="38"/>
      <c r="F379" s="38"/>
      <c r="G379" s="38"/>
      <c r="H379" s="38"/>
      <c r="I379" s="38"/>
      <c r="J379" s="38"/>
      <c r="K379" s="38"/>
      <c r="L379" s="38"/>
      <c r="M379" s="38"/>
      <c r="N379" s="38"/>
    </row>
    <row r="380" spans="1:14" ht="15" customHeight="1" x14ac:dyDescent="0.2">
      <c r="A380" s="38"/>
      <c r="B380" s="38"/>
      <c r="C380" s="38"/>
      <c r="D380" s="38"/>
      <c r="E380" s="38"/>
      <c r="F380" s="38"/>
      <c r="G380" s="38"/>
      <c r="H380" s="38"/>
      <c r="I380" s="38"/>
      <c r="J380" s="38"/>
      <c r="K380" s="38"/>
      <c r="L380" s="38"/>
      <c r="M380" s="38"/>
      <c r="N380" s="38"/>
    </row>
    <row r="381" spans="1:14" ht="15" customHeight="1" x14ac:dyDescent="0.2">
      <c r="A381" s="38"/>
      <c r="B381" s="38"/>
      <c r="C381" s="38"/>
      <c r="D381" s="38"/>
      <c r="E381" s="38"/>
      <c r="F381" s="38"/>
      <c r="G381" s="38"/>
      <c r="H381" s="38"/>
      <c r="I381" s="38"/>
      <c r="J381" s="38"/>
      <c r="K381" s="38"/>
      <c r="L381" s="38"/>
      <c r="M381" s="38"/>
      <c r="N381" s="38"/>
    </row>
    <row r="382" spans="1:14" ht="15" customHeight="1" x14ac:dyDescent="0.2">
      <c r="A382" s="38"/>
      <c r="B382" s="38"/>
      <c r="C382" s="38"/>
      <c r="D382" s="38"/>
      <c r="E382" s="38"/>
      <c r="F382" s="38"/>
      <c r="G382" s="38"/>
      <c r="H382" s="38"/>
      <c r="I382" s="38"/>
      <c r="J382" s="38"/>
      <c r="K382" s="38"/>
      <c r="L382" s="38"/>
      <c r="M382" s="38"/>
      <c r="N382" s="38"/>
    </row>
    <row r="383" spans="1:14" ht="15" customHeight="1" x14ac:dyDescent="0.2">
      <c r="A383" s="38"/>
      <c r="B383" s="38"/>
      <c r="C383" s="38"/>
      <c r="D383" s="38"/>
      <c r="E383" s="38"/>
      <c r="F383" s="38"/>
      <c r="G383" s="38"/>
      <c r="H383" s="38"/>
      <c r="I383" s="38"/>
      <c r="J383" s="38"/>
      <c r="K383" s="38"/>
      <c r="L383" s="38"/>
      <c r="M383" s="38"/>
      <c r="N383" s="38"/>
    </row>
    <row r="384" spans="1:14" ht="15" customHeight="1" x14ac:dyDescent="0.2">
      <c r="A384" s="38"/>
      <c r="B384" s="38"/>
      <c r="C384" s="38"/>
      <c r="D384" s="38"/>
      <c r="E384" s="38"/>
      <c r="F384" s="38"/>
      <c r="G384" s="38"/>
      <c r="H384" s="38"/>
      <c r="I384" s="38"/>
      <c r="J384" s="38"/>
      <c r="K384" s="38"/>
      <c r="L384" s="38"/>
      <c r="M384" s="38"/>
      <c r="N384" s="38"/>
    </row>
    <row r="385" spans="1:14" ht="15" customHeight="1" x14ac:dyDescent="0.2">
      <c r="A385" s="38"/>
      <c r="B385" s="38"/>
      <c r="C385" s="38"/>
      <c r="D385" s="38"/>
      <c r="E385" s="38"/>
      <c r="F385" s="38"/>
      <c r="G385" s="38"/>
      <c r="H385" s="38"/>
      <c r="I385" s="38"/>
      <c r="J385" s="38"/>
      <c r="K385" s="38"/>
      <c r="L385" s="38"/>
      <c r="M385" s="38"/>
      <c r="N385" s="38"/>
    </row>
    <row r="386" spans="1:14" ht="15" customHeight="1" x14ac:dyDescent="0.2">
      <c r="A386" s="38"/>
      <c r="B386" s="38"/>
      <c r="C386" s="38"/>
      <c r="D386" s="38"/>
      <c r="E386" s="38"/>
      <c r="F386" s="38"/>
      <c r="G386" s="38"/>
      <c r="H386" s="38"/>
      <c r="I386" s="38"/>
      <c r="J386" s="38"/>
      <c r="K386" s="38"/>
      <c r="L386" s="38"/>
      <c r="M386" s="38"/>
      <c r="N386" s="38"/>
    </row>
    <row r="387" spans="1:14" ht="15" customHeight="1" x14ac:dyDescent="0.2">
      <c r="A387" s="38"/>
      <c r="B387" s="38"/>
      <c r="C387" s="38"/>
      <c r="D387" s="38"/>
      <c r="E387" s="38"/>
      <c r="F387" s="38"/>
      <c r="G387" s="38"/>
      <c r="H387" s="38"/>
      <c r="I387" s="38"/>
      <c r="J387" s="38"/>
      <c r="K387" s="38"/>
      <c r="L387" s="38"/>
      <c r="M387" s="38"/>
      <c r="N387" s="38"/>
    </row>
    <row r="388" spans="1:14" ht="15" customHeight="1" x14ac:dyDescent="0.2">
      <c r="A388" s="38"/>
      <c r="B388" s="38"/>
      <c r="C388" s="38"/>
      <c r="D388" s="38"/>
      <c r="E388" s="38"/>
      <c r="F388" s="38"/>
      <c r="G388" s="38"/>
      <c r="H388" s="38"/>
      <c r="I388" s="38"/>
      <c r="J388" s="38"/>
      <c r="K388" s="38"/>
      <c r="L388" s="38"/>
      <c r="M388" s="38"/>
      <c r="N388" s="38"/>
    </row>
    <row r="389" spans="1:14" ht="15" customHeight="1" x14ac:dyDescent="0.2">
      <c r="A389" s="38"/>
      <c r="B389" s="38"/>
      <c r="C389" s="38"/>
      <c r="D389" s="38"/>
      <c r="E389" s="38"/>
      <c r="F389" s="38"/>
      <c r="G389" s="38"/>
      <c r="H389" s="38"/>
      <c r="I389" s="38"/>
      <c r="J389" s="38"/>
      <c r="K389" s="38"/>
      <c r="L389" s="38"/>
      <c r="M389" s="38"/>
      <c r="N389" s="38"/>
    </row>
    <row r="390" spans="1:14" ht="15" customHeight="1" x14ac:dyDescent="0.2">
      <c r="A390" s="38"/>
      <c r="B390" s="38"/>
      <c r="C390" s="38"/>
      <c r="D390" s="38"/>
      <c r="E390" s="38"/>
      <c r="F390" s="38"/>
      <c r="G390" s="38"/>
      <c r="H390" s="38"/>
      <c r="I390" s="38"/>
      <c r="J390" s="38"/>
      <c r="K390" s="38"/>
      <c r="L390" s="38"/>
      <c r="M390" s="38"/>
      <c r="N390" s="38"/>
    </row>
    <row r="391" spans="1:14" ht="15" customHeight="1" x14ac:dyDescent="0.2">
      <c r="A391" s="38"/>
      <c r="B391" s="38"/>
      <c r="C391" s="38"/>
      <c r="D391" s="38"/>
      <c r="E391" s="38"/>
      <c r="F391" s="38"/>
      <c r="G391" s="38"/>
      <c r="H391" s="38"/>
      <c r="I391" s="38"/>
      <c r="J391" s="38"/>
      <c r="K391" s="38"/>
      <c r="L391" s="38"/>
      <c r="M391" s="38"/>
      <c r="N391" s="38"/>
    </row>
    <row r="392" spans="1:14" ht="15" customHeight="1" x14ac:dyDescent="0.2">
      <c r="A392" s="38"/>
      <c r="B392" s="38"/>
      <c r="C392" s="38"/>
      <c r="D392" s="38"/>
      <c r="E392" s="38"/>
      <c r="F392" s="38"/>
      <c r="G392" s="38"/>
      <c r="H392" s="38"/>
      <c r="I392" s="38"/>
      <c r="J392" s="38"/>
      <c r="K392" s="38"/>
      <c r="L392" s="38"/>
      <c r="M392" s="38"/>
      <c r="N392" s="38"/>
    </row>
    <row r="393" spans="1:14" ht="15" customHeight="1" x14ac:dyDescent="0.2">
      <c r="A393" s="38"/>
      <c r="B393" s="38"/>
      <c r="C393" s="38"/>
      <c r="D393" s="38"/>
      <c r="E393" s="38"/>
      <c r="F393" s="38"/>
      <c r="G393" s="38"/>
      <c r="H393" s="38"/>
      <c r="I393" s="38"/>
      <c r="J393" s="38"/>
      <c r="K393" s="38"/>
      <c r="L393" s="38"/>
      <c r="M393" s="38"/>
      <c r="N393" s="38"/>
    </row>
    <row r="394" spans="1:14" ht="15" customHeight="1" x14ac:dyDescent="0.2">
      <c r="A394" s="38"/>
      <c r="B394" s="38"/>
      <c r="C394" s="38"/>
      <c r="D394" s="38"/>
      <c r="E394" s="38"/>
      <c r="F394" s="38"/>
      <c r="G394" s="38"/>
      <c r="H394" s="38"/>
      <c r="I394" s="38"/>
      <c r="J394" s="38"/>
      <c r="K394" s="38"/>
      <c r="L394" s="38"/>
      <c r="M394" s="38"/>
      <c r="N394" s="38"/>
    </row>
    <row r="395" spans="1:14" ht="15" customHeight="1" x14ac:dyDescent="0.2">
      <c r="A395" s="38"/>
      <c r="B395" s="38"/>
      <c r="C395" s="38"/>
      <c r="D395" s="38"/>
      <c r="E395" s="38"/>
      <c r="F395" s="38"/>
      <c r="G395" s="38"/>
      <c r="H395" s="38"/>
      <c r="I395" s="38"/>
      <c r="J395" s="38"/>
      <c r="K395" s="38"/>
      <c r="L395" s="38"/>
      <c r="M395" s="38"/>
      <c r="N395" s="38"/>
    </row>
    <row r="396" spans="1:14" ht="15" customHeight="1" x14ac:dyDescent="0.2">
      <c r="A396" s="38"/>
      <c r="B396" s="38"/>
      <c r="C396" s="38"/>
      <c r="D396" s="38"/>
      <c r="E396" s="38"/>
      <c r="F396" s="38"/>
      <c r="G396" s="38"/>
      <c r="H396" s="38"/>
      <c r="I396" s="38"/>
      <c r="J396" s="38"/>
      <c r="K396" s="38"/>
      <c r="L396" s="38"/>
      <c r="M396" s="38"/>
      <c r="N396" s="38"/>
    </row>
    <row r="397" spans="1:14" ht="15" customHeight="1" x14ac:dyDescent="0.2">
      <c r="A397" s="38"/>
      <c r="B397" s="38"/>
      <c r="C397" s="38"/>
      <c r="D397" s="38"/>
      <c r="E397" s="38"/>
      <c r="F397" s="38"/>
      <c r="G397" s="38"/>
      <c r="H397" s="38"/>
      <c r="I397" s="38"/>
      <c r="J397" s="38"/>
      <c r="K397" s="38"/>
      <c r="L397" s="38"/>
      <c r="M397" s="38"/>
      <c r="N397" s="38"/>
    </row>
    <row r="398" spans="1:14" ht="15" customHeight="1" x14ac:dyDescent="0.2">
      <c r="A398" s="38"/>
      <c r="B398" s="38"/>
      <c r="C398" s="38"/>
      <c r="D398" s="38"/>
      <c r="E398" s="38"/>
      <c r="F398" s="38"/>
      <c r="G398" s="38"/>
      <c r="H398" s="38"/>
      <c r="I398" s="38"/>
      <c r="J398" s="38"/>
      <c r="K398" s="38"/>
      <c r="L398" s="38"/>
      <c r="M398" s="38"/>
      <c r="N398" s="38"/>
    </row>
    <row r="399" spans="1:14" ht="15" customHeight="1" x14ac:dyDescent="0.2">
      <c r="A399" s="38"/>
      <c r="B399" s="38"/>
      <c r="C399" s="38"/>
      <c r="D399" s="38"/>
      <c r="E399" s="38"/>
      <c r="F399" s="38"/>
      <c r="G399" s="38"/>
      <c r="H399" s="38"/>
      <c r="I399" s="38"/>
      <c r="J399" s="38"/>
      <c r="K399" s="38"/>
      <c r="L399" s="38"/>
      <c r="M399" s="38"/>
      <c r="N399" s="38"/>
    </row>
    <row r="400" spans="1:14" ht="15" customHeight="1" x14ac:dyDescent="0.2">
      <c r="A400" s="38"/>
      <c r="B400" s="38"/>
      <c r="C400" s="38"/>
      <c r="D400" s="38"/>
      <c r="E400" s="38"/>
      <c r="F400" s="38"/>
      <c r="G400" s="38"/>
      <c r="H400" s="38"/>
      <c r="I400" s="38"/>
      <c r="J400" s="38"/>
      <c r="K400" s="38"/>
      <c r="L400" s="38"/>
      <c r="M400" s="38"/>
      <c r="N400" s="38"/>
    </row>
    <row r="401" spans="1:14" ht="15" customHeight="1" x14ac:dyDescent="0.2">
      <c r="A401" s="38"/>
      <c r="B401" s="38"/>
      <c r="C401" s="38"/>
      <c r="D401" s="38"/>
      <c r="E401" s="38"/>
      <c r="F401" s="38"/>
      <c r="G401" s="38"/>
      <c r="H401" s="38"/>
      <c r="I401" s="38"/>
      <c r="J401" s="38"/>
      <c r="K401" s="38"/>
      <c r="L401" s="38"/>
      <c r="M401" s="38"/>
      <c r="N401" s="38"/>
    </row>
    <row r="402" spans="1:14" ht="15" customHeight="1" x14ac:dyDescent="0.2">
      <c r="A402" s="38"/>
      <c r="B402" s="38"/>
      <c r="C402" s="38"/>
      <c r="D402" s="38"/>
      <c r="E402" s="38"/>
      <c r="F402" s="38"/>
      <c r="G402" s="38"/>
      <c r="H402" s="38"/>
      <c r="I402" s="38"/>
      <c r="J402" s="38"/>
      <c r="K402" s="38"/>
      <c r="L402" s="38"/>
      <c r="M402" s="38"/>
      <c r="N402" s="38"/>
    </row>
    <row r="403" spans="1:14" ht="15" customHeight="1" x14ac:dyDescent="0.2">
      <c r="A403" s="38"/>
      <c r="B403" s="38"/>
      <c r="C403" s="38"/>
      <c r="D403" s="38"/>
      <c r="E403" s="38"/>
      <c r="F403" s="38"/>
      <c r="G403" s="38"/>
      <c r="H403" s="38"/>
      <c r="I403" s="38"/>
      <c r="J403" s="38"/>
      <c r="K403" s="38"/>
      <c r="L403" s="38"/>
      <c r="M403" s="38"/>
      <c r="N403" s="38"/>
    </row>
    <row r="404" spans="1:14" ht="15" customHeight="1" x14ac:dyDescent="0.2">
      <c r="A404" s="38"/>
      <c r="B404" s="38"/>
      <c r="C404" s="38"/>
      <c r="D404" s="38"/>
      <c r="E404" s="38"/>
      <c r="F404" s="38"/>
      <c r="G404" s="38"/>
      <c r="H404" s="38"/>
      <c r="I404" s="38"/>
      <c r="J404" s="38"/>
      <c r="K404" s="38"/>
      <c r="L404" s="38"/>
      <c r="M404" s="38"/>
      <c r="N404" s="38"/>
    </row>
    <row r="405" spans="1:14" ht="15" customHeight="1" x14ac:dyDescent="0.2">
      <c r="A405" s="38"/>
      <c r="B405" s="38"/>
      <c r="C405" s="38"/>
      <c r="D405" s="38"/>
      <c r="E405" s="38"/>
      <c r="F405" s="38"/>
      <c r="G405" s="38"/>
      <c r="H405" s="38"/>
      <c r="I405" s="38"/>
      <c r="J405" s="38"/>
      <c r="K405" s="38"/>
      <c r="L405" s="38"/>
      <c r="M405" s="38"/>
      <c r="N405" s="38"/>
    </row>
    <row r="406" spans="1:14" ht="15" customHeight="1" x14ac:dyDescent="0.2">
      <c r="A406" s="38"/>
      <c r="B406" s="38"/>
      <c r="C406" s="38"/>
      <c r="D406" s="38"/>
      <c r="E406" s="38"/>
      <c r="F406" s="38"/>
      <c r="G406" s="38"/>
      <c r="H406" s="38"/>
      <c r="I406" s="38"/>
      <c r="J406" s="38"/>
      <c r="K406" s="38"/>
      <c r="L406" s="38"/>
      <c r="M406" s="38"/>
      <c r="N406" s="38"/>
    </row>
    <row r="407" spans="1:14" ht="15" customHeight="1" x14ac:dyDescent="0.2">
      <c r="A407" s="38"/>
      <c r="B407" s="38"/>
      <c r="C407" s="38"/>
      <c r="D407" s="38"/>
      <c r="E407" s="38"/>
      <c r="F407" s="38"/>
      <c r="G407" s="38"/>
      <c r="H407" s="38"/>
      <c r="I407" s="38"/>
      <c r="J407" s="38"/>
      <c r="K407" s="38"/>
      <c r="L407" s="38"/>
      <c r="M407" s="38"/>
      <c r="N407" s="38"/>
    </row>
    <row r="408" spans="1:14" ht="15" customHeight="1" x14ac:dyDescent="0.2">
      <c r="A408" s="38"/>
      <c r="B408" s="38"/>
      <c r="C408" s="38"/>
      <c r="D408" s="38"/>
      <c r="E408" s="38"/>
      <c r="F408" s="38"/>
      <c r="G408" s="38"/>
      <c r="H408" s="38"/>
      <c r="I408" s="38"/>
      <c r="J408" s="38"/>
      <c r="K408" s="38"/>
      <c r="L408" s="38"/>
      <c r="M408" s="38"/>
      <c r="N408" s="38"/>
    </row>
    <row r="409" spans="1:14" ht="15" customHeight="1" x14ac:dyDescent="0.2">
      <c r="A409" s="38"/>
      <c r="B409" s="38"/>
      <c r="C409" s="38"/>
      <c r="D409" s="38"/>
      <c r="E409" s="38"/>
      <c r="F409" s="38"/>
      <c r="G409" s="38"/>
      <c r="H409" s="38"/>
      <c r="I409" s="38"/>
      <c r="J409" s="38"/>
      <c r="K409" s="38"/>
      <c r="L409" s="38"/>
      <c r="M409" s="38"/>
      <c r="N409" s="38"/>
    </row>
    <row r="410" spans="1:14" ht="15" customHeight="1" x14ac:dyDescent="0.2">
      <c r="A410" s="38"/>
      <c r="B410" s="38"/>
      <c r="C410" s="38"/>
      <c r="D410" s="38"/>
      <c r="E410" s="38"/>
      <c r="F410" s="38"/>
      <c r="G410" s="38"/>
      <c r="H410" s="38"/>
      <c r="I410" s="38"/>
      <c r="J410" s="38"/>
      <c r="K410" s="38"/>
      <c r="L410" s="38"/>
      <c r="M410" s="38"/>
      <c r="N410" s="38"/>
    </row>
    <row r="411" spans="1:14" ht="15" customHeight="1" x14ac:dyDescent="0.2">
      <c r="A411" s="38"/>
      <c r="B411" s="38"/>
      <c r="C411" s="38"/>
      <c r="D411" s="38"/>
      <c r="E411" s="38"/>
      <c r="F411" s="38"/>
      <c r="G411" s="38"/>
      <c r="H411" s="38"/>
      <c r="I411" s="38"/>
      <c r="J411" s="38"/>
      <c r="K411" s="38"/>
      <c r="L411" s="38"/>
      <c r="M411" s="38"/>
      <c r="N411" s="38"/>
    </row>
    <row r="412" spans="1:14" ht="15" customHeight="1" x14ac:dyDescent="0.2">
      <c r="A412" s="38"/>
      <c r="B412" s="38"/>
      <c r="C412" s="38"/>
      <c r="D412" s="38"/>
      <c r="E412" s="38"/>
      <c r="F412" s="38"/>
      <c r="G412" s="38"/>
      <c r="H412" s="38"/>
      <c r="I412" s="38"/>
      <c r="J412" s="38"/>
      <c r="K412" s="38"/>
      <c r="L412" s="38"/>
      <c r="M412" s="38"/>
      <c r="N412" s="38"/>
    </row>
    <row r="413" spans="1:14" ht="15" customHeight="1" x14ac:dyDescent="0.2">
      <c r="A413" s="38"/>
      <c r="B413" s="38"/>
      <c r="C413" s="38"/>
      <c r="D413" s="38"/>
      <c r="E413" s="38"/>
      <c r="F413" s="38"/>
      <c r="G413" s="38"/>
      <c r="H413" s="38"/>
      <c r="I413" s="38"/>
      <c r="J413" s="38"/>
      <c r="K413" s="38"/>
      <c r="L413" s="38"/>
      <c r="M413" s="38"/>
      <c r="N413" s="38"/>
    </row>
    <row r="414" spans="1:14" ht="15" customHeight="1" x14ac:dyDescent="0.2">
      <c r="A414" s="38"/>
      <c r="B414" s="38"/>
      <c r="C414" s="38"/>
      <c r="D414" s="38"/>
      <c r="E414" s="38"/>
      <c r="F414" s="38"/>
      <c r="G414" s="38"/>
      <c r="H414" s="38"/>
      <c r="I414" s="38"/>
      <c r="J414" s="38"/>
      <c r="K414" s="38"/>
      <c r="L414" s="38"/>
      <c r="M414" s="38"/>
      <c r="N414" s="38"/>
    </row>
    <row r="415" spans="1:14" ht="15" customHeight="1" x14ac:dyDescent="0.2">
      <c r="A415" s="38"/>
      <c r="B415" s="38"/>
      <c r="C415" s="38"/>
      <c r="D415" s="38"/>
      <c r="E415" s="38"/>
      <c r="F415" s="38"/>
      <c r="G415" s="38"/>
      <c r="H415" s="38"/>
      <c r="I415" s="38"/>
      <c r="J415" s="38"/>
      <c r="K415" s="38"/>
      <c r="L415" s="38"/>
      <c r="M415" s="38"/>
      <c r="N415" s="38"/>
    </row>
    <row r="416" spans="1:14" ht="15" customHeight="1" x14ac:dyDescent="0.2">
      <c r="A416" s="38"/>
      <c r="B416" s="38"/>
      <c r="C416" s="38"/>
      <c r="D416" s="38"/>
      <c r="E416" s="38"/>
      <c r="F416" s="38"/>
      <c r="G416" s="38"/>
      <c r="H416" s="38"/>
      <c r="I416" s="38"/>
      <c r="J416" s="38"/>
      <c r="K416" s="38"/>
      <c r="L416" s="38"/>
      <c r="M416" s="38"/>
      <c r="N416" s="38"/>
    </row>
    <row r="417" spans="1:14" ht="15" customHeight="1" x14ac:dyDescent="0.2">
      <c r="A417" s="38"/>
      <c r="B417" s="38"/>
      <c r="C417" s="38"/>
      <c r="D417" s="38"/>
      <c r="E417" s="38"/>
      <c r="F417" s="38"/>
      <c r="G417" s="38"/>
      <c r="H417" s="38"/>
      <c r="I417" s="38"/>
      <c r="J417" s="38"/>
      <c r="K417" s="38"/>
      <c r="L417" s="38"/>
      <c r="M417" s="38"/>
      <c r="N417" s="38"/>
    </row>
    <row r="418" spans="1:14" ht="15" customHeight="1" x14ac:dyDescent="0.2">
      <c r="A418" s="38"/>
      <c r="B418" s="38"/>
      <c r="C418" s="38"/>
      <c r="D418" s="38"/>
      <c r="E418" s="38"/>
      <c r="F418" s="38"/>
      <c r="G418" s="38"/>
      <c r="H418" s="38"/>
      <c r="I418" s="38"/>
      <c r="J418" s="38"/>
      <c r="K418" s="38"/>
      <c r="L418" s="38"/>
      <c r="M418" s="38"/>
      <c r="N418" s="38"/>
    </row>
    <row r="419" spans="1:14" ht="15" customHeight="1" x14ac:dyDescent="0.2">
      <c r="A419" s="38"/>
      <c r="B419" s="38"/>
      <c r="C419" s="38"/>
      <c r="D419" s="38"/>
      <c r="E419" s="38"/>
      <c r="F419" s="38"/>
      <c r="G419" s="38"/>
      <c r="H419" s="38"/>
      <c r="I419" s="38"/>
      <c r="J419" s="38"/>
      <c r="K419" s="38"/>
      <c r="L419" s="38"/>
      <c r="M419" s="38"/>
      <c r="N419" s="38"/>
    </row>
    <row r="420" spans="1:14" ht="15" customHeight="1" x14ac:dyDescent="0.2">
      <c r="A420" s="38"/>
      <c r="B420" s="38"/>
      <c r="C420" s="38"/>
      <c r="D420" s="38"/>
      <c r="E420" s="38"/>
      <c r="F420" s="38"/>
      <c r="G420" s="38"/>
      <c r="H420" s="38"/>
      <c r="I420" s="38"/>
      <c r="J420" s="38"/>
      <c r="K420" s="38"/>
      <c r="L420" s="38"/>
      <c r="M420" s="38"/>
      <c r="N420" s="38"/>
    </row>
    <row r="421" spans="1:14" ht="15" customHeight="1" x14ac:dyDescent="0.2">
      <c r="A421" s="38"/>
      <c r="B421" s="38"/>
      <c r="C421" s="38"/>
      <c r="D421" s="38"/>
      <c r="E421" s="38"/>
      <c r="F421" s="38"/>
      <c r="G421" s="38"/>
      <c r="H421" s="38"/>
      <c r="I421" s="38"/>
      <c r="J421" s="38"/>
      <c r="K421" s="38"/>
      <c r="L421" s="38"/>
      <c r="M421" s="38"/>
      <c r="N421" s="38"/>
    </row>
    <row r="422" spans="1:14" ht="15" customHeight="1" x14ac:dyDescent="0.2">
      <c r="A422" s="38"/>
      <c r="B422" s="38"/>
      <c r="C422" s="38"/>
      <c r="D422" s="38"/>
      <c r="E422" s="38"/>
      <c r="F422" s="38"/>
      <c r="G422" s="38"/>
      <c r="H422" s="38"/>
      <c r="I422" s="38"/>
      <c r="J422" s="38"/>
      <c r="K422" s="38"/>
      <c r="L422" s="38"/>
      <c r="M422" s="38"/>
      <c r="N422" s="38"/>
    </row>
    <row r="423" spans="1:14" ht="15" customHeight="1" x14ac:dyDescent="0.2">
      <c r="A423" s="38"/>
      <c r="B423" s="38"/>
      <c r="C423" s="38"/>
      <c r="D423" s="38"/>
      <c r="E423" s="38"/>
      <c r="F423" s="38"/>
      <c r="G423" s="38"/>
      <c r="H423" s="38"/>
      <c r="I423" s="38"/>
      <c r="J423" s="38"/>
      <c r="K423" s="38"/>
      <c r="L423" s="38"/>
      <c r="M423" s="38"/>
      <c r="N423" s="38"/>
    </row>
    <row r="424" spans="1:14" ht="15" customHeight="1" x14ac:dyDescent="0.2">
      <c r="A424" s="38"/>
      <c r="B424" s="38"/>
      <c r="C424" s="38"/>
      <c r="D424" s="38"/>
      <c r="E424" s="38"/>
      <c r="F424" s="38"/>
      <c r="G424" s="38"/>
      <c r="H424" s="38"/>
      <c r="I424" s="38"/>
      <c r="J424" s="38"/>
      <c r="K424" s="38"/>
      <c r="L424" s="38"/>
      <c r="M424" s="38"/>
      <c r="N424" s="38"/>
    </row>
    <row r="425" spans="1:14" ht="15" customHeight="1" x14ac:dyDescent="0.2">
      <c r="A425" s="38"/>
      <c r="B425" s="38"/>
      <c r="C425" s="38"/>
      <c r="D425" s="38"/>
      <c r="E425" s="38"/>
      <c r="F425" s="38"/>
      <c r="G425" s="38"/>
      <c r="H425" s="38"/>
      <c r="I425" s="38"/>
      <c r="J425" s="38"/>
      <c r="K425" s="38"/>
      <c r="L425" s="38"/>
      <c r="M425" s="38"/>
      <c r="N425" s="38"/>
    </row>
    <row r="426" spans="1:14" ht="15" customHeight="1" x14ac:dyDescent="0.2">
      <c r="A426" s="38"/>
      <c r="B426" s="38"/>
      <c r="C426" s="38"/>
      <c r="D426" s="38"/>
      <c r="E426" s="38"/>
      <c r="F426" s="38"/>
      <c r="G426" s="38"/>
      <c r="H426" s="38"/>
      <c r="I426" s="38"/>
      <c r="J426" s="38"/>
      <c r="K426" s="38"/>
      <c r="L426" s="38"/>
      <c r="M426" s="38"/>
      <c r="N426" s="38"/>
    </row>
    <row r="427" spans="1:14" ht="15" customHeight="1" x14ac:dyDescent="0.2">
      <c r="A427" s="38"/>
      <c r="B427" s="38"/>
      <c r="C427" s="38"/>
      <c r="D427" s="38"/>
      <c r="E427" s="38"/>
      <c r="F427" s="38"/>
      <c r="G427" s="38"/>
      <c r="H427" s="38"/>
      <c r="I427" s="38"/>
      <c r="J427" s="38"/>
      <c r="K427" s="38"/>
      <c r="L427" s="38"/>
      <c r="M427" s="38"/>
      <c r="N427" s="38"/>
    </row>
    <row r="428" spans="1:14" ht="15" customHeight="1" x14ac:dyDescent="0.2">
      <c r="A428" s="38"/>
      <c r="B428" s="38"/>
      <c r="C428" s="38"/>
      <c r="D428" s="38"/>
      <c r="E428" s="38"/>
      <c r="F428" s="38"/>
      <c r="G428" s="38"/>
      <c r="H428" s="38"/>
      <c r="I428" s="38"/>
      <c r="J428" s="38"/>
      <c r="K428" s="38"/>
      <c r="L428" s="38"/>
      <c r="M428" s="38"/>
      <c r="N428" s="38"/>
    </row>
    <row r="429" spans="1:14" ht="15" customHeight="1" x14ac:dyDescent="0.2">
      <c r="A429" s="38"/>
      <c r="B429" s="38"/>
      <c r="C429" s="38"/>
      <c r="D429" s="38"/>
      <c r="E429" s="38"/>
      <c r="F429" s="38"/>
      <c r="G429" s="38"/>
      <c r="H429" s="38"/>
      <c r="I429" s="38"/>
      <c r="J429" s="38"/>
      <c r="K429" s="38"/>
      <c r="L429" s="38"/>
      <c r="M429" s="38"/>
      <c r="N429" s="38"/>
    </row>
    <row r="430" spans="1:14" ht="15" customHeight="1" x14ac:dyDescent="0.2">
      <c r="A430" s="38"/>
      <c r="B430" s="38"/>
      <c r="C430" s="38"/>
      <c r="D430" s="38"/>
      <c r="E430" s="38"/>
      <c r="F430" s="38"/>
      <c r="G430" s="38"/>
      <c r="H430" s="38"/>
      <c r="I430" s="38"/>
      <c r="J430" s="38"/>
      <c r="K430" s="38"/>
      <c r="L430" s="38"/>
      <c r="M430" s="38"/>
      <c r="N430" s="38"/>
    </row>
    <row r="431" spans="1:14" ht="15" customHeight="1" x14ac:dyDescent="0.2">
      <c r="A431" s="38"/>
      <c r="B431" s="38"/>
      <c r="C431" s="38"/>
      <c r="D431" s="38"/>
      <c r="E431" s="38"/>
      <c r="F431" s="38"/>
      <c r="G431" s="38"/>
      <c r="H431" s="38"/>
      <c r="I431" s="38"/>
      <c r="J431" s="38"/>
      <c r="K431" s="38"/>
      <c r="L431" s="38"/>
      <c r="M431" s="38"/>
      <c r="N431" s="38"/>
    </row>
    <row r="432" spans="1:14" ht="15" customHeight="1" x14ac:dyDescent="0.2">
      <c r="A432" s="38"/>
      <c r="B432" s="38"/>
      <c r="C432" s="38"/>
      <c r="D432" s="38"/>
      <c r="E432" s="38"/>
      <c r="F432" s="38"/>
      <c r="G432" s="38"/>
      <c r="H432" s="38"/>
      <c r="I432" s="38"/>
      <c r="J432" s="38"/>
      <c r="K432" s="38"/>
      <c r="L432" s="38"/>
      <c r="M432" s="38"/>
      <c r="N432" s="38"/>
    </row>
    <row r="433" spans="1:14" ht="15" customHeight="1" x14ac:dyDescent="0.2">
      <c r="A433" s="38"/>
      <c r="B433" s="38"/>
      <c r="C433" s="38"/>
      <c r="D433" s="38"/>
      <c r="E433" s="38"/>
      <c r="F433" s="38"/>
      <c r="G433" s="38"/>
      <c r="H433" s="38"/>
      <c r="I433" s="38"/>
      <c r="J433" s="38"/>
      <c r="K433" s="38"/>
      <c r="L433" s="38"/>
      <c r="M433" s="38"/>
      <c r="N433" s="38"/>
    </row>
    <row r="434" spans="1:14" ht="15" customHeight="1" x14ac:dyDescent="0.2">
      <c r="A434" s="38"/>
      <c r="B434" s="38"/>
      <c r="C434" s="38"/>
      <c r="D434" s="38"/>
      <c r="E434" s="38"/>
      <c r="F434" s="38"/>
      <c r="G434" s="38"/>
      <c r="H434" s="38"/>
      <c r="I434" s="38"/>
      <c r="J434" s="38"/>
      <c r="K434" s="38"/>
      <c r="L434" s="38"/>
      <c r="M434" s="38"/>
      <c r="N434" s="38"/>
    </row>
    <row r="435" spans="1:14" ht="15" customHeight="1" x14ac:dyDescent="0.2">
      <c r="A435" s="38"/>
      <c r="B435" s="38"/>
      <c r="C435" s="38"/>
      <c r="D435" s="38"/>
      <c r="E435" s="38"/>
      <c r="F435" s="38"/>
      <c r="G435" s="38"/>
      <c r="H435" s="38"/>
      <c r="I435" s="38"/>
      <c r="J435" s="38"/>
      <c r="K435" s="38"/>
      <c r="L435" s="38"/>
      <c r="M435" s="38"/>
      <c r="N435" s="38"/>
    </row>
    <row r="436" spans="1:14" ht="15" customHeight="1" x14ac:dyDescent="0.2">
      <c r="A436" s="38"/>
      <c r="B436" s="38"/>
      <c r="C436" s="38"/>
      <c r="D436" s="38"/>
      <c r="E436" s="38"/>
      <c r="F436" s="38"/>
      <c r="G436" s="38"/>
      <c r="H436" s="38"/>
      <c r="I436" s="38"/>
      <c r="J436" s="38"/>
      <c r="K436" s="38"/>
      <c r="L436" s="38"/>
      <c r="M436" s="38"/>
      <c r="N436" s="38"/>
    </row>
    <row r="437" spans="1:14" ht="15" customHeight="1" x14ac:dyDescent="0.2">
      <c r="A437" s="38"/>
      <c r="B437" s="38"/>
      <c r="C437" s="38"/>
      <c r="D437" s="38"/>
      <c r="E437" s="38"/>
      <c r="F437" s="38"/>
      <c r="G437" s="38"/>
      <c r="H437" s="38"/>
      <c r="I437" s="38"/>
      <c r="J437" s="38"/>
      <c r="K437" s="38"/>
      <c r="L437" s="38"/>
      <c r="M437" s="38"/>
      <c r="N437" s="38"/>
    </row>
    <row r="438" spans="1:14" ht="15" customHeight="1" x14ac:dyDescent="0.2">
      <c r="A438" s="38"/>
      <c r="B438" s="38"/>
      <c r="C438" s="38"/>
      <c r="D438" s="38"/>
      <c r="E438" s="38"/>
      <c r="F438" s="38"/>
      <c r="G438" s="38"/>
      <c r="H438" s="38"/>
      <c r="I438" s="38"/>
      <c r="J438" s="38"/>
      <c r="K438" s="38"/>
      <c r="L438" s="38"/>
      <c r="M438" s="38"/>
      <c r="N438" s="38"/>
    </row>
    <row r="439" spans="1:14" ht="15" customHeight="1" x14ac:dyDescent="0.2">
      <c r="A439" s="38"/>
      <c r="B439" s="38"/>
      <c r="C439" s="38"/>
      <c r="D439" s="38"/>
      <c r="E439" s="38"/>
      <c r="F439" s="38"/>
      <c r="G439" s="38"/>
      <c r="H439" s="38"/>
      <c r="I439" s="38"/>
      <c r="J439" s="38"/>
      <c r="K439" s="38"/>
      <c r="L439" s="38"/>
      <c r="M439" s="38"/>
      <c r="N439" s="38"/>
    </row>
    <row r="440" spans="1:14" ht="15" customHeight="1" x14ac:dyDescent="0.2">
      <c r="A440" s="38"/>
      <c r="B440" s="38"/>
      <c r="C440" s="38"/>
      <c r="D440" s="38"/>
      <c r="E440" s="38"/>
      <c r="F440" s="38"/>
      <c r="G440" s="38"/>
      <c r="H440" s="38"/>
      <c r="I440" s="38"/>
      <c r="J440" s="38"/>
      <c r="K440" s="38"/>
      <c r="L440" s="38"/>
      <c r="M440" s="38"/>
      <c r="N440" s="38"/>
    </row>
    <row r="441" spans="1:14" ht="15" customHeight="1" x14ac:dyDescent="0.2">
      <c r="A441" s="38"/>
      <c r="B441" s="38"/>
      <c r="C441" s="38"/>
      <c r="D441" s="38"/>
      <c r="E441" s="38"/>
      <c r="F441" s="38"/>
      <c r="G441" s="38"/>
      <c r="H441" s="38"/>
      <c r="I441" s="38"/>
      <c r="J441" s="38"/>
      <c r="K441" s="38"/>
      <c r="L441" s="38"/>
      <c r="M441" s="38"/>
      <c r="N441" s="38"/>
    </row>
    <row r="442" spans="1:14" ht="15" customHeight="1" x14ac:dyDescent="0.2">
      <c r="A442" s="38"/>
      <c r="B442" s="38"/>
      <c r="C442" s="38"/>
      <c r="D442" s="38"/>
      <c r="E442" s="38"/>
      <c r="F442" s="38"/>
      <c r="G442" s="38"/>
      <c r="H442" s="38"/>
      <c r="I442" s="38"/>
      <c r="J442" s="38"/>
      <c r="K442" s="38"/>
      <c r="L442" s="38"/>
      <c r="M442" s="38"/>
      <c r="N442" s="38"/>
    </row>
    <row r="443" spans="1:14" ht="15" customHeight="1" x14ac:dyDescent="0.2">
      <c r="A443" s="38"/>
      <c r="B443" s="38"/>
      <c r="C443" s="38"/>
      <c r="D443" s="38"/>
      <c r="E443" s="38"/>
      <c r="F443" s="38"/>
      <c r="G443" s="38"/>
      <c r="H443" s="38"/>
      <c r="I443" s="38"/>
      <c r="J443" s="38"/>
      <c r="K443" s="38"/>
      <c r="L443" s="38"/>
      <c r="M443" s="38"/>
      <c r="N443" s="38"/>
    </row>
    <row r="444" spans="1:14" ht="15" customHeight="1" x14ac:dyDescent="0.2">
      <c r="A444" s="38"/>
      <c r="B444" s="38"/>
      <c r="C444" s="38"/>
      <c r="D444" s="38"/>
      <c r="E444" s="38"/>
      <c r="F444" s="38"/>
      <c r="G444" s="38"/>
      <c r="H444" s="38"/>
      <c r="I444" s="38"/>
      <c r="J444" s="38"/>
      <c r="K444" s="38"/>
      <c r="L444" s="38"/>
      <c r="M444" s="38"/>
      <c r="N444" s="38"/>
    </row>
    <row r="445" spans="1:14" ht="15" customHeight="1" x14ac:dyDescent="0.2">
      <c r="A445" s="38"/>
      <c r="B445" s="38"/>
      <c r="C445" s="38"/>
      <c r="D445" s="38"/>
      <c r="E445" s="38"/>
      <c r="F445" s="38"/>
      <c r="G445" s="38"/>
      <c r="H445" s="38"/>
      <c r="I445" s="38"/>
      <c r="J445" s="38"/>
      <c r="K445" s="38"/>
      <c r="L445" s="38"/>
      <c r="M445" s="38"/>
      <c r="N445" s="38"/>
    </row>
    <row r="446" spans="1:14" ht="15" customHeight="1" x14ac:dyDescent="0.2">
      <c r="A446" s="38"/>
      <c r="B446" s="38"/>
      <c r="C446" s="38"/>
      <c r="D446" s="38"/>
      <c r="E446" s="38"/>
      <c r="F446" s="38"/>
      <c r="G446" s="38"/>
      <c r="H446" s="38"/>
      <c r="I446" s="38"/>
      <c r="J446" s="38"/>
      <c r="K446" s="38"/>
      <c r="L446" s="38"/>
      <c r="M446" s="38"/>
      <c r="N446" s="38"/>
    </row>
    <row r="447" spans="1:14" ht="15" customHeight="1" x14ac:dyDescent="0.2">
      <c r="A447" s="38"/>
      <c r="B447" s="38"/>
      <c r="C447" s="38"/>
      <c r="D447" s="38"/>
      <c r="E447" s="38"/>
      <c r="F447" s="38"/>
      <c r="G447" s="38"/>
      <c r="H447" s="38"/>
      <c r="I447" s="38"/>
      <c r="J447" s="38"/>
      <c r="K447" s="38"/>
      <c r="L447" s="38"/>
      <c r="M447" s="38"/>
      <c r="N447" s="38"/>
    </row>
    <row r="448" spans="1:14" ht="15" customHeight="1" x14ac:dyDescent="0.2">
      <c r="A448" s="38"/>
      <c r="B448" s="38"/>
      <c r="C448" s="38"/>
      <c r="D448" s="38"/>
      <c r="E448" s="38"/>
      <c r="F448" s="38"/>
      <c r="G448" s="38"/>
      <c r="H448" s="38"/>
      <c r="I448" s="38"/>
      <c r="J448" s="38"/>
      <c r="K448" s="38"/>
      <c r="L448" s="38"/>
      <c r="M448" s="38"/>
      <c r="N448" s="38"/>
    </row>
    <row r="449" spans="1:14" ht="15" customHeight="1" x14ac:dyDescent="0.2">
      <c r="A449" s="38"/>
      <c r="B449" s="38"/>
      <c r="C449" s="38"/>
      <c r="D449" s="38"/>
      <c r="E449" s="38"/>
      <c r="F449" s="38"/>
      <c r="G449" s="38"/>
      <c r="H449" s="38"/>
      <c r="I449" s="38"/>
      <c r="J449" s="38"/>
      <c r="K449" s="38"/>
      <c r="L449" s="38"/>
      <c r="M449" s="38"/>
      <c r="N449" s="38"/>
    </row>
    <row r="450" spans="1:14" ht="15" customHeight="1" x14ac:dyDescent="0.2">
      <c r="A450" s="38"/>
      <c r="B450" s="38"/>
      <c r="C450" s="38"/>
      <c r="D450" s="38"/>
      <c r="E450" s="38"/>
      <c r="F450" s="38"/>
      <c r="G450" s="38"/>
      <c r="H450" s="38"/>
      <c r="I450" s="38"/>
      <c r="J450" s="38"/>
      <c r="K450" s="38"/>
      <c r="L450" s="38"/>
      <c r="M450" s="38"/>
      <c r="N450" s="38"/>
    </row>
    <row r="451" spans="1:14" ht="15" customHeight="1" x14ac:dyDescent="0.2">
      <c r="A451" s="38"/>
      <c r="B451" s="38"/>
      <c r="C451" s="38"/>
      <c r="D451" s="38"/>
      <c r="E451" s="38"/>
      <c r="F451" s="38"/>
      <c r="G451" s="38"/>
      <c r="H451" s="38"/>
      <c r="I451" s="38"/>
      <c r="J451" s="38"/>
      <c r="K451" s="38"/>
      <c r="L451" s="38"/>
      <c r="M451" s="38"/>
      <c r="N451" s="38"/>
    </row>
    <row r="452" spans="1:14" ht="15" customHeight="1" x14ac:dyDescent="0.2">
      <c r="A452" s="38"/>
      <c r="B452" s="38"/>
      <c r="C452" s="38"/>
      <c r="D452" s="38"/>
      <c r="E452" s="38"/>
      <c r="F452" s="38"/>
      <c r="G452" s="38"/>
      <c r="H452" s="38"/>
      <c r="I452" s="38"/>
      <c r="J452" s="38"/>
      <c r="K452" s="38"/>
      <c r="L452" s="38"/>
      <c r="M452" s="38"/>
      <c r="N452" s="38"/>
    </row>
    <row r="453" spans="1:14" ht="15" customHeight="1" x14ac:dyDescent="0.2">
      <c r="A453" s="38"/>
      <c r="B453" s="38"/>
      <c r="C453" s="38"/>
      <c r="D453" s="38"/>
      <c r="E453" s="38"/>
      <c r="F453" s="38"/>
      <c r="G453" s="38"/>
      <c r="H453" s="38"/>
      <c r="I453" s="38"/>
      <c r="J453" s="38"/>
      <c r="K453" s="38"/>
      <c r="L453" s="38"/>
      <c r="M453" s="38"/>
      <c r="N453" s="38"/>
    </row>
    <row r="454" spans="1:14" ht="15" customHeight="1" x14ac:dyDescent="0.2">
      <c r="A454" s="38"/>
      <c r="B454" s="38"/>
      <c r="C454" s="38"/>
      <c r="D454" s="38"/>
      <c r="E454" s="38"/>
      <c r="F454" s="38"/>
      <c r="G454" s="38"/>
      <c r="H454" s="38"/>
      <c r="I454" s="38"/>
      <c r="J454" s="38"/>
      <c r="K454" s="38"/>
      <c r="L454" s="38"/>
      <c r="M454" s="38"/>
      <c r="N454" s="38"/>
    </row>
    <row r="455" spans="1:14" ht="15" customHeight="1" x14ac:dyDescent="0.2">
      <c r="A455" s="38"/>
      <c r="B455" s="38"/>
      <c r="C455" s="38"/>
      <c r="D455" s="38"/>
      <c r="E455" s="38"/>
      <c r="F455" s="38"/>
      <c r="G455" s="38"/>
      <c r="H455" s="38"/>
      <c r="I455" s="38"/>
      <c r="J455" s="38"/>
      <c r="K455" s="38"/>
      <c r="L455" s="38"/>
      <c r="M455" s="38"/>
      <c r="N455" s="38"/>
    </row>
    <row r="456" spans="1:14" ht="15" customHeight="1" x14ac:dyDescent="0.2">
      <c r="A456" s="38"/>
      <c r="B456" s="38"/>
      <c r="C456" s="38"/>
      <c r="D456" s="38"/>
      <c r="E456" s="38"/>
      <c r="F456" s="38"/>
      <c r="G456" s="38"/>
      <c r="H456" s="38"/>
      <c r="I456" s="38"/>
      <c r="J456" s="38"/>
      <c r="K456" s="38"/>
      <c r="L456" s="38"/>
      <c r="M456" s="38"/>
      <c r="N456" s="38"/>
    </row>
    <row r="457" spans="1:14" ht="15" customHeight="1" x14ac:dyDescent="0.2">
      <c r="A457" s="38"/>
      <c r="B457" s="38"/>
      <c r="C457" s="38"/>
      <c r="D457" s="38"/>
      <c r="E457" s="38"/>
      <c r="F457" s="38"/>
      <c r="G457" s="38"/>
      <c r="H457" s="38"/>
      <c r="I457" s="38"/>
      <c r="J457" s="38"/>
      <c r="K457" s="38"/>
      <c r="L457" s="38"/>
      <c r="M457" s="38"/>
      <c r="N457" s="38"/>
    </row>
    <row r="458" spans="1:14" ht="15" customHeight="1" x14ac:dyDescent="0.2">
      <c r="A458" s="38"/>
      <c r="B458" s="38"/>
      <c r="C458" s="38"/>
      <c r="D458" s="38"/>
      <c r="E458" s="38"/>
      <c r="F458" s="38"/>
      <c r="G458" s="38"/>
      <c r="H458" s="38"/>
      <c r="I458" s="38"/>
      <c r="J458" s="38"/>
      <c r="K458" s="38"/>
      <c r="L458" s="38"/>
      <c r="M458" s="38"/>
      <c r="N458" s="38"/>
    </row>
    <row r="459" spans="1:14" ht="15" customHeight="1" x14ac:dyDescent="0.2">
      <c r="A459" s="38"/>
      <c r="B459" s="38"/>
      <c r="C459" s="38"/>
      <c r="D459" s="38"/>
      <c r="E459" s="38"/>
      <c r="F459" s="38"/>
      <c r="G459" s="38"/>
      <c r="H459" s="38"/>
      <c r="I459" s="38"/>
      <c r="J459" s="38"/>
      <c r="K459" s="38"/>
      <c r="L459" s="38"/>
      <c r="M459" s="38"/>
      <c r="N459" s="38"/>
    </row>
    <row r="460" spans="1:14" ht="15" customHeight="1" x14ac:dyDescent="0.2">
      <c r="A460" s="38"/>
      <c r="B460" s="38"/>
      <c r="C460" s="38"/>
      <c r="D460" s="38"/>
      <c r="E460" s="38"/>
      <c r="F460" s="38"/>
      <c r="G460" s="38"/>
      <c r="H460" s="38"/>
      <c r="I460" s="38"/>
      <c r="J460" s="38"/>
      <c r="K460" s="38"/>
      <c r="L460" s="38"/>
      <c r="M460" s="38"/>
      <c r="N460" s="38"/>
    </row>
    <row r="461" spans="1:14" ht="15" customHeight="1" x14ac:dyDescent="0.2">
      <c r="A461" s="38"/>
      <c r="B461" s="38"/>
      <c r="C461" s="38"/>
      <c r="D461" s="38"/>
      <c r="E461" s="38"/>
      <c r="F461" s="38"/>
      <c r="G461" s="38"/>
      <c r="H461" s="38"/>
      <c r="I461" s="38"/>
      <c r="J461" s="38"/>
      <c r="K461" s="38"/>
      <c r="L461" s="38"/>
      <c r="M461" s="38"/>
      <c r="N461" s="38"/>
    </row>
    <row r="462" spans="1:14" ht="15" customHeight="1" x14ac:dyDescent="0.2">
      <c r="A462" s="38"/>
      <c r="B462" s="38"/>
      <c r="C462" s="38"/>
      <c r="D462" s="38"/>
      <c r="E462" s="38"/>
      <c r="F462" s="38"/>
      <c r="G462" s="38"/>
      <c r="H462" s="38"/>
      <c r="I462" s="38"/>
      <c r="J462" s="38"/>
      <c r="K462" s="38"/>
      <c r="L462" s="38"/>
      <c r="M462" s="38"/>
      <c r="N462" s="38"/>
    </row>
    <row r="463" spans="1:14" ht="15" customHeight="1" x14ac:dyDescent="0.2">
      <c r="A463" s="38"/>
      <c r="B463" s="38"/>
      <c r="C463" s="38"/>
      <c r="D463" s="38"/>
      <c r="E463" s="38"/>
      <c r="F463" s="38"/>
      <c r="G463" s="38"/>
      <c r="H463" s="38"/>
      <c r="I463" s="38"/>
      <c r="J463" s="38"/>
      <c r="K463" s="38"/>
      <c r="L463" s="38"/>
      <c r="M463" s="38"/>
      <c r="N463" s="38"/>
    </row>
    <row r="464" spans="1:14" ht="15" customHeight="1" x14ac:dyDescent="0.2">
      <c r="A464" s="38"/>
      <c r="B464" s="38"/>
      <c r="C464" s="38"/>
      <c r="D464" s="38"/>
      <c r="E464" s="38"/>
      <c r="F464" s="38"/>
      <c r="G464" s="38"/>
      <c r="H464" s="38"/>
      <c r="I464" s="38"/>
      <c r="J464" s="38"/>
      <c r="K464" s="38"/>
      <c r="L464" s="38"/>
      <c r="M464" s="38"/>
      <c r="N464" s="38"/>
    </row>
    <row r="465" spans="1:14" ht="15" customHeight="1" x14ac:dyDescent="0.2">
      <c r="A465" s="38"/>
      <c r="B465" s="38"/>
      <c r="C465" s="38"/>
      <c r="D465" s="38"/>
      <c r="E465" s="38"/>
      <c r="F465" s="38"/>
      <c r="G465" s="38"/>
      <c r="H465" s="38"/>
      <c r="I465" s="38"/>
      <c r="J465" s="38"/>
      <c r="K465" s="38"/>
      <c r="L465" s="38"/>
      <c r="M465" s="38"/>
      <c r="N465" s="38"/>
    </row>
    <row r="466" spans="1:14" ht="15" customHeight="1" x14ac:dyDescent="0.2">
      <c r="A466" s="38"/>
      <c r="B466" s="38"/>
      <c r="C466" s="38"/>
      <c r="D466" s="38"/>
      <c r="E466" s="38"/>
      <c r="F466" s="38"/>
      <c r="G466" s="38"/>
      <c r="H466" s="38"/>
      <c r="I466" s="38"/>
      <c r="J466" s="38"/>
      <c r="K466" s="38"/>
      <c r="L466" s="38"/>
      <c r="M466" s="38"/>
      <c r="N466" s="38"/>
    </row>
    <row r="467" spans="1:14" ht="15" customHeight="1" x14ac:dyDescent="0.2">
      <c r="A467" s="38"/>
      <c r="B467" s="38"/>
      <c r="C467" s="38"/>
      <c r="D467" s="38"/>
      <c r="E467" s="38"/>
      <c r="F467" s="38"/>
      <c r="G467" s="38"/>
      <c r="H467" s="38"/>
      <c r="I467" s="38"/>
      <c r="J467" s="38"/>
      <c r="K467" s="38"/>
      <c r="L467" s="38"/>
      <c r="M467" s="38"/>
      <c r="N467" s="38"/>
    </row>
    <row r="468" spans="1:14" ht="15" customHeight="1" x14ac:dyDescent="0.2">
      <c r="A468" s="38"/>
      <c r="B468" s="38"/>
      <c r="C468" s="38"/>
      <c r="D468" s="38"/>
      <c r="E468" s="38"/>
      <c r="F468" s="38"/>
      <c r="G468" s="38"/>
      <c r="H468" s="38"/>
      <c r="I468" s="38"/>
      <c r="J468" s="38"/>
      <c r="K468" s="38"/>
      <c r="L468" s="38"/>
      <c r="M468" s="38"/>
      <c r="N468" s="38"/>
    </row>
    <row r="469" spans="1:14" ht="15" customHeight="1" x14ac:dyDescent="0.2">
      <c r="A469" s="38"/>
      <c r="B469" s="38"/>
      <c r="C469" s="38"/>
      <c r="D469" s="38"/>
      <c r="E469" s="38"/>
      <c r="F469" s="38"/>
      <c r="G469" s="38"/>
      <c r="H469" s="38"/>
      <c r="I469" s="38"/>
      <c r="J469" s="38"/>
      <c r="K469" s="38"/>
      <c r="L469" s="38"/>
      <c r="M469" s="38"/>
      <c r="N469" s="38"/>
    </row>
    <row r="470" spans="1:14" ht="15" customHeight="1" x14ac:dyDescent="0.2">
      <c r="A470" s="38"/>
      <c r="B470" s="38"/>
      <c r="C470" s="38"/>
      <c r="D470" s="38"/>
      <c r="E470" s="38"/>
      <c r="F470" s="38"/>
      <c r="G470" s="38"/>
      <c r="H470" s="38"/>
      <c r="I470" s="38"/>
      <c r="J470" s="38"/>
      <c r="K470" s="38"/>
      <c r="L470" s="38"/>
      <c r="M470" s="38"/>
      <c r="N470" s="38"/>
    </row>
    <row r="471" spans="1:14" ht="15" customHeight="1" x14ac:dyDescent="0.2">
      <c r="A471" s="38"/>
      <c r="B471" s="38"/>
      <c r="C471" s="38"/>
      <c r="D471" s="38"/>
      <c r="E471" s="38"/>
      <c r="F471" s="38"/>
      <c r="G471" s="38"/>
      <c r="H471" s="38"/>
      <c r="I471" s="38"/>
      <c r="J471" s="38"/>
      <c r="K471" s="38"/>
      <c r="L471" s="38"/>
      <c r="M471" s="38"/>
      <c r="N471" s="38"/>
    </row>
    <row r="472" spans="1:14" ht="15" customHeight="1" x14ac:dyDescent="0.2">
      <c r="A472" s="38"/>
      <c r="B472" s="38"/>
      <c r="C472" s="38"/>
      <c r="D472" s="38"/>
      <c r="E472" s="38"/>
      <c r="F472" s="38"/>
      <c r="G472" s="38"/>
      <c r="H472" s="38"/>
      <c r="I472" s="38"/>
      <c r="J472" s="38"/>
      <c r="K472" s="38"/>
      <c r="L472" s="38"/>
      <c r="M472" s="38"/>
      <c r="N472" s="38"/>
    </row>
    <row r="473" spans="1:14" ht="15" customHeight="1" x14ac:dyDescent="0.2">
      <c r="A473" s="38"/>
      <c r="B473" s="38"/>
      <c r="C473" s="38"/>
      <c r="D473" s="38"/>
      <c r="E473" s="38"/>
      <c r="F473" s="38"/>
      <c r="G473" s="38"/>
      <c r="H473" s="38"/>
      <c r="I473" s="38"/>
      <c r="J473" s="38"/>
      <c r="K473" s="38"/>
      <c r="L473" s="38"/>
      <c r="M473" s="38"/>
      <c r="N473" s="38"/>
    </row>
    <row r="474" spans="1:14" ht="15" customHeight="1" x14ac:dyDescent="0.2">
      <c r="A474" s="38"/>
      <c r="B474" s="38"/>
      <c r="C474" s="38"/>
      <c r="D474" s="38"/>
      <c r="E474" s="38"/>
      <c r="F474" s="38"/>
      <c r="G474" s="38"/>
      <c r="H474" s="38"/>
      <c r="I474" s="38"/>
      <c r="J474" s="38"/>
      <c r="K474" s="38"/>
      <c r="L474" s="38"/>
      <c r="M474" s="38"/>
      <c r="N474" s="38"/>
    </row>
    <row r="475" spans="1:14" ht="15" customHeight="1" x14ac:dyDescent="0.2">
      <c r="A475" s="38"/>
      <c r="B475" s="38"/>
      <c r="C475" s="38"/>
      <c r="D475" s="38"/>
      <c r="E475" s="38"/>
      <c r="F475" s="38"/>
      <c r="G475" s="38"/>
      <c r="H475" s="38"/>
      <c r="I475" s="38"/>
      <c r="J475" s="38"/>
      <c r="K475" s="38"/>
      <c r="L475" s="38"/>
      <c r="M475" s="38"/>
      <c r="N475" s="38"/>
    </row>
    <row r="476" spans="1:14" ht="15" customHeight="1" x14ac:dyDescent="0.2">
      <c r="A476" s="38"/>
      <c r="B476" s="38"/>
      <c r="C476" s="38"/>
      <c r="D476" s="38"/>
      <c r="E476" s="38"/>
      <c r="F476" s="38"/>
      <c r="G476" s="38"/>
      <c r="H476" s="38"/>
      <c r="I476" s="38"/>
      <c r="J476" s="38"/>
      <c r="K476" s="38"/>
      <c r="L476" s="38"/>
      <c r="M476" s="38"/>
      <c r="N476" s="38"/>
    </row>
    <row r="477" spans="1:14" ht="15" customHeight="1" x14ac:dyDescent="0.2">
      <c r="A477" s="38"/>
      <c r="B477" s="38"/>
      <c r="C477" s="38"/>
      <c r="D477" s="38"/>
      <c r="E477" s="38"/>
      <c r="F477" s="38"/>
      <c r="G477" s="38"/>
      <c r="H477" s="38"/>
      <c r="I477" s="38"/>
      <c r="J477" s="38"/>
      <c r="K477" s="38"/>
      <c r="L477" s="38"/>
      <c r="M477" s="38"/>
      <c r="N477" s="38"/>
    </row>
    <row r="478" spans="1:14" ht="15" customHeight="1" x14ac:dyDescent="0.2">
      <c r="A478" s="38"/>
      <c r="B478" s="38"/>
      <c r="C478" s="38"/>
      <c r="D478" s="38"/>
      <c r="E478" s="38"/>
      <c r="F478" s="38"/>
      <c r="G478" s="38"/>
      <c r="H478" s="38"/>
      <c r="I478" s="38"/>
      <c r="J478" s="38"/>
      <c r="K478" s="38"/>
      <c r="L478" s="38"/>
      <c r="M478" s="38"/>
      <c r="N478" s="38"/>
    </row>
    <row r="479" spans="1:14" ht="15" customHeight="1" x14ac:dyDescent="0.2">
      <c r="A479" s="38"/>
      <c r="B479" s="38"/>
      <c r="C479" s="38"/>
      <c r="D479" s="38"/>
      <c r="E479" s="38"/>
      <c r="F479" s="38"/>
      <c r="G479" s="38"/>
      <c r="H479" s="38"/>
      <c r="I479" s="38"/>
      <c r="J479" s="38"/>
      <c r="K479" s="38"/>
      <c r="L479" s="38"/>
      <c r="M479" s="38"/>
      <c r="N479" s="38"/>
    </row>
    <row r="480" spans="1:14" ht="15" customHeight="1" x14ac:dyDescent="0.2">
      <c r="A480" s="38"/>
      <c r="B480" s="38"/>
      <c r="C480" s="38"/>
      <c r="D480" s="38"/>
      <c r="E480" s="38"/>
      <c r="F480" s="38"/>
      <c r="G480" s="38"/>
      <c r="H480" s="38"/>
      <c r="I480" s="38"/>
      <c r="J480" s="38"/>
      <c r="K480" s="38"/>
      <c r="L480" s="38"/>
      <c r="M480" s="38"/>
      <c r="N480" s="38"/>
    </row>
    <row r="481" spans="1:14" ht="15" customHeight="1" x14ac:dyDescent="0.2">
      <c r="A481" s="38"/>
      <c r="B481" s="38"/>
      <c r="C481" s="38"/>
      <c r="D481" s="38"/>
      <c r="E481" s="38"/>
      <c r="F481" s="38"/>
      <c r="G481" s="38"/>
      <c r="H481" s="38"/>
      <c r="I481" s="38"/>
      <c r="J481" s="38"/>
      <c r="K481" s="38"/>
      <c r="L481" s="38"/>
      <c r="M481" s="38"/>
      <c r="N481" s="38"/>
    </row>
    <row r="482" spans="1:14" ht="15" customHeight="1" x14ac:dyDescent="0.2">
      <c r="A482" s="38"/>
      <c r="B482" s="38"/>
      <c r="C482" s="38"/>
      <c r="D482" s="38"/>
      <c r="E482" s="38"/>
      <c r="F482" s="38"/>
      <c r="G482" s="38"/>
      <c r="H482" s="38"/>
      <c r="I482" s="38"/>
      <c r="J482" s="38"/>
      <c r="K482" s="38"/>
      <c r="L482" s="38"/>
      <c r="M482" s="38"/>
      <c r="N482" s="38"/>
    </row>
    <row r="483" spans="1:14" ht="15" customHeight="1" x14ac:dyDescent="0.2">
      <c r="A483" s="38"/>
      <c r="B483" s="38"/>
      <c r="C483" s="38"/>
      <c r="D483" s="38"/>
      <c r="E483" s="38"/>
      <c r="F483" s="38"/>
      <c r="G483" s="38"/>
      <c r="H483" s="38"/>
      <c r="I483" s="38"/>
      <c r="J483" s="38"/>
      <c r="K483" s="38"/>
      <c r="L483" s="38"/>
      <c r="M483" s="38"/>
      <c r="N483" s="38"/>
    </row>
    <row r="484" spans="1:14" ht="15" customHeight="1" x14ac:dyDescent="0.2">
      <c r="A484" s="38"/>
      <c r="B484" s="38"/>
      <c r="C484" s="38"/>
      <c r="D484" s="38"/>
      <c r="E484" s="38"/>
      <c r="F484" s="38"/>
      <c r="G484" s="38"/>
      <c r="H484" s="38"/>
      <c r="I484" s="38"/>
      <c r="J484" s="38"/>
      <c r="K484" s="38"/>
      <c r="L484" s="38"/>
      <c r="M484" s="38"/>
      <c r="N484" s="38"/>
    </row>
    <row r="485" spans="1:14" ht="15" customHeight="1" x14ac:dyDescent="0.2">
      <c r="A485" s="38"/>
      <c r="B485" s="38"/>
      <c r="C485" s="38"/>
      <c r="D485" s="38"/>
      <c r="E485" s="38"/>
      <c r="F485" s="38"/>
      <c r="G485" s="38"/>
      <c r="H485" s="38"/>
      <c r="I485" s="38"/>
      <c r="J485" s="38"/>
      <c r="K485" s="38"/>
      <c r="L485" s="38"/>
      <c r="M485" s="38"/>
      <c r="N485" s="38"/>
    </row>
    <row r="486" spans="1:14" ht="15" customHeight="1" x14ac:dyDescent="0.2">
      <c r="A486" s="38"/>
      <c r="B486" s="38"/>
      <c r="C486" s="38"/>
      <c r="D486" s="38"/>
      <c r="E486" s="38"/>
      <c r="F486" s="38"/>
      <c r="G486" s="38"/>
      <c r="H486" s="38"/>
      <c r="I486" s="38"/>
      <c r="J486" s="38"/>
      <c r="K486" s="38"/>
      <c r="L486" s="38"/>
      <c r="M486" s="38"/>
      <c r="N486" s="38"/>
    </row>
    <row r="487" spans="1:14" ht="15" customHeight="1" x14ac:dyDescent="0.2">
      <c r="A487" s="38"/>
      <c r="B487" s="38"/>
      <c r="C487" s="38"/>
      <c r="D487" s="38"/>
      <c r="E487" s="38"/>
      <c r="F487" s="38"/>
      <c r="G487" s="38"/>
      <c r="H487" s="38"/>
      <c r="I487" s="38"/>
      <c r="J487" s="38"/>
      <c r="K487" s="38"/>
      <c r="L487" s="38"/>
      <c r="M487" s="38"/>
      <c r="N487" s="38"/>
    </row>
    <row r="488" spans="1:14" ht="15" customHeight="1" x14ac:dyDescent="0.2">
      <c r="A488" s="38"/>
      <c r="B488" s="38"/>
      <c r="C488" s="38"/>
      <c r="D488" s="38"/>
      <c r="E488" s="38"/>
      <c r="F488" s="38"/>
      <c r="G488" s="38"/>
      <c r="H488" s="38"/>
      <c r="I488" s="38"/>
      <c r="J488" s="38"/>
      <c r="K488" s="38"/>
      <c r="L488" s="38"/>
      <c r="M488" s="38"/>
      <c r="N488" s="38"/>
    </row>
    <row r="489" spans="1:14" ht="15" customHeight="1" x14ac:dyDescent="0.2">
      <c r="A489" s="38"/>
      <c r="B489" s="38"/>
      <c r="C489" s="38"/>
      <c r="D489" s="38"/>
      <c r="E489" s="38"/>
      <c r="F489" s="38"/>
      <c r="G489" s="38"/>
      <c r="H489" s="38"/>
      <c r="I489" s="38"/>
      <c r="J489" s="38"/>
      <c r="K489" s="38"/>
      <c r="L489" s="38"/>
      <c r="M489" s="38"/>
      <c r="N489" s="38"/>
    </row>
    <row r="490" spans="1:14" ht="15" customHeight="1" x14ac:dyDescent="0.2">
      <c r="A490" s="38"/>
      <c r="B490" s="38"/>
      <c r="C490" s="38"/>
      <c r="D490" s="38"/>
      <c r="E490" s="38"/>
      <c r="F490" s="38"/>
      <c r="G490" s="38"/>
      <c r="H490" s="38"/>
      <c r="I490" s="38"/>
      <c r="J490" s="38"/>
      <c r="K490" s="38"/>
      <c r="L490" s="38"/>
      <c r="M490" s="38"/>
      <c r="N490" s="38"/>
    </row>
    <row r="491" spans="1:14" ht="15" customHeight="1" x14ac:dyDescent="0.2">
      <c r="A491" s="38"/>
      <c r="B491" s="38"/>
      <c r="C491" s="38"/>
      <c r="D491" s="38"/>
      <c r="E491" s="38"/>
      <c r="F491" s="38"/>
      <c r="G491" s="38"/>
      <c r="H491" s="38"/>
      <c r="I491" s="38"/>
      <c r="J491" s="38"/>
      <c r="K491" s="38"/>
      <c r="L491" s="38"/>
      <c r="M491" s="38"/>
      <c r="N491" s="38"/>
    </row>
    <row r="492" spans="1:14" ht="15" customHeight="1" x14ac:dyDescent="0.2">
      <c r="A492" s="38"/>
      <c r="B492" s="38"/>
      <c r="C492" s="38"/>
      <c r="D492" s="38"/>
      <c r="E492" s="38"/>
      <c r="F492" s="38"/>
      <c r="G492" s="38"/>
      <c r="H492" s="38"/>
      <c r="I492" s="38"/>
      <c r="J492" s="38"/>
      <c r="K492" s="38"/>
      <c r="L492" s="38"/>
      <c r="M492" s="38"/>
      <c r="N492" s="38"/>
    </row>
    <row r="493" spans="1:14" ht="15" customHeight="1" x14ac:dyDescent="0.2">
      <c r="A493" s="38"/>
      <c r="B493" s="38"/>
      <c r="C493" s="38"/>
      <c r="D493" s="38"/>
      <c r="E493" s="38"/>
      <c r="F493" s="38"/>
      <c r="G493" s="38"/>
      <c r="H493" s="38"/>
      <c r="I493" s="38"/>
      <c r="J493" s="38"/>
      <c r="K493" s="38"/>
      <c r="L493" s="38"/>
      <c r="M493" s="38"/>
      <c r="N493" s="38"/>
    </row>
    <row r="494" spans="1:14" ht="15" customHeight="1" x14ac:dyDescent="0.2">
      <c r="A494" s="38"/>
      <c r="B494" s="38"/>
      <c r="C494" s="38"/>
      <c r="D494" s="38"/>
      <c r="E494" s="38"/>
      <c r="F494" s="38"/>
      <c r="G494" s="38"/>
      <c r="H494" s="38"/>
      <c r="I494" s="38"/>
      <c r="J494" s="38"/>
      <c r="K494" s="38"/>
      <c r="L494" s="38"/>
      <c r="M494" s="38"/>
      <c r="N494" s="38"/>
    </row>
  </sheetData>
  <dataValidations count="1">
    <dataValidation type="list" allowBlank="1" showInputMessage="1" showErrorMessage="1" sqref="B10:B11">
      <formula1>ProdList</formula1>
    </dataValidation>
  </dataValidations>
  <pageMargins left="0.75" right="0.75" top="0.75" bottom="0.75" header="0.5" footer="0.5"/>
  <pageSetup orientation="portrait" r:id="rId1"/>
  <headerFooter alignWithMargins="0">
    <oddFooter>&amp;LDeveloped by Contextures Inc.&amp;Cwww.contextures.com</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Data!#REF!</xm:f>
          </x14:formula1>
          <xm:sqref>B5:B6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71"/>
  <sheetViews>
    <sheetView topLeftCell="A4" workbookViewId="0">
      <selection activeCell="C12" sqref="C12"/>
    </sheetView>
  </sheetViews>
  <sheetFormatPr defaultRowHeight="12.75" x14ac:dyDescent="0.2"/>
  <cols>
    <col min="1" max="1" width="38.140625" style="2" bestFit="1" customWidth="1"/>
    <col min="2" max="2" width="25.85546875" style="2" bestFit="1" customWidth="1"/>
    <col min="3" max="3" width="10.7109375" style="2" bestFit="1" customWidth="1"/>
    <col min="4" max="4" width="25.140625" style="2" bestFit="1" customWidth="1"/>
    <col min="5" max="5" width="13.42578125" style="2" customWidth="1"/>
    <col min="6" max="6" width="21.5703125" style="2" bestFit="1" customWidth="1"/>
    <col min="7" max="7" width="38.85546875" style="2" bestFit="1" customWidth="1"/>
    <col min="8" max="8" width="29.140625" style="2" bestFit="1" customWidth="1"/>
    <col min="9" max="9" width="24.42578125" style="2" bestFit="1" customWidth="1"/>
    <col min="10" max="10" width="8.42578125" style="2" bestFit="1" customWidth="1"/>
    <col min="11" max="12" width="9.140625" style="2"/>
    <col min="13" max="13" width="11.140625" style="2" customWidth="1"/>
    <col min="14" max="14" width="68.85546875" style="2" customWidth="1"/>
    <col min="15" max="15" width="243.7109375" style="2" bestFit="1" customWidth="1"/>
    <col min="16" max="16384" width="9.140625" style="2"/>
  </cols>
  <sheetData>
    <row r="1" spans="1:15" ht="30.75" thickBot="1" x14ac:dyDescent="0.25">
      <c r="A1" s="2" t="s">
        <v>393</v>
      </c>
      <c r="B1" s="22" t="s">
        <v>379</v>
      </c>
      <c r="D1" s="33" t="s">
        <v>378</v>
      </c>
      <c r="E1" s="32" t="s">
        <v>377</v>
      </c>
      <c r="F1" s="32" t="s">
        <v>376</v>
      </c>
      <c r="G1" s="32" t="s">
        <v>375</v>
      </c>
      <c r="H1" s="31"/>
      <c r="I1" s="31" t="s">
        <v>374</v>
      </c>
      <c r="J1" s="31" t="s">
        <v>373</v>
      </c>
      <c r="K1" s="31" t="s">
        <v>372</v>
      </c>
      <c r="L1" s="31" t="s">
        <v>371</v>
      </c>
      <c r="M1" s="31" t="s">
        <v>370</v>
      </c>
      <c r="N1" s="2" t="s">
        <v>339</v>
      </c>
    </row>
    <row r="2" spans="1:15" ht="29.25" thickBot="1" x14ac:dyDescent="0.3">
      <c r="A2" s="2" t="s">
        <v>399</v>
      </c>
      <c r="B2" s="22" t="s">
        <v>369</v>
      </c>
      <c r="D2" s="30">
        <v>1</v>
      </c>
      <c r="E2" s="29" t="s">
        <v>368</v>
      </c>
      <c r="F2" s="29" t="s">
        <v>367</v>
      </c>
      <c r="G2" s="29" t="s">
        <v>366</v>
      </c>
      <c r="H2" s="9" t="s">
        <v>365</v>
      </c>
      <c r="I2" s="26">
        <v>1</v>
      </c>
      <c r="J2" s="26">
        <v>1</v>
      </c>
      <c r="K2" s="26">
        <v>2</v>
      </c>
      <c r="L2" s="26">
        <v>3</v>
      </c>
      <c r="M2" s="26">
        <v>3</v>
      </c>
      <c r="N2" s="2" t="s">
        <v>334</v>
      </c>
      <c r="O2" s="13" t="s">
        <v>364</v>
      </c>
    </row>
    <row r="3" spans="1:15" ht="43.5" thickBot="1" x14ac:dyDescent="0.3">
      <c r="A3" s="2" t="s">
        <v>410</v>
      </c>
      <c r="B3" s="22" t="s">
        <v>363</v>
      </c>
      <c r="D3" s="30">
        <v>2</v>
      </c>
      <c r="E3" s="29" t="s">
        <v>362</v>
      </c>
      <c r="F3" s="29" t="s">
        <v>361</v>
      </c>
      <c r="G3" s="29" t="s">
        <v>360</v>
      </c>
      <c r="H3" s="9" t="s">
        <v>359</v>
      </c>
      <c r="I3" s="26">
        <v>1</v>
      </c>
      <c r="J3" s="26">
        <v>2</v>
      </c>
      <c r="K3" s="26">
        <v>2</v>
      </c>
      <c r="L3" s="26">
        <v>3</v>
      </c>
      <c r="M3" s="26">
        <v>4</v>
      </c>
      <c r="N3" s="2">
        <v>4</v>
      </c>
      <c r="O3" s="13" t="s">
        <v>358</v>
      </c>
    </row>
    <row r="4" spans="1:15" ht="57.75" thickBot="1" x14ac:dyDescent="0.3">
      <c r="A4" s="2" t="s">
        <v>397</v>
      </c>
      <c r="B4" s="22" t="s">
        <v>357</v>
      </c>
      <c r="D4" s="30">
        <v>5</v>
      </c>
      <c r="E4" s="29" t="s">
        <v>356</v>
      </c>
      <c r="F4" s="29" t="s">
        <v>355</v>
      </c>
      <c r="G4" s="29" t="s">
        <v>354</v>
      </c>
      <c r="H4" s="9" t="s">
        <v>353</v>
      </c>
      <c r="I4" s="26">
        <v>1</v>
      </c>
      <c r="J4" s="26">
        <v>2</v>
      </c>
      <c r="K4" s="26">
        <v>2</v>
      </c>
      <c r="L4" s="26">
        <v>4</v>
      </c>
      <c r="M4" s="26">
        <v>4</v>
      </c>
      <c r="N4" s="23" t="s">
        <v>347</v>
      </c>
      <c r="O4" s="13" t="s">
        <v>352</v>
      </c>
    </row>
    <row r="5" spans="1:15" ht="72" thickBot="1" x14ac:dyDescent="0.3">
      <c r="A5" s="2" t="s">
        <v>393</v>
      </c>
      <c r="B5" s="22" t="s">
        <v>411</v>
      </c>
      <c r="D5" s="28">
        <v>3</v>
      </c>
      <c r="E5" s="27" t="s">
        <v>351</v>
      </c>
      <c r="F5" s="27" t="s">
        <v>350</v>
      </c>
      <c r="G5" s="27" t="s">
        <v>349</v>
      </c>
      <c r="H5" s="9" t="s">
        <v>348</v>
      </c>
      <c r="I5" s="26">
        <v>2</v>
      </c>
      <c r="J5" s="26">
        <v>2</v>
      </c>
      <c r="K5" s="26">
        <v>3</v>
      </c>
      <c r="L5" s="26">
        <v>4</v>
      </c>
      <c r="M5" s="26">
        <v>4</v>
      </c>
      <c r="N5" s="15"/>
      <c r="O5" s="13" t="s">
        <v>347</v>
      </c>
    </row>
    <row r="6" spans="1:15" ht="72" thickBot="1" x14ac:dyDescent="0.3">
      <c r="A6" s="2" t="s">
        <v>246</v>
      </c>
      <c r="B6" s="22" t="s">
        <v>346</v>
      </c>
      <c r="D6" s="28">
        <v>4</v>
      </c>
      <c r="E6" s="27" t="s">
        <v>345</v>
      </c>
      <c r="F6" s="27" t="s">
        <v>344</v>
      </c>
      <c r="G6" s="27" t="s">
        <v>343</v>
      </c>
      <c r="H6" s="9" t="s">
        <v>342</v>
      </c>
      <c r="I6" s="26">
        <v>3</v>
      </c>
      <c r="J6" s="26">
        <v>4</v>
      </c>
      <c r="K6" s="26">
        <v>4</v>
      </c>
      <c r="L6" s="26">
        <v>4</v>
      </c>
      <c r="M6" s="26">
        <v>4</v>
      </c>
      <c r="N6" s="25"/>
      <c r="O6" s="16" t="s">
        <v>341</v>
      </c>
    </row>
    <row r="7" spans="1:15" ht="15.75" x14ac:dyDescent="0.25">
      <c r="A7" s="2" t="s">
        <v>189</v>
      </c>
      <c r="B7" s="22" t="s">
        <v>340</v>
      </c>
      <c r="H7" s="24" t="s">
        <v>339</v>
      </c>
      <c r="I7" s="23">
        <v>5</v>
      </c>
      <c r="J7" s="23">
        <v>5</v>
      </c>
      <c r="K7" s="23">
        <v>4</v>
      </c>
      <c r="L7" s="23">
        <v>4</v>
      </c>
      <c r="M7" s="23">
        <v>4</v>
      </c>
    </row>
    <row r="8" spans="1:15" ht="15.75" x14ac:dyDescent="0.25">
      <c r="A8" s="2" t="s">
        <v>394</v>
      </c>
      <c r="B8" s="22" t="s">
        <v>412</v>
      </c>
      <c r="H8" s="9" t="s">
        <v>338</v>
      </c>
    </row>
    <row r="9" spans="1:15" ht="15.75" x14ac:dyDescent="0.25">
      <c r="A9" s="2" t="s">
        <v>410</v>
      </c>
      <c r="B9" s="22" t="s">
        <v>337</v>
      </c>
      <c r="H9" s="9" t="s">
        <v>336</v>
      </c>
    </row>
    <row r="10" spans="1:15" ht="15.75" x14ac:dyDescent="0.25">
      <c r="A10" s="2" t="s">
        <v>410</v>
      </c>
      <c r="B10" s="22" t="s">
        <v>335</v>
      </c>
      <c r="H10" s="9" t="s">
        <v>334</v>
      </c>
    </row>
    <row r="11" spans="1:15" ht="15.75" x14ac:dyDescent="0.25">
      <c r="A11" s="2" t="s">
        <v>410</v>
      </c>
      <c r="B11" s="22" t="s">
        <v>333</v>
      </c>
      <c r="H11" s="9" t="s">
        <v>332</v>
      </c>
    </row>
    <row r="12" spans="1:15" ht="15.75" x14ac:dyDescent="0.25">
      <c r="A12" s="2" t="s">
        <v>403</v>
      </c>
      <c r="B12" s="22" t="s">
        <v>331</v>
      </c>
      <c r="H12" s="9" t="s">
        <v>330</v>
      </c>
    </row>
    <row r="13" spans="1:15" x14ac:dyDescent="0.2">
      <c r="A13" s="2" t="s">
        <v>407</v>
      </c>
      <c r="B13" s="22" t="s">
        <v>329</v>
      </c>
    </row>
    <row r="14" spans="1:15" x14ac:dyDescent="0.2">
      <c r="B14" s="22"/>
    </row>
    <row r="15" spans="1:15" x14ac:dyDescent="0.2">
      <c r="A15" s="2" t="s">
        <v>402</v>
      </c>
      <c r="B15" s="22" t="s">
        <v>328</v>
      </c>
    </row>
    <row r="16" spans="1:15" x14ac:dyDescent="0.2">
      <c r="B16" s="22"/>
    </row>
    <row r="17" spans="1:9" x14ac:dyDescent="0.2">
      <c r="B17" s="22"/>
    </row>
    <row r="18" spans="1:9" x14ac:dyDescent="0.2">
      <c r="A18" s="2" t="s">
        <v>407</v>
      </c>
      <c r="B18" s="22" t="s">
        <v>327</v>
      </c>
    </row>
    <row r="19" spans="1:9" x14ac:dyDescent="0.2">
      <c r="A19" s="2" t="s">
        <v>393</v>
      </c>
      <c r="B19" s="22" t="s">
        <v>326</v>
      </c>
    </row>
    <row r="20" spans="1:9" x14ac:dyDescent="0.2">
      <c r="A20" s="2" t="s">
        <v>393</v>
      </c>
      <c r="B20" s="22" t="s">
        <v>325</v>
      </c>
    </row>
    <row r="21" spans="1:9" x14ac:dyDescent="0.2">
      <c r="A21" s="2" t="s">
        <v>393</v>
      </c>
      <c r="B21" s="22" t="s">
        <v>324</v>
      </c>
    </row>
    <row r="22" spans="1:9" x14ac:dyDescent="0.2">
      <c r="A22" s="2" t="s">
        <v>393</v>
      </c>
      <c r="B22" s="22" t="s">
        <v>323</v>
      </c>
    </row>
    <row r="23" spans="1:9" x14ac:dyDescent="0.2">
      <c r="A23" s="2" t="s">
        <v>393</v>
      </c>
      <c r="B23" s="22" t="s">
        <v>322</v>
      </c>
    </row>
    <row r="24" spans="1:9" x14ac:dyDescent="0.2">
      <c r="B24" s="2" t="str">
        <f>LEFT(DataEntry!D2,10)</f>
        <v/>
      </c>
    </row>
    <row r="25" spans="1:9" x14ac:dyDescent="0.2">
      <c r="B25" s="21" t="s">
        <v>321</v>
      </c>
      <c r="C25" s="21" t="s">
        <v>320</v>
      </c>
      <c r="D25" s="21" t="s">
        <v>319</v>
      </c>
      <c r="E25" s="21" t="s">
        <v>318</v>
      </c>
      <c r="F25" s="21" t="s">
        <v>317</v>
      </c>
      <c r="G25" s="21" t="s">
        <v>4</v>
      </c>
      <c r="H25" s="21" t="s">
        <v>149</v>
      </c>
      <c r="I25" s="21" t="s">
        <v>316</v>
      </c>
    </row>
    <row r="26" spans="1:9" x14ac:dyDescent="0.2">
      <c r="A26" s="13" t="s">
        <v>315</v>
      </c>
      <c r="B26" s="2" t="str">
        <f>IFERROR(RIGHT(B24,5),"")</f>
        <v/>
      </c>
      <c r="H26" s="2" t="str">
        <f t="array" ref="H26">IF(COUNTIF(Computers!$B$2:$B$460,DataEntry!$B$1)&gt;=ROWS($H$26:H26),INDEX(Computers!$C$2:$C$460,SMALL(IF(Computers!$B$2:$B$460=DataEntry!$B$1,ROW(Computers!$B$2:$B$460)-ROW(Computers!$B$2)+1),ROWS($H$26:H26))),"")</f>
        <v>PIGLN-PRNT01</v>
      </c>
      <c r="I26" s="2" t="str">
        <f>DataEntry!L1</f>
        <v>GLD-WIN2016-D1</v>
      </c>
    </row>
    <row r="27" spans="1:9" x14ac:dyDescent="0.2">
      <c r="A27" s="13" t="s">
        <v>314</v>
      </c>
      <c r="B27" s="2" t="str">
        <f>DataEntry!C2</f>
        <v>Ramazyan, Arman</v>
      </c>
      <c r="H27" s="2" t="str">
        <f t="array" ref="H27">IF(COUNTIF(Computers!$B$2:$B$460,DataEntry!$B$1)&gt;=ROWS($H$26:H27),INDEX(Computers!$C$2:$C$460,SMALL(IF(Computers!$B$2:$B$460=DataEntry!$B$1,ROW(Computers!$B$2:$B$460)-ROW(Computers!$B$2)+1),ROWS($H$26:H27))),"")</f>
        <v>GLD-WIN2016-D1</v>
      </c>
      <c r="I27" s="13" t="str">
        <f t="array" ref="I27">IF(COUNTIF(Computers!$C$2:$C$460,SelectedComputer)&gt;=ROWS($H$26:H26),INDEX(Computers!$D$2:$D$460,SMALL(IF(Computers!$C$2:$C$460=SelectedComputer,ROW(Computers!$C$2:$C$460)-ROW(Computers!$C$2)+1),ROWS($H$26:H26))),"")</f>
        <v>HP Compaq Elite 8300 CMT</v>
      </c>
    </row>
    <row r="28" spans="1:9" x14ac:dyDescent="0.2">
      <c r="A28" s="13" t="s">
        <v>313</v>
      </c>
      <c r="B28" s="2">
        <f>DataEntry!K2</f>
        <v>0</v>
      </c>
      <c r="G28" s="13" t="s">
        <v>1</v>
      </c>
      <c r="H28" s="2" t="str">
        <f t="array" ref="H28">IF(COUNTIF(Computers!$B$2:$B$460,DataEntry!$B$1)&gt;=ROWS($H$26:H28),INDEX(Computers!$C$2:$C$460,SMALL(IF(Computers!$B$2:$B$460=DataEntry!$B$1,ROW(Computers!$B$2:$B$460)-ROW(Computers!$B$2)+1),ROWS($H$26:H28))),"")</f>
        <v>GLD-6075235-1L</v>
      </c>
      <c r="I28" s="2" t="str">
        <f t="array" ref="I28">IF(COUNTIF(Computers!$C$2:$C$460,SelectedComputer)&gt;=ROWS($H$26:H26),INDEX(Computers!$E$2:$E$460,SMALL(IF(Computers!$C$2:$C$460=SelectedComputer,ROW(Computers!$C$2:$C$460)-ROW(Computers!$C$2)+1),ROWS($H$26:H26))),"")</f>
        <v>MXL3080JTJ</v>
      </c>
    </row>
    <row r="29" spans="1:9" x14ac:dyDescent="0.2">
      <c r="A29" s="13" t="s">
        <v>312</v>
      </c>
      <c r="B29" s="2" t="str">
        <f>IFERROR(INDEX('Business Segment'!A1:A23,MATCH('Business Segment'!B26,'Business Segment'!$B1:$B23,0)),B30)</f>
        <v>Operations - Corporate</v>
      </c>
      <c r="C29" s="2" t="e">
        <f>INDEX('Business Segment'!A1:A23,MATCH('Business Segment'!C26,'Business Segment'!$B1:$B23,0))</f>
        <v>#N/A</v>
      </c>
      <c r="D29" s="2" t="e">
        <f>INDEX('Business Segment'!A1:A23,MATCH('Business Segment'!D26,'Business Segment'!$B1:$B23,0))</f>
        <v>#N/A</v>
      </c>
      <c r="H29" s="2" t="str">
        <f t="array" ref="H29">IF(COUNTIF(Computers!$B$2:$B$460,DataEntry!$B$1)&gt;=ROWS($H$26:H29),INDEX(Computers!$C$2:$C$460,SMALL(IF(Computers!$B$2:$B$460=DataEntry!$B$1,ROW(Computers!$B$2:$B$460)-ROW(Computers!$B$2)+1),ROWS($H$26:H29))),"")</f>
        <v/>
      </c>
      <c r="I29" s="2" t="str">
        <f t="array" ref="I29">IF(COUNTIF(Computers!$C$2:$C$460,SelectedComputer)&gt;=ROWS($H$26:H26),INDEX(Computers!$F$2:$F$460,SMALL(IF(Computers!$C$2:$C$460=SelectedComputer,ROW(Computers!$C$2:$C$460)-ROW(Computers!$C$2)+1),ROWS($H$26:H26))),"")</f>
        <v>Microsoft Windows Server 2016 Standard 64-bit</v>
      </c>
    </row>
    <row r="30" spans="1:9" x14ac:dyDescent="0.2">
      <c r="A30" s="13"/>
      <c r="B30" s="2" t="s">
        <v>407</v>
      </c>
      <c r="C30" s="20" t="s">
        <v>296</v>
      </c>
      <c r="H30" s="2" t="str">
        <f t="array" ref="H30">IF(COUNTIF(Computers!$B$2:$B$460,DataEntry!$B$1)&gt;=ROWS($H$26:H30),INDEX(Computers!$C$2:$C$460,SMALL(IF(Computers!$B$2:$B$460=DataEntry!$B$1,ROW(Computers!$B$2:$B$460)-ROW(Computers!$B$2)+1),ROWS($H$26:H30))),"")</f>
        <v/>
      </c>
      <c r="I30" s="2" t="str">
        <f t="array" ref="I30">IF(COUNTIF(Computers!$C$2:$C$460,SelectedComputer)&gt;=ROWS($H$26:H26),INDEX(Computers!$G$2:$G$460,SMALL(IF(Computers!$C$2:$C$460=SelectedComputer,ROW(Computers!$C$2:$C$460)-ROW(Computers!$C$2)+1),ROWS($H$26:H26))),"")</f>
        <v>Intel(R) Core(TM) i5-3470 CPU @ 3.20GHz</v>
      </c>
    </row>
    <row r="31" spans="1:9" x14ac:dyDescent="0.2">
      <c r="C31" s="13" t="b">
        <v>0</v>
      </c>
      <c r="G31" s="2" t="s">
        <v>156</v>
      </c>
      <c r="H31" s="2" t="str">
        <f t="array" ref="H31">IF(COUNTIF(Computers!$B$2:$B$460,DataEntry!$B$1)&gt;=ROWS($H$26:H31),INDEX(Computers!$C$2:$C$460,SMALL(IF(Computers!$B$2:$B$460=DataEntry!$B$1,ROW(Computers!$B$2:$B$460)-ROW(Computers!$B$2)+1),ROWS($H$26:H31))),"")</f>
        <v/>
      </c>
      <c r="I31" s="2">
        <f t="array" ref="I31">IF(COUNTIF(Computers!$C$2:$C$460,SelectedComputer)&gt;=ROWS($H$26:H26),INDEX(Computers!$H$2:$H$460,SMALL(IF(Computers!$C$2:$C$460=SelectedComputer,ROW(Computers!$C$2:$C$460)-ROW(Computers!$C$2)+1),ROWS($H$26:H26))),"")</f>
        <v>23.88</v>
      </c>
    </row>
    <row r="32" spans="1:9" x14ac:dyDescent="0.2">
      <c r="B32" s="2" t="b">
        <v>0</v>
      </c>
      <c r="C32" s="2" t="b">
        <v>1</v>
      </c>
      <c r="H32" s="2" t="str">
        <f t="array" ref="H32">IF(COUNTIF(Computers!$B$2:$B$460,DataEntry!$B$1)&gt;=ROWS($H$26:H32),INDEX(Computers!$C$2:$C$460,SMALL(IF(Computers!$B$2:$B$460=DataEntry!$B$1,ROW(Computers!$B$2:$B$460)-ROW(Computers!$B$2)+1),ROWS($H$26:H32))),"")</f>
        <v/>
      </c>
      <c r="I32" s="2">
        <f t="array" ref="I32">IF(COUNTIF(Computers!$C$2:$C$460,SelectedComputer)&gt;=ROWS($H$26:H26),INDEX(Computers!$M$2:$M$460,SMALL(IF(Computers!$C$2:$C$460=SelectedComputer,ROW(Computers!$C$2:$C$460)-ROW(Computers!$C$2)+1),ROWS($H$26:H26))),"")</f>
        <v>129.9</v>
      </c>
    </row>
    <row r="33" spans="1:9" x14ac:dyDescent="0.2">
      <c r="B33" s="2" t="b">
        <v>0</v>
      </c>
      <c r="H33" s="2" t="str">
        <f t="array" ref="H33">IF(COUNTIF(Computers!$B$2:$B$460,DataEntry!$B$1)&gt;=ROWS($H$26:H33),INDEX(Computers!$C$2:$C$460,SMALL(IF(Computers!$B$2:$B$460=DataEntry!$B$1,ROW(Computers!$B$2:$B$460)-ROW(Computers!$B$2)+1),ROWS($H$26:H33))),"")</f>
        <v/>
      </c>
      <c r="I33" s="2">
        <f t="array" ref="I33">IF(COUNTIF(Computers!$C$2:$C$460,SelectedComputer)&gt;=ROWS($H$26:H26),INDEX(Computers!$N$2:$N$460,SMALL(IF(Computers!$C$2:$C$460=SelectedComputer,ROW(Computers!$C$2:$C$460)-ROW(Computers!$C$2)+1),ROWS($H$26:H26))),"")</f>
        <v>236</v>
      </c>
    </row>
    <row r="34" spans="1:9" x14ac:dyDescent="0.2">
      <c r="B34" s="2" t="b">
        <v>0</v>
      </c>
      <c r="H34" s="2" t="str">
        <f t="array" ref="H34">IF(COUNTIF(Computers!$B$2:$B$460,DataEntry!$B$1)&gt;=ROWS($H$26:H34),INDEX(Computers!$C$2:$C$460,SMALL(IF(Computers!$B$2:$B$460=DataEntry!$B$1,ROW(Computers!$B$2:$B$460)-ROW(Computers!$B$2)+1),ROWS($H$26:H34))),"")</f>
        <v/>
      </c>
      <c r="I34" s="2" t="str">
        <f t="array" ref="I34">IF(COUNTIF(Computers!$C$2:$C$460,SelectedComputer)&gt;=ROWS($H$26:H26),INDEX(Computers!$O$2:$O$460,SMALL(IF(Computers!$C$2:$C$460=SelectedComputer,ROW(Computers!$C$2:$C$460)-ROW(Computers!$C$2)+1),ROWS($H$26:H26))),"")</f>
        <v>10.112.195.149</v>
      </c>
    </row>
    <row r="35" spans="1:9" x14ac:dyDescent="0.2">
      <c r="B35" s="2" t="b">
        <v>0</v>
      </c>
    </row>
    <row r="36" spans="1:9" x14ac:dyDescent="0.2">
      <c r="B36" s="2" t="b">
        <v>0</v>
      </c>
    </row>
    <row r="37" spans="1:9" x14ac:dyDescent="0.2">
      <c r="B37" s="2" t="b">
        <v>0</v>
      </c>
    </row>
    <row r="38" spans="1:9" x14ac:dyDescent="0.2">
      <c r="B38" s="2" t="b">
        <v>0</v>
      </c>
    </row>
    <row r="42" spans="1:9" x14ac:dyDescent="0.2">
      <c r="A42" s="2" t="s">
        <v>387</v>
      </c>
      <c r="B42" s="2" t="s">
        <v>410</v>
      </c>
      <c r="C42" s="2">
        <v>400002</v>
      </c>
      <c r="D42" s="2" t="s">
        <v>387</v>
      </c>
      <c r="E42" s="2">
        <v>400064</v>
      </c>
    </row>
    <row r="43" spans="1:9" x14ac:dyDescent="0.2">
      <c r="A43" s="2" t="s">
        <v>388</v>
      </c>
      <c r="B43" s="2" t="s">
        <v>413</v>
      </c>
      <c r="C43" s="2">
        <v>400005</v>
      </c>
      <c r="D43" s="2" t="s">
        <v>388</v>
      </c>
      <c r="E43" s="2">
        <v>400064</v>
      </c>
    </row>
    <row r="44" spans="1:9" x14ac:dyDescent="0.2">
      <c r="A44" s="2" t="s">
        <v>389</v>
      </c>
      <c r="B44" s="2" t="s">
        <v>243</v>
      </c>
      <c r="C44" s="2">
        <v>400006</v>
      </c>
      <c r="D44" s="2" t="s">
        <v>389</v>
      </c>
      <c r="E44" s="2">
        <v>400064</v>
      </c>
    </row>
    <row r="45" spans="1:9" x14ac:dyDescent="0.2">
      <c r="A45" s="2" t="s">
        <v>390</v>
      </c>
      <c r="B45" s="2" t="s">
        <v>240</v>
      </c>
      <c r="C45" s="2">
        <v>400007</v>
      </c>
      <c r="D45" s="2" t="s">
        <v>390</v>
      </c>
      <c r="E45" s="2">
        <v>400012</v>
      </c>
    </row>
    <row r="46" spans="1:9" x14ac:dyDescent="0.2">
      <c r="A46" s="2" t="s">
        <v>391</v>
      </c>
      <c r="B46" s="2" t="s">
        <v>414</v>
      </c>
      <c r="C46" s="2">
        <v>400010</v>
      </c>
      <c r="D46" s="2" t="s">
        <v>391</v>
      </c>
      <c r="E46" s="2">
        <v>400063</v>
      </c>
    </row>
    <row r="47" spans="1:9" x14ac:dyDescent="0.2">
      <c r="A47" s="2" t="s">
        <v>392</v>
      </c>
      <c r="B47" s="2" t="s">
        <v>415</v>
      </c>
      <c r="C47" s="2">
        <v>400011</v>
      </c>
      <c r="D47" s="2" t="s">
        <v>392</v>
      </c>
      <c r="E47" s="2">
        <v>400063</v>
      </c>
    </row>
    <row r="48" spans="1:9" x14ac:dyDescent="0.2">
      <c r="A48" s="2" t="s">
        <v>393</v>
      </c>
      <c r="B48" s="2" t="s">
        <v>416</v>
      </c>
      <c r="C48" s="2">
        <v>400012</v>
      </c>
      <c r="D48" s="2" t="s">
        <v>393</v>
      </c>
      <c r="E48" s="2">
        <v>400005</v>
      </c>
    </row>
    <row r="49" spans="1:5" x14ac:dyDescent="0.2">
      <c r="A49" s="2" t="s">
        <v>394</v>
      </c>
      <c r="B49" s="2" t="s">
        <v>417</v>
      </c>
      <c r="C49" s="2">
        <v>400063</v>
      </c>
      <c r="D49" s="2" t="s">
        <v>394</v>
      </c>
      <c r="E49" s="2">
        <v>400064</v>
      </c>
    </row>
    <row r="50" spans="1:5" x14ac:dyDescent="0.2">
      <c r="A50" s="2" t="s">
        <v>395</v>
      </c>
      <c r="B50" s="2" t="s">
        <v>418</v>
      </c>
      <c r="C50" s="2">
        <v>400064</v>
      </c>
      <c r="D50" s="2" t="s">
        <v>395</v>
      </c>
      <c r="E50" s="2">
        <v>400064</v>
      </c>
    </row>
    <row r="51" spans="1:5" x14ac:dyDescent="0.2">
      <c r="A51" s="2" t="s">
        <v>396</v>
      </c>
      <c r="D51" s="2" t="s">
        <v>396</v>
      </c>
      <c r="E51" s="2">
        <v>400064</v>
      </c>
    </row>
    <row r="52" spans="1:5" x14ac:dyDescent="0.2">
      <c r="A52" s="2" t="s">
        <v>246</v>
      </c>
      <c r="D52" s="2" t="s">
        <v>246</v>
      </c>
      <c r="E52" s="2">
        <v>400012</v>
      </c>
    </row>
    <row r="53" spans="1:5" x14ac:dyDescent="0.2">
      <c r="A53" s="2" t="s">
        <v>397</v>
      </c>
      <c r="B53" s="2" t="str">
        <f>IFERROR(INDEX('Business Segment'!B42:B50,MATCH('Business Segment'!E71,'Business Segment'!$C42:$C50,0)),B50)</f>
        <v>Corporate</v>
      </c>
      <c r="C53" s="2">
        <f>IFERROR(INDEX('Business Segment'!C42:C50,MATCH('Business Segment'!B53,'Business Segment'!$B42:$B50,0)),C50)</f>
        <v>400064</v>
      </c>
      <c r="D53" s="2" t="s">
        <v>397</v>
      </c>
      <c r="E53" s="2">
        <v>400064</v>
      </c>
    </row>
    <row r="54" spans="1:5" x14ac:dyDescent="0.2">
      <c r="A54" s="2" t="s">
        <v>243</v>
      </c>
      <c r="D54" s="2" t="s">
        <v>243</v>
      </c>
      <c r="E54" s="2">
        <v>400006</v>
      </c>
    </row>
    <row r="55" spans="1:5" x14ac:dyDescent="0.2">
      <c r="A55" s="2" t="s">
        <v>240</v>
      </c>
      <c r="D55" s="2" t="s">
        <v>240</v>
      </c>
      <c r="E55" s="2">
        <v>400007</v>
      </c>
    </row>
    <row r="56" spans="1:5" x14ac:dyDescent="0.2">
      <c r="A56" s="2" t="s">
        <v>398</v>
      </c>
      <c r="D56" s="2" t="s">
        <v>398</v>
      </c>
      <c r="E56" s="2">
        <v>400064</v>
      </c>
    </row>
    <row r="57" spans="1:5" x14ac:dyDescent="0.2">
      <c r="A57" s="2" t="s">
        <v>399</v>
      </c>
      <c r="D57" s="2" t="s">
        <v>399</v>
      </c>
      <c r="E57" s="2">
        <v>400064</v>
      </c>
    </row>
    <row r="58" spans="1:5" x14ac:dyDescent="0.2">
      <c r="A58" s="2" t="s">
        <v>400</v>
      </c>
      <c r="D58" s="2" t="s">
        <v>400</v>
      </c>
      <c r="E58" s="2">
        <v>400064</v>
      </c>
    </row>
    <row r="59" spans="1:5" x14ac:dyDescent="0.2">
      <c r="A59" s="2" t="s">
        <v>401</v>
      </c>
      <c r="D59" s="2" t="s">
        <v>401</v>
      </c>
      <c r="E59" s="2">
        <v>400064</v>
      </c>
    </row>
    <row r="60" spans="1:5" x14ac:dyDescent="0.2">
      <c r="A60" s="2" t="s">
        <v>402</v>
      </c>
      <c r="D60" s="2" t="s">
        <v>402</v>
      </c>
      <c r="E60" s="2">
        <v>400011</v>
      </c>
    </row>
    <row r="61" spans="1:5" x14ac:dyDescent="0.2">
      <c r="A61" s="2" t="s">
        <v>403</v>
      </c>
      <c r="D61" s="2" t="s">
        <v>403</v>
      </c>
      <c r="E61" s="2">
        <v>400012</v>
      </c>
    </row>
    <row r="62" spans="1:5" x14ac:dyDescent="0.2">
      <c r="A62" s="2" t="s">
        <v>404</v>
      </c>
      <c r="D62" s="2" t="s">
        <v>404</v>
      </c>
      <c r="E62" s="2">
        <v>400064</v>
      </c>
    </row>
    <row r="63" spans="1:5" x14ac:dyDescent="0.2">
      <c r="A63" s="2" t="s">
        <v>405</v>
      </c>
      <c r="D63" s="2" t="s">
        <v>405</v>
      </c>
      <c r="E63" s="2">
        <v>400064</v>
      </c>
    </row>
    <row r="64" spans="1:5" x14ac:dyDescent="0.2">
      <c r="A64" s="2" t="s">
        <v>406</v>
      </c>
      <c r="D64" s="2" t="s">
        <v>406</v>
      </c>
      <c r="E64" s="2">
        <v>400063</v>
      </c>
    </row>
    <row r="65" spans="1:5" x14ac:dyDescent="0.2">
      <c r="A65" s="2" t="s">
        <v>407</v>
      </c>
      <c r="D65" s="2" t="s">
        <v>407</v>
      </c>
      <c r="E65" s="2">
        <v>400064</v>
      </c>
    </row>
    <row r="66" spans="1:5" x14ac:dyDescent="0.2">
      <c r="A66" s="2" t="s">
        <v>408</v>
      </c>
      <c r="D66" s="2" t="s">
        <v>408</v>
      </c>
      <c r="E66" s="2">
        <v>400064</v>
      </c>
    </row>
    <row r="67" spans="1:5" x14ac:dyDescent="0.2">
      <c r="A67" s="2" t="s">
        <v>409</v>
      </c>
      <c r="D67" s="2" t="s">
        <v>409</v>
      </c>
      <c r="E67" s="2">
        <v>400064</v>
      </c>
    </row>
    <row r="68" spans="1:5" x14ac:dyDescent="0.2">
      <c r="A68" s="2" t="s">
        <v>189</v>
      </c>
      <c r="D68" s="2" t="s">
        <v>189</v>
      </c>
      <c r="E68" s="2">
        <v>400010</v>
      </c>
    </row>
    <row r="69" spans="1:5" x14ac:dyDescent="0.2">
      <c r="A69" s="2" t="s">
        <v>410</v>
      </c>
      <c r="D69" s="2" t="s">
        <v>410</v>
      </c>
      <c r="E69" s="2">
        <v>400002</v>
      </c>
    </row>
    <row r="71" spans="1:5" x14ac:dyDescent="0.2">
      <c r="E71" s="2">
        <f>IFERROR(INDEX('Business Segment'!E42:E69,MATCH(DataEntry!G2,'Business Segment'!$D42:$D69,0)),C50)</f>
        <v>400064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1"/>
  <dimension ref="A1:P9006"/>
  <sheetViews>
    <sheetView tabSelected="1" workbookViewId="0">
      <selection activeCell="B21" sqref="B21"/>
    </sheetView>
  </sheetViews>
  <sheetFormatPr defaultRowHeight="12.75" x14ac:dyDescent="0.2"/>
  <cols>
    <col min="1" max="1" width="18.42578125" style="2" bestFit="1" customWidth="1"/>
    <col min="2" max="2" width="64" style="2" customWidth="1"/>
    <col min="3" max="3" width="17.85546875" style="2" customWidth="1"/>
    <col min="4" max="4" width="27.5703125" style="2" customWidth="1"/>
    <col min="5" max="5" width="32" style="2" customWidth="1"/>
    <col min="6" max="6" width="48.28515625" style="2" bestFit="1" customWidth="1"/>
    <col min="7" max="7" width="80.42578125" style="2" customWidth="1"/>
    <col min="8" max="8" width="12.85546875" style="2" customWidth="1"/>
    <col min="9" max="9" width="14.85546875" style="2" customWidth="1"/>
    <col min="10" max="10" width="12.85546875" style="2" customWidth="1"/>
    <col min="11" max="11" width="10.28515625" style="2" customWidth="1"/>
    <col min="12" max="12" width="28.42578125" style="2" customWidth="1"/>
    <col min="13" max="14" width="10.28515625" style="2" customWidth="1"/>
    <col min="15" max="15" width="13.85546875" style="2" customWidth="1"/>
    <col min="16" max="16" width="16" style="2" bestFit="1" customWidth="1"/>
    <col min="17" max="16384" width="9.140625" style="2"/>
  </cols>
  <sheetData>
    <row r="1" spans="1:16" ht="15" x14ac:dyDescent="0.25">
      <c r="A1" s="2" t="s">
        <v>150</v>
      </c>
      <c r="B1" s="43" t="s">
        <v>444</v>
      </c>
      <c r="C1" s="43"/>
      <c r="D1" s="43"/>
      <c r="E1" s="43"/>
      <c r="F1" s="43"/>
      <c r="G1" s="43"/>
      <c r="H1" s="43"/>
      <c r="I1" s="43"/>
      <c r="J1" s="43"/>
      <c r="K1" s="43"/>
      <c r="L1" s="43"/>
      <c r="M1" s="43"/>
      <c r="N1" s="43"/>
      <c r="O1" s="43"/>
      <c r="P1"/>
    </row>
    <row r="2" spans="1:16" ht="15" x14ac:dyDescent="0.25">
      <c r="A2" s="2" t="str">
        <f>(IFERROR(VLOOKUP(Computers!B2,#REF!,3,FALSE),""))</f>
        <v/>
      </c>
      <c r="B2" s="43" t="s">
        <v>445</v>
      </c>
      <c r="C2" s="43" t="s">
        <v>446</v>
      </c>
      <c r="D2" s="43" t="s">
        <v>447</v>
      </c>
      <c r="E2" s="43" t="s">
        <v>448</v>
      </c>
      <c r="F2" s="43" t="s">
        <v>148</v>
      </c>
      <c r="G2" s="43" t="s">
        <v>147</v>
      </c>
      <c r="H2" s="43" t="s">
        <v>449</v>
      </c>
      <c r="I2" s="43" t="s">
        <v>450</v>
      </c>
      <c r="J2" s="43" t="s">
        <v>451</v>
      </c>
      <c r="K2" s="43" t="s">
        <v>452</v>
      </c>
      <c r="L2" s="43" t="s">
        <v>453</v>
      </c>
      <c r="M2" s="43" t="s">
        <v>454</v>
      </c>
      <c r="N2" s="43" t="s">
        <v>455</v>
      </c>
      <c r="O2" s="43" t="s">
        <v>456</v>
      </c>
      <c r="P2"/>
    </row>
    <row r="3" spans="1:16" ht="15" x14ac:dyDescent="0.25">
      <c r="A3" s="2" t="str">
        <f>(IFERROR(VLOOKUP(Computers!B3,#REF!,3,FALSE),""))</f>
        <v/>
      </c>
      <c r="B3" s="43"/>
      <c r="C3" s="43" t="s">
        <v>653</v>
      </c>
      <c r="D3" s="43" t="s">
        <v>135</v>
      </c>
      <c r="E3" s="43" t="s">
        <v>654</v>
      </c>
      <c r="F3" s="43" t="s">
        <v>465</v>
      </c>
      <c r="G3" s="43" t="s">
        <v>471</v>
      </c>
      <c r="H3" s="43">
        <v>1.64</v>
      </c>
      <c r="I3" s="4">
        <v>42934.677974537037</v>
      </c>
      <c r="J3" s="43" t="b">
        <v>0</v>
      </c>
      <c r="K3" s="43" t="s">
        <v>339</v>
      </c>
      <c r="L3" s="43">
        <v>90006</v>
      </c>
      <c r="M3" s="43">
        <v>0</v>
      </c>
      <c r="N3" s="43">
        <v>0</v>
      </c>
      <c r="O3" s="43" t="s">
        <v>655</v>
      </c>
      <c r="P3"/>
    </row>
    <row r="4" spans="1:16" ht="15" x14ac:dyDescent="0.25">
      <c r="A4" s="2" t="str">
        <f>(IFERROR(VLOOKUP(Computers!B4,#REF!,3,FALSE),""))</f>
        <v/>
      </c>
      <c r="B4" s="43" t="s">
        <v>457</v>
      </c>
      <c r="C4" s="44" t="s">
        <v>458</v>
      </c>
      <c r="D4" s="43" t="s">
        <v>443</v>
      </c>
      <c r="E4" s="43" t="s">
        <v>459</v>
      </c>
      <c r="F4" s="43" t="s">
        <v>460</v>
      </c>
      <c r="G4" s="43" t="s">
        <v>461</v>
      </c>
      <c r="H4" s="43">
        <v>7.41</v>
      </c>
      <c r="I4" s="4">
        <v>42935.286296296297</v>
      </c>
      <c r="J4" s="43" t="b">
        <v>0</v>
      </c>
      <c r="K4" s="43" t="s">
        <v>339</v>
      </c>
      <c r="L4" s="43" t="s">
        <v>462</v>
      </c>
      <c r="M4" s="43">
        <v>36.9</v>
      </c>
      <c r="N4" s="43">
        <v>238</v>
      </c>
      <c r="O4" s="43" t="s">
        <v>656</v>
      </c>
      <c r="P4"/>
    </row>
    <row r="5" spans="1:16" ht="15" x14ac:dyDescent="0.25">
      <c r="A5" s="2" t="str">
        <f>(IFERROR(VLOOKUP(Computers!B5,#REF!,3,FALSE),""))</f>
        <v/>
      </c>
      <c r="B5" s="43"/>
      <c r="C5" s="43" t="s">
        <v>497</v>
      </c>
      <c r="D5" s="43" t="s">
        <v>475</v>
      </c>
      <c r="E5" s="43" t="s">
        <v>498</v>
      </c>
      <c r="F5" s="43" t="s">
        <v>499</v>
      </c>
      <c r="G5" s="43" t="s">
        <v>478</v>
      </c>
      <c r="H5" s="43">
        <v>7.88</v>
      </c>
      <c r="I5" s="4">
        <v>42934.628900462965</v>
      </c>
      <c r="J5" s="43" t="b">
        <v>0</v>
      </c>
      <c r="K5" s="43" t="s">
        <v>339</v>
      </c>
      <c r="L5" s="43" t="s">
        <v>485</v>
      </c>
      <c r="M5" s="43">
        <v>439.09</v>
      </c>
      <c r="N5" s="43">
        <v>461</v>
      </c>
      <c r="O5" s="43" t="s">
        <v>500</v>
      </c>
      <c r="P5"/>
    </row>
    <row r="6" spans="1:16" ht="15" x14ac:dyDescent="0.25">
      <c r="A6" s="2" t="str">
        <f>(IFERROR(VLOOKUP(Computers!B6,#REF!,3,FALSE),""))</f>
        <v/>
      </c>
      <c r="B6" s="44"/>
      <c r="C6" s="43" t="s">
        <v>463</v>
      </c>
      <c r="D6" s="43" t="s">
        <v>146</v>
      </c>
      <c r="E6" s="43" t="s">
        <v>464</v>
      </c>
      <c r="F6" s="43" t="s">
        <v>465</v>
      </c>
      <c r="G6" s="43" t="s">
        <v>466</v>
      </c>
      <c r="H6" s="43">
        <v>8</v>
      </c>
      <c r="I6" s="4">
        <v>42929.602314814816</v>
      </c>
      <c r="J6" s="43" t="b">
        <v>0</v>
      </c>
      <c r="K6" s="43" t="s">
        <v>339</v>
      </c>
      <c r="L6" s="43" t="s">
        <v>467</v>
      </c>
      <c r="M6" s="43">
        <v>55.14</v>
      </c>
      <c r="N6" s="43">
        <v>68</v>
      </c>
      <c r="O6" s="43" t="s">
        <v>468</v>
      </c>
      <c r="P6"/>
    </row>
    <row r="7" spans="1:16" ht="15" x14ac:dyDescent="0.25">
      <c r="A7" s="2" t="str">
        <f>(IFERROR(VLOOKUP(Computers!B7,#REF!,3,FALSE),""))</f>
        <v/>
      </c>
      <c r="B7" s="43"/>
      <c r="C7" s="43" t="s">
        <v>657</v>
      </c>
      <c r="D7" s="43" t="s">
        <v>658</v>
      </c>
      <c r="E7" s="43" t="s">
        <v>659</v>
      </c>
      <c r="F7" s="43" t="s">
        <v>483</v>
      </c>
      <c r="G7" s="43" t="s">
        <v>660</v>
      </c>
      <c r="H7" s="43">
        <v>11.88</v>
      </c>
      <c r="I7" s="4">
        <v>42933.835277777776</v>
      </c>
      <c r="J7" s="43" t="b">
        <v>0</v>
      </c>
      <c r="K7" s="43" t="s">
        <v>339</v>
      </c>
      <c r="L7" s="43" t="s">
        <v>661</v>
      </c>
      <c r="M7" s="43">
        <v>408.15</v>
      </c>
      <c r="N7" s="43">
        <v>459</v>
      </c>
      <c r="O7" s="43" t="s">
        <v>662</v>
      </c>
      <c r="P7"/>
    </row>
    <row r="8" spans="1:16" ht="15" x14ac:dyDescent="0.25">
      <c r="A8" s="2" t="str">
        <f>(IFERROR(VLOOKUP(Computers!B8,#REF!,3,FALSE),""))</f>
        <v/>
      </c>
      <c r="B8" s="43"/>
      <c r="C8" s="43" t="s">
        <v>663</v>
      </c>
      <c r="D8" s="43" t="s">
        <v>134</v>
      </c>
      <c r="E8" s="43" t="s">
        <v>664</v>
      </c>
      <c r="F8" s="43" t="s">
        <v>460</v>
      </c>
      <c r="G8" s="43" t="s">
        <v>511</v>
      </c>
      <c r="H8" s="43">
        <v>3.88</v>
      </c>
      <c r="I8" s="4">
        <v>42933.801030092596</v>
      </c>
      <c r="J8" s="43" t="b">
        <v>0</v>
      </c>
      <c r="K8" s="43" t="s">
        <v>339</v>
      </c>
      <c r="L8" s="43" t="s">
        <v>517</v>
      </c>
      <c r="M8" s="43">
        <v>160.75</v>
      </c>
      <c r="N8" s="43">
        <v>230</v>
      </c>
      <c r="O8" s="43" t="s">
        <v>665</v>
      </c>
      <c r="P8"/>
    </row>
    <row r="9" spans="1:16" ht="15" x14ac:dyDescent="0.25">
      <c r="A9" s="2" t="str">
        <f>(IFERROR(VLOOKUP(Computers!B9,#REF!,3,FALSE),""))</f>
        <v/>
      </c>
      <c r="B9" s="44"/>
      <c r="C9" s="43" t="s">
        <v>481</v>
      </c>
      <c r="D9" s="43" t="s">
        <v>475</v>
      </c>
      <c r="E9" s="43" t="s">
        <v>482</v>
      </c>
      <c r="F9" s="43" t="s">
        <v>483</v>
      </c>
      <c r="G9" s="43" t="s">
        <v>484</v>
      </c>
      <c r="H9" s="43">
        <v>31.88</v>
      </c>
      <c r="I9" s="4">
        <v>42933.582592592589</v>
      </c>
      <c r="J9" s="43" t="b">
        <v>0</v>
      </c>
      <c r="K9" s="43" t="s">
        <v>339</v>
      </c>
      <c r="L9" s="43" t="s">
        <v>485</v>
      </c>
      <c r="M9" s="43">
        <v>183.57</v>
      </c>
      <c r="N9" s="43">
        <v>236</v>
      </c>
      <c r="O9" s="43" t="s">
        <v>486</v>
      </c>
      <c r="P9"/>
    </row>
    <row r="10" spans="1:16" ht="15" x14ac:dyDescent="0.25">
      <c r="A10" s="2" t="str">
        <f>(IFERROR(VLOOKUP(Computers!B10,#REF!,3,FALSE),""))</f>
        <v/>
      </c>
      <c r="B10" s="43" t="s">
        <v>473</v>
      </c>
      <c r="C10" s="43" t="s">
        <v>474</v>
      </c>
      <c r="D10" s="43" t="s">
        <v>475</v>
      </c>
      <c r="E10" s="43" t="s">
        <v>476</v>
      </c>
      <c r="F10" s="43" t="s">
        <v>477</v>
      </c>
      <c r="G10" s="43" t="s">
        <v>478</v>
      </c>
      <c r="H10" s="43">
        <v>7.88</v>
      </c>
      <c r="I10" s="4">
        <v>42935.341631944444</v>
      </c>
      <c r="J10" s="43" t="b">
        <v>0</v>
      </c>
      <c r="K10" s="43" t="s">
        <v>339</v>
      </c>
      <c r="L10" s="43" t="s">
        <v>479</v>
      </c>
      <c r="M10" s="43">
        <v>415.98</v>
      </c>
      <c r="N10" s="43">
        <v>461</v>
      </c>
      <c r="O10" s="43" t="s">
        <v>480</v>
      </c>
      <c r="P10"/>
    </row>
    <row r="11" spans="1:16" ht="15" x14ac:dyDescent="0.25">
      <c r="A11" s="2" t="str">
        <f>(IFERROR(VLOOKUP(Computers!B11,#REF!,3,FALSE),""))</f>
        <v/>
      </c>
      <c r="B11" s="43" t="s">
        <v>666</v>
      </c>
      <c r="C11" s="43" t="s">
        <v>667</v>
      </c>
      <c r="D11" s="43" t="s">
        <v>133</v>
      </c>
      <c r="E11" s="43" t="s">
        <v>668</v>
      </c>
      <c r="F11" s="43" t="s">
        <v>669</v>
      </c>
      <c r="G11" s="43" t="s">
        <v>487</v>
      </c>
      <c r="H11" s="43">
        <v>3.17</v>
      </c>
      <c r="I11" s="4">
        <v>42934.410300925927</v>
      </c>
      <c r="J11" s="43" t="b">
        <v>0</v>
      </c>
      <c r="K11" s="43" t="s">
        <v>339</v>
      </c>
      <c r="L11" s="43" t="s">
        <v>488</v>
      </c>
      <c r="M11" s="43">
        <v>102.76</v>
      </c>
      <c r="N11" s="43">
        <v>225</v>
      </c>
      <c r="O11" s="43" t="s">
        <v>670</v>
      </c>
      <c r="P11"/>
    </row>
    <row r="12" spans="1:16" ht="15" x14ac:dyDescent="0.25">
      <c r="A12" s="2" t="str">
        <f>(IFERROR(VLOOKUP(Computers!B12,#REF!,3,FALSE),""))</f>
        <v/>
      </c>
      <c r="B12" s="43"/>
      <c r="C12" s="43" t="s">
        <v>469</v>
      </c>
      <c r="D12" s="43" t="s">
        <v>135</v>
      </c>
      <c r="E12" s="43" t="s">
        <v>470</v>
      </c>
      <c r="F12" s="43" t="s">
        <v>465</v>
      </c>
      <c r="G12" s="43" t="s">
        <v>471</v>
      </c>
      <c r="H12" s="43">
        <v>1.68</v>
      </c>
      <c r="I12" s="4">
        <v>42934.645150462966</v>
      </c>
      <c r="J12" s="43" t="b">
        <v>0</v>
      </c>
      <c r="K12" s="43" t="s">
        <v>339</v>
      </c>
      <c r="L12" s="43">
        <v>90006</v>
      </c>
      <c r="M12" s="43">
        <v>0</v>
      </c>
      <c r="N12" s="43">
        <v>0</v>
      </c>
      <c r="O12" s="43" t="s">
        <v>472</v>
      </c>
      <c r="P12"/>
    </row>
    <row r="13" spans="1:16" ht="15" x14ac:dyDescent="0.25">
      <c r="A13" s="2" t="str">
        <f>(IFERROR(VLOOKUP(Computers!B13,#REF!,3,FALSE),""))</f>
        <v/>
      </c>
      <c r="B13" s="43" t="s">
        <v>671</v>
      </c>
      <c r="C13" s="43" t="s">
        <v>672</v>
      </c>
      <c r="D13" s="43" t="s">
        <v>673</v>
      </c>
      <c r="E13" s="43" t="s">
        <v>674</v>
      </c>
      <c r="F13" s="43" t="s">
        <v>460</v>
      </c>
      <c r="G13" s="43" t="s">
        <v>675</v>
      </c>
      <c r="H13" s="43">
        <v>31.96</v>
      </c>
      <c r="I13" s="4">
        <v>42934.641111111108</v>
      </c>
      <c r="J13" s="43" t="b">
        <v>0</v>
      </c>
      <c r="K13" s="43" t="s">
        <v>339</v>
      </c>
      <c r="L13" s="43">
        <v>2.2000000000000002</v>
      </c>
      <c r="M13" s="43"/>
      <c r="N13" s="43"/>
      <c r="O13" s="43" t="s">
        <v>676</v>
      </c>
      <c r="P13"/>
    </row>
    <row r="14" spans="1:16" ht="15" x14ac:dyDescent="0.25">
      <c r="A14" s="2" t="str">
        <f>(IFERROR(VLOOKUP(Computers!B14,#REF!,3,FALSE),""))</f>
        <v/>
      </c>
      <c r="B14" s="43" t="s">
        <v>489</v>
      </c>
      <c r="C14" s="43" t="s">
        <v>490</v>
      </c>
      <c r="D14" s="43" t="s">
        <v>136</v>
      </c>
      <c r="E14" s="43" t="s">
        <v>491</v>
      </c>
      <c r="F14" s="43" t="s">
        <v>492</v>
      </c>
      <c r="G14" s="43" t="s">
        <v>493</v>
      </c>
      <c r="H14" s="43">
        <v>19.91</v>
      </c>
      <c r="I14" s="4">
        <v>42934.493923611109</v>
      </c>
      <c r="J14" s="43" t="b">
        <v>0</v>
      </c>
      <c r="K14" s="43" t="s">
        <v>339</v>
      </c>
      <c r="L14" s="43" t="s">
        <v>494</v>
      </c>
      <c r="M14" s="43">
        <v>387.39</v>
      </c>
      <c r="N14" s="43">
        <v>465</v>
      </c>
      <c r="O14" s="43" t="s">
        <v>495</v>
      </c>
      <c r="P14"/>
    </row>
    <row r="15" spans="1:16" ht="15" x14ac:dyDescent="0.25">
      <c r="A15" s="2" t="str">
        <f>(IFERROR(VLOOKUP(Computers!B15,#REF!,3,FALSE),""))</f>
        <v/>
      </c>
      <c r="B15" s="43"/>
      <c r="C15" s="43" t="s">
        <v>533</v>
      </c>
      <c r="D15" s="44" t="s">
        <v>134</v>
      </c>
      <c r="E15" s="44" t="s">
        <v>534</v>
      </c>
      <c r="F15" s="43" t="s">
        <v>460</v>
      </c>
      <c r="G15" s="43" t="s">
        <v>511</v>
      </c>
      <c r="H15" s="43">
        <v>3.94</v>
      </c>
      <c r="I15" s="4">
        <v>42912.347604166665</v>
      </c>
      <c r="J15" s="43" t="b">
        <v>1</v>
      </c>
      <c r="K15" s="43" t="s">
        <v>512</v>
      </c>
      <c r="L15" s="43" t="s">
        <v>513</v>
      </c>
      <c r="M15" s="43">
        <v>378.28</v>
      </c>
      <c r="N15" s="43">
        <v>461</v>
      </c>
      <c r="O15" s="43" t="s">
        <v>535</v>
      </c>
      <c r="P15"/>
    </row>
    <row r="16" spans="1:16" ht="15" x14ac:dyDescent="0.25">
      <c r="A16" s="2" t="str">
        <f>(IFERROR(VLOOKUP(Computers!B16,#REF!,3,FALSE),""))</f>
        <v/>
      </c>
      <c r="B16" s="43" t="s">
        <v>552</v>
      </c>
      <c r="C16" s="43" t="s">
        <v>553</v>
      </c>
      <c r="D16" s="43" t="s">
        <v>443</v>
      </c>
      <c r="E16" s="43" t="s">
        <v>554</v>
      </c>
      <c r="F16" s="43" t="s">
        <v>477</v>
      </c>
      <c r="G16" s="43" t="s">
        <v>461</v>
      </c>
      <c r="H16" s="43">
        <v>7.88</v>
      </c>
      <c r="I16" s="4">
        <v>42933.361817129633</v>
      </c>
      <c r="J16" s="43" t="b">
        <v>1</v>
      </c>
      <c r="K16" s="43" t="s">
        <v>528</v>
      </c>
      <c r="L16" s="43" t="s">
        <v>462</v>
      </c>
      <c r="M16" s="43"/>
      <c r="N16" s="43"/>
      <c r="O16" s="43" t="s">
        <v>677</v>
      </c>
      <c r="P16"/>
    </row>
    <row r="17" spans="1:16" ht="15" x14ac:dyDescent="0.25">
      <c r="A17" s="2" t="str">
        <f>(IFERROR(VLOOKUP(Computers!B17,#REF!,3,FALSE),""))</f>
        <v/>
      </c>
      <c r="B17" s="43" t="s">
        <v>540</v>
      </c>
      <c r="C17" s="43" t="s">
        <v>541</v>
      </c>
      <c r="D17" s="43" t="s">
        <v>133</v>
      </c>
      <c r="E17" s="43" t="s">
        <v>144</v>
      </c>
      <c r="F17" s="43" t="s">
        <v>516</v>
      </c>
      <c r="G17" s="43" t="s">
        <v>487</v>
      </c>
      <c r="H17" s="43">
        <v>2.92</v>
      </c>
      <c r="I17" s="4">
        <v>42931.383611111109</v>
      </c>
      <c r="J17" s="43" t="b">
        <v>1</v>
      </c>
      <c r="K17" s="43" t="s">
        <v>512</v>
      </c>
      <c r="L17" s="43" t="s">
        <v>542</v>
      </c>
      <c r="M17" s="43">
        <v>170.5</v>
      </c>
      <c r="N17" s="43">
        <v>230</v>
      </c>
      <c r="O17" s="43" t="s">
        <v>543</v>
      </c>
      <c r="P17"/>
    </row>
    <row r="18" spans="1:16" ht="15" x14ac:dyDescent="0.25">
      <c r="A18" s="2" t="str">
        <f>(IFERROR(VLOOKUP(Computers!B18,#REF!,3,FALSE),""))</f>
        <v/>
      </c>
      <c r="B18" s="43" t="s">
        <v>519</v>
      </c>
      <c r="C18" s="3" t="s">
        <v>520</v>
      </c>
      <c r="D18" s="3" t="s">
        <v>133</v>
      </c>
      <c r="E18" s="3" t="s">
        <v>521</v>
      </c>
      <c r="F18" s="3" t="s">
        <v>460</v>
      </c>
      <c r="G18" s="3" t="s">
        <v>487</v>
      </c>
      <c r="H18" s="3">
        <v>3.96</v>
      </c>
      <c r="I18" s="4">
        <v>42933.83394675926</v>
      </c>
      <c r="J18" s="3" t="b">
        <v>1</v>
      </c>
      <c r="K18" s="3" t="s">
        <v>512</v>
      </c>
      <c r="L18" s="3" t="s">
        <v>488</v>
      </c>
      <c r="M18" s="3"/>
      <c r="N18" s="3"/>
      <c r="O18" s="3"/>
      <c r="P18"/>
    </row>
    <row r="19" spans="1:16" ht="15" x14ac:dyDescent="0.25">
      <c r="A19" s="2" t="str">
        <f>(IFERROR(VLOOKUP(Computers!B19,#REF!,3,FALSE),""))</f>
        <v/>
      </c>
      <c r="B19" s="43"/>
      <c r="C19" s="43" t="s">
        <v>526</v>
      </c>
      <c r="D19" s="43" t="s">
        <v>475</v>
      </c>
      <c r="E19" s="43" t="s">
        <v>527</v>
      </c>
      <c r="F19" s="43" t="s">
        <v>499</v>
      </c>
      <c r="G19" s="43" t="s">
        <v>478</v>
      </c>
      <c r="H19" s="43">
        <v>15.88</v>
      </c>
      <c r="I19" s="4">
        <v>42929.523553240739</v>
      </c>
      <c r="J19" s="43" t="b">
        <v>1</v>
      </c>
      <c r="K19" s="43" t="s">
        <v>528</v>
      </c>
      <c r="L19" s="43" t="s">
        <v>485</v>
      </c>
      <c r="M19" s="43">
        <v>422.13</v>
      </c>
      <c r="N19" s="43">
        <v>461</v>
      </c>
      <c r="O19" s="43" t="s">
        <v>529</v>
      </c>
      <c r="P19"/>
    </row>
    <row r="20" spans="1:16" ht="15" x14ac:dyDescent="0.25">
      <c r="A20" s="2" t="str">
        <f>(IFERROR(VLOOKUP(Computers!B20,#REF!,3,FALSE),""))</f>
        <v/>
      </c>
      <c r="B20" s="43" t="s">
        <v>608</v>
      </c>
      <c r="C20" s="3" t="s">
        <v>609</v>
      </c>
      <c r="D20" s="3" t="s">
        <v>134</v>
      </c>
      <c r="E20" s="3" t="s">
        <v>140</v>
      </c>
      <c r="F20" s="3" t="s">
        <v>460</v>
      </c>
      <c r="G20" s="3" t="s">
        <v>511</v>
      </c>
      <c r="H20" s="3">
        <v>3.94</v>
      </c>
      <c r="I20" s="4">
        <v>42933.740567129629</v>
      </c>
      <c r="J20" s="3" t="b">
        <v>1</v>
      </c>
      <c r="K20" s="3" t="s">
        <v>512</v>
      </c>
      <c r="L20" s="3" t="s">
        <v>513</v>
      </c>
      <c r="M20" s="3">
        <v>144.84</v>
      </c>
      <c r="N20" s="3">
        <v>230</v>
      </c>
      <c r="O20" s="3" t="s">
        <v>610</v>
      </c>
      <c r="P20"/>
    </row>
    <row r="21" spans="1:16" ht="15" x14ac:dyDescent="0.25">
      <c r="A21" s="2" t="str">
        <f>(IFERROR(VLOOKUP(Computers!B21,#REF!,3,FALSE),""))</f>
        <v/>
      </c>
      <c r="B21" s="44" t="s">
        <v>501</v>
      </c>
      <c r="C21" s="3" t="s">
        <v>502</v>
      </c>
      <c r="D21" s="3" t="s">
        <v>503</v>
      </c>
      <c r="E21" s="3" t="s">
        <v>504</v>
      </c>
      <c r="F21" s="3" t="s">
        <v>505</v>
      </c>
      <c r="G21" s="3"/>
      <c r="H21" s="3">
        <v>2</v>
      </c>
      <c r="I21" s="4">
        <v>42911.191481481481</v>
      </c>
      <c r="J21" s="3" t="b">
        <v>1</v>
      </c>
      <c r="K21" s="3" t="s">
        <v>506</v>
      </c>
      <c r="L21" s="3" t="s">
        <v>507</v>
      </c>
      <c r="M21" s="3"/>
      <c r="N21" s="3"/>
      <c r="O21" s="3"/>
      <c r="P21"/>
    </row>
    <row r="22" spans="1:16" ht="15" x14ac:dyDescent="0.25">
      <c r="A22" s="2" t="str">
        <f>(IFERROR(VLOOKUP(Computers!B22,#REF!,3,FALSE),""))</f>
        <v/>
      </c>
      <c r="B22" s="43"/>
      <c r="C22" s="3" t="s">
        <v>530</v>
      </c>
      <c r="D22" s="3" t="s">
        <v>133</v>
      </c>
      <c r="E22" s="3" t="s">
        <v>531</v>
      </c>
      <c r="F22" s="3" t="s">
        <v>460</v>
      </c>
      <c r="G22" s="3" t="s">
        <v>487</v>
      </c>
      <c r="H22" s="3">
        <v>3.96</v>
      </c>
      <c r="I22" s="4">
        <v>42902.972592592596</v>
      </c>
      <c r="J22" s="3" t="b">
        <v>1</v>
      </c>
      <c r="K22" s="3" t="s">
        <v>512</v>
      </c>
      <c r="L22" s="3" t="s">
        <v>488</v>
      </c>
      <c r="M22" s="3">
        <v>354.04</v>
      </c>
      <c r="N22" s="3">
        <v>461</v>
      </c>
      <c r="O22" s="3" t="s">
        <v>532</v>
      </c>
      <c r="P22"/>
    </row>
    <row r="23" spans="1:16" ht="15" x14ac:dyDescent="0.25">
      <c r="A23" s="2" t="str">
        <f>(IFERROR(VLOOKUP(Computers!B23,#REF!,3,FALSE),""))</f>
        <v/>
      </c>
      <c r="B23" s="43"/>
      <c r="C23" s="3" t="s">
        <v>605</v>
      </c>
      <c r="D23" s="3" t="s">
        <v>134</v>
      </c>
      <c r="E23" s="3" t="s">
        <v>606</v>
      </c>
      <c r="F23" s="3" t="s">
        <v>460</v>
      </c>
      <c r="G23" s="3" t="s">
        <v>511</v>
      </c>
      <c r="H23" s="3">
        <v>3.94</v>
      </c>
      <c r="I23" s="4">
        <v>42919.37940972222</v>
      </c>
      <c r="J23" s="3" t="b">
        <v>1</v>
      </c>
      <c r="K23" s="3" t="s">
        <v>512</v>
      </c>
      <c r="L23" s="3" t="s">
        <v>513</v>
      </c>
      <c r="M23" s="3">
        <v>391.6</v>
      </c>
      <c r="N23" s="3">
        <v>466</v>
      </c>
      <c r="O23" s="3" t="s">
        <v>607</v>
      </c>
      <c r="P23"/>
    </row>
    <row r="24" spans="1:16" ht="15" x14ac:dyDescent="0.25">
      <c r="A24" s="2" t="str">
        <f>(IFERROR(VLOOKUP(Computers!B24,#REF!,3,FALSE),""))</f>
        <v/>
      </c>
      <c r="B24" s="43" t="s">
        <v>561</v>
      </c>
      <c r="C24" s="3" t="s">
        <v>562</v>
      </c>
      <c r="D24" s="3" t="s">
        <v>133</v>
      </c>
      <c r="E24" s="3" t="s">
        <v>563</v>
      </c>
      <c r="F24" s="3" t="s">
        <v>460</v>
      </c>
      <c r="G24" s="3" t="s">
        <v>487</v>
      </c>
      <c r="H24" s="3">
        <v>3.96</v>
      </c>
      <c r="I24" s="4">
        <v>42930.430439814816</v>
      </c>
      <c r="J24" s="3" t="b">
        <v>1</v>
      </c>
      <c r="K24" s="3" t="s">
        <v>512</v>
      </c>
      <c r="L24" s="3" t="s">
        <v>488</v>
      </c>
      <c r="M24" s="3">
        <v>104.59</v>
      </c>
      <c r="N24" s="3">
        <v>230</v>
      </c>
      <c r="O24" s="3" t="s">
        <v>564</v>
      </c>
      <c r="P24"/>
    </row>
    <row r="25" spans="1:16" ht="15" x14ac:dyDescent="0.25">
      <c r="A25" s="2" t="str">
        <f>(IFERROR(VLOOKUP(Computers!B25,#REF!,3,FALSE),""))</f>
        <v/>
      </c>
      <c r="B25" s="43" t="s">
        <v>514</v>
      </c>
      <c r="C25" s="3" t="s">
        <v>515</v>
      </c>
      <c r="D25" s="3" t="s">
        <v>134</v>
      </c>
      <c r="E25" s="3" t="s">
        <v>138</v>
      </c>
      <c r="F25" s="3" t="s">
        <v>516</v>
      </c>
      <c r="G25" s="3" t="s">
        <v>511</v>
      </c>
      <c r="H25" s="3">
        <v>3.48</v>
      </c>
      <c r="I25" s="4">
        <v>42935.279537037037</v>
      </c>
      <c r="J25" s="3" t="b">
        <v>1</v>
      </c>
      <c r="K25" s="3" t="s">
        <v>512</v>
      </c>
      <c r="L25" s="3" t="s">
        <v>517</v>
      </c>
      <c r="M25" s="3">
        <v>167.58</v>
      </c>
      <c r="N25" s="3">
        <v>230</v>
      </c>
      <c r="O25" s="3" t="s">
        <v>518</v>
      </c>
      <c r="P25"/>
    </row>
    <row r="26" spans="1:16" ht="15" x14ac:dyDescent="0.25">
      <c r="A26" s="2" t="str">
        <f>(IFERROR(VLOOKUP(Computers!B26,#REF!,3,FALSE),""))</f>
        <v/>
      </c>
      <c r="B26" s="43"/>
      <c r="C26" s="43" t="s">
        <v>548</v>
      </c>
      <c r="D26" s="43" t="s">
        <v>133</v>
      </c>
      <c r="E26" s="43" t="s">
        <v>549</v>
      </c>
      <c r="F26" s="43" t="s">
        <v>460</v>
      </c>
      <c r="G26" s="43" t="s">
        <v>487</v>
      </c>
      <c r="H26" s="43">
        <v>3.96</v>
      </c>
      <c r="I26" s="4">
        <v>42923.79215277778</v>
      </c>
      <c r="J26" s="43" t="b">
        <v>1</v>
      </c>
      <c r="K26" s="43" t="s">
        <v>512</v>
      </c>
      <c r="L26" s="43" t="s">
        <v>488</v>
      </c>
      <c r="M26" s="43">
        <v>321.62</v>
      </c>
      <c r="N26" s="43">
        <v>461</v>
      </c>
      <c r="O26" s="43" t="s">
        <v>550</v>
      </c>
      <c r="P26"/>
    </row>
    <row r="27" spans="1:16" ht="15" x14ac:dyDescent="0.25">
      <c r="A27" s="2" t="str">
        <f>(IFERROR(VLOOKUP(Computers!B27,#REF!,3,FALSE),""))</f>
        <v/>
      </c>
      <c r="B27" s="43" t="s">
        <v>522</v>
      </c>
      <c r="C27" s="3" t="s">
        <v>523</v>
      </c>
      <c r="D27" s="3" t="s">
        <v>134</v>
      </c>
      <c r="E27" s="3" t="s">
        <v>524</v>
      </c>
      <c r="F27" s="3" t="s">
        <v>460</v>
      </c>
      <c r="G27" s="3" t="s">
        <v>511</v>
      </c>
      <c r="H27" s="3">
        <v>3.88</v>
      </c>
      <c r="I27" s="4">
        <v>42934.579629629632</v>
      </c>
      <c r="J27" s="3" t="b">
        <v>1</v>
      </c>
      <c r="K27" s="3" t="s">
        <v>512</v>
      </c>
      <c r="L27" s="3" t="s">
        <v>517</v>
      </c>
      <c r="M27" s="3">
        <v>154.29</v>
      </c>
      <c r="N27" s="3">
        <v>230</v>
      </c>
      <c r="O27" s="3" t="s">
        <v>525</v>
      </c>
      <c r="P27"/>
    </row>
    <row r="28" spans="1:16" ht="15" x14ac:dyDescent="0.25">
      <c r="A28" s="2" t="str">
        <f>(IFERROR(VLOOKUP(Computers!B28,#REF!,3,FALSE),""))</f>
        <v/>
      </c>
      <c r="B28" s="43"/>
      <c r="C28" s="43" t="s">
        <v>678</v>
      </c>
      <c r="D28" s="43" t="s">
        <v>134</v>
      </c>
      <c r="E28" s="43" t="s">
        <v>679</v>
      </c>
      <c r="F28" s="43" t="s">
        <v>460</v>
      </c>
      <c r="G28" s="43" t="s">
        <v>511</v>
      </c>
      <c r="H28" s="43">
        <v>3.88</v>
      </c>
      <c r="I28" s="4">
        <v>42934.823773148149</v>
      </c>
      <c r="J28" s="43" t="b">
        <v>1</v>
      </c>
      <c r="K28" s="43" t="s">
        <v>512</v>
      </c>
      <c r="L28" s="43" t="s">
        <v>517</v>
      </c>
      <c r="M28" s="43">
        <v>149.87</v>
      </c>
      <c r="N28" s="43">
        <v>230</v>
      </c>
      <c r="O28" s="43" t="s">
        <v>680</v>
      </c>
      <c r="P28"/>
    </row>
    <row r="29" spans="1:16" ht="15" x14ac:dyDescent="0.25">
      <c r="A29" s="2" t="str">
        <f>(IFERROR(VLOOKUP(Computers!B29,#REF!,3,FALSE),""))</f>
        <v/>
      </c>
      <c r="B29" s="43"/>
      <c r="C29" s="43" t="s">
        <v>565</v>
      </c>
      <c r="D29" s="43" t="s">
        <v>133</v>
      </c>
      <c r="E29" s="43" t="s">
        <v>566</v>
      </c>
      <c r="F29" s="43" t="s">
        <v>477</v>
      </c>
      <c r="G29" s="43" t="s">
        <v>487</v>
      </c>
      <c r="H29" s="43">
        <v>7.96</v>
      </c>
      <c r="I29" s="4">
        <v>42921.740185185183</v>
      </c>
      <c r="J29" s="43" t="b">
        <v>1</v>
      </c>
      <c r="K29" s="43" t="s">
        <v>528</v>
      </c>
      <c r="L29" s="43" t="s">
        <v>488</v>
      </c>
      <c r="M29" s="43">
        <v>843.79</v>
      </c>
      <c r="N29" s="43">
        <v>922</v>
      </c>
      <c r="O29" s="43" t="s">
        <v>567</v>
      </c>
      <c r="P29"/>
    </row>
    <row r="30" spans="1:16" ht="15" x14ac:dyDescent="0.25">
      <c r="A30" s="2" t="str">
        <f>(IFERROR(VLOOKUP(Computers!B30,#REF!,3,FALSE),""))</f>
        <v/>
      </c>
      <c r="B30" s="43" t="s">
        <v>555</v>
      </c>
      <c r="C30" s="3" t="s">
        <v>442</v>
      </c>
      <c r="D30" s="3" t="s">
        <v>443</v>
      </c>
      <c r="E30" s="3" t="s">
        <v>556</v>
      </c>
      <c r="F30" s="3" t="s">
        <v>477</v>
      </c>
      <c r="G30" s="3" t="s">
        <v>538</v>
      </c>
      <c r="H30" s="3">
        <v>15.88</v>
      </c>
      <c r="I30" s="4">
        <v>42922.586319444446</v>
      </c>
      <c r="J30" s="3" t="b">
        <v>1</v>
      </c>
      <c r="K30" s="3" t="s">
        <v>528</v>
      </c>
      <c r="L30" s="3" t="s">
        <v>551</v>
      </c>
      <c r="M30" s="3"/>
      <c r="N30" s="3"/>
      <c r="O30" s="3" t="s">
        <v>557</v>
      </c>
      <c r="P30"/>
    </row>
    <row r="31" spans="1:16" ht="15" x14ac:dyDescent="0.25">
      <c r="A31" s="2" t="str">
        <f>(IFERROR(VLOOKUP(Computers!B31,#REF!,3,FALSE),""))</f>
        <v/>
      </c>
      <c r="B31" s="43" t="s">
        <v>681</v>
      </c>
      <c r="C31" s="43" t="s">
        <v>638</v>
      </c>
      <c r="D31" s="43" t="s">
        <v>134</v>
      </c>
      <c r="E31" s="43" t="s">
        <v>139</v>
      </c>
      <c r="F31" s="43" t="s">
        <v>460</v>
      </c>
      <c r="G31" s="43" t="s">
        <v>511</v>
      </c>
      <c r="H31" s="43">
        <v>3.94</v>
      </c>
      <c r="I31" s="4">
        <v>42934.284479166665</v>
      </c>
      <c r="J31" s="43" t="b">
        <v>1</v>
      </c>
      <c r="K31" s="43" t="s">
        <v>512</v>
      </c>
      <c r="L31" s="43" t="s">
        <v>513</v>
      </c>
      <c r="M31" s="43">
        <v>152.44</v>
      </c>
      <c r="N31" s="43">
        <v>230</v>
      </c>
      <c r="O31" s="43" t="s">
        <v>639</v>
      </c>
      <c r="P31"/>
    </row>
    <row r="32" spans="1:16" ht="15" x14ac:dyDescent="0.25">
      <c r="A32" s="2" t="str">
        <f>(IFERROR(VLOOKUP(Computers!B32,#REF!,3,FALSE),""))</f>
        <v/>
      </c>
      <c r="B32" s="43"/>
      <c r="C32" s="43" t="s">
        <v>644</v>
      </c>
      <c r="D32" s="43" t="s">
        <v>134</v>
      </c>
      <c r="E32" s="43" t="s">
        <v>645</v>
      </c>
      <c r="F32" s="43" t="s">
        <v>460</v>
      </c>
      <c r="G32" s="43" t="s">
        <v>511</v>
      </c>
      <c r="H32" s="43">
        <v>3.95</v>
      </c>
      <c r="I32" s="4">
        <v>42934.651863425926</v>
      </c>
      <c r="J32" s="43" t="b">
        <v>1</v>
      </c>
      <c r="K32" s="43" t="s">
        <v>512</v>
      </c>
      <c r="L32" s="43" t="s">
        <v>517</v>
      </c>
      <c r="M32" s="43">
        <v>157.74</v>
      </c>
      <c r="N32" s="43">
        <v>230</v>
      </c>
      <c r="O32" s="43" t="s">
        <v>646</v>
      </c>
      <c r="P32"/>
    </row>
    <row r="33" spans="1:16" ht="15" x14ac:dyDescent="0.25">
      <c r="A33" s="2" t="str">
        <f>(IFERROR(VLOOKUP(Computers!B33,#REF!,3,FALSE),""))</f>
        <v/>
      </c>
      <c r="B33" s="43"/>
      <c r="C33" s="43" t="s">
        <v>558</v>
      </c>
      <c r="D33" s="43" t="s">
        <v>135</v>
      </c>
      <c r="E33" s="43" t="s">
        <v>559</v>
      </c>
      <c r="F33" s="43" t="s">
        <v>499</v>
      </c>
      <c r="G33" s="43" t="s">
        <v>478</v>
      </c>
      <c r="H33" s="43">
        <v>2.82</v>
      </c>
      <c r="I33" s="4">
        <v>42929.521817129629</v>
      </c>
      <c r="J33" s="43" t="b">
        <v>1</v>
      </c>
      <c r="K33" s="43" t="s">
        <v>528</v>
      </c>
      <c r="L33" s="43">
        <v>90006</v>
      </c>
      <c r="M33" s="43">
        <v>0</v>
      </c>
      <c r="N33" s="43">
        <v>0</v>
      </c>
      <c r="O33" s="43" t="s">
        <v>560</v>
      </c>
      <c r="P33"/>
    </row>
    <row r="34" spans="1:16" ht="15" x14ac:dyDescent="0.25">
      <c r="A34" s="2" t="str">
        <f>(IFERROR(VLOOKUP(Computers!B34,#REF!,3,FALSE),""))</f>
        <v/>
      </c>
      <c r="B34" s="43" t="s">
        <v>508</v>
      </c>
      <c r="C34" s="43" t="s">
        <v>509</v>
      </c>
      <c r="D34" s="43" t="s">
        <v>134</v>
      </c>
      <c r="E34" s="43" t="s">
        <v>510</v>
      </c>
      <c r="F34" s="43" t="s">
        <v>460</v>
      </c>
      <c r="G34" s="43" t="s">
        <v>511</v>
      </c>
      <c r="H34" s="43">
        <v>15.88</v>
      </c>
      <c r="I34" s="4">
        <v>42927.291400462964</v>
      </c>
      <c r="J34" s="43" t="b">
        <v>1</v>
      </c>
      <c r="K34" s="43" t="s">
        <v>512</v>
      </c>
      <c r="L34" s="43" t="s">
        <v>513</v>
      </c>
      <c r="M34" s="43"/>
      <c r="N34" s="43"/>
      <c r="O34" s="43"/>
      <c r="P34"/>
    </row>
    <row r="35" spans="1:16" ht="15" x14ac:dyDescent="0.25">
      <c r="A35" s="2" t="str">
        <f>(IFERROR(VLOOKUP(Computers!B35,#REF!,3,FALSE),""))</f>
        <v/>
      </c>
      <c r="B35" s="43"/>
      <c r="C35" s="3" t="s">
        <v>627</v>
      </c>
      <c r="D35" s="3" t="s">
        <v>134</v>
      </c>
      <c r="E35" s="3" t="s">
        <v>628</v>
      </c>
      <c r="F35" s="3" t="s">
        <v>460</v>
      </c>
      <c r="G35" s="3" t="s">
        <v>511</v>
      </c>
      <c r="H35" s="3">
        <v>3.94</v>
      </c>
      <c r="I35" s="4">
        <v>42902.970289351855</v>
      </c>
      <c r="J35" s="3" t="b">
        <v>1</v>
      </c>
      <c r="K35" s="3" t="s">
        <v>512</v>
      </c>
      <c r="L35" s="3" t="s">
        <v>513</v>
      </c>
      <c r="M35" s="3">
        <v>379.02</v>
      </c>
      <c r="N35" s="3">
        <v>461</v>
      </c>
      <c r="O35" s="3" t="s">
        <v>629</v>
      </c>
      <c r="P35"/>
    </row>
    <row r="36" spans="1:16" ht="15" x14ac:dyDescent="0.25">
      <c r="A36" s="2" t="str">
        <f>(IFERROR(VLOOKUP(Computers!B36,#REF!,3,FALSE),""))</f>
        <v/>
      </c>
      <c r="B36" s="43"/>
      <c r="C36" s="43" t="s">
        <v>625</v>
      </c>
      <c r="D36" s="43" t="s">
        <v>134</v>
      </c>
      <c r="E36" s="43" t="s">
        <v>151</v>
      </c>
      <c r="F36" s="43" t="s">
        <v>460</v>
      </c>
      <c r="G36" s="43" t="s">
        <v>511</v>
      </c>
      <c r="H36" s="43">
        <v>15.88</v>
      </c>
      <c r="I36" s="4">
        <v>42916.833935185183</v>
      </c>
      <c r="J36" s="43" t="b">
        <v>1</v>
      </c>
      <c r="K36" s="43" t="s">
        <v>512</v>
      </c>
      <c r="L36" s="43" t="s">
        <v>513</v>
      </c>
      <c r="M36" s="43">
        <v>144</v>
      </c>
      <c r="N36" s="43">
        <v>233</v>
      </c>
      <c r="O36" s="43" t="s">
        <v>626</v>
      </c>
      <c r="P36"/>
    </row>
    <row r="37" spans="1:16" ht="15" x14ac:dyDescent="0.25">
      <c r="A37" s="2" t="str">
        <f>(IFERROR(VLOOKUP(Computers!B37,#REF!,3,FALSE),""))</f>
        <v/>
      </c>
      <c r="B37" s="43"/>
      <c r="C37" s="43" t="s">
        <v>596</v>
      </c>
      <c r="D37" s="43" t="s">
        <v>134</v>
      </c>
      <c r="E37" s="43" t="s">
        <v>597</v>
      </c>
      <c r="F37" s="43" t="s">
        <v>460</v>
      </c>
      <c r="G37" s="43" t="s">
        <v>511</v>
      </c>
      <c r="H37" s="43">
        <v>3.88</v>
      </c>
      <c r="I37" s="4">
        <v>42902.929722222223</v>
      </c>
      <c r="J37" s="43" t="b">
        <v>1</v>
      </c>
      <c r="K37" s="43" t="s">
        <v>512</v>
      </c>
      <c r="L37" s="43" t="s">
        <v>513</v>
      </c>
      <c r="M37" s="43">
        <v>156.47</v>
      </c>
      <c r="N37" s="43">
        <v>230</v>
      </c>
      <c r="O37" s="43" t="s">
        <v>598</v>
      </c>
      <c r="P37"/>
    </row>
    <row r="38" spans="1:16" ht="15" x14ac:dyDescent="0.25">
      <c r="A38" s="2" t="str">
        <f>(IFERROR(VLOOKUP(Computers!B38,#REF!,3,FALSE),""))</f>
        <v/>
      </c>
      <c r="B38" s="43"/>
      <c r="C38" s="3" t="s">
        <v>617</v>
      </c>
      <c r="D38" s="3" t="s">
        <v>136</v>
      </c>
      <c r="E38" s="3" t="s">
        <v>618</v>
      </c>
      <c r="F38" s="3" t="s">
        <v>483</v>
      </c>
      <c r="G38" s="3" t="s">
        <v>619</v>
      </c>
      <c r="H38" s="3">
        <v>7.91</v>
      </c>
      <c r="I38" s="4">
        <v>42914.833796296298</v>
      </c>
      <c r="J38" s="3" t="b">
        <v>1</v>
      </c>
      <c r="K38" s="3" t="s">
        <v>528</v>
      </c>
      <c r="L38" s="3" t="s">
        <v>494</v>
      </c>
      <c r="M38" s="3">
        <v>165.85</v>
      </c>
      <c r="N38" s="3">
        <v>461</v>
      </c>
      <c r="O38" s="3" t="s">
        <v>620</v>
      </c>
      <c r="P38"/>
    </row>
    <row r="39" spans="1:16" ht="15" x14ac:dyDescent="0.25">
      <c r="A39" s="2" t="str">
        <f>(IFERROR(VLOOKUP(Computers!B39,#REF!,3,FALSE),""))</f>
        <v/>
      </c>
      <c r="B39" s="43" t="s">
        <v>587</v>
      </c>
      <c r="C39" s="43" t="s">
        <v>588</v>
      </c>
      <c r="D39" s="43" t="s">
        <v>134</v>
      </c>
      <c r="E39" s="43" t="s">
        <v>589</v>
      </c>
      <c r="F39" s="43" t="s">
        <v>516</v>
      </c>
      <c r="G39" s="43" t="s">
        <v>511</v>
      </c>
      <c r="H39" s="43">
        <v>3.4</v>
      </c>
      <c r="I39" s="4">
        <v>42933.71199074074</v>
      </c>
      <c r="J39" s="43" t="b">
        <v>1</v>
      </c>
      <c r="K39" s="43" t="s">
        <v>512</v>
      </c>
      <c r="L39" s="43" t="s">
        <v>513</v>
      </c>
      <c r="M39" s="43">
        <v>159.56</v>
      </c>
      <c r="N39" s="43">
        <v>230</v>
      </c>
      <c r="O39" s="43" t="s">
        <v>590</v>
      </c>
      <c r="P39"/>
    </row>
    <row r="40" spans="1:16" ht="15" x14ac:dyDescent="0.25">
      <c r="A40" s="2" t="str">
        <f>(IFERROR(VLOOKUP(Computers!B40,#REF!,3,FALSE),""))</f>
        <v/>
      </c>
      <c r="B40" s="43"/>
      <c r="C40" s="43" t="s">
        <v>602</v>
      </c>
      <c r="D40" s="43" t="s">
        <v>134</v>
      </c>
      <c r="E40" s="43" t="s">
        <v>603</v>
      </c>
      <c r="F40" s="43" t="s">
        <v>460</v>
      </c>
      <c r="G40" s="43" t="s">
        <v>511</v>
      </c>
      <c r="H40" s="43">
        <v>9.8800000000000008</v>
      </c>
      <c r="I40" s="4">
        <v>42930.834444444445</v>
      </c>
      <c r="J40" s="43" t="b">
        <v>1</v>
      </c>
      <c r="K40" s="43" t="s">
        <v>512</v>
      </c>
      <c r="L40" s="43" t="s">
        <v>513</v>
      </c>
      <c r="M40" s="43">
        <v>149.59</v>
      </c>
      <c r="N40" s="43">
        <v>233</v>
      </c>
      <c r="O40" s="43" t="s">
        <v>604</v>
      </c>
      <c r="P40"/>
    </row>
    <row r="41" spans="1:16" ht="15" x14ac:dyDescent="0.25">
      <c r="A41" s="2" t="str">
        <f>(IFERROR(VLOOKUP(Computers!B41,#REF!,3,FALSE),""))</f>
        <v/>
      </c>
      <c r="B41" s="43" t="s">
        <v>632</v>
      </c>
      <c r="C41" s="43" t="s">
        <v>633</v>
      </c>
      <c r="D41" s="43" t="s">
        <v>134</v>
      </c>
      <c r="E41" s="43" t="s">
        <v>143</v>
      </c>
      <c r="F41" s="43" t="s">
        <v>516</v>
      </c>
      <c r="G41" s="43" t="s">
        <v>511</v>
      </c>
      <c r="H41" s="43">
        <v>3.39</v>
      </c>
      <c r="I41" s="4">
        <v>42933.297210648147</v>
      </c>
      <c r="J41" s="43" t="b">
        <v>1</v>
      </c>
      <c r="K41" s="43" t="s">
        <v>512</v>
      </c>
      <c r="L41" s="43" t="s">
        <v>517</v>
      </c>
      <c r="M41" s="43">
        <v>104.38</v>
      </c>
      <c r="N41" s="43">
        <v>230</v>
      </c>
      <c r="O41" s="43" t="s">
        <v>634</v>
      </c>
      <c r="P41"/>
    </row>
    <row r="42" spans="1:16" ht="15" x14ac:dyDescent="0.25">
      <c r="A42" s="2" t="str">
        <f>(IFERROR(VLOOKUP(Computers!B42,#REF!,3,FALSE),""))</f>
        <v/>
      </c>
      <c r="B42" s="43" t="s">
        <v>682</v>
      </c>
      <c r="C42" s="43" t="s">
        <v>683</v>
      </c>
      <c r="D42" s="43" t="s">
        <v>133</v>
      </c>
      <c r="E42" s="43" t="s">
        <v>684</v>
      </c>
      <c r="F42" s="43" t="s">
        <v>516</v>
      </c>
      <c r="G42" s="43" t="s">
        <v>487</v>
      </c>
      <c r="H42" s="43">
        <v>2.92</v>
      </c>
      <c r="I42" s="4">
        <v>42923.714583333334</v>
      </c>
      <c r="J42" s="43" t="b">
        <v>1</v>
      </c>
      <c r="K42" s="43" t="s">
        <v>512</v>
      </c>
      <c r="L42" s="43" t="s">
        <v>488</v>
      </c>
      <c r="M42" s="43">
        <v>182.64</v>
      </c>
      <c r="N42" s="43">
        <v>230</v>
      </c>
      <c r="O42" s="43" t="s">
        <v>685</v>
      </c>
      <c r="P42"/>
    </row>
    <row r="43" spans="1:16" ht="15" x14ac:dyDescent="0.25">
      <c r="A43" s="2" t="str">
        <f>(IFERROR(VLOOKUP(Computers!B43,#REF!,3,FALSE),""))</f>
        <v/>
      </c>
      <c r="B43" s="43" t="s">
        <v>635</v>
      </c>
      <c r="C43" s="43" t="s">
        <v>636</v>
      </c>
      <c r="D43" s="43" t="s">
        <v>134</v>
      </c>
      <c r="E43" s="43" t="s">
        <v>145</v>
      </c>
      <c r="F43" s="43" t="s">
        <v>516</v>
      </c>
      <c r="G43" s="43" t="s">
        <v>511</v>
      </c>
      <c r="H43" s="43">
        <v>3.48</v>
      </c>
      <c r="I43" s="4">
        <v>42920.644930555558</v>
      </c>
      <c r="J43" s="43" t="b">
        <v>1</v>
      </c>
      <c r="K43" s="43" t="s">
        <v>512</v>
      </c>
      <c r="L43" s="43" t="s">
        <v>517</v>
      </c>
      <c r="M43" s="43">
        <v>180.41</v>
      </c>
      <c r="N43" s="43">
        <v>230</v>
      </c>
      <c r="O43" s="43" t="s">
        <v>637</v>
      </c>
      <c r="P43"/>
    </row>
    <row r="44" spans="1:16" ht="15" x14ac:dyDescent="0.25">
      <c r="A44" s="2" t="str">
        <f>(IFERROR(VLOOKUP(Computers!B44,#REF!,3,FALSE),""))</f>
        <v/>
      </c>
      <c r="B44" s="43" t="s">
        <v>501</v>
      </c>
      <c r="C44" s="43" t="s">
        <v>575</v>
      </c>
      <c r="D44" s="43" t="s">
        <v>134</v>
      </c>
      <c r="E44" s="43" t="s">
        <v>576</v>
      </c>
      <c r="F44" s="43" t="s">
        <v>499</v>
      </c>
      <c r="G44" s="43" t="s">
        <v>511</v>
      </c>
      <c r="H44" s="43">
        <v>23.88</v>
      </c>
      <c r="I44" s="4">
        <v>42927.399768518517</v>
      </c>
      <c r="J44" s="43" t="b">
        <v>1</v>
      </c>
      <c r="K44" s="43" t="s">
        <v>528</v>
      </c>
      <c r="L44" s="43" t="s">
        <v>513</v>
      </c>
      <c r="M44" s="43">
        <v>129.9</v>
      </c>
      <c r="N44" s="43">
        <v>236</v>
      </c>
      <c r="O44" s="43" t="s">
        <v>577</v>
      </c>
      <c r="P44"/>
    </row>
    <row r="45" spans="1:16" ht="15" x14ac:dyDescent="0.25">
      <c r="A45" s="2" t="str">
        <f>(IFERROR(VLOOKUP(Computers!B45,#REF!,3,FALSE),""))</f>
        <v/>
      </c>
      <c r="B45" s="43" t="s">
        <v>686</v>
      </c>
      <c r="C45" s="43" t="s">
        <v>614</v>
      </c>
      <c r="D45" s="43" t="s">
        <v>134</v>
      </c>
      <c r="E45" s="43" t="s">
        <v>615</v>
      </c>
      <c r="F45" s="43" t="s">
        <v>460</v>
      </c>
      <c r="G45" s="43" t="s">
        <v>511</v>
      </c>
      <c r="H45" s="43">
        <v>7.88</v>
      </c>
      <c r="I45" s="4">
        <v>42902.927581018521</v>
      </c>
      <c r="J45" s="43" t="b">
        <v>1</v>
      </c>
      <c r="K45" s="43" t="s">
        <v>512</v>
      </c>
      <c r="L45" s="43" t="s">
        <v>517</v>
      </c>
      <c r="M45" s="43">
        <v>110.23</v>
      </c>
      <c r="N45" s="43">
        <v>230</v>
      </c>
      <c r="O45" s="43" t="s">
        <v>616</v>
      </c>
      <c r="P45"/>
    </row>
    <row r="46" spans="1:16" ht="15" x14ac:dyDescent="0.25">
      <c r="A46" s="2" t="str">
        <f>(IFERROR(VLOOKUP(Computers!B46,#REF!,3,FALSE),""))</f>
        <v/>
      </c>
      <c r="B46" s="43" t="s">
        <v>571</v>
      </c>
      <c r="C46" s="43" t="s">
        <v>572</v>
      </c>
      <c r="D46" s="43" t="s">
        <v>134</v>
      </c>
      <c r="E46" s="43" t="s">
        <v>573</v>
      </c>
      <c r="F46" s="43" t="s">
        <v>516</v>
      </c>
      <c r="G46" s="43" t="s">
        <v>511</v>
      </c>
      <c r="H46" s="43">
        <v>3.39</v>
      </c>
      <c r="I46" s="4">
        <v>42933.316250000003</v>
      </c>
      <c r="J46" s="43" t="b">
        <v>1</v>
      </c>
      <c r="K46" s="43" t="s">
        <v>512</v>
      </c>
      <c r="L46" s="43" t="s">
        <v>517</v>
      </c>
      <c r="M46" s="43">
        <v>122.78</v>
      </c>
      <c r="N46" s="43">
        <v>230</v>
      </c>
      <c r="O46" s="43" t="s">
        <v>574</v>
      </c>
      <c r="P46"/>
    </row>
    <row r="47" spans="1:16" ht="15" x14ac:dyDescent="0.25">
      <c r="A47" s="2" t="str">
        <f>(IFERROR(VLOOKUP(Computers!B47,#REF!,3,FALSE),""))</f>
        <v/>
      </c>
      <c r="B47" s="43" t="s">
        <v>582</v>
      </c>
      <c r="C47" s="43" t="s">
        <v>583</v>
      </c>
      <c r="D47" s="43" t="s">
        <v>132</v>
      </c>
      <c r="E47" s="43" t="s">
        <v>137</v>
      </c>
      <c r="F47" s="43" t="s">
        <v>516</v>
      </c>
      <c r="G47" s="43" t="s">
        <v>584</v>
      </c>
      <c r="H47" s="43">
        <v>3.46</v>
      </c>
      <c r="I47" s="4">
        <v>42902.965624999997</v>
      </c>
      <c r="J47" s="43" t="b">
        <v>1</v>
      </c>
      <c r="K47" s="43" t="s">
        <v>512</v>
      </c>
      <c r="L47" s="43" t="s">
        <v>585</v>
      </c>
      <c r="M47" s="43">
        <v>197.42</v>
      </c>
      <c r="N47" s="43">
        <v>230</v>
      </c>
      <c r="O47" s="43" t="s">
        <v>586</v>
      </c>
      <c r="P47"/>
    </row>
    <row r="48" spans="1:16" ht="15" x14ac:dyDescent="0.25">
      <c r="A48" s="2" t="str">
        <f>(IFERROR(VLOOKUP(Computers!B48,#REF!,3,FALSE),""))</f>
        <v/>
      </c>
      <c r="B48" s="43" t="s">
        <v>501</v>
      </c>
      <c r="C48" s="3" t="s">
        <v>536</v>
      </c>
      <c r="D48" s="3" t="s">
        <v>443</v>
      </c>
      <c r="E48" s="3" t="s">
        <v>537</v>
      </c>
      <c r="F48" s="3" t="s">
        <v>483</v>
      </c>
      <c r="G48" s="3" t="s">
        <v>538</v>
      </c>
      <c r="H48" s="3">
        <v>15.88</v>
      </c>
      <c r="I48" s="4">
        <v>42934.646504629629</v>
      </c>
      <c r="J48" s="3" t="b">
        <v>1</v>
      </c>
      <c r="K48" s="3" t="s">
        <v>528</v>
      </c>
      <c r="L48" s="3" t="s">
        <v>462</v>
      </c>
      <c r="M48" s="3"/>
      <c r="N48" s="3"/>
      <c r="O48" s="3" t="s">
        <v>539</v>
      </c>
      <c r="P48"/>
    </row>
    <row r="49" spans="1:16" ht="15" x14ac:dyDescent="0.25">
      <c r="A49" s="2" t="str">
        <f>(IFERROR(VLOOKUP(Computers!B49,#REF!,3,FALSE),""))</f>
        <v/>
      </c>
      <c r="B49" s="43" t="s">
        <v>578</v>
      </c>
      <c r="C49" s="43" t="s">
        <v>579</v>
      </c>
      <c r="D49" s="43" t="s">
        <v>475</v>
      </c>
      <c r="E49" s="43" t="s">
        <v>580</v>
      </c>
      <c r="F49" s="43" t="s">
        <v>499</v>
      </c>
      <c r="G49" s="43" t="s">
        <v>478</v>
      </c>
      <c r="H49" s="43">
        <v>7.88</v>
      </c>
      <c r="I49" s="4">
        <v>42907.626377314817</v>
      </c>
      <c r="J49" s="43" t="b">
        <v>1</v>
      </c>
      <c r="K49" s="43" t="s">
        <v>528</v>
      </c>
      <c r="L49" s="43" t="s">
        <v>485</v>
      </c>
      <c r="M49" s="43">
        <v>418.96</v>
      </c>
      <c r="N49" s="43">
        <v>465</v>
      </c>
      <c r="O49" s="43" t="s">
        <v>581</v>
      </c>
      <c r="P49"/>
    </row>
    <row r="50" spans="1:16" ht="15" x14ac:dyDescent="0.25">
      <c r="A50" s="2" t="str">
        <f>(IFERROR(VLOOKUP(Computers!B50,#REF!,3,FALSE),""))</f>
        <v/>
      </c>
      <c r="B50" s="43" t="s">
        <v>621</v>
      </c>
      <c r="C50" s="3" t="s">
        <v>622</v>
      </c>
      <c r="D50" s="3" t="s">
        <v>133</v>
      </c>
      <c r="E50" s="3" t="s">
        <v>623</v>
      </c>
      <c r="F50" s="3" t="s">
        <v>483</v>
      </c>
      <c r="G50" s="3" t="s">
        <v>496</v>
      </c>
      <c r="H50" s="3">
        <v>7.89</v>
      </c>
      <c r="I50" s="4">
        <v>42900.456296296295</v>
      </c>
      <c r="J50" s="3" t="b">
        <v>1</v>
      </c>
      <c r="K50" s="3" t="s">
        <v>528</v>
      </c>
      <c r="L50" s="3" t="s">
        <v>488</v>
      </c>
      <c r="M50" s="3">
        <v>157.38</v>
      </c>
      <c r="N50" s="3">
        <v>230</v>
      </c>
      <c r="O50" s="3" t="s">
        <v>624</v>
      </c>
      <c r="P50"/>
    </row>
    <row r="51" spans="1:16" ht="15" x14ac:dyDescent="0.25">
      <c r="A51" s="2" t="str">
        <f>(IFERROR(VLOOKUP(Computers!B51,#REF!,3,FALSE),""))</f>
        <v/>
      </c>
      <c r="B51" s="43"/>
      <c r="C51" s="43" t="s">
        <v>544</v>
      </c>
      <c r="D51" s="43" t="s">
        <v>133</v>
      </c>
      <c r="E51" s="43" t="s">
        <v>545</v>
      </c>
      <c r="F51" s="43" t="s">
        <v>499</v>
      </c>
      <c r="G51" s="43" t="s">
        <v>487</v>
      </c>
      <c r="H51" s="43">
        <v>7.89</v>
      </c>
      <c r="I51" s="4">
        <v>42928.68178240741</v>
      </c>
      <c r="J51" s="43" t="b">
        <v>1</v>
      </c>
      <c r="K51" s="43" t="s">
        <v>528</v>
      </c>
      <c r="L51" s="43" t="s">
        <v>546</v>
      </c>
      <c r="M51" s="43">
        <v>154.80000000000001</v>
      </c>
      <c r="N51" s="43">
        <v>232</v>
      </c>
      <c r="O51" s="43" t="s">
        <v>547</v>
      </c>
      <c r="P51"/>
    </row>
    <row r="52" spans="1:16" ht="15" x14ac:dyDescent="0.25">
      <c r="A52" s="2" t="str">
        <f>(IFERROR(VLOOKUP(Computers!B52,#REF!,3,FALSE),""))</f>
        <v/>
      </c>
      <c r="B52" s="43"/>
      <c r="C52" s="3" t="s">
        <v>568</v>
      </c>
      <c r="D52" s="3" t="s">
        <v>134</v>
      </c>
      <c r="E52" s="3" t="s">
        <v>569</v>
      </c>
      <c r="F52" s="3" t="s">
        <v>460</v>
      </c>
      <c r="G52" s="3" t="s">
        <v>511</v>
      </c>
      <c r="H52" s="3">
        <v>15.88</v>
      </c>
      <c r="I52" s="4">
        <v>42934.752881944441</v>
      </c>
      <c r="J52" s="3" t="b">
        <v>1</v>
      </c>
      <c r="K52" s="3" t="s">
        <v>512</v>
      </c>
      <c r="L52" s="3" t="s">
        <v>513</v>
      </c>
      <c r="M52" s="3">
        <v>344.28</v>
      </c>
      <c r="N52" s="3">
        <v>461</v>
      </c>
      <c r="O52" s="3" t="s">
        <v>570</v>
      </c>
      <c r="P52"/>
    </row>
    <row r="53" spans="1:16" ht="15" x14ac:dyDescent="0.25">
      <c r="A53" s="2" t="str">
        <f>(IFERROR(VLOOKUP(Computers!B53,#REF!,3,FALSE),""))</f>
        <v/>
      </c>
      <c r="B53" s="43"/>
      <c r="C53" s="43" t="s">
        <v>599</v>
      </c>
      <c r="D53" s="43" t="s">
        <v>134</v>
      </c>
      <c r="E53" s="43" t="s">
        <v>600</v>
      </c>
      <c r="F53" s="43" t="s">
        <v>460</v>
      </c>
      <c r="G53" s="43" t="s">
        <v>511</v>
      </c>
      <c r="H53" s="43">
        <v>7.95</v>
      </c>
      <c r="I53" s="4">
        <v>42916.833993055552</v>
      </c>
      <c r="J53" s="43" t="b">
        <v>1</v>
      </c>
      <c r="K53" s="43" t="s">
        <v>512</v>
      </c>
      <c r="L53" s="43" t="s">
        <v>517</v>
      </c>
      <c r="M53" s="43">
        <v>121.26</v>
      </c>
      <c r="N53" s="43">
        <v>233</v>
      </c>
      <c r="O53" s="43" t="s">
        <v>601</v>
      </c>
      <c r="P53"/>
    </row>
    <row r="54" spans="1:16" ht="15" x14ac:dyDescent="0.25">
      <c r="A54" s="2" t="str">
        <f>(IFERROR(VLOOKUP(Computers!B54,#REF!,3,FALSE),""))</f>
        <v/>
      </c>
      <c r="B54" s="43"/>
      <c r="C54" s="3" t="s">
        <v>640</v>
      </c>
      <c r="D54" s="3" t="s">
        <v>134</v>
      </c>
      <c r="E54" s="3" t="s">
        <v>141</v>
      </c>
      <c r="F54" s="3" t="s">
        <v>460</v>
      </c>
      <c r="G54" s="3" t="s">
        <v>511</v>
      </c>
      <c r="H54" s="3">
        <v>11.94</v>
      </c>
      <c r="I54" s="4">
        <v>42915.833993055552</v>
      </c>
      <c r="J54" s="3" t="b">
        <v>1</v>
      </c>
      <c r="K54" s="3" t="s">
        <v>512</v>
      </c>
      <c r="L54" s="3" t="s">
        <v>513</v>
      </c>
      <c r="M54" s="3">
        <v>257.13</v>
      </c>
      <c r="N54" s="3">
        <v>461</v>
      </c>
      <c r="O54" s="3" t="s">
        <v>641</v>
      </c>
      <c r="P54"/>
    </row>
    <row r="55" spans="1:16" ht="15" x14ac:dyDescent="0.25">
      <c r="A55" s="2" t="str">
        <f>(IFERROR(VLOOKUP(Computers!B55,#REF!,3,FALSE),""))</f>
        <v/>
      </c>
      <c r="B55" s="43"/>
      <c r="C55" s="43" t="s">
        <v>630</v>
      </c>
      <c r="D55" s="43" t="s">
        <v>134</v>
      </c>
      <c r="E55" s="43" t="s">
        <v>142</v>
      </c>
      <c r="F55" s="43" t="s">
        <v>516</v>
      </c>
      <c r="G55" s="43" t="s">
        <v>511</v>
      </c>
      <c r="H55" s="43">
        <v>3.4</v>
      </c>
      <c r="I55" s="4">
        <v>42902.92392361111</v>
      </c>
      <c r="J55" s="43" t="b">
        <v>1</v>
      </c>
      <c r="K55" s="43" t="s">
        <v>512</v>
      </c>
      <c r="L55" s="43" t="s">
        <v>513</v>
      </c>
      <c r="M55" s="43">
        <v>204.29</v>
      </c>
      <c r="N55" s="43">
        <v>230</v>
      </c>
      <c r="O55" s="43" t="s">
        <v>631</v>
      </c>
      <c r="P55"/>
    </row>
    <row r="56" spans="1:16" ht="15" x14ac:dyDescent="0.25">
      <c r="A56" s="2" t="str">
        <f>(IFERROR(VLOOKUP(Computers!B56,#REF!,3,FALSE),""))</f>
        <v/>
      </c>
      <c r="B56" s="43"/>
      <c r="C56" s="43" t="s">
        <v>647</v>
      </c>
      <c r="D56" s="43" t="s">
        <v>134</v>
      </c>
      <c r="E56" s="43" t="s">
        <v>648</v>
      </c>
      <c r="F56" s="43" t="s">
        <v>516</v>
      </c>
      <c r="G56" s="43" t="s">
        <v>511</v>
      </c>
      <c r="H56" s="43">
        <v>3.48</v>
      </c>
      <c r="I56" s="4">
        <v>42933.713622685187</v>
      </c>
      <c r="J56" s="43" t="b">
        <v>1</v>
      </c>
      <c r="K56" s="43" t="s">
        <v>512</v>
      </c>
      <c r="L56" s="43" t="s">
        <v>517</v>
      </c>
      <c r="M56" s="43">
        <v>433.89</v>
      </c>
      <c r="N56" s="43">
        <v>461</v>
      </c>
      <c r="O56" s="43" t="s">
        <v>649</v>
      </c>
      <c r="P56"/>
    </row>
    <row r="57" spans="1:16" ht="15" x14ac:dyDescent="0.25">
      <c r="A57" s="2" t="str">
        <f>(IFERROR(VLOOKUP(Computers!B57,#REF!,3,FALSE),""))</f>
        <v/>
      </c>
      <c r="B57" s="43"/>
      <c r="C57" s="43" t="s">
        <v>611</v>
      </c>
      <c r="D57" s="43" t="s">
        <v>134</v>
      </c>
      <c r="E57" s="43" t="s">
        <v>612</v>
      </c>
      <c r="F57" s="43" t="s">
        <v>499</v>
      </c>
      <c r="G57" s="43" t="s">
        <v>511</v>
      </c>
      <c r="H57" s="43">
        <v>15.88</v>
      </c>
      <c r="I57" s="4">
        <v>42926.323969907404</v>
      </c>
      <c r="J57" s="43" t="b">
        <v>1</v>
      </c>
      <c r="K57" s="43" t="s">
        <v>528</v>
      </c>
      <c r="L57" s="43" t="s">
        <v>513</v>
      </c>
      <c r="M57" s="43">
        <v>198.29</v>
      </c>
      <c r="N57" s="43">
        <v>232</v>
      </c>
      <c r="O57" s="43" t="s">
        <v>613</v>
      </c>
      <c r="P57"/>
    </row>
    <row r="58" spans="1:16" ht="15" x14ac:dyDescent="0.25">
      <c r="A58" s="2" t="str">
        <f>(IFERROR(VLOOKUP(Computers!B58,#REF!,3,FALSE),""))</f>
        <v/>
      </c>
      <c r="B58" s="43" t="s">
        <v>591</v>
      </c>
      <c r="C58" s="43" t="s">
        <v>592</v>
      </c>
      <c r="D58" s="43" t="s">
        <v>134</v>
      </c>
      <c r="E58" s="43" t="s">
        <v>593</v>
      </c>
      <c r="F58" s="43" t="s">
        <v>460</v>
      </c>
      <c r="G58" s="43" t="s">
        <v>511</v>
      </c>
      <c r="H58" s="43">
        <v>3.88</v>
      </c>
      <c r="I58" s="4">
        <v>42934.684641203705</v>
      </c>
      <c r="J58" s="43" t="b">
        <v>1</v>
      </c>
      <c r="K58" s="43" t="s">
        <v>512</v>
      </c>
      <c r="L58" s="43" t="s">
        <v>594</v>
      </c>
      <c r="M58" s="43">
        <v>157.79</v>
      </c>
      <c r="N58" s="43">
        <v>230</v>
      </c>
      <c r="O58" s="43" t="s">
        <v>595</v>
      </c>
      <c r="P58"/>
    </row>
    <row r="59" spans="1:16" ht="15" x14ac:dyDescent="0.25">
      <c r="A59" s="2" t="str">
        <f>(IFERROR(VLOOKUP(Computers!B59,#REF!,3,FALSE),""))</f>
        <v/>
      </c>
      <c r="B59" s="43"/>
      <c r="C59" s="43" t="s">
        <v>650</v>
      </c>
      <c r="D59" s="43" t="s">
        <v>134</v>
      </c>
      <c r="E59" s="43" t="s">
        <v>651</v>
      </c>
      <c r="F59" s="43" t="s">
        <v>460</v>
      </c>
      <c r="G59" s="43" t="s">
        <v>511</v>
      </c>
      <c r="H59" s="43">
        <v>3.94</v>
      </c>
      <c r="I59" s="4">
        <v>42931.542175925926</v>
      </c>
      <c r="J59" s="43" t="b">
        <v>1</v>
      </c>
      <c r="K59" s="43" t="s">
        <v>512</v>
      </c>
      <c r="L59" s="43" t="s">
        <v>513</v>
      </c>
      <c r="M59" s="43">
        <v>144.99</v>
      </c>
      <c r="N59" s="43">
        <v>230</v>
      </c>
      <c r="O59" s="43" t="s">
        <v>652</v>
      </c>
      <c r="P59"/>
    </row>
    <row r="60" spans="1:16" ht="15" x14ac:dyDescent="0.25">
      <c r="A60" s="2" t="str">
        <f>(IFERROR(VLOOKUP(Computers!#REF!,#REF!,3,FALSE),""))</f>
        <v/>
      </c>
      <c r="B60" s="43"/>
      <c r="C60" s="43" t="s">
        <v>642</v>
      </c>
      <c r="D60" s="43" t="s">
        <v>133</v>
      </c>
      <c r="E60" s="43" t="s">
        <v>643</v>
      </c>
      <c r="F60" s="43" t="s">
        <v>460</v>
      </c>
      <c r="G60" s="43" t="s">
        <v>487</v>
      </c>
      <c r="H60" s="43">
        <v>11.96</v>
      </c>
      <c r="I60" s="4">
        <v>42921.386307870373</v>
      </c>
      <c r="J60" s="43" t="b">
        <v>1</v>
      </c>
      <c r="K60" s="43" t="s">
        <v>512</v>
      </c>
      <c r="L60" s="43" t="s">
        <v>488</v>
      </c>
      <c r="M60" s="43"/>
      <c r="N60" s="43"/>
      <c r="O60" s="43"/>
      <c r="P60"/>
    </row>
    <row r="61" spans="1:16" ht="15" x14ac:dyDescent="0.25">
      <c r="A61" s="2" t="str">
        <f>(IFERROR(VLOOKUP(Computers!#REF!,#REF!,3,FALSE),""))</f>
        <v/>
      </c>
      <c r="B61" s="3" t="s">
        <v>131</v>
      </c>
      <c r="C61" s="3" t="s">
        <v>130</v>
      </c>
      <c r="D61" s="3" t="s">
        <v>23</v>
      </c>
      <c r="E61" s="3" t="s">
        <v>129</v>
      </c>
      <c r="F61" s="3" t="s">
        <v>31</v>
      </c>
      <c r="G61" s="3" t="s">
        <v>46</v>
      </c>
      <c r="H61" s="3" t="s">
        <v>57</v>
      </c>
      <c r="I61" s="4">
        <v>42222.312048611115</v>
      </c>
      <c r="J61" s="3" t="s">
        <v>10</v>
      </c>
      <c r="K61" s="3" t="s">
        <v>9</v>
      </c>
      <c r="L61" s="3" t="s">
        <v>37</v>
      </c>
      <c r="M61" s="3" t="s">
        <v>128</v>
      </c>
      <c r="N61" s="3" t="s">
        <v>43</v>
      </c>
      <c r="O61" s="3" t="s">
        <v>25</v>
      </c>
      <c r="P61"/>
    </row>
    <row r="62" spans="1:16" ht="15" x14ac:dyDescent="0.25">
      <c r="A62" s="2" t="str">
        <f>(IFERROR(VLOOKUP(Computers!#REF!,#REF!,3,FALSE),""))</f>
        <v/>
      </c>
      <c r="B62" s="3" t="s">
        <v>127</v>
      </c>
      <c r="C62" s="3" t="s">
        <v>126</v>
      </c>
      <c r="D62" s="3" t="s">
        <v>23</v>
      </c>
      <c r="E62" s="3" t="s">
        <v>125</v>
      </c>
      <c r="F62" s="3" t="s">
        <v>31</v>
      </c>
      <c r="G62" s="3" t="s">
        <v>30</v>
      </c>
      <c r="H62" s="3" t="s">
        <v>57</v>
      </c>
      <c r="I62" s="4">
        <v>42222.3121875</v>
      </c>
      <c r="J62" s="3" t="s">
        <v>10</v>
      </c>
      <c r="K62" s="3" t="s">
        <v>9</v>
      </c>
      <c r="L62" s="3" t="s">
        <v>28</v>
      </c>
      <c r="M62" s="3" t="s">
        <v>124</v>
      </c>
      <c r="N62" s="3" t="s">
        <v>43</v>
      </c>
      <c r="O62" s="3" t="s">
        <v>25</v>
      </c>
      <c r="P62"/>
    </row>
    <row r="63" spans="1:16" ht="15" x14ac:dyDescent="0.25">
      <c r="A63" s="2" t="str">
        <f>(IFERROR(VLOOKUP(Computers!#REF!,#REF!,3,FALSE),""))</f>
        <v/>
      </c>
      <c r="B63" s="3" t="s">
        <v>123</v>
      </c>
      <c r="C63" s="3" t="s">
        <v>122</v>
      </c>
      <c r="D63" s="3" t="s">
        <v>23</v>
      </c>
      <c r="E63" s="3" t="s">
        <v>121</v>
      </c>
      <c r="F63" s="3" t="s">
        <v>31</v>
      </c>
      <c r="G63" s="3" t="s">
        <v>12</v>
      </c>
      <c r="H63" s="3" t="s">
        <v>57</v>
      </c>
      <c r="I63" s="4">
        <v>42222.312488425923</v>
      </c>
      <c r="J63" s="3" t="s">
        <v>10</v>
      </c>
      <c r="K63" s="3" t="s">
        <v>9</v>
      </c>
      <c r="L63" s="3" t="s">
        <v>28</v>
      </c>
      <c r="M63" s="3" t="s">
        <v>120</v>
      </c>
      <c r="N63" s="3" t="s">
        <v>119</v>
      </c>
      <c r="O63" s="3" t="s">
        <v>25</v>
      </c>
      <c r="P63"/>
    </row>
    <row r="64" spans="1:16" ht="15" x14ac:dyDescent="0.25">
      <c r="A64" s="2" t="str">
        <f>(IFERROR(VLOOKUP(Computers!#REF!,#REF!,3,FALSE),""))</f>
        <v/>
      </c>
      <c r="B64" s="3" t="s">
        <v>118</v>
      </c>
      <c r="C64" s="3" t="s">
        <v>117</v>
      </c>
      <c r="D64" s="3" t="s">
        <v>23</v>
      </c>
      <c r="E64" s="3" t="s">
        <v>116</v>
      </c>
      <c r="F64" s="3" t="s">
        <v>31</v>
      </c>
      <c r="G64" s="3" t="s">
        <v>30</v>
      </c>
      <c r="H64" s="3" t="s">
        <v>45</v>
      </c>
      <c r="I64" s="4">
        <v>42222.313206018516</v>
      </c>
      <c r="J64" s="3" t="s">
        <v>10</v>
      </c>
      <c r="K64" s="3" t="s">
        <v>9</v>
      </c>
      <c r="L64" s="3" t="s">
        <v>37</v>
      </c>
      <c r="M64" s="3" t="s">
        <v>115</v>
      </c>
      <c r="N64" s="3" t="s">
        <v>43</v>
      </c>
      <c r="O64" s="3" t="s">
        <v>114</v>
      </c>
      <c r="P64"/>
    </row>
    <row r="65" spans="1:16" ht="15" x14ac:dyDescent="0.25">
      <c r="A65" s="2" t="str">
        <f>(IFERROR(VLOOKUP(Computers!#REF!,#REF!,3,FALSE),""))</f>
        <v/>
      </c>
      <c r="B65" s="3" t="s">
        <v>113</v>
      </c>
      <c r="C65" s="3" t="s">
        <v>112</v>
      </c>
      <c r="D65" s="3" t="s">
        <v>23</v>
      </c>
      <c r="E65" s="3" t="s">
        <v>111</v>
      </c>
      <c r="F65" s="3" t="s">
        <v>31</v>
      </c>
      <c r="G65" s="3" t="s">
        <v>46</v>
      </c>
      <c r="H65" s="3" t="s">
        <v>57</v>
      </c>
      <c r="I65" s="4">
        <v>42222.313472222224</v>
      </c>
      <c r="J65" s="3" t="s">
        <v>10</v>
      </c>
      <c r="K65" s="3" t="s">
        <v>9</v>
      </c>
      <c r="L65" s="3" t="s">
        <v>37</v>
      </c>
      <c r="M65" s="3" t="s">
        <v>110</v>
      </c>
      <c r="N65" s="3" t="s">
        <v>43</v>
      </c>
      <c r="O65" s="3" t="s">
        <v>25</v>
      </c>
      <c r="P65"/>
    </row>
    <row r="66" spans="1:16" ht="15" x14ac:dyDescent="0.25">
      <c r="A66" s="2" t="str">
        <f>(IFERROR(VLOOKUP(Computers!#REF!,#REF!,3,FALSE),""))</f>
        <v/>
      </c>
      <c r="B66" s="3" t="s">
        <v>109</v>
      </c>
      <c r="C66" s="3" t="s">
        <v>108</v>
      </c>
      <c r="D66" s="3" t="s">
        <v>107</v>
      </c>
      <c r="E66" s="3" t="s">
        <v>106</v>
      </c>
      <c r="F66" s="3" t="s">
        <v>31</v>
      </c>
      <c r="G66" s="3" t="s">
        <v>105</v>
      </c>
      <c r="H66" s="3" t="s">
        <v>104</v>
      </c>
      <c r="I66" s="4">
        <v>42222.31690972222</v>
      </c>
      <c r="J66" s="3" t="s">
        <v>10</v>
      </c>
      <c r="K66" s="3" t="s">
        <v>9</v>
      </c>
      <c r="L66" s="3" t="s">
        <v>28</v>
      </c>
      <c r="M66" s="3" t="s">
        <v>103</v>
      </c>
      <c r="N66" s="3" t="s">
        <v>43</v>
      </c>
      <c r="O66" s="3" t="s">
        <v>102</v>
      </c>
      <c r="P66"/>
    </row>
    <row r="67" spans="1:16" ht="15" x14ac:dyDescent="0.25">
      <c r="A67" s="2" t="str">
        <f>(IFERROR(VLOOKUP(Computers!#REF!,#REF!,3,FALSE),""))</f>
        <v/>
      </c>
      <c r="B67" s="3" t="s">
        <v>101</v>
      </c>
      <c r="C67" s="3" t="s">
        <v>100</v>
      </c>
      <c r="D67" s="3" t="s">
        <v>23</v>
      </c>
      <c r="E67" s="3" t="s">
        <v>99</v>
      </c>
      <c r="F67" s="3" t="s">
        <v>31</v>
      </c>
      <c r="G67" s="3" t="s">
        <v>46</v>
      </c>
      <c r="H67" s="3" t="s">
        <v>45</v>
      </c>
      <c r="I67" s="4">
        <v>42222.307858796295</v>
      </c>
      <c r="J67" s="3" t="s">
        <v>10</v>
      </c>
      <c r="K67" s="3" t="s">
        <v>9</v>
      </c>
      <c r="L67" s="3" t="s">
        <v>28</v>
      </c>
      <c r="M67" s="3" t="s">
        <v>98</v>
      </c>
      <c r="N67" s="3" t="s">
        <v>43</v>
      </c>
      <c r="O67" s="3" t="s">
        <v>25</v>
      </c>
      <c r="P67"/>
    </row>
    <row r="68" spans="1:16" ht="15" x14ac:dyDescent="0.25">
      <c r="A68" s="2" t="str">
        <f>(IFERROR(VLOOKUP(Computers!#REF!,#REF!,3,FALSE),""))</f>
        <v/>
      </c>
      <c r="B68" s="3" t="s">
        <v>97</v>
      </c>
      <c r="C68" s="3" t="s">
        <v>96</v>
      </c>
      <c r="D68" s="3" t="s">
        <v>23</v>
      </c>
      <c r="E68" s="3" t="s">
        <v>95</v>
      </c>
      <c r="F68" s="3" t="s">
        <v>31</v>
      </c>
      <c r="G68" s="3" t="s">
        <v>30</v>
      </c>
      <c r="H68" s="3" t="s">
        <v>45</v>
      </c>
      <c r="I68" s="4">
        <v>42222.313402777778</v>
      </c>
      <c r="J68" s="3" t="s">
        <v>10</v>
      </c>
      <c r="K68" s="3" t="s">
        <v>9</v>
      </c>
      <c r="L68" s="3" t="s">
        <v>37</v>
      </c>
      <c r="M68" s="3" t="s">
        <v>94</v>
      </c>
      <c r="N68" s="3" t="s">
        <v>43</v>
      </c>
      <c r="O68" s="3" t="s">
        <v>25</v>
      </c>
      <c r="P68"/>
    </row>
    <row r="69" spans="1:16" ht="15" x14ac:dyDescent="0.25">
      <c r="A69" s="2" t="str">
        <f>(IFERROR(VLOOKUP(Computers!#REF!,#REF!,3,FALSE),""))</f>
        <v/>
      </c>
      <c r="B69" s="3" t="s">
        <v>93</v>
      </c>
      <c r="C69" s="3" t="s">
        <v>92</v>
      </c>
      <c r="D69" s="3" t="s">
        <v>23</v>
      </c>
      <c r="E69" s="3" t="s">
        <v>91</v>
      </c>
      <c r="F69" s="3" t="s">
        <v>31</v>
      </c>
      <c r="G69" s="3" t="s">
        <v>30</v>
      </c>
      <c r="H69" s="3" t="s">
        <v>45</v>
      </c>
      <c r="I69" s="4">
        <v>42222.315451388888</v>
      </c>
      <c r="J69" s="3" t="s">
        <v>10</v>
      </c>
      <c r="K69" s="3" t="s">
        <v>9</v>
      </c>
      <c r="L69" s="3" t="s">
        <v>37</v>
      </c>
      <c r="M69" s="3" t="s">
        <v>90</v>
      </c>
      <c r="N69" s="3" t="s">
        <v>43</v>
      </c>
      <c r="O69" s="3" t="s">
        <v>25</v>
      </c>
      <c r="P69"/>
    </row>
    <row r="70" spans="1:16" ht="15" x14ac:dyDescent="0.25">
      <c r="A70" s="2" t="str">
        <f>(IFERROR(VLOOKUP(Computers!#REF!,#REF!,3,FALSE),""))</f>
        <v/>
      </c>
      <c r="B70" s="3" t="s">
        <v>89</v>
      </c>
      <c r="C70" s="3" t="s">
        <v>88</v>
      </c>
      <c r="D70" s="3" t="s">
        <v>23</v>
      </c>
      <c r="E70" s="3" t="s">
        <v>87</v>
      </c>
      <c r="F70" s="3" t="s">
        <v>31</v>
      </c>
      <c r="G70" s="3" t="s">
        <v>46</v>
      </c>
      <c r="H70" s="3" t="s">
        <v>29</v>
      </c>
      <c r="I70" s="4">
        <v>42222.312037037038</v>
      </c>
      <c r="J70" s="3" t="s">
        <v>10</v>
      </c>
      <c r="K70" s="3" t="s">
        <v>9</v>
      </c>
      <c r="L70" s="3" t="s">
        <v>37</v>
      </c>
      <c r="M70" s="3" t="s">
        <v>86</v>
      </c>
      <c r="N70" s="3" t="s">
        <v>43</v>
      </c>
      <c r="O70" s="3" t="s">
        <v>25</v>
      </c>
      <c r="P70"/>
    </row>
    <row r="71" spans="1:16" ht="15" x14ac:dyDescent="0.25">
      <c r="A71" s="2" t="str">
        <f>(IFERROR(VLOOKUP(Computers!#REF!,#REF!,3,FALSE),""))</f>
        <v/>
      </c>
      <c r="B71" s="3" t="s">
        <v>85</v>
      </c>
      <c r="C71" s="3" t="s">
        <v>84</v>
      </c>
      <c r="D71" s="3" t="s">
        <v>23</v>
      </c>
      <c r="E71" s="3" t="s">
        <v>83</v>
      </c>
      <c r="F71" s="3" t="s">
        <v>31</v>
      </c>
      <c r="G71" s="3" t="s">
        <v>12</v>
      </c>
      <c r="H71" s="3" t="s">
        <v>57</v>
      </c>
      <c r="I71" s="4">
        <v>42222.274930555555</v>
      </c>
      <c r="J71" s="3" t="s">
        <v>10</v>
      </c>
      <c r="K71" s="3" t="s">
        <v>9</v>
      </c>
      <c r="L71" s="3" t="s">
        <v>28</v>
      </c>
      <c r="M71" s="3" t="s">
        <v>82</v>
      </c>
      <c r="N71" s="3" t="s">
        <v>43</v>
      </c>
      <c r="O71" s="3" t="s">
        <v>25</v>
      </c>
      <c r="P71"/>
    </row>
    <row r="72" spans="1:16" ht="15" x14ac:dyDescent="0.25">
      <c r="A72" s="2" t="str">
        <f>(IFERROR(VLOOKUP(Computers!#REF!,#REF!,3,FALSE),""))</f>
        <v/>
      </c>
      <c r="B72" s="3" t="s">
        <v>81</v>
      </c>
      <c r="C72" s="3" t="s">
        <v>80</v>
      </c>
      <c r="D72" s="3" t="s">
        <v>23</v>
      </c>
      <c r="E72" s="3" t="s">
        <v>79</v>
      </c>
      <c r="F72" s="3" t="s">
        <v>31</v>
      </c>
      <c r="G72" s="3" t="s">
        <v>78</v>
      </c>
      <c r="H72" s="3" t="s">
        <v>45</v>
      </c>
      <c r="I72" s="4">
        <v>42222.315601851849</v>
      </c>
      <c r="J72" s="3" t="s">
        <v>10</v>
      </c>
      <c r="K72" s="3" t="s">
        <v>9</v>
      </c>
      <c r="L72" s="3" t="s">
        <v>37</v>
      </c>
      <c r="M72" s="3" t="s">
        <v>77</v>
      </c>
      <c r="N72" s="3" t="s">
        <v>6</v>
      </c>
      <c r="O72" s="3" t="s">
        <v>25</v>
      </c>
      <c r="P72"/>
    </row>
    <row r="73" spans="1:16" ht="15" x14ac:dyDescent="0.25">
      <c r="A73" s="2" t="str">
        <f>(IFERROR(VLOOKUP(Computers!#REF!,#REF!,3,FALSE),""))</f>
        <v/>
      </c>
      <c r="B73" s="3" t="s">
        <v>76</v>
      </c>
      <c r="C73" s="3" t="s">
        <v>75</v>
      </c>
      <c r="D73" s="3" t="s">
        <v>23</v>
      </c>
      <c r="E73" s="3" t="s">
        <v>74</v>
      </c>
      <c r="F73" s="3" t="s">
        <v>31</v>
      </c>
      <c r="G73" s="3" t="s">
        <v>12</v>
      </c>
      <c r="H73" s="3" t="s">
        <v>57</v>
      </c>
      <c r="I73" s="4">
        <v>42222.312106481484</v>
      </c>
      <c r="J73" s="3" t="s">
        <v>10</v>
      </c>
      <c r="K73" s="3" t="s">
        <v>9</v>
      </c>
      <c r="L73" s="3" t="s">
        <v>28</v>
      </c>
      <c r="M73" s="3" t="s">
        <v>73</v>
      </c>
      <c r="N73" s="3" t="s">
        <v>43</v>
      </c>
      <c r="O73" s="3" t="s">
        <v>25</v>
      </c>
      <c r="P73"/>
    </row>
    <row r="74" spans="1:16" ht="15" x14ac:dyDescent="0.25">
      <c r="A74" s="2" t="str">
        <f>(IFERROR(VLOOKUP(Computers!#REF!,#REF!,3,FALSE),""))</f>
        <v/>
      </c>
      <c r="B74" s="3" t="s">
        <v>72</v>
      </c>
      <c r="C74" s="3" t="s">
        <v>71</v>
      </c>
      <c r="D74" s="3" t="s">
        <v>23</v>
      </c>
      <c r="E74" s="3" t="s">
        <v>70</v>
      </c>
      <c r="F74" s="3" t="s">
        <v>31</v>
      </c>
      <c r="G74" s="3" t="s">
        <v>30</v>
      </c>
      <c r="H74" s="3" t="s">
        <v>57</v>
      </c>
      <c r="I74" s="4">
        <v>42220.685081018521</v>
      </c>
      <c r="J74" s="3" t="s">
        <v>10</v>
      </c>
      <c r="K74" s="3" t="s">
        <v>9</v>
      </c>
      <c r="L74" s="3" t="s">
        <v>28</v>
      </c>
      <c r="M74" s="3" t="s">
        <v>69</v>
      </c>
      <c r="N74" s="3" t="s">
        <v>43</v>
      </c>
      <c r="O74" s="3" t="s">
        <v>25</v>
      </c>
      <c r="P74"/>
    </row>
    <row r="75" spans="1:16" ht="15" x14ac:dyDescent="0.25">
      <c r="A75" s="2" t="str">
        <f>(IFERROR(VLOOKUP(Computers!#REF!,#REF!,3,FALSE),""))</f>
        <v/>
      </c>
      <c r="B75" s="3" t="s">
        <v>68</v>
      </c>
      <c r="C75" s="3" t="s">
        <v>67</v>
      </c>
      <c r="D75" s="3" t="s">
        <v>23</v>
      </c>
      <c r="E75" s="3" t="s">
        <v>66</v>
      </c>
      <c r="F75" s="3" t="s">
        <v>31</v>
      </c>
      <c r="G75" s="3" t="s">
        <v>12</v>
      </c>
      <c r="H75" s="3" t="s">
        <v>29</v>
      </c>
      <c r="I75" s="4">
        <v>42222.313344907408</v>
      </c>
      <c r="J75" s="3" t="s">
        <v>10</v>
      </c>
      <c r="K75" s="3" t="s">
        <v>9</v>
      </c>
      <c r="L75" s="3" t="s">
        <v>37</v>
      </c>
      <c r="M75" s="3" t="s">
        <v>65</v>
      </c>
      <c r="N75" s="3" t="s">
        <v>43</v>
      </c>
      <c r="O75" s="3" t="s">
        <v>25</v>
      </c>
      <c r="P75"/>
    </row>
    <row r="76" spans="1:16" ht="15" x14ac:dyDescent="0.25">
      <c r="A76" s="2" t="str">
        <f>(IFERROR(VLOOKUP(Computers!#REF!,#REF!,3,FALSE),""))</f>
        <v/>
      </c>
      <c r="B76" s="3" t="s">
        <v>3</v>
      </c>
      <c r="C76" s="3" t="s">
        <v>64</v>
      </c>
      <c r="D76" s="3" t="s">
        <v>23</v>
      </c>
      <c r="E76" s="3" t="s">
        <v>63</v>
      </c>
      <c r="F76" s="3" t="s">
        <v>31</v>
      </c>
      <c r="G76" s="3" t="s">
        <v>12</v>
      </c>
      <c r="H76" s="3" t="s">
        <v>57</v>
      </c>
      <c r="I76" s="4">
        <v>42222.313287037039</v>
      </c>
      <c r="J76" s="3" t="s">
        <v>10</v>
      </c>
      <c r="K76" s="3" t="s">
        <v>9</v>
      </c>
      <c r="L76" s="3" t="s">
        <v>37</v>
      </c>
      <c r="M76" s="3" t="s">
        <v>62</v>
      </c>
      <c r="N76" s="3" t="s">
        <v>43</v>
      </c>
      <c r="O76" s="3" t="s">
        <v>25</v>
      </c>
      <c r="P76"/>
    </row>
    <row r="77" spans="1:16" ht="15" x14ac:dyDescent="0.25">
      <c r="A77" s="2" t="str">
        <f>(IFERROR(VLOOKUP(Computers!#REF!,#REF!,3,FALSE),""))</f>
        <v/>
      </c>
      <c r="B77" s="3" t="s">
        <v>61</v>
      </c>
      <c r="C77" s="3" t="s">
        <v>60</v>
      </c>
      <c r="D77" s="3" t="s">
        <v>59</v>
      </c>
      <c r="E77" s="3" t="s">
        <v>58</v>
      </c>
      <c r="F77" s="3" t="s">
        <v>31</v>
      </c>
      <c r="G77" s="3" t="s">
        <v>12</v>
      </c>
      <c r="H77" s="3" t="s">
        <v>57</v>
      </c>
      <c r="I77" s="4">
        <v>42222.313668981478</v>
      </c>
      <c r="J77" s="3" t="s">
        <v>10</v>
      </c>
      <c r="K77" s="3" t="s">
        <v>9</v>
      </c>
      <c r="L77" s="3" t="s">
        <v>37</v>
      </c>
      <c r="M77" s="3" t="s">
        <v>56</v>
      </c>
      <c r="N77" s="3" t="s">
        <v>26</v>
      </c>
      <c r="O77" s="3" t="s">
        <v>25</v>
      </c>
      <c r="P77"/>
    </row>
    <row r="78" spans="1:16" ht="15" x14ac:dyDescent="0.25">
      <c r="A78" s="2" t="str">
        <f>(IFERROR(VLOOKUP(Computers!#REF!,#REF!,3,FALSE),""))</f>
        <v/>
      </c>
      <c r="B78" s="3" t="s">
        <v>55</v>
      </c>
      <c r="C78" s="3" t="s">
        <v>54</v>
      </c>
      <c r="D78" s="3" t="s">
        <v>23</v>
      </c>
      <c r="E78" s="3" t="s">
        <v>53</v>
      </c>
      <c r="F78" s="3" t="s">
        <v>31</v>
      </c>
      <c r="G78" s="3" t="s">
        <v>30</v>
      </c>
      <c r="H78" s="3" t="s">
        <v>45</v>
      </c>
      <c r="I78" s="4">
        <v>42222.284884259258</v>
      </c>
      <c r="J78" s="3" t="s">
        <v>10</v>
      </c>
      <c r="K78" s="3" t="s">
        <v>9</v>
      </c>
      <c r="L78" s="3" t="s">
        <v>52</v>
      </c>
      <c r="M78" s="3" t="s">
        <v>51</v>
      </c>
      <c r="N78" s="3" t="s">
        <v>26</v>
      </c>
      <c r="O78" s="3" t="s">
        <v>50</v>
      </c>
      <c r="P78"/>
    </row>
    <row r="79" spans="1:16" ht="15" x14ac:dyDescent="0.25">
      <c r="A79" s="2" t="str">
        <f>(IFERROR(VLOOKUP(Computers!#REF!,#REF!,3,FALSE),""))</f>
        <v/>
      </c>
      <c r="B79" s="3" t="s">
        <v>49</v>
      </c>
      <c r="C79" s="3" t="s">
        <v>48</v>
      </c>
      <c r="D79" s="3" t="s">
        <v>23</v>
      </c>
      <c r="E79" s="3" t="s">
        <v>47</v>
      </c>
      <c r="F79" s="3" t="s">
        <v>31</v>
      </c>
      <c r="G79" s="3" t="s">
        <v>46</v>
      </c>
      <c r="H79" s="3" t="s">
        <v>45</v>
      </c>
      <c r="I79" s="4">
        <v>42222.312083333331</v>
      </c>
      <c r="J79" s="3" t="s">
        <v>10</v>
      </c>
      <c r="K79" s="3" t="s">
        <v>9</v>
      </c>
      <c r="L79" s="3" t="s">
        <v>28</v>
      </c>
      <c r="M79" s="3" t="s">
        <v>44</v>
      </c>
      <c r="N79" s="3" t="s">
        <v>43</v>
      </c>
      <c r="O79" s="3" t="s">
        <v>25</v>
      </c>
      <c r="P79"/>
    </row>
    <row r="80" spans="1:16" ht="15" x14ac:dyDescent="0.25">
      <c r="A80" s="2" t="str">
        <f>(IFERROR(VLOOKUP(Computers!#REF!,#REF!,3,FALSE),""))</f>
        <v/>
      </c>
      <c r="B80" s="3" t="s">
        <v>2</v>
      </c>
      <c r="C80" s="3" t="s">
        <v>42</v>
      </c>
      <c r="D80" s="3" t="s">
        <v>41</v>
      </c>
      <c r="E80" s="3" t="s">
        <v>40</v>
      </c>
      <c r="F80" s="3" t="s">
        <v>31</v>
      </c>
      <c r="G80" s="3" t="s">
        <v>39</v>
      </c>
      <c r="H80" s="3" t="s">
        <v>38</v>
      </c>
      <c r="I80" s="4">
        <v>42222.250740740739</v>
      </c>
      <c r="J80" s="3" t="s">
        <v>10</v>
      </c>
      <c r="K80" s="3" t="s">
        <v>9</v>
      </c>
      <c r="L80" s="3" t="s">
        <v>37</v>
      </c>
      <c r="M80" s="3" t="s">
        <v>36</v>
      </c>
      <c r="N80" s="3" t="s">
        <v>35</v>
      </c>
      <c r="O80" s="3" t="s">
        <v>34</v>
      </c>
      <c r="P80"/>
    </row>
    <row r="81" spans="1:16" ht="15" x14ac:dyDescent="0.25">
      <c r="A81" s="2" t="str">
        <f>(IFERROR(VLOOKUP(Computers!#REF!,#REF!,3,FALSE),""))</f>
        <v/>
      </c>
      <c r="B81" s="3" t="s">
        <v>17</v>
      </c>
      <c r="C81" s="3" t="s">
        <v>33</v>
      </c>
      <c r="D81" s="3" t="s">
        <v>23</v>
      </c>
      <c r="E81" s="3" t="s">
        <v>32</v>
      </c>
      <c r="F81" s="3" t="s">
        <v>31</v>
      </c>
      <c r="G81" s="3" t="s">
        <v>30</v>
      </c>
      <c r="H81" s="3" t="s">
        <v>29</v>
      </c>
      <c r="I81" s="4">
        <v>42222.312372685185</v>
      </c>
      <c r="J81" s="3" t="s">
        <v>10</v>
      </c>
      <c r="K81" s="3" t="s">
        <v>9</v>
      </c>
      <c r="L81" s="3" t="s">
        <v>28</v>
      </c>
      <c r="M81" s="3" t="s">
        <v>27</v>
      </c>
      <c r="N81" s="3" t="s">
        <v>26</v>
      </c>
      <c r="O81" s="3" t="s">
        <v>25</v>
      </c>
      <c r="P81"/>
    </row>
    <row r="82" spans="1:16" ht="15" x14ac:dyDescent="0.25">
      <c r="A82" s="2" t="str">
        <f>(IFERROR(VLOOKUP(Computers!#REF!,#REF!,3,FALSE),""))</f>
        <v/>
      </c>
      <c r="B82" s="3" t="s">
        <v>17</v>
      </c>
      <c r="C82" s="3" t="s">
        <v>24</v>
      </c>
      <c r="D82" s="3" t="s">
        <v>23</v>
      </c>
      <c r="E82" s="3" t="s">
        <v>22</v>
      </c>
      <c r="F82" s="3" t="s">
        <v>13</v>
      </c>
      <c r="G82" s="3" t="s">
        <v>21</v>
      </c>
      <c r="H82" s="3" t="s">
        <v>20</v>
      </c>
      <c r="I82" s="4">
        <v>42222.295347222222</v>
      </c>
      <c r="J82" s="3" t="s">
        <v>10</v>
      </c>
      <c r="K82" s="3" t="s">
        <v>9</v>
      </c>
      <c r="L82" s="3" t="s">
        <v>8</v>
      </c>
      <c r="M82" s="3" t="s">
        <v>19</v>
      </c>
      <c r="N82" s="3" t="s">
        <v>18</v>
      </c>
      <c r="O82" s="3" t="s">
        <v>5</v>
      </c>
      <c r="P82"/>
    </row>
    <row r="83" spans="1:16" ht="15" x14ac:dyDescent="0.25">
      <c r="A83" s="2" t="str">
        <f>(IFERROR(VLOOKUP(Computers!#REF!,#REF!,3,FALSE),""))</f>
        <v/>
      </c>
      <c r="B83" s="3" t="s">
        <v>17</v>
      </c>
      <c r="C83" s="3" t="s">
        <v>16</v>
      </c>
      <c r="D83" s="3" t="s">
        <v>15</v>
      </c>
      <c r="E83" s="3" t="s">
        <v>14</v>
      </c>
      <c r="F83" s="3" t="s">
        <v>13</v>
      </c>
      <c r="G83" s="3" t="s">
        <v>12</v>
      </c>
      <c r="H83" s="3" t="s">
        <v>11</v>
      </c>
      <c r="I83" s="4">
        <v>42222.289027777777</v>
      </c>
      <c r="J83" s="3" t="s">
        <v>10</v>
      </c>
      <c r="K83" s="3" t="s">
        <v>9</v>
      </c>
      <c r="L83" s="3" t="s">
        <v>8</v>
      </c>
      <c r="M83" s="3" t="s">
        <v>7</v>
      </c>
      <c r="N83" s="3" t="s">
        <v>6</v>
      </c>
      <c r="O83" s="3" t="s">
        <v>5</v>
      </c>
      <c r="P83"/>
    </row>
    <row r="84" spans="1:16" ht="15" x14ac:dyDescent="0.25">
      <c r="A84" s="2" t="str">
        <f>(IFERROR(VLOOKUP(Computers!#REF!,#REF!,3,FALSE),""))</f>
        <v/>
      </c>
      <c r="B84" s="3"/>
      <c r="C84" s="3"/>
      <c r="D84" s="3"/>
      <c r="E84" s="3"/>
      <c r="F84" s="3"/>
      <c r="G84" s="3"/>
      <c r="H84" s="3"/>
      <c r="I84" s="4"/>
      <c r="J84" s="3"/>
      <c r="K84" s="3"/>
      <c r="L84" s="3"/>
      <c r="M84" s="3"/>
      <c r="N84" s="3"/>
      <c r="O84" s="3"/>
      <c r="P84"/>
    </row>
    <row r="85" spans="1:16" ht="15" x14ac:dyDescent="0.25">
      <c r="A85" s="2" t="str">
        <f>(IFERROR(VLOOKUP(Computers!#REF!,#REF!,3,FALSE),""))</f>
        <v/>
      </c>
      <c r="B85" s="3"/>
      <c r="C85" s="3"/>
      <c r="D85" s="3"/>
      <c r="E85" s="3"/>
      <c r="F85" s="3"/>
      <c r="G85" s="3"/>
      <c r="H85" s="3"/>
      <c r="I85" s="4"/>
      <c r="J85" s="3"/>
      <c r="K85" s="3"/>
      <c r="L85" s="3"/>
      <c r="M85" s="3"/>
      <c r="N85" s="3"/>
      <c r="O85" s="3"/>
      <c r="P85"/>
    </row>
    <row r="86" spans="1:16" ht="15" x14ac:dyDescent="0.25">
      <c r="A86" s="2" t="str">
        <f>(IFERROR(VLOOKUP(Computers!#REF!,#REF!,3,FALSE),""))</f>
        <v/>
      </c>
      <c r="B86" s="3"/>
      <c r="C86" s="3"/>
      <c r="D86" s="3"/>
      <c r="E86" s="3"/>
      <c r="F86" s="3"/>
      <c r="G86" s="3"/>
      <c r="H86" s="3"/>
      <c r="I86" s="4"/>
      <c r="J86" s="3"/>
      <c r="K86" s="3"/>
      <c r="L86" s="3"/>
      <c r="M86" s="3"/>
      <c r="N86" s="3"/>
      <c r="O86" s="3"/>
      <c r="P86"/>
    </row>
    <row r="87" spans="1:16" ht="15" x14ac:dyDescent="0.25">
      <c r="A87" s="2" t="str">
        <f>(IFERROR(VLOOKUP(Computers!#REF!,#REF!,3,FALSE),""))</f>
        <v/>
      </c>
      <c r="B87" s="3"/>
      <c r="C87" s="3"/>
      <c r="D87" s="3"/>
      <c r="E87" s="3"/>
      <c r="F87" s="3"/>
      <c r="G87" s="3"/>
      <c r="H87" s="3"/>
      <c r="I87" s="4"/>
      <c r="J87" s="3"/>
      <c r="K87" s="3"/>
      <c r="L87" s="3"/>
      <c r="M87" s="3"/>
      <c r="N87" s="3"/>
      <c r="O87" s="3"/>
      <c r="P87"/>
    </row>
    <row r="88" spans="1:16" ht="15" x14ac:dyDescent="0.25">
      <c r="A88" s="2" t="str">
        <f>(IFERROR(VLOOKUP(Computers!#REF!,#REF!,3,FALSE),""))</f>
        <v/>
      </c>
      <c r="B88" s="3"/>
      <c r="C88" s="3"/>
      <c r="D88" s="3"/>
      <c r="E88" s="3"/>
      <c r="F88" s="3"/>
      <c r="G88" s="3"/>
      <c r="H88" s="3"/>
      <c r="I88" s="4"/>
      <c r="J88" s="3"/>
      <c r="K88" s="3"/>
      <c r="L88" s="3"/>
      <c r="M88" s="3"/>
      <c r="N88" s="3"/>
      <c r="O88" s="3"/>
      <c r="P88"/>
    </row>
    <row r="89" spans="1:16" ht="15" x14ac:dyDescent="0.25">
      <c r="A89" s="2" t="str">
        <f>(IFERROR(VLOOKUP(Computers!#REF!,#REF!,3,FALSE),""))</f>
        <v/>
      </c>
      <c r="B89" s="3"/>
      <c r="C89" s="3"/>
      <c r="D89" s="3"/>
      <c r="E89" s="3"/>
      <c r="F89" s="3"/>
      <c r="G89" s="3"/>
      <c r="H89" s="3"/>
      <c r="I89" s="4"/>
      <c r="J89" s="3"/>
      <c r="K89" s="3"/>
      <c r="L89" s="3"/>
      <c r="M89" s="3"/>
      <c r="N89" s="3"/>
      <c r="O89" s="3"/>
      <c r="P89"/>
    </row>
    <row r="90" spans="1:16" ht="15" x14ac:dyDescent="0.25">
      <c r="A90" s="2" t="str">
        <f>(IFERROR(VLOOKUP(Computers!#REF!,#REF!,3,FALSE),""))</f>
        <v/>
      </c>
      <c r="B90" s="3"/>
      <c r="C90" s="3"/>
      <c r="D90" s="3"/>
      <c r="E90" s="3"/>
      <c r="F90" s="3"/>
      <c r="G90" s="3"/>
      <c r="H90" s="3"/>
      <c r="I90" s="4"/>
      <c r="J90" s="3"/>
      <c r="K90" s="3"/>
      <c r="L90" s="3"/>
      <c r="M90" s="3"/>
      <c r="N90" s="3"/>
      <c r="O90" s="3"/>
      <c r="P90"/>
    </row>
    <row r="91" spans="1:16" ht="15" x14ac:dyDescent="0.25">
      <c r="A91" s="2" t="str">
        <f>(IFERROR(VLOOKUP(Computers!#REF!,#REF!,3,FALSE),""))</f>
        <v/>
      </c>
      <c r="B91" s="3"/>
      <c r="C91" s="3"/>
      <c r="D91" s="3"/>
      <c r="E91" s="3"/>
      <c r="F91" s="3"/>
      <c r="G91" s="3"/>
      <c r="H91" s="3"/>
      <c r="I91" s="4"/>
      <c r="J91" s="3"/>
      <c r="K91" s="3"/>
      <c r="L91" s="3"/>
      <c r="M91" s="3"/>
      <c r="N91" s="3"/>
      <c r="O91" s="3"/>
      <c r="P91"/>
    </row>
    <row r="92" spans="1:16" ht="15" x14ac:dyDescent="0.25">
      <c r="A92" s="2" t="str">
        <f>(IFERROR(VLOOKUP(Computers!#REF!,#REF!,3,FALSE),""))</f>
        <v/>
      </c>
      <c r="B92" s="3"/>
      <c r="C92" s="3"/>
      <c r="D92" s="3"/>
      <c r="E92" s="3"/>
      <c r="F92" s="3"/>
      <c r="G92" s="3"/>
      <c r="H92" s="3"/>
      <c r="I92" s="4"/>
      <c r="J92" s="3"/>
      <c r="K92" s="3"/>
      <c r="L92" s="3"/>
      <c r="M92" s="3"/>
      <c r="N92" s="3"/>
      <c r="O92" s="3"/>
      <c r="P92"/>
    </row>
    <row r="93" spans="1:16" ht="15" x14ac:dyDescent="0.25">
      <c r="A93" s="2" t="str">
        <f>(IFERROR(VLOOKUP(Computers!#REF!,#REF!,3,FALSE),""))</f>
        <v/>
      </c>
      <c r="B93" s="3"/>
      <c r="C93" s="3"/>
      <c r="D93" s="3"/>
      <c r="E93" s="3"/>
      <c r="F93" s="3"/>
      <c r="G93" s="3"/>
      <c r="H93" s="3"/>
      <c r="I93" s="4"/>
      <c r="J93" s="3"/>
      <c r="K93" s="3"/>
      <c r="L93" s="3"/>
      <c r="M93" s="3"/>
      <c r="N93" s="3"/>
      <c r="O93" s="3"/>
      <c r="P93"/>
    </row>
    <row r="94" spans="1:16" ht="15" x14ac:dyDescent="0.25">
      <c r="A94" s="2" t="str">
        <f>(IFERROR(VLOOKUP(Computers!#REF!,#REF!,3,FALSE),""))</f>
        <v/>
      </c>
      <c r="B94" s="3"/>
      <c r="C94" s="3"/>
      <c r="D94" s="3"/>
      <c r="E94" s="3"/>
      <c r="F94" s="3"/>
      <c r="G94" s="3"/>
      <c r="H94" s="3"/>
      <c r="I94" s="4"/>
      <c r="J94" s="3"/>
      <c r="K94" s="3"/>
      <c r="L94" s="3"/>
      <c r="M94" s="3"/>
      <c r="N94" s="3"/>
      <c r="O94" s="3"/>
      <c r="P94"/>
    </row>
    <row r="95" spans="1:16" ht="15" x14ac:dyDescent="0.25">
      <c r="A95" s="2" t="str">
        <f>(IFERROR(VLOOKUP(Computers!#REF!,#REF!,3,FALSE),""))</f>
        <v/>
      </c>
      <c r="B95" s="3"/>
      <c r="C95" s="3"/>
      <c r="D95" s="3"/>
      <c r="E95" s="3"/>
      <c r="F95" s="3"/>
      <c r="G95" s="3"/>
      <c r="H95" s="3"/>
      <c r="I95" s="4"/>
      <c r="J95" s="3"/>
      <c r="K95" s="3"/>
      <c r="L95" s="3"/>
      <c r="M95" s="3"/>
      <c r="N95" s="3"/>
      <c r="O95" s="3"/>
      <c r="P95"/>
    </row>
    <row r="96" spans="1:16" ht="15" x14ac:dyDescent="0.25">
      <c r="A96" s="2" t="str">
        <f>(IFERROR(VLOOKUP(Computers!#REF!,#REF!,3,FALSE),""))</f>
        <v/>
      </c>
      <c r="B96" s="3"/>
      <c r="C96" s="3"/>
      <c r="D96" s="3"/>
      <c r="E96" s="3"/>
      <c r="F96" s="3"/>
      <c r="G96" s="3"/>
      <c r="H96" s="3"/>
      <c r="I96" s="4"/>
      <c r="J96" s="3"/>
      <c r="K96" s="3"/>
      <c r="L96" s="3"/>
      <c r="M96" s="3"/>
      <c r="N96" s="3"/>
      <c r="O96" s="3"/>
      <c r="P96"/>
    </row>
    <row r="97" spans="1:16" ht="15" x14ac:dyDescent="0.25">
      <c r="A97" s="2" t="str">
        <f>(IFERROR(VLOOKUP(Computers!#REF!,#REF!,3,FALSE),""))</f>
        <v/>
      </c>
      <c r="B97" s="3"/>
      <c r="C97" s="3"/>
      <c r="D97" s="3"/>
      <c r="E97" s="3"/>
      <c r="F97" s="3"/>
      <c r="G97" s="3"/>
      <c r="H97" s="3"/>
      <c r="I97" s="4"/>
      <c r="J97" s="3"/>
      <c r="K97" s="3"/>
      <c r="L97" s="3"/>
      <c r="M97" s="3"/>
      <c r="N97" s="3"/>
      <c r="O97" s="3"/>
      <c r="P97"/>
    </row>
    <row r="98" spans="1:16" ht="15" x14ac:dyDescent="0.25">
      <c r="A98" s="2" t="str">
        <f>(IFERROR(VLOOKUP(Computers!#REF!,#REF!,3,FALSE),""))</f>
        <v/>
      </c>
      <c r="B98" s="3"/>
      <c r="C98" s="3"/>
      <c r="D98" s="3"/>
      <c r="E98" s="3"/>
      <c r="F98" s="3"/>
      <c r="G98" s="3"/>
      <c r="H98" s="3"/>
      <c r="I98" s="4"/>
      <c r="J98" s="3"/>
      <c r="K98" s="3"/>
      <c r="L98" s="3"/>
      <c r="M98" s="3"/>
      <c r="N98" s="3"/>
      <c r="O98" s="3"/>
      <c r="P98"/>
    </row>
    <row r="99" spans="1:16" ht="15" x14ac:dyDescent="0.25">
      <c r="A99" s="2" t="str">
        <f>(IFERROR(VLOOKUP(Computers!#REF!,#REF!,3,FALSE),""))</f>
        <v/>
      </c>
      <c r="B99" s="3"/>
      <c r="C99" s="3"/>
      <c r="D99" s="3"/>
      <c r="E99" s="3"/>
      <c r="F99" s="3"/>
      <c r="G99" s="3"/>
      <c r="H99" s="3"/>
      <c r="I99" s="4"/>
      <c r="J99" s="3"/>
      <c r="K99" s="3"/>
      <c r="L99" s="3"/>
      <c r="M99" s="3"/>
      <c r="N99" s="3"/>
      <c r="O99" s="3"/>
      <c r="P99"/>
    </row>
    <row r="100" spans="1:16" ht="15" x14ac:dyDescent="0.25">
      <c r="A100" s="2" t="str">
        <f>(IFERROR(VLOOKUP(Computers!#REF!,#REF!,3,FALSE),""))</f>
        <v/>
      </c>
      <c r="B100" s="3"/>
      <c r="C100" s="3"/>
      <c r="D100" s="3"/>
      <c r="E100" s="3"/>
      <c r="F100" s="3"/>
      <c r="G100" s="3"/>
      <c r="H100" s="3"/>
      <c r="I100" s="4"/>
      <c r="J100" s="3"/>
      <c r="K100" s="3"/>
      <c r="L100" s="3"/>
      <c r="M100" s="3"/>
      <c r="N100" s="3"/>
      <c r="O100" s="3"/>
      <c r="P100"/>
    </row>
    <row r="101" spans="1:16" ht="15" x14ac:dyDescent="0.25">
      <c r="A101" s="2" t="str">
        <f>(IFERROR(VLOOKUP(Computers!#REF!,#REF!,3,FALSE),""))</f>
        <v/>
      </c>
      <c r="B101" s="3"/>
      <c r="C101" s="3"/>
      <c r="D101" s="3"/>
      <c r="E101" s="3"/>
      <c r="F101" s="3"/>
      <c r="G101" s="3"/>
      <c r="H101" s="3"/>
      <c r="I101" s="4"/>
      <c r="J101" s="3"/>
      <c r="K101" s="3"/>
      <c r="L101" s="3"/>
      <c r="M101" s="3"/>
      <c r="N101" s="3"/>
      <c r="O101" s="3"/>
      <c r="P101"/>
    </row>
    <row r="102" spans="1:16" ht="15" x14ac:dyDescent="0.25">
      <c r="A102" s="2" t="str">
        <f>(IFERROR(VLOOKUP(Computers!#REF!,#REF!,3,FALSE),""))</f>
        <v/>
      </c>
      <c r="B102" s="3"/>
      <c r="C102" s="3"/>
      <c r="D102" s="3"/>
      <c r="E102" s="3"/>
      <c r="F102" s="3"/>
      <c r="G102" s="3"/>
      <c r="H102" s="3"/>
      <c r="I102" s="4"/>
      <c r="J102" s="3"/>
      <c r="K102" s="3"/>
      <c r="L102" s="3"/>
      <c r="M102" s="3"/>
      <c r="N102" s="3"/>
      <c r="O102" s="3"/>
      <c r="P102"/>
    </row>
    <row r="103" spans="1:16" ht="15" x14ac:dyDescent="0.25">
      <c r="A103" s="2" t="str">
        <f>(IFERROR(VLOOKUP(Computers!#REF!,#REF!,3,FALSE),""))</f>
        <v/>
      </c>
      <c r="B103" s="3"/>
      <c r="C103" s="3"/>
      <c r="D103" s="3"/>
      <c r="E103" s="3"/>
      <c r="F103" s="3"/>
      <c r="G103" s="3"/>
      <c r="H103" s="3"/>
      <c r="I103" s="4"/>
      <c r="J103" s="3"/>
      <c r="K103" s="3"/>
      <c r="L103" s="3"/>
      <c r="M103" s="3"/>
      <c r="N103" s="3"/>
      <c r="O103" s="3"/>
      <c r="P103"/>
    </row>
    <row r="104" spans="1:16" ht="15" x14ac:dyDescent="0.25">
      <c r="A104" s="2" t="str">
        <f>(IFERROR(VLOOKUP(Computers!#REF!,#REF!,3,FALSE),""))</f>
        <v/>
      </c>
      <c r="B104" s="3"/>
      <c r="C104" s="3"/>
      <c r="D104" s="3"/>
      <c r="E104" s="3"/>
      <c r="F104" s="3"/>
      <c r="G104" s="3"/>
      <c r="H104" s="3"/>
      <c r="I104" s="4"/>
      <c r="J104" s="3"/>
      <c r="K104" s="3"/>
      <c r="L104" s="3"/>
      <c r="M104" s="3"/>
      <c r="N104" s="3"/>
      <c r="O104" s="3"/>
      <c r="P104"/>
    </row>
    <row r="105" spans="1:16" ht="15" x14ac:dyDescent="0.25">
      <c r="A105" s="2" t="str">
        <f>(IFERROR(VLOOKUP(Computers!#REF!,#REF!,3,FALSE),""))</f>
        <v/>
      </c>
      <c r="B105" s="3"/>
      <c r="C105" s="3"/>
      <c r="D105" s="3"/>
      <c r="E105" s="3"/>
      <c r="F105" s="3"/>
      <c r="G105" s="3"/>
      <c r="H105" s="3"/>
      <c r="I105" s="4"/>
      <c r="J105" s="3"/>
      <c r="K105" s="3"/>
      <c r="L105" s="3"/>
      <c r="M105" s="3"/>
      <c r="N105" s="3"/>
      <c r="O105" s="3"/>
      <c r="P105"/>
    </row>
    <row r="106" spans="1:16" ht="15" x14ac:dyDescent="0.25">
      <c r="A106" s="2" t="str">
        <f>(IFERROR(VLOOKUP(Computers!#REF!,#REF!,3,FALSE),""))</f>
        <v/>
      </c>
      <c r="B106" s="3"/>
      <c r="C106" s="3"/>
      <c r="D106" s="3"/>
      <c r="E106" s="3"/>
      <c r="F106" s="3"/>
      <c r="G106" s="3"/>
      <c r="H106" s="3"/>
      <c r="I106" s="4"/>
      <c r="J106" s="3"/>
      <c r="K106" s="3"/>
      <c r="L106" s="3"/>
      <c r="M106" s="3"/>
      <c r="N106" s="3"/>
      <c r="O106" s="3"/>
      <c r="P106"/>
    </row>
    <row r="107" spans="1:16" ht="15" x14ac:dyDescent="0.25">
      <c r="A107" s="2" t="str">
        <f>(IFERROR(VLOOKUP(Computers!#REF!,#REF!,3,FALSE),""))</f>
        <v/>
      </c>
      <c r="P107"/>
    </row>
    <row r="108" spans="1:16" ht="15" x14ac:dyDescent="0.25">
      <c r="A108" s="2" t="str">
        <f>(IFERROR(VLOOKUP(Computers!#REF!,#REF!,3,FALSE),""))</f>
        <v/>
      </c>
      <c r="P108"/>
    </row>
    <row r="109" spans="1:16" ht="15" x14ac:dyDescent="0.25">
      <c r="A109" s="2" t="str">
        <f>(IFERROR(VLOOKUP(Computers!#REF!,#REF!,3,FALSE),""))</f>
        <v/>
      </c>
      <c r="P109"/>
    </row>
    <row r="110" spans="1:16" ht="15" x14ac:dyDescent="0.25">
      <c r="A110" s="2" t="str">
        <f>(IFERROR(VLOOKUP(Computers!#REF!,#REF!,3,FALSE),""))</f>
        <v/>
      </c>
      <c r="P110"/>
    </row>
    <row r="111" spans="1:16" ht="15" x14ac:dyDescent="0.25">
      <c r="A111" s="2" t="str">
        <f>(IFERROR(VLOOKUP(Computers!#REF!,#REF!,3,FALSE),""))</f>
        <v/>
      </c>
      <c r="P111"/>
    </row>
    <row r="112" spans="1:16" ht="15" x14ac:dyDescent="0.25">
      <c r="A112" s="2" t="str">
        <f>(IFERROR(VLOOKUP(Computers!#REF!,#REF!,3,FALSE),""))</f>
        <v/>
      </c>
      <c r="P112"/>
    </row>
    <row r="113" spans="1:16" ht="15" x14ac:dyDescent="0.25">
      <c r="A113" s="2" t="str">
        <f>(IFERROR(VLOOKUP(Computers!#REF!,#REF!,3,FALSE),""))</f>
        <v/>
      </c>
      <c r="P113"/>
    </row>
    <row r="114" spans="1:16" ht="15" x14ac:dyDescent="0.25">
      <c r="A114" s="2" t="str">
        <f>(IFERROR(VLOOKUP(Computers!#REF!,#REF!,3,FALSE),""))</f>
        <v/>
      </c>
      <c r="P114"/>
    </row>
    <row r="115" spans="1:16" ht="15" x14ac:dyDescent="0.25">
      <c r="A115" s="2" t="str">
        <f>(IFERROR(VLOOKUP(Computers!#REF!,#REF!,3,FALSE),""))</f>
        <v/>
      </c>
      <c r="P115"/>
    </row>
    <row r="116" spans="1:16" ht="15" x14ac:dyDescent="0.25">
      <c r="A116" s="2" t="str">
        <f>(IFERROR(VLOOKUP(Computers!#REF!,#REF!,3,FALSE),""))</f>
        <v/>
      </c>
      <c r="P116"/>
    </row>
    <row r="117" spans="1:16" ht="15" x14ac:dyDescent="0.25">
      <c r="A117" s="2" t="str">
        <f>(IFERROR(VLOOKUP(Computers!#REF!,#REF!,3,FALSE),""))</f>
        <v/>
      </c>
      <c r="P117"/>
    </row>
    <row r="118" spans="1:16" ht="15" x14ac:dyDescent="0.25">
      <c r="A118" s="2" t="str">
        <f>(IFERROR(VLOOKUP(Computers!#REF!,#REF!,3,FALSE),""))</f>
        <v/>
      </c>
      <c r="P118"/>
    </row>
    <row r="119" spans="1:16" ht="15" x14ac:dyDescent="0.25">
      <c r="A119" s="2" t="str">
        <f>(IFERROR(VLOOKUP(Computers!#REF!,#REF!,3,FALSE),""))</f>
        <v/>
      </c>
      <c r="P119"/>
    </row>
    <row r="120" spans="1:16" ht="15" x14ac:dyDescent="0.25">
      <c r="A120" s="2" t="str">
        <f>(IFERROR(VLOOKUP(Computers!#REF!,#REF!,3,FALSE),""))</f>
        <v/>
      </c>
      <c r="P120"/>
    </row>
    <row r="121" spans="1:16" ht="15" x14ac:dyDescent="0.25">
      <c r="A121" s="2" t="str">
        <f>(IFERROR(VLOOKUP(Computers!#REF!,#REF!,3,FALSE),""))</f>
        <v/>
      </c>
      <c r="P121"/>
    </row>
    <row r="122" spans="1:16" ht="15" x14ac:dyDescent="0.25">
      <c r="A122" s="2" t="str">
        <f>(IFERROR(VLOOKUP(Computers!#REF!,#REF!,3,FALSE),""))</f>
        <v/>
      </c>
      <c r="P122"/>
    </row>
    <row r="123" spans="1:16" ht="15" x14ac:dyDescent="0.25">
      <c r="A123" s="2" t="str">
        <f>(IFERROR(VLOOKUP(Computers!#REF!,#REF!,3,FALSE),""))</f>
        <v/>
      </c>
      <c r="P123"/>
    </row>
    <row r="124" spans="1:16" ht="15" x14ac:dyDescent="0.25">
      <c r="A124" s="2" t="str">
        <f>(IFERROR(VLOOKUP(Computers!#REF!,#REF!,3,FALSE),""))</f>
        <v/>
      </c>
      <c r="P124"/>
    </row>
    <row r="125" spans="1:16" ht="15" x14ac:dyDescent="0.25">
      <c r="A125" s="2" t="str">
        <f>(IFERROR(VLOOKUP(Computers!#REF!,#REF!,3,FALSE),""))</f>
        <v/>
      </c>
      <c r="P125"/>
    </row>
    <row r="126" spans="1:16" ht="15" x14ac:dyDescent="0.25">
      <c r="A126" s="2" t="str">
        <f>(IFERROR(VLOOKUP(Computers!#REF!,#REF!,3,FALSE),""))</f>
        <v/>
      </c>
      <c r="P126"/>
    </row>
    <row r="127" spans="1:16" ht="15" x14ac:dyDescent="0.25">
      <c r="A127" s="2" t="str">
        <f>(IFERROR(VLOOKUP(Computers!#REF!,#REF!,3,FALSE),""))</f>
        <v/>
      </c>
      <c r="P127"/>
    </row>
    <row r="128" spans="1:16" ht="15" x14ac:dyDescent="0.25">
      <c r="A128" s="2" t="str">
        <f>(IFERROR(VLOOKUP(Computers!#REF!,#REF!,3,FALSE),""))</f>
        <v/>
      </c>
      <c r="P128"/>
    </row>
    <row r="129" spans="1:16" ht="15" x14ac:dyDescent="0.25">
      <c r="A129" s="2" t="str">
        <f>(IFERROR(VLOOKUP(Computers!#REF!,#REF!,3,FALSE),""))</f>
        <v/>
      </c>
      <c r="P129"/>
    </row>
    <row r="130" spans="1:16" ht="15" x14ac:dyDescent="0.25">
      <c r="A130" s="2" t="str">
        <f>(IFERROR(VLOOKUP(Computers!#REF!,#REF!,3,FALSE),""))</f>
        <v/>
      </c>
      <c r="P130"/>
    </row>
    <row r="131" spans="1:16" ht="15" x14ac:dyDescent="0.25">
      <c r="A131" s="2" t="str">
        <f>(IFERROR(VLOOKUP(Computers!#REF!,#REF!,3,FALSE),""))</f>
        <v/>
      </c>
      <c r="P131"/>
    </row>
    <row r="132" spans="1:16" ht="15" x14ac:dyDescent="0.25">
      <c r="A132" s="2" t="str">
        <f>(IFERROR(VLOOKUP(Computers!#REF!,#REF!,3,FALSE),""))</f>
        <v/>
      </c>
      <c r="P132"/>
    </row>
    <row r="133" spans="1:16" ht="15" x14ac:dyDescent="0.25">
      <c r="A133" s="2" t="str">
        <f>(IFERROR(VLOOKUP(Computers!#REF!,#REF!,3,FALSE),""))</f>
        <v/>
      </c>
      <c r="P133"/>
    </row>
    <row r="134" spans="1:16" ht="15" x14ac:dyDescent="0.25">
      <c r="A134" s="2" t="str">
        <f>(IFERROR(VLOOKUP(Computers!#REF!,#REF!,3,FALSE),""))</f>
        <v/>
      </c>
      <c r="P134"/>
    </row>
    <row r="135" spans="1:16" ht="15" x14ac:dyDescent="0.25">
      <c r="A135" s="2" t="str">
        <f>(IFERROR(VLOOKUP(Computers!#REF!,#REF!,3,FALSE),""))</f>
        <v/>
      </c>
      <c r="P135"/>
    </row>
    <row r="136" spans="1:16" ht="15" x14ac:dyDescent="0.25">
      <c r="A136" s="2" t="str">
        <f>(IFERROR(VLOOKUP(Computers!#REF!,#REF!,3,FALSE),""))</f>
        <v/>
      </c>
      <c r="P136"/>
    </row>
    <row r="137" spans="1:16" ht="15" x14ac:dyDescent="0.25">
      <c r="A137" s="2" t="str">
        <f>(IFERROR(VLOOKUP(Computers!#REF!,#REF!,3,FALSE),""))</f>
        <v/>
      </c>
      <c r="P137"/>
    </row>
    <row r="138" spans="1:16" ht="15" x14ac:dyDescent="0.25">
      <c r="A138" s="2" t="str">
        <f>(IFERROR(VLOOKUP(Computers!#REF!,#REF!,3,FALSE),""))</f>
        <v/>
      </c>
      <c r="P138"/>
    </row>
    <row r="139" spans="1:16" ht="15" x14ac:dyDescent="0.25">
      <c r="A139" s="2" t="str">
        <f>(IFERROR(VLOOKUP(Computers!#REF!,#REF!,3,FALSE),""))</f>
        <v/>
      </c>
      <c r="P139"/>
    </row>
    <row r="140" spans="1:16" ht="15" x14ac:dyDescent="0.25">
      <c r="A140" s="2" t="str">
        <f>(IFERROR(VLOOKUP(Computers!#REF!,#REF!,3,FALSE),""))</f>
        <v/>
      </c>
      <c r="P140"/>
    </row>
    <row r="141" spans="1:16" ht="15" x14ac:dyDescent="0.25">
      <c r="A141" s="2" t="str">
        <f>(IFERROR(VLOOKUP(Computers!#REF!,#REF!,3,FALSE),""))</f>
        <v/>
      </c>
      <c r="P141"/>
    </row>
    <row r="142" spans="1:16" ht="15" x14ac:dyDescent="0.25">
      <c r="A142" s="2" t="str">
        <f>(IFERROR(VLOOKUP(Computers!#REF!,#REF!,3,FALSE),""))</f>
        <v/>
      </c>
      <c r="P142"/>
    </row>
    <row r="143" spans="1:16" ht="15" x14ac:dyDescent="0.25">
      <c r="A143" s="2" t="str">
        <f>(IFERROR(VLOOKUP(Computers!#REF!,#REF!,3,FALSE),""))</f>
        <v/>
      </c>
      <c r="P143"/>
    </row>
    <row r="144" spans="1:16" ht="15" x14ac:dyDescent="0.25">
      <c r="A144" s="2" t="str">
        <f>(IFERROR(VLOOKUP(Computers!#REF!,#REF!,3,FALSE),""))</f>
        <v/>
      </c>
      <c r="P144"/>
    </row>
    <row r="145" spans="1:16" ht="15" x14ac:dyDescent="0.25">
      <c r="A145" s="2" t="str">
        <f>(IFERROR(VLOOKUP(Computers!#REF!,#REF!,3,FALSE),""))</f>
        <v/>
      </c>
      <c r="P145"/>
    </row>
    <row r="146" spans="1:16" ht="15" x14ac:dyDescent="0.25">
      <c r="A146" s="2" t="str">
        <f>(IFERROR(VLOOKUP(Computers!#REF!,#REF!,3,FALSE),""))</f>
        <v/>
      </c>
      <c r="P146"/>
    </row>
    <row r="147" spans="1:16" ht="15" x14ac:dyDescent="0.25">
      <c r="A147" s="2" t="str">
        <f>(IFERROR(VLOOKUP(Computers!#REF!,#REF!,3,FALSE),""))</f>
        <v/>
      </c>
      <c r="P147"/>
    </row>
    <row r="148" spans="1:16" ht="15" x14ac:dyDescent="0.25">
      <c r="A148" s="2" t="str">
        <f>(IFERROR(VLOOKUP(Computers!#REF!,#REF!,3,FALSE),""))</f>
        <v/>
      </c>
      <c r="P148"/>
    </row>
    <row r="149" spans="1:16" ht="15" x14ac:dyDescent="0.25">
      <c r="A149" s="2" t="str">
        <f>(IFERROR(VLOOKUP(Computers!#REF!,#REF!,3,FALSE),""))</f>
        <v/>
      </c>
      <c r="P149"/>
    </row>
    <row r="150" spans="1:16" ht="15" x14ac:dyDescent="0.25">
      <c r="A150" s="2" t="str">
        <f>(IFERROR(VLOOKUP(Computers!#REF!,#REF!,3,FALSE),""))</f>
        <v/>
      </c>
      <c r="P150"/>
    </row>
    <row r="151" spans="1:16" ht="15" x14ac:dyDescent="0.25">
      <c r="A151" s="2" t="str">
        <f>(IFERROR(VLOOKUP(Computers!#REF!,#REF!,3,FALSE),""))</f>
        <v/>
      </c>
      <c r="P151"/>
    </row>
    <row r="152" spans="1:16" ht="15" x14ac:dyDescent="0.25">
      <c r="A152" s="2" t="str">
        <f>(IFERROR(VLOOKUP(Computers!#REF!,#REF!,3,FALSE),""))</f>
        <v/>
      </c>
      <c r="P152"/>
    </row>
    <row r="153" spans="1:16" ht="15" x14ac:dyDescent="0.25">
      <c r="A153" s="2" t="str">
        <f>(IFERROR(VLOOKUP(Computers!#REF!,#REF!,3,FALSE),""))</f>
        <v/>
      </c>
      <c r="P153"/>
    </row>
    <row r="154" spans="1:16" ht="15" x14ac:dyDescent="0.25">
      <c r="A154" s="2" t="str">
        <f>(IFERROR(VLOOKUP(Computers!#REF!,#REF!,3,FALSE),""))</f>
        <v/>
      </c>
      <c r="P154"/>
    </row>
    <row r="155" spans="1:16" ht="15" x14ac:dyDescent="0.25">
      <c r="A155" s="2" t="str">
        <f>(IFERROR(VLOOKUP(Computers!#REF!,#REF!,3,FALSE),""))</f>
        <v/>
      </c>
      <c r="P155"/>
    </row>
    <row r="156" spans="1:16" ht="15" x14ac:dyDescent="0.25">
      <c r="A156" s="2" t="str">
        <f>(IFERROR(VLOOKUP(Computers!#REF!,#REF!,3,FALSE),""))</f>
        <v/>
      </c>
      <c r="P156"/>
    </row>
    <row r="157" spans="1:16" ht="15" x14ac:dyDescent="0.25">
      <c r="A157" s="2" t="str">
        <f>(IFERROR(VLOOKUP(Computers!#REF!,#REF!,3,FALSE),""))</f>
        <v/>
      </c>
      <c r="P157"/>
    </row>
    <row r="158" spans="1:16" ht="15" x14ac:dyDescent="0.25">
      <c r="A158" s="2" t="str">
        <f>(IFERROR(VLOOKUP(Computers!#REF!,#REF!,3,FALSE),""))</f>
        <v/>
      </c>
      <c r="P158"/>
    </row>
    <row r="159" spans="1:16" ht="15" x14ac:dyDescent="0.25">
      <c r="A159" s="2" t="str">
        <f>(IFERROR(VLOOKUP(Computers!#REF!,#REF!,3,FALSE),""))</f>
        <v/>
      </c>
      <c r="P159"/>
    </row>
    <row r="160" spans="1:16" ht="15" x14ac:dyDescent="0.25">
      <c r="A160" s="2" t="str">
        <f>(IFERROR(VLOOKUP(Computers!#REF!,#REF!,3,FALSE),""))</f>
        <v/>
      </c>
      <c r="P160"/>
    </row>
    <row r="161" spans="1:16" ht="15" x14ac:dyDescent="0.25">
      <c r="A161" s="2" t="str">
        <f>(IFERROR(VLOOKUP(Computers!#REF!,#REF!,3,FALSE),""))</f>
        <v/>
      </c>
      <c r="P161"/>
    </row>
    <row r="162" spans="1:16" ht="15" x14ac:dyDescent="0.25">
      <c r="A162" s="2" t="str">
        <f>(IFERROR(VLOOKUP(Computers!#REF!,#REF!,3,FALSE),""))</f>
        <v/>
      </c>
      <c r="P162"/>
    </row>
    <row r="163" spans="1:16" ht="15" x14ac:dyDescent="0.25">
      <c r="A163" s="2" t="str">
        <f>(IFERROR(VLOOKUP(Computers!#REF!,#REF!,3,FALSE),""))</f>
        <v/>
      </c>
      <c r="P163"/>
    </row>
    <row r="164" spans="1:16" ht="15" x14ac:dyDescent="0.25">
      <c r="A164" s="2" t="str">
        <f>(IFERROR(VLOOKUP(Computers!#REF!,#REF!,3,FALSE),""))</f>
        <v/>
      </c>
      <c r="P164"/>
    </row>
    <row r="165" spans="1:16" ht="15" x14ac:dyDescent="0.25">
      <c r="A165" s="2" t="str">
        <f>(IFERROR(VLOOKUP(Computers!#REF!,#REF!,3,FALSE),""))</f>
        <v/>
      </c>
      <c r="P165"/>
    </row>
    <row r="166" spans="1:16" ht="15" x14ac:dyDescent="0.25">
      <c r="A166" s="2" t="str">
        <f>(IFERROR(VLOOKUP(Computers!#REF!,#REF!,3,FALSE),""))</f>
        <v/>
      </c>
      <c r="P166"/>
    </row>
    <row r="167" spans="1:16" ht="15" x14ac:dyDescent="0.25">
      <c r="A167" s="2" t="str">
        <f>(IFERROR(VLOOKUP(Computers!#REF!,#REF!,3,FALSE),""))</f>
        <v/>
      </c>
      <c r="P167"/>
    </row>
    <row r="168" spans="1:16" ht="15" x14ac:dyDescent="0.25">
      <c r="A168" s="2" t="str">
        <f>(IFERROR(VLOOKUP(Computers!#REF!,#REF!,3,FALSE),""))</f>
        <v/>
      </c>
      <c r="P168"/>
    </row>
    <row r="169" spans="1:16" ht="15" x14ac:dyDescent="0.25">
      <c r="A169" s="2" t="str">
        <f>(IFERROR(VLOOKUP(Computers!#REF!,#REF!,3,FALSE),""))</f>
        <v/>
      </c>
      <c r="P169"/>
    </row>
    <row r="170" spans="1:16" ht="15" x14ac:dyDescent="0.25">
      <c r="A170" s="2" t="str">
        <f>(IFERROR(VLOOKUP(Computers!#REF!,#REF!,3,FALSE),""))</f>
        <v/>
      </c>
      <c r="P170"/>
    </row>
    <row r="171" spans="1:16" ht="15" x14ac:dyDescent="0.25">
      <c r="A171" s="2" t="str">
        <f>(IFERROR(VLOOKUP(Computers!#REF!,#REF!,3,FALSE),""))</f>
        <v/>
      </c>
      <c r="P171"/>
    </row>
    <row r="172" spans="1:16" ht="15" x14ac:dyDescent="0.25">
      <c r="A172" s="2" t="str">
        <f>(IFERROR(VLOOKUP(Computers!#REF!,#REF!,3,FALSE),""))</f>
        <v/>
      </c>
      <c r="P172"/>
    </row>
    <row r="173" spans="1:16" ht="15" x14ac:dyDescent="0.25">
      <c r="A173" s="2" t="str">
        <f>(IFERROR(VLOOKUP(Computers!#REF!,#REF!,3,FALSE),""))</f>
        <v/>
      </c>
      <c r="P173"/>
    </row>
    <row r="174" spans="1:16" ht="15" x14ac:dyDescent="0.25">
      <c r="A174" s="2" t="str">
        <f>(IFERROR(VLOOKUP(Computers!#REF!,#REF!,3,FALSE),""))</f>
        <v/>
      </c>
      <c r="P174"/>
    </row>
    <row r="175" spans="1:16" ht="15" x14ac:dyDescent="0.25">
      <c r="A175" s="2" t="str">
        <f>(IFERROR(VLOOKUP(Computers!#REF!,#REF!,3,FALSE),""))</f>
        <v/>
      </c>
      <c r="P175"/>
    </row>
    <row r="176" spans="1:16" ht="15" x14ac:dyDescent="0.25">
      <c r="A176" s="2" t="str">
        <f>(IFERROR(VLOOKUP(Computers!#REF!,#REF!,3,FALSE),""))</f>
        <v/>
      </c>
      <c r="P176"/>
    </row>
    <row r="177" spans="1:16" ht="15" x14ac:dyDescent="0.25">
      <c r="A177" s="2" t="str">
        <f>(IFERROR(VLOOKUP(Computers!#REF!,#REF!,3,FALSE),""))</f>
        <v/>
      </c>
      <c r="P177"/>
    </row>
    <row r="178" spans="1:16" ht="15" x14ac:dyDescent="0.25">
      <c r="A178" s="2" t="str">
        <f>(IFERROR(VLOOKUP(Computers!#REF!,#REF!,3,FALSE),""))</f>
        <v/>
      </c>
      <c r="P178"/>
    </row>
    <row r="179" spans="1:16" ht="15" x14ac:dyDescent="0.25">
      <c r="A179" s="2" t="str">
        <f>(IFERROR(VLOOKUP(Computers!#REF!,#REF!,3,FALSE),""))</f>
        <v/>
      </c>
      <c r="P179"/>
    </row>
    <row r="180" spans="1:16" ht="15" x14ac:dyDescent="0.25">
      <c r="A180" s="2" t="str">
        <f>(IFERROR(VLOOKUP(Computers!#REF!,#REF!,3,FALSE),""))</f>
        <v/>
      </c>
      <c r="P180"/>
    </row>
    <row r="181" spans="1:16" ht="15" x14ac:dyDescent="0.25">
      <c r="A181" s="2" t="str">
        <f>(IFERROR(VLOOKUP(Computers!#REF!,#REF!,3,FALSE),""))</f>
        <v/>
      </c>
      <c r="P181"/>
    </row>
    <row r="182" spans="1:16" ht="15" x14ac:dyDescent="0.25">
      <c r="A182" s="2" t="str">
        <f>(IFERROR(VLOOKUP(Computers!#REF!,#REF!,3,FALSE),""))</f>
        <v/>
      </c>
      <c r="P182"/>
    </row>
    <row r="183" spans="1:16" ht="15" x14ac:dyDescent="0.25">
      <c r="A183" s="2" t="str">
        <f>(IFERROR(VLOOKUP(Computers!#REF!,#REF!,3,FALSE),""))</f>
        <v/>
      </c>
      <c r="P183"/>
    </row>
    <row r="184" spans="1:16" ht="15" x14ac:dyDescent="0.25">
      <c r="A184" s="2" t="str">
        <f>(IFERROR(VLOOKUP(Computers!#REF!,#REF!,3,FALSE),""))</f>
        <v/>
      </c>
      <c r="P184"/>
    </row>
    <row r="185" spans="1:16" ht="15" x14ac:dyDescent="0.25">
      <c r="A185" s="2" t="str">
        <f>(IFERROR(VLOOKUP(Computers!#REF!,#REF!,3,FALSE),""))</f>
        <v/>
      </c>
      <c r="P185"/>
    </row>
    <row r="186" spans="1:16" ht="15" x14ac:dyDescent="0.25">
      <c r="A186" s="2" t="str">
        <f>(IFERROR(VLOOKUP(Computers!#REF!,#REF!,3,FALSE),""))</f>
        <v/>
      </c>
      <c r="P186"/>
    </row>
    <row r="187" spans="1:16" ht="15" x14ac:dyDescent="0.25">
      <c r="A187" s="2" t="str">
        <f>(IFERROR(VLOOKUP(Computers!#REF!,#REF!,3,FALSE),""))</f>
        <v/>
      </c>
      <c r="P187"/>
    </row>
    <row r="188" spans="1:16" ht="15" x14ac:dyDescent="0.25">
      <c r="A188" s="2" t="str">
        <f>(IFERROR(VLOOKUP(Computers!#REF!,#REF!,3,FALSE),""))</f>
        <v/>
      </c>
      <c r="P188"/>
    </row>
    <row r="189" spans="1:16" ht="15" x14ac:dyDescent="0.25">
      <c r="A189" s="2" t="str">
        <f>(IFERROR(VLOOKUP(Computers!#REF!,#REF!,3,FALSE),""))</f>
        <v/>
      </c>
      <c r="P189"/>
    </row>
    <row r="190" spans="1:16" ht="15" x14ac:dyDescent="0.25">
      <c r="A190" s="2" t="str">
        <f>(IFERROR(VLOOKUP(Computers!#REF!,#REF!,3,FALSE),""))</f>
        <v/>
      </c>
      <c r="P190"/>
    </row>
    <row r="191" spans="1:16" ht="15" x14ac:dyDescent="0.25">
      <c r="A191" s="2" t="str">
        <f>(IFERROR(VLOOKUP(Computers!#REF!,#REF!,3,FALSE),""))</f>
        <v/>
      </c>
      <c r="P191"/>
    </row>
    <row r="192" spans="1:16" ht="15" x14ac:dyDescent="0.25">
      <c r="A192" s="2" t="str">
        <f>(IFERROR(VLOOKUP(Computers!#REF!,#REF!,3,FALSE),""))</f>
        <v/>
      </c>
      <c r="P192"/>
    </row>
    <row r="193" spans="1:16" ht="15" x14ac:dyDescent="0.25">
      <c r="A193" s="2" t="str">
        <f>(IFERROR(VLOOKUP(Computers!#REF!,#REF!,3,FALSE),""))</f>
        <v/>
      </c>
      <c r="P193"/>
    </row>
    <row r="194" spans="1:16" ht="15" x14ac:dyDescent="0.25">
      <c r="A194" s="2" t="str">
        <f>(IFERROR(VLOOKUP(Computers!#REF!,#REF!,3,FALSE),""))</f>
        <v/>
      </c>
      <c r="P194"/>
    </row>
    <row r="195" spans="1:16" ht="15" x14ac:dyDescent="0.25">
      <c r="A195" s="2" t="str">
        <f>(IFERROR(VLOOKUP(Computers!#REF!,#REF!,3,FALSE),""))</f>
        <v/>
      </c>
      <c r="P195"/>
    </row>
    <row r="196" spans="1:16" ht="15" x14ac:dyDescent="0.25">
      <c r="A196" s="2" t="str">
        <f>(IFERROR(VLOOKUP(Computers!#REF!,#REF!,3,FALSE),""))</f>
        <v/>
      </c>
      <c r="P196"/>
    </row>
    <row r="197" spans="1:16" ht="15" x14ac:dyDescent="0.25">
      <c r="A197" s="2" t="str">
        <f>(IFERROR(VLOOKUP(Computers!#REF!,#REF!,3,FALSE),""))</f>
        <v/>
      </c>
      <c r="P197"/>
    </row>
    <row r="198" spans="1:16" ht="15" x14ac:dyDescent="0.25">
      <c r="A198" s="2" t="str">
        <f>(IFERROR(VLOOKUP(Computers!#REF!,#REF!,3,FALSE),""))</f>
        <v/>
      </c>
      <c r="P198"/>
    </row>
    <row r="199" spans="1:16" ht="15" x14ac:dyDescent="0.25">
      <c r="A199" s="2" t="str">
        <f>(IFERROR(VLOOKUP(Computers!#REF!,#REF!,3,FALSE),""))</f>
        <v/>
      </c>
      <c r="P199"/>
    </row>
    <row r="200" spans="1:16" ht="15" x14ac:dyDescent="0.25">
      <c r="A200" s="2" t="str">
        <f>(IFERROR(VLOOKUP(Computers!#REF!,#REF!,3,FALSE),""))</f>
        <v/>
      </c>
      <c r="P200"/>
    </row>
    <row r="201" spans="1:16" ht="15" x14ac:dyDescent="0.25">
      <c r="A201" s="2" t="str">
        <f>(IFERROR(VLOOKUP(Computers!#REF!,#REF!,3,FALSE),""))</f>
        <v/>
      </c>
      <c r="P201"/>
    </row>
    <row r="202" spans="1:16" ht="15" x14ac:dyDescent="0.25">
      <c r="A202" s="2" t="str">
        <f>(IFERROR(VLOOKUP(Computers!#REF!,#REF!,3,FALSE),""))</f>
        <v/>
      </c>
      <c r="P202"/>
    </row>
    <row r="203" spans="1:16" ht="15" x14ac:dyDescent="0.25">
      <c r="A203" s="2" t="str">
        <f>(IFERROR(VLOOKUP(Computers!#REF!,#REF!,3,FALSE),""))</f>
        <v/>
      </c>
      <c r="P203"/>
    </row>
    <row r="204" spans="1:16" ht="15" x14ac:dyDescent="0.25">
      <c r="A204" s="2" t="str">
        <f>(IFERROR(VLOOKUP(Computers!#REF!,#REF!,3,FALSE),""))</f>
        <v/>
      </c>
      <c r="P204"/>
    </row>
    <row r="205" spans="1:16" ht="15" x14ac:dyDescent="0.25">
      <c r="A205" s="2" t="str">
        <f>(IFERROR(VLOOKUP(Computers!#REF!,#REF!,3,FALSE),""))</f>
        <v/>
      </c>
      <c r="P205"/>
    </row>
    <row r="206" spans="1:16" ht="15" x14ac:dyDescent="0.25">
      <c r="A206" s="2" t="str">
        <f>(IFERROR(VLOOKUP(Computers!#REF!,#REF!,3,FALSE),""))</f>
        <v/>
      </c>
      <c r="P206"/>
    </row>
    <row r="207" spans="1:16" ht="15" x14ac:dyDescent="0.25">
      <c r="A207" s="2" t="str">
        <f>(IFERROR(VLOOKUP(Computers!#REF!,#REF!,3,FALSE),""))</f>
        <v/>
      </c>
      <c r="P207"/>
    </row>
    <row r="208" spans="1:16" ht="15" x14ac:dyDescent="0.25">
      <c r="A208" s="2" t="str">
        <f>(IFERROR(VLOOKUP(Computers!#REF!,#REF!,3,FALSE),""))</f>
        <v/>
      </c>
      <c r="P208"/>
    </row>
    <row r="209" spans="1:16" ht="15" x14ac:dyDescent="0.25">
      <c r="A209" s="2" t="str">
        <f>(IFERROR(VLOOKUP(Computers!#REF!,#REF!,3,FALSE),""))</f>
        <v/>
      </c>
      <c r="P209"/>
    </row>
    <row r="210" spans="1:16" ht="15" x14ac:dyDescent="0.25">
      <c r="A210" s="2" t="str">
        <f>(IFERROR(VLOOKUP(Computers!#REF!,#REF!,3,FALSE),""))</f>
        <v/>
      </c>
      <c r="P210"/>
    </row>
    <row r="211" spans="1:16" ht="15" x14ac:dyDescent="0.25">
      <c r="A211" s="2" t="str">
        <f>(IFERROR(VLOOKUP(Computers!#REF!,#REF!,3,FALSE),""))</f>
        <v/>
      </c>
      <c r="P211"/>
    </row>
    <row r="212" spans="1:16" ht="15" x14ac:dyDescent="0.25">
      <c r="A212" s="2" t="str">
        <f>(IFERROR(VLOOKUP(Computers!#REF!,#REF!,3,FALSE),""))</f>
        <v/>
      </c>
      <c r="P212"/>
    </row>
    <row r="213" spans="1:16" ht="15" x14ac:dyDescent="0.25">
      <c r="A213" s="2" t="str">
        <f>(IFERROR(VLOOKUP(Computers!#REF!,#REF!,3,FALSE),""))</f>
        <v/>
      </c>
      <c r="P213"/>
    </row>
    <row r="214" spans="1:16" ht="15" x14ac:dyDescent="0.25">
      <c r="A214" s="2" t="str">
        <f>(IFERROR(VLOOKUP(Computers!#REF!,#REF!,3,FALSE),""))</f>
        <v/>
      </c>
      <c r="P214"/>
    </row>
    <row r="215" spans="1:16" ht="15" x14ac:dyDescent="0.25">
      <c r="A215" s="2" t="str">
        <f>(IFERROR(VLOOKUP(Computers!#REF!,#REF!,3,FALSE),""))</f>
        <v/>
      </c>
      <c r="P215"/>
    </row>
    <row r="216" spans="1:16" ht="15" x14ac:dyDescent="0.25">
      <c r="A216" s="2" t="str">
        <f>(IFERROR(VLOOKUP(Computers!#REF!,#REF!,3,FALSE),""))</f>
        <v/>
      </c>
      <c r="P216"/>
    </row>
    <row r="217" spans="1:16" ht="15" x14ac:dyDescent="0.25">
      <c r="A217" s="2" t="str">
        <f>(IFERROR(VLOOKUP(Computers!#REF!,#REF!,3,FALSE),""))</f>
        <v/>
      </c>
      <c r="P217"/>
    </row>
    <row r="218" spans="1:16" ht="15" x14ac:dyDescent="0.25">
      <c r="A218" s="2" t="str">
        <f>(IFERROR(VLOOKUP(Computers!#REF!,#REF!,3,FALSE),""))</f>
        <v/>
      </c>
      <c r="P218"/>
    </row>
    <row r="219" spans="1:16" ht="15" x14ac:dyDescent="0.25">
      <c r="A219" s="2" t="str">
        <f>(IFERROR(VLOOKUP(Computers!#REF!,#REF!,3,FALSE),""))</f>
        <v/>
      </c>
      <c r="P219"/>
    </row>
    <row r="220" spans="1:16" ht="15" x14ac:dyDescent="0.25">
      <c r="A220" s="2" t="str">
        <f>(IFERROR(VLOOKUP(Computers!#REF!,#REF!,3,FALSE),""))</f>
        <v/>
      </c>
      <c r="P220"/>
    </row>
    <row r="221" spans="1:16" ht="15" x14ac:dyDescent="0.25">
      <c r="A221" s="2" t="str">
        <f>(IFERROR(VLOOKUP(Computers!#REF!,#REF!,3,FALSE),""))</f>
        <v/>
      </c>
      <c r="P221"/>
    </row>
    <row r="222" spans="1:16" ht="15" x14ac:dyDescent="0.25">
      <c r="A222" s="2" t="str">
        <f>(IFERROR(VLOOKUP(Computers!#REF!,#REF!,3,FALSE),""))</f>
        <v/>
      </c>
      <c r="P222"/>
    </row>
    <row r="223" spans="1:16" ht="15" x14ac:dyDescent="0.25">
      <c r="A223" s="2" t="str">
        <f>(IFERROR(VLOOKUP(Computers!#REF!,#REF!,3,FALSE),""))</f>
        <v/>
      </c>
      <c r="P223"/>
    </row>
    <row r="224" spans="1:16" ht="15" x14ac:dyDescent="0.25">
      <c r="A224" s="2" t="str">
        <f>(IFERROR(VLOOKUP(Computers!#REF!,#REF!,3,FALSE),""))</f>
        <v/>
      </c>
      <c r="P224"/>
    </row>
    <row r="225" spans="1:16" ht="15" x14ac:dyDescent="0.25">
      <c r="A225" s="2" t="str">
        <f>(IFERROR(VLOOKUP(Computers!#REF!,#REF!,3,FALSE),""))</f>
        <v/>
      </c>
      <c r="P225"/>
    </row>
    <row r="226" spans="1:16" ht="15" x14ac:dyDescent="0.25">
      <c r="A226" s="2" t="str">
        <f>(IFERROR(VLOOKUP(Computers!#REF!,#REF!,3,FALSE),""))</f>
        <v/>
      </c>
      <c r="P226"/>
    </row>
    <row r="227" spans="1:16" ht="15" x14ac:dyDescent="0.25">
      <c r="A227" s="2" t="str">
        <f>(IFERROR(VLOOKUP(Computers!#REF!,#REF!,3,FALSE),""))</f>
        <v/>
      </c>
      <c r="P227"/>
    </row>
    <row r="228" spans="1:16" ht="15" x14ac:dyDescent="0.25">
      <c r="A228" s="2" t="str">
        <f>(IFERROR(VLOOKUP(Computers!#REF!,#REF!,3,FALSE),""))</f>
        <v/>
      </c>
      <c r="P228"/>
    </row>
    <row r="229" spans="1:16" ht="15" x14ac:dyDescent="0.25">
      <c r="A229" s="2" t="str">
        <f>(IFERROR(VLOOKUP(Computers!#REF!,#REF!,3,FALSE),""))</f>
        <v/>
      </c>
      <c r="P229"/>
    </row>
    <row r="230" spans="1:16" ht="15" x14ac:dyDescent="0.25">
      <c r="A230" s="2" t="str">
        <f>(IFERROR(VLOOKUP(Computers!#REF!,#REF!,3,FALSE),""))</f>
        <v/>
      </c>
      <c r="P230"/>
    </row>
    <row r="231" spans="1:16" ht="15" x14ac:dyDescent="0.25">
      <c r="A231" s="2" t="str">
        <f>(IFERROR(VLOOKUP(Computers!#REF!,#REF!,3,FALSE),""))</f>
        <v/>
      </c>
      <c r="P231"/>
    </row>
    <row r="232" spans="1:16" ht="15" x14ac:dyDescent="0.25">
      <c r="A232" s="2" t="str">
        <f>(IFERROR(VLOOKUP(Computers!#REF!,#REF!,3,FALSE),""))</f>
        <v/>
      </c>
      <c r="P232"/>
    </row>
    <row r="233" spans="1:16" ht="15" x14ac:dyDescent="0.25">
      <c r="A233" s="2" t="str">
        <f>(IFERROR(VLOOKUP(Computers!#REF!,#REF!,3,FALSE),""))</f>
        <v/>
      </c>
      <c r="P233"/>
    </row>
    <row r="234" spans="1:16" ht="15" x14ac:dyDescent="0.25">
      <c r="A234" s="2" t="str">
        <f>(IFERROR(VLOOKUP(Computers!#REF!,#REF!,3,FALSE),""))</f>
        <v/>
      </c>
      <c r="P234"/>
    </row>
    <row r="235" spans="1:16" ht="15" x14ac:dyDescent="0.25">
      <c r="A235" s="2" t="str">
        <f>(IFERROR(VLOOKUP(Computers!#REF!,#REF!,3,FALSE),""))</f>
        <v/>
      </c>
      <c r="P235"/>
    </row>
    <row r="236" spans="1:16" ht="15" x14ac:dyDescent="0.25">
      <c r="A236" s="2" t="str">
        <f>(IFERROR(VLOOKUP(Computers!#REF!,#REF!,3,FALSE),""))</f>
        <v/>
      </c>
      <c r="P236"/>
    </row>
    <row r="237" spans="1:16" ht="15" x14ac:dyDescent="0.25">
      <c r="A237" s="2" t="str">
        <f>(IFERROR(VLOOKUP(Computers!#REF!,#REF!,3,FALSE),""))</f>
        <v/>
      </c>
      <c r="P237"/>
    </row>
    <row r="238" spans="1:16" ht="15" x14ac:dyDescent="0.25">
      <c r="A238" s="2" t="str">
        <f>(IFERROR(VLOOKUP(Computers!#REF!,#REF!,3,FALSE),""))</f>
        <v/>
      </c>
      <c r="P238"/>
    </row>
    <row r="239" spans="1:16" ht="15" x14ac:dyDescent="0.25">
      <c r="A239" s="2" t="str">
        <f>(IFERROR(VLOOKUP(Computers!#REF!,#REF!,3,FALSE),""))</f>
        <v/>
      </c>
      <c r="P239"/>
    </row>
    <row r="240" spans="1:16" ht="15" x14ac:dyDescent="0.25">
      <c r="A240" s="2" t="str">
        <f>(IFERROR(VLOOKUP(Computers!#REF!,#REF!,3,FALSE),""))</f>
        <v/>
      </c>
      <c r="P240"/>
    </row>
    <row r="241" spans="1:16" ht="15" x14ac:dyDescent="0.25">
      <c r="A241" s="2" t="str">
        <f>(IFERROR(VLOOKUP(Computers!#REF!,#REF!,3,FALSE),""))</f>
        <v/>
      </c>
      <c r="P241"/>
    </row>
    <row r="242" spans="1:16" ht="15" x14ac:dyDescent="0.25">
      <c r="A242" s="2" t="str">
        <f>(IFERROR(VLOOKUP(Computers!#REF!,#REF!,3,FALSE),""))</f>
        <v/>
      </c>
      <c r="P242"/>
    </row>
    <row r="243" spans="1:16" ht="15" x14ac:dyDescent="0.25">
      <c r="A243" s="2" t="str">
        <f>(IFERROR(VLOOKUP(Computers!#REF!,#REF!,3,FALSE),""))</f>
        <v/>
      </c>
      <c r="P243"/>
    </row>
    <row r="244" spans="1:16" ht="15" x14ac:dyDescent="0.25">
      <c r="A244" s="2" t="str">
        <f>(IFERROR(VLOOKUP(Computers!#REF!,#REF!,3,FALSE),""))</f>
        <v/>
      </c>
      <c r="P244"/>
    </row>
    <row r="245" spans="1:16" ht="15" x14ac:dyDescent="0.25">
      <c r="A245" s="2" t="str">
        <f>(IFERROR(VLOOKUP(Computers!#REF!,#REF!,3,FALSE),""))</f>
        <v/>
      </c>
      <c r="P245"/>
    </row>
    <row r="246" spans="1:16" ht="15" x14ac:dyDescent="0.25">
      <c r="A246" s="2" t="str">
        <f>(IFERROR(VLOOKUP(Computers!#REF!,#REF!,3,FALSE),""))</f>
        <v/>
      </c>
      <c r="P246"/>
    </row>
    <row r="247" spans="1:16" ht="15" x14ac:dyDescent="0.25">
      <c r="A247" s="2" t="str">
        <f>(IFERROR(VLOOKUP(Computers!#REF!,#REF!,3,FALSE),""))</f>
        <v/>
      </c>
      <c r="P247"/>
    </row>
    <row r="248" spans="1:16" ht="15" x14ac:dyDescent="0.25">
      <c r="A248" s="2" t="str">
        <f>(IFERROR(VLOOKUP(Computers!#REF!,#REF!,3,FALSE),""))</f>
        <v/>
      </c>
      <c r="P248"/>
    </row>
    <row r="249" spans="1:16" ht="15" x14ac:dyDescent="0.25">
      <c r="A249" s="2" t="str">
        <f>(IFERROR(VLOOKUP(Computers!#REF!,#REF!,3,FALSE),""))</f>
        <v/>
      </c>
      <c r="P249"/>
    </row>
    <row r="250" spans="1:16" ht="15" x14ac:dyDescent="0.25">
      <c r="A250" s="2" t="str">
        <f>(IFERROR(VLOOKUP(Computers!#REF!,#REF!,3,FALSE),""))</f>
        <v/>
      </c>
      <c r="P250"/>
    </row>
    <row r="251" spans="1:16" ht="15" x14ac:dyDescent="0.25">
      <c r="A251" s="2" t="str">
        <f>(IFERROR(VLOOKUP(Computers!#REF!,#REF!,3,FALSE),""))</f>
        <v/>
      </c>
      <c r="P251"/>
    </row>
    <row r="252" spans="1:16" ht="15" x14ac:dyDescent="0.25">
      <c r="A252" s="2" t="str">
        <f>(IFERROR(VLOOKUP(Computers!#REF!,#REF!,3,FALSE),""))</f>
        <v/>
      </c>
      <c r="P252"/>
    </row>
    <row r="253" spans="1:16" ht="15" x14ac:dyDescent="0.25">
      <c r="A253" s="2" t="str">
        <f>(IFERROR(VLOOKUP(Computers!#REF!,#REF!,3,FALSE),""))</f>
        <v/>
      </c>
      <c r="P253"/>
    </row>
    <row r="254" spans="1:16" ht="15" x14ac:dyDescent="0.25">
      <c r="A254" s="2" t="str">
        <f>(IFERROR(VLOOKUP(Computers!#REF!,#REF!,3,FALSE),""))</f>
        <v/>
      </c>
      <c r="P254"/>
    </row>
    <row r="255" spans="1:16" ht="15" x14ac:dyDescent="0.25">
      <c r="A255" s="2" t="str">
        <f>(IFERROR(VLOOKUP(Computers!#REF!,#REF!,3,FALSE),""))</f>
        <v/>
      </c>
      <c r="P255"/>
    </row>
    <row r="256" spans="1:16" ht="15" x14ac:dyDescent="0.25">
      <c r="A256" s="2" t="str">
        <f>(IFERROR(VLOOKUP(Computers!#REF!,#REF!,3,FALSE),""))</f>
        <v/>
      </c>
      <c r="P256"/>
    </row>
    <row r="257" spans="1:16" ht="15" x14ac:dyDescent="0.25">
      <c r="A257" s="2" t="str">
        <f>(IFERROR(VLOOKUP(Computers!#REF!,#REF!,3,FALSE),""))</f>
        <v/>
      </c>
      <c r="P257"/>
    </row>
    <row r="258" spans="1:16" ht="15" x14ac:dyDescent="0.25">
      <c r="A258" s="2" t="str">
        <f>(IFERROR(VLOOKUP(Computers!#REF!,#REF!,3,FALSE),""))</f>
        <v/>
      </c>
      <c r="P258"/>
    </row>
    <row r="259" spans="1:16" ht="15" x14ac:dyDescent="0.25">
      <c r="A259" s="2" t="str">
        <f>(IFERROR(VLOOKUP(Computers!#REF!,#REF!,3,FALSE),""))</f>
        <v/>
      </c>
      <c r="P259"/>
    </row>
    <row r="260" spans="1:16" ht="15" x14ac:dyDescent="0.25">
      <c r="A260" s="2" t="str">
        <f>(IFERROR(VLOOKUP(Computers!#REF!,#REF!,3,FALSE),""))</f>
        <v/>
      </c>
      <c r="P260"/>
    </row>
    <row r="261" spans="1:16" ht="15" x14ac:dyDescent="0.25">
      <c r="A261" s="2" t="str">
        <f>(IFERROR(VLOOKUP(Computers!#REF!,#REF!,3,FALSE),""))</f>
        <v/>
      </c>
      <c r="P261"/>
    </row>
    <row r="262" spans="1:16" ht="15" x14ac:dyDescent="0.25">
      <c r="A262" s="2" t="str">
        <f>(IFERROR(VLOOKUP(Computers!#REF!,#REF!,3,FALSE),""))</f>
        <v/>
      </c>
      <c r="P262"/>
    </row>
    <row r="263" spans="1:16" ht="15" x14ac:dyDescent="0.25">
      <c r="A263" s="2" t="str">
        <f>(IFERROR(VLOOKUP(Computers!#REF!,#REF!,3,FALSE),""))</f>
        <v/>
      </c>
      <c r="P263"/>
    </row>
    <row r="264" spans="1:16" ht="15" x14ac:dyDescent="0.25">
      <c r="A264" s="2" t="str">
        <f>(IFERROR(VLOOKUP(Computers!#REF!,#REF!,3,FALSE),""))</f>
        <v/>
      </c>
      <c r="P264"/>
    </row>
    <row r="265" spans="1:16" ht="15" x14ac:dyDescent="0.25">
      <c r="A265" s="2" t="str">
        <f>(IFERROR(VLOOKUP(Computers!#REF!,#REF!,3,FALSE),""))</f>
        <v/>
      </c>
      <c r="P265"/>
    </row>
    <row r="266" spans="1:16" ht="15" x14ac:dyDescent="0.25">
      <c r="A266" s="2" t="str">
        <f>(IFERROR(VLOOKUP(Computers!#REF!,#REF!,3,FALSE),""))</f>
        <v/>
      </c>
      <c r="P266"/>
    </row>
    <row r="267" spans="1:16" ht="15" x14ac:dyDescent="0.25">
      <c r="A267" s="2" t="str">
        <f>(IFERROR(VLOOKUP(Computers!#REF!,#REF!,3,FALSE),""))</f>
        <v/>
      </c>
      <c r="P267"/>
    </row>
    <row r="268" spans="1:16" ht="15" x14ac:dyDescent="0.25">
      <c r="A268" s="2" t="str">
        <f>(IFERROR(VLOOKUP(Computers!#REF!,#REF!,3,FALSE),""))</f>
        <v/>
      </c>
      <c r="P268"/>
    </row>
    <row r="269" spans="1:16" ht="15" x14ac:dyDescent="0.25">
      <c r="A269" s="2" t="str">
        <f>(IFERROR(VLOOKUP(Computers!#REF!,#REF!,3,FALSE),""))</f>
        <v/>
      </c>
      <c r="P269"/>
    </row>
    <row r="270" spans="1:16" ht="15" x14ac:dyDescent="0.25">
      <c r="A270" s="2" t="str">
        <f>(IFERROR(VLOOKUP(Computers!#REF!,#REF!,3,FALSE),""))</f>
        <v/>
      </c>
      <c r="P270"/>
    </row>
    <row r="271" spans="1:16" ht="15" x14ac:dyDescent="0.25">
      <c r="A271" s="2" t="str">
        <f>(IFERROR(VLOOKUP(Computers!#REF!,#REF!,3,FALSE),""))</f>
        <v/>
      </c>
      <c r="P271"/>
    </row>
    <row r="272" spans="1:16" ht="15" x14ac:dyDescent="0.25">
      <c r="A272" s="2" t="str">
        <f>(IFERROR(VLOOKUP(Computers!#REF!,#REF!,3,FALSE),""))</f>
        <v/>
      </c>
      <c r="P272"/>
    </row>
    <row r="273" spans="1:16" ht="15" x14ac:dyDescent="0.25">
      <c r="A273" s="2" t="str">
        <f>(IFERROR(VLOOKUP(Computers!#REF!,#REF!,3,FALSE),""))</f>
        <v/>
      </c>
      <c r="P273"/>
    </row>
    <row r="274" spans="1:16" ht="15" x14ac:dyDescent="0.25">
      <c r="A274" s="2" t="str">
        <f>(IFERROR(VLOOKUP(Computers!#REF!,#REF!,3,FALSE),""))</f>
        <v/>
      </c>
      <c r="P274"/>
    </row>
    <row r="275" spans="1:16" ht="15" x14ac:dyDescent="0.25">
      <c r="A275" s="2" t="str">
        <f>(IFERROR(VLOOKUP(Computers!#REF!,#REF!,3,FALSE),""))</f>
        <v/>
      </c>
      <c r="P275"/>
    </row>
    <row r="276" spans="1:16" ht="15" x14ac:dyDescent="0.25">
      <c r="A276" s="2" t="str">
        <f>(IFERROR(VLOOKUP(Computers!#REF!,#REF!,3,FALSE),""))</f>
        <v/>
      </c>
      <c r="P276"/>
    </row>
    <row r="277" spans="1:16" ht="15" x14ac:dyDescent="0.25">
      <c r="A277" s="2" t="str">
        <f>(IFERROR(VLOOKUP(Computers!#REF!,#REF!,3,FALSE),""))</f>
        <v/>
      </c>
      <c r="P277"/>
    </row>
    <row r="278" spans="1:16" ht="15" x14ac:dyDescent="0.25">
      <c r="A278" s="2" t="str">
        <f>(IFERROR(VLOOKUP(Computers!#REF!,#REF!,3,FALSE),""))</f>
        <v/>
      </c>
      <c r="P278"/>
    </row>
    <row r="279" spans="1:16" ht="15" x14ac:dyDescent="0.25">
      <c r="A279" s="2" t="str">
        <f>(IFERROR(VLOOKUP(Computers!#REF!,#REF!,3,FALSE),""))</f>
        <v/>
      </c>
      <c r="P279"/>
    </row>
    <row r="280" spans="1:16" ht="15" x14ac:dyDescent="0.25">
      <c r="A280" s="2" t="str">
        <f>(IFERROR(VLOOKUP(Computers!#REF!,#REF!,3,FALSE),""))</f>
        <v/>
      </c>
      <c r="P280"/>
    </row>
    <row r="281" spans="1:16" ht="15" x14ac:dyDescent="0.25">
      <c r="A281" s="2" t="str">
        <f>(IFERROR(VLOOKUP(Computers!#REF!,#REF!,3,FALSE),""))</f>
        <v/>
      </c>
      <c r="P281"/>
    </row>
    <row r="282" spans="1:16" ht="15" x14ac:dyDescent="0.25">
      <c r="A282" s="2" t="str">
        <f>(IFERROR(VLOOKUP(Computers!#REF!,#REF!,3,FALSE),""))</f>
        <v/>
      </c>
      <c r="P282"/>
    </row>
    <row r="283" spans="1:16" ht="15" x14ac:dyDescent="0.25">
      <c r="A283" s="2" t="str">
        <f>(IFERROR(VLOOKUP(Computers!#REF!,#REF!,3,FALSE),""))</f>
        <v/>
      </c>
      <c r="P283"/>
    </row>
    <row r="284" spans="1:16" ht="15" x14ac:dyDescent="0.25">
      <c r="A284" s="2" t="str">
        <f>(IFERROR(VLOOKUP(Computers!#REF!,#REF!,3,FALSE),""))</f>
        <v/>
      </c>
      <c r="P284"/>
    </row>
    <row r="285" spans="1:16" ht="15" x14ac:dyDescent="0.25">
      <c r="A285" s="2" t="str">
        <f>(IFERROR(VLOOKUP(Computers!#REF!,#REF!,3,FALSE),""))</f>
        <v/>
      </c>
      <c r="P285"/>
    </row>
    <row r="286" spans="1:16" ht="15" x14ac:dyDescent="0.25">
      <c r="A286" s="2" t="str">
        <f>(IFERROR(VLOOKUP(Computers!#REF!,#REF!,3,FALSE),""))</f>
        <v/>
      </c>
      <c r="P286"/>
    </row>
    <row r="287" spans="1:16" ht="15" x14ac:dyDescent="0.25">
      <c r="A287" s="2" t="str">
        <f>(IFERROR(VLOOKUP(Computers!#REF!,#REF!,3,FALSE),""))</f>
        <v/>
      </c>
      <c r="P287"/>
    </row>
    <row r="288" spans="1:16" ht="15" x14ac:dyDescent="0.25">
      <c r="A288" s="2" t="str">
        <f>(IFERROR(VLOOKUP(Computers!#REF!,#REF!,3,FALSE),""))</f>
        <v/>
      </c>
      <c r="P288"/>
    </row>
    <row r="289" spans="1:16" ht="15" x14ac:dyDescent="0.25">
      <c r="A289" s="2" t="str">
        <f>(IFERROR(VLOOKUP(Computers!#REF!,#REF!,3,FALSE),""))</f>
        <v/>
      </c>
      <c r="P289"/>
    </row>
    <row r="290" spans="1:16" ht="15" x14ac:dyDescent="0.25">
      <c r="A290" s="2" t="str">
        <f>(IFERROR(VLOOKUP(Computers!#REF!,#REF!,3,FALSE),""))</f>
        <v/>
      </c>
      <c r="P290"/>
    </row>
    <row r="291" spans="1:16" ht="15" x14ac:dyDescent="0.25">
      <c r="A291" s="2" t="str">
        <f>(IFERROR(VLOOKUP(Computers!#REF!,#REF!,3,FALSE),""))</f>
        <v/>
      </c>
      <c r="P291"/>
    </row>
    <row r="292" spans="1:16" ht="15" x14ac:dyDescent="0.25">
      <c r="A292" s="2" t="str">
        <f>(IFERROR(VLOOKUP(Computers!#REF!,#REF!,3,FALSE),""))</f>
        <v/>
      </c>
      <c r="P292"/>
    </row>
    <row r="293" spans="1:16" ht="15" x14ac:dyDescent="0.25">
      <c r="A293" s="2" t="str">
        <f>(IFERROR(VLOOKUP(Computers!#REF!,#REF!,3,FALSE),""))</f>
        <v/>
      </c>
      <c r="P293"/>
    </row>
    <row r="294" spans="1:16" ht="15" x14ac:dyDescent="0.25">
      <c r="A294" s="2" t="str">
        <f>(IFERROR(VLOOKUP(Computers!#REF!,#REF!,3,FALSE),""))</f>
        <v/>
      </c>
      <c r="P294"/>
    </row>
    <row r="295" spans="1:16" ht="15" x14ac:dyDescent="0.25">
      <c r="A295" s="2" t="str">
        <f>(IFERROR(VLOOKUP(Computers!#REF!,#REF!,3,FALSE),""))</f>
        <v/>
      </c>
      <c r="P295"/>
    </row>
    <row r="296" spans="1:16" ht="15" x14ac:dyDescent="0.25">
      <c r="A296" s="2" t="str">
        <f>(IFERROR(VLOOKUP(Computers!#REF!,#REF!,3,FALSE),""))</f>
        <v/>
      </c>
      <c r="P296"/>
    </row>
    <row r="297" spans="1:16" ht="15" x14ac:dyDescent="0.25">
      <c r="A297" s="2" t="str">
        <f>(IFERROR(VLOOKUP(Computers!#REF!,#REF!,3,FALSE),""))</f>
        <v/>
      </c>
      <c r="P297"/>
    </row>
    <row r="298" spans="1:16" ht="15" x14ac:dyDescent="0.25">
      <c r="A298" s="2" t="str">
        <f>(IFERROR(VLOOKUP(Computers!#REF!,#REF!,3,FALSE),""))</f>
        <v/>
      </c>
      <c r="P298"/>
    </row>
    <row r="299" spans="1:16" ht="15" x14ac:dyDescent="0.25">
      <c r="A299" s="2" t="str">
        <f>(IFERROR(VLOOKUP(Computers!#REF!,#REF!,3,FALSE),""))</f>
        <v/>
      </c>
      <c r="P299"/>
    </row>
    <row r="300" spans="1:16" ht="15" x14ac:dyDescent="0.25">
      <c r="A300" s="2" t="str">
        <f>(IFERROR(VLOOKUP(Computers!#REF!,#REF!,3,FALSE),""))</f>
        <v/>
      </c>
      <c r="P300"/>
    </row>
    <row r="301" spans="1:16" ht="15" x14ac:dyDescent="0.25">
      <c r="A301" s="2" t="str">
        <f>(IFERROR(VLOOKUP(Computers!#REF!,#REF!,3,FALSE),""))</f>
        <v/>
      </c>
      <c r="P301"/>
    </row>
    <row r="302" spans="1:16" ht="15" x14ac:dyDescent="0.25">
      <c r="A302" s="2" t="str">
        <f>(IFERROR(VLOOKUP(Computers!#REF!,#REF!,3,FALSE),""))</f>
        <v/>
      </c>
      <c r="P302"/>
    </row>
    <row r="303" spans="1:16" ht="15" x14ac:dyDescent="0.25">
      <c r="A303" s="2" t="str">
        <f>(IFERROR(VLOOKUP(Computers!#REF!,#REF!,3,FALSE),""))</f>
        <v/>
      </c>
      <c r="P303"/>
    </row>
    <row r="304" spans="1:16" ht="15" x14ac:dyDescent="0.25">
      <c r="A304" s="2" t="str">
        <f>(IFERROR(VLOOKUP(Computers!#REF!,#REF!,3,FALSE),""))</f>
        <v/>
      </c>
      <c r="P304"/>
    </row>
    <row r="305" spans="1:16" ht="15" x14ac:dyDescent="0.25">
      <c r="A305" s="2" t="str">
        <f>(IFERROR(VLOOKUP(Computers!#REF!,#REF!,3,FALSE),""))</f>
        <v/>
      </c>
      <c r="P305"/>
    </row>
    <row r="306" spans="1:16" ht="15" x14ac:dyDescent="0.25">
      <c r="A306" s="2" t="str">
        <f>(IFERROR(VLOOKUP(Computers!#REF!,#REF!,3,FALSE),""))</f>
        <v/>
      </c>
      <c r="P306"/>
    </row>
    <row r="307" spans="1:16" ht="15" x14ac:dyDescent="0.25">
      <c r="A307" s="2" t="str">
        <f>(IFERROR(VLOOKUP(Computers!#REF!,#REF!,3,FALSE),""))</f>
        <v/>
      </c>
      <c r="P307"/>
    </row>
    <row r="308" spans="1:16" ht="15" x14ac:dyDescent="0.25">
      <c r="A308" s="2" t="str">
        <f>(IFERROR(VLOOKUP(Computers!#REF!,#REF!,3,FALSE),""))</f>
        <v/>
      </c>
      <c r="P308"/>
    </row>
    <row r="309" spans="1:16" ht="15" x14ac:dyDescent="0.25">
      <c r="A309" s="2" t="str">
        <f>(IFERROR(VLOOKUP(Computers!#REF!,#REF!,3,FALSE),""))</f>
        <v/>
      </c>
      <c r="P309"/>
    </row>
    <row r="310" spans="1:16" ht="15" x14ac:dyDescent="0.25">
      <c r="A310" s="2" t="str">
        <f>(IFERROR(VLOOKUP(Computers!#REF!,#REF!,3,FALSE),""))</f>
        <v/>
      </c>
      <c r="P310"/>
    </row>
    <row r="311" spans="1:16" ht="15" x14ac:dyDescent="0.25">
      <c r="A311" s="2" t="str">
        <f>(IFERROR(VLOOKUP(Computers!#REF!,#REF!,3,FALSE),""))</f>
        <v/>
      </c>
      <c r="P311"/>
    </row>
    <row r="312" spans="1:16" ht="15" x14ac:dyDescent="0.25">
      <c r="A312" s="2" t="str">
        <f>(IFERROR(VLOOKUP(Computers!#REF!,#REF!,3,FALSE),""))</f>
        <v/>
      </c>
      <c r="P312"/>
    </row>
    <row r="313" spans="1:16" ht="15" x14ac:dyDescent="0.25">
      <c r="A313" s="2" t="str">
        <f>(IFERROR(VLOOKUP(Computers!#REF!,#REF!,3,FALSE),""))</f>
        <v/>
      </c>
      <c r="P313"/>
    </row>
    <row r="314" spans="1:16" ht="15" x14ac:dyDescent="0.25">
      <c r="A314" s="2" t="str">
        <f>(IFERROR(VLOOKUP(Computers!#REF!,#REF!,3,FALSE),""))</f>
        <v/>
      </c>
      <c r="P314"/>
    </row>
    <row r="315" spans="1:16" ht="15" x14ac:dyDescent="0.25">
      <c r="A315" s="2" t="str">
        <f>(IFERROR(VLOOKUP(Computers!#REF!,#REF!,3,FALSE),""))</f>
        <v/>
      </c>
      <c r="P315"/>
    </row>
    <row r="316" spans="1:16" ht="15" x14ac:dyDescent="0.25">
      <c r="A316" s="2" t="str">
        <f>(IFERROR(VLOOKUP(Computers!#REF!,#REF!,3,FALSE),""))</f>
        <v/>
      </c>
      <c r="P316"/>
    </row>
    <row r="317" spans="1:16" ht="15" x14ac:dyDescent="0.25">
      <c r="A317" s="2" t="str">
        <f>(IFERROR(VLOOKUP(Computers!#REF!,#REF!,3,FALSE),""))</f>
        <v/>
      </c>
      <c r="P317"/>
    </row>
    <row r="318" spans="1:16" ht="15" x14ac:dyDescent="0.25">
      <c r="A318" s="2" t="str">
        <f>(IFERROR(VLOOKUP(Computers!#REF!,#REF!,3,FALSE),""))</f>
        <v/>
      </c>
      <c r="P318"/>
    </row>
    <row r="319" spans="1:16" ht="15" x14ac:dyDescent="0.25">
      <c r="A319" s="2" t="str">
        <f>(IFERROR(VLOOKUP(Computers!#REF!,#REF!,3,FALSE),""))</f>
        <v/>
      </c>
      <c r="P319"/>
    </row>
    <row r="320" spans="1:16" ht="15" x14ac:dyDescent="0.25">
      <c r="A320" s="2" t="str">
        <f>(IFERROR(VLOOKUP(Computers!#REF!,#REF!,3,FALSE),""))</f>
        <v/>
      </c>
      <c r="P320"/>
    </row>
    <row r="321" spans="1:16" ht="15" x14ac:dyDescent="0.25">
      <c r="A321" s="2" t="str">
        <f>(IFERROR(VLOOKUP(Computers!#REF!,#REF!,3,FALSE),""))</f>
        <v/>
      </c>
      <c r="P321"/>
    </row>
    <row r="322" spans="1:16" ht="15" x14ac:dyDescent="0.25">
      <c r="A322" s="2" t="str">
        <f>(IFERROR(VLOOKUP(Computers!#REF!,#REF!,3,FALSE),""))</f>
        <v/>
      </c>
      <c r="P322"/>
    </row>
    <row r="323" spans="1:16" ht="15" x14ac:dyDescent="0.25">
      <c r="A323" s="2" t="str">
        <f>(IFERROR(VLOOKUP(Computers!#REF!,#REF!,3,FALSE),""))</f>
        <v/>
      </c>
      <c r="P323"/>
    </row>
    <row r="324" spans="1:16" ht="15" x14ac:dyDescent="0.25">
      <c r="A324" s="2" t="str">
        <f>(IFERROR(VLOOKUP(Computers!#REF!,#REF!,3,FALSE),""))</f>
        <v/>
      </c>
      <c r="P324"/>
    </row>
    <row r="325" spans="1:16" ht="15" x14ac:dyDescent="0.25">
      <c r="A325" s="2" t="str">
        <f>(IFERROR(VLOOKUP(Computers!#REF!,#REF!,3,FALSE),""))</f>
        <v/>
      </c>
      <c r="P325"/>
    </row>
    <row r="326" spans="1:16" ht="15" x14ac:dyDescent="0.25">
      <c r="A326" s="2" t="str">
        <f>(IFERROR(VLOOKUP(Computers!#REF!,#REF!,3,FALSE),""))</f>
        <v/>
      </c>
      <c r="P326"/>
    </row>
    <row r="327" spans="1:16" ht="15" x14ac:dyDescent="0.25">
      <c r="A327" s="2" t="str">
        <f>(IFERROR(VLOOKUP(Computers!#REF!,#REF!,3,FALSE),""))</f>
        <v/>
      </c>
      <c r="P327"/>
    </row>
    <row r="328" spans="1:16" ht="15" x14ac:dyDescent="0.25">
      <c r="A328" s="2" t="str">
        <f>(IFERROR(VLOOKUP(Computers!#REF!,#REF!,3,FALSE),""))</f>
        <v/>
      </c>
      <c r="P328"/>
    </row>
    <row r="329" spans="1:16" ht="15" x14ac:dyDescent="0.25">
      <c r="A329" s="2" t="str">
        <f>(IFERROR(VLOOKUP(Computers!#REF!,#REF!,3,FALSE),""))</f>
        <v/>
      </c>
      <c r="P329"/>
    </row>
    <row r="330" spans="1:16" ht="15" x14ac:dyDescent="0.25">
      <c r="A330" s="2" t="str">
        <f>(IFERROR(VLOOKUP(Computers!#REF!,#REF!,3,FALSE),""))</f>
        <v/>
      </c>
      <c r="P330"/>
    </row>
    <row r="331" spans="1:16" ht="15" x14ac:dyDescent="0.25">
      <c r="A331" s="2" t="str">
        <f>(IFERROR(VLOOKUP(Computers!#REF!,#REF!,3,FALSE),""))</f>
        <v/>
      </c>
      <c r="P331"/>
    </row>
    <row r="332" spans="1:16" ht="15" x14ac:dyDescent="0.25">
      <c r="A332" s="2" t="str">
        <f>(IFERROR(VLOOKUP(Computers!#REF!,#REF!,3,FALSE),""))</f>
        <v/>
      </c>
      <c r="P332"/>
    </row>
    <row r="333" spans="1:16" ht="15" x14ac:dyDescent="0.25">
      <c r="A333" s="2" t="str">
        <f>(IFERROR(VLOOKUP(Computers!#REF!,#REF!,3,FALSE),""))</f>
        <v/>
      </c>
      <c r="P333"/>
    </row>
    <row r="334" spans="1:16" ht="15" x14ac:dyDescent="0.25">
      <c r="A334" s="2" t="str">
        <f>(IFERROR(VLOOKUP(Computers!#REF!,#REF!,3,FALSE),""))</f>
        <v/>
      </c>
      <c r="P334"/>
    </row>
    <row r="335" spans="1:16" ht="15" x14ac:dyDescent="0.25">
      <c r="A335" s="2" t="str">
        <f>(IFERROR(VLOOKUP(Computers!#REF!,#REF!,3,FALSE),""))</f>
        <v/>
      </c>
      <c r="P335"/>
    </row>
    <row r="336" spans="1:16" ht="15" x14ac:dyDescent="0.25">
      <c r="A336" s="2" t="str">
        <f>(IFERROR(VLOOKUP(Computers!#REF!,#REF!,3,FALSE),""))</f>
        <v/>
      </c>
      <c r="P336"/>
    </row>
    <row r="337" spans="1:16" ht="15" x14ac:dyDescent="0.25">
      <c r="A337" s="2" t="str">
        <f>(IFERROR(VLOOKUP(Computers!#REF!,#REF!,3,FALSE),""))</f>
        <v/>
      </c>
      <c r="P337"/>
    </row>
    <row r="338" spans="1:16" ht="15" x14ac:dyDescent="0.25">
      <c r="A338" s="2" t="str">
        <f>(IFERROR(VLOOKUP(Computers!#REF!,#REF!,3,FALSE),""))</f>
        <v/>
      </c>
      <c r="P338"/>
    </row>
    <row r="339" spans="1:16" ht="15" x14ac:dyDescent="0.25">
      <c r="A339" s="2" t="str">
        <f>(IFERROR(VLOOKUP(Computers!#REF!,#REF!,3,FALSE),""))</f>
        <v/>
      </c>
      <c r="P339"/>
    </row>
    <row r="340" spans="1:16" ht="15" x14ac:dyDescent="0.25">
      <c r="A340" s="2" t="str">
        <f>(IFERROR(VLOOKUP(Computers!#REF!,#REF!,3,FALSE),""))</f>
        <v/>
      </c>
      <c r="P340"/>
    </row>
    <row r="341" spans="1:16" ht="15" x14ac:dyDescent="0.25">
      <c r="A341" s="2" t="str">
        <f>(IFERROR(VLOOKUP(Computers!#REF!,#REF!,3,FALSE),""))</f>
        <v/>
      </c>
      <c r="P341"/>
    </row>
    <row r="342" spans="1:16" ht="15" x14ac:dyDescent="0.25">
      <c r="A342" s="2" t="str">
        <f>(IFERROR(VLOOKUP(Computers!#REF!,#REF!,3,FALSE),""))</f>
        <v/>
      </c>
      <c r="P342"/>
    </row>
    <row r="343" spans="1:16" ht="15" x14ac:dyDescent="0.25">
      <c r="A343" s="2" t="str">
        <f>(IFERROR(VLOOKUP(Computers!#REF!,#REF!,3,FALSE),""))</f>
        <v/>
      </c>
      <c r="P343"/>
    </row>
    <row r="344" spans="1:16" ht="15" x14ac:dyDescent="0.25">
      <c r="A344" s="2" t="str">
        <f>(IFERROR(VLOOKUP(Computers!#REF!,#REF!,3,FALSE),""))</f>
        <v/>
      </c>
      <c r="P344"/>
    </row>
    <row r="345" spans="1:16" ht="15" x14ac:dyDescent="0.25">
      <c r="A345" s="2" t="str">
        <f>(IFERROR(VLOOKUP(Computers!#REF!,#REF!,3,FALSE),""))</f>
        <v/>
      </c>
      <c r="P345"/>
    </row>
    <row r="346" spans="1:16" ht="15" x14ac:dyDescent="0.25">
      <c r="A346" s="2" t="str">
        <f>(IFERROR(VLOOKUP(Computers!#REF!,#REF!,3,FALSE),""))</f>
        <v/>
      </c>
      <c r="P346"/>
    </row>
    <row r="347" spans="1:16" ht="15" x14ac:dyDescent="0.25">
      <c r="A347" s="2" t="str">
        <f>(IFERROR(VLOOKUP(Computers!#REF!,#REF!,3,FALSE),""))</f>
        <v/>
      </c>
      <c r="P347"/>
    </row>
    <row r="348" spans="1:16" ht="15" x14ac:dyDescent="0.25">
      <c r="A348" s="2" t="str">
        <f>(IFERROR(VLOOKUP(Computers!#REF!,#REF!,3,FALSE),""))</f>
        <v/>
      </c>
      <c r="P348"/>
    </row>
    <row r="349" spans="1:16" ht="15" x14ac:dyDescent="0.25">
      <c r="A349" s="2" t="str">
        <f>(IFERROR(VLOOKUP(Computers!#REF!,#REF!,3,FALSE),""))</f>
        <v/>
      </c>
      <c r="P349"/>
    </row>
    <row r="350" spans="1:16" ht="15" x14ac:dyDescent="0.25">
      <c r="A350" s="2" t="str">
        <f>(IFERROR(VLOOKUP(Computers!#REF!,#REF!,3,FALSE),""))</f>
        <v/>
      </c>
      <c r="P350"/>
    </row>
    <row r="351" spans="1:16" ht="15" x14ac:dyDescent="0.25">
      <c r="A351" s="2" t="str">
        <f>(IFERROR(VLOOKUP(Computers!#REF!,#REF!,3,FALSE),""))</f>
        <v/>
      </c>
      <c r="P351"/>
    </row>
    <row r="352" spans="1:16" ht="15" x14ac:dyDescent="0.25">
      <c r="A352" s="2" t="str">
        <f>(IFERROR(VLOOKUP(Computers!#REF!,#REF!,3,FALSE),""))</f>
        <v/>
      </c>
      <c r="P352"/>
    </row>
    <row r="353" spans="1:16" ht="15" x14ac:dyDescent="0.25">
      <c r="A353" s="2" t="str">
        <f>(IFERROR(VLOOKUP(Computers!#REF!,#REF!,3,FALSE),""))</f>
        <v/>
      </c>
      <c r="P353"/>
    </row>
    <row r="354" spans="1:16" ht="15" x14ac:dyDescent="0.25">
      <c r="A354" s="2" t="str">
        <f>(IFERROR(VLOOKUP(Computers!#REF!,#REF!,3,FALSE),""))</f>
        <v/>
      </c>
      <c r="P354"/>
    </row>
    <row r="355" spans="1:16" ht="15" x14ac:dyDescent="0.25">
      <c r="A355" s="2" t="str">
        <f>(IFERROR(VLOOKUP(Computers!#REF!,#REF!,3,FALSE),""))</f>
        <v/>
      </c>
      <c r="P355"/>
    </row>
    <row r="356" spans="1:16" ht="15" x14ac:dyDescent="0.25">
      <c r="A356" s="2" t="str">
        <f>(IFERROR(VLOOKUP(Computers!#REF!,#REF!,3,FALSE),""))</f>
        <v/>
      </c>
      <c r="P356"/>
    </row>
    <row r="357" spans="1:16" ht="15" x14ac:dyDescent="0.25">
      <c r="A357" s="2" t="str">
        <f>(IFERROR(VLOOKUP(Computers!#REF!,#REF!,3,FALSE),""))</f>
        <v/>
      </c>
      <c r="P357"/>
    </row>
    <row r="358" spans="1:16" ht="15" x14ac:dyDescent="0.25">
      <c r="A358" s="2" t="str">
        <f>(IFERROR(VLOOKUP(Computers!#REF!,#REF!,3,FALSE),""))</f>
        <v/>
      </c>
      <c r="P358"/>
    </row>
    <row r="359" spans="1:16" ht="15" x14ac:dyDescent="0.25">
      <c r="A359" s="2" t="str">
        <f>(IFERROR(VLOOKUP(Computers!#REF!,#REF!,3,FALSE),""))</f>
        <v/>
      </c>
      <c r="P359"/>
    </row>
    <row r="360" spans="1:16" ht="15" x14ac:dyDescent="0.25">
      <c r="A360" s="2" t="str">
        <f>(IFERROR(VLOOKUP(Computers!#REF!,#REF!,3,FALSE),""))</f>
        <v/>
      </c>
      <c r="P360"/>
    </row>
    <row r="361" spans="1:16" ht="15" x14ac:dyDescent="0.25">
      <c r="A361" s="2" t="str">
        <f>(IFERROR(VLOOKUP(Computers!#REF!,#REF!,3,FALSE),""))</f>
        <v/>
      </c>
      <c r="P361"/>
    </row>
    <row r="362" spans="1:16" ht="15" x14ac:dyDescent="0.25">
      <c r="A362" s="2" t="str">
        <f>(IFERROR(VLOOKUP(Computers!#REF!,#REF!,3,FALSE),""))</f>
        <v/>
      </c>
      <c r="P362"/>
    </row>
    <row r="363" spans="1:16" ht="15" x14ac:dyDescent="0.25">
      <c r="A363" s="2" t="str">
        <f>(IFERROR(VLOOKUP(Computers!#REF!,#REF!,3,FALSE),""))</f>
        <v/>
      </c>
      <c r="P363"/>
    </row>
    <row r="364" spans="1:16" ht="15" x14ac:dyDescent="0.25">
      <c r="A364" s="2" t="str">
        <f>(IFERROR(VLOOKUP(Computers!#REF!,#REF!,3,FALSE),""))</f>
        <v/>
      </c>
      <c r="P364"/>
    </row>
    <row r="365" spans="1:16" ht="15" x14ac:dyDescent="0.25">
      <c r="A365" s="2" t="str">
        <f>(IFERROR(VLOOKUP(Computers!#REF!,#REF!,3,FALSE),""))</f>
        <v/>
      </c>
      <c r="P365"/>
    </row>
    <row r="366" spans="1:16" ht="15" x14ac:dyDescent="0.25">
      <c r="A366" s="2" t="str">
        <f>(IFERROR(VLOOKUP(Computers!#REF!,#REF!,3,FALSE),""))</f>
        <v/>
      </c>
      <c r="P366"/>
    </row>
    <row r="367" spans="1:16" ht="15" x14ac:dyDescent="0.25">
      <c r="A367" s="2" t="str">
        <f>(IFERROR(VLOOKUP(Computers!#REF!,#REF!,3,FALSE),""))</f>
        <v/>
      </c>
      <c r="P367"/>
    </row>
    <row r="368" spans="1:16" ht="15" x14ac:dyDescent="0.25">
      <c r="A368" s="2" t="str">
        <f>(IFERROR(VLOOKUP(Computers!#REF!,#REF!,3,FALSE),""))</f>
        <v/>
      </c>
      <c r="P368"/>
    </row>
    <row r="369" spans="1:16" ht="15" x14ac:dyDescent="0.25">
      <c r="A369" s="2" t="str">
        <f>(IFERROR(VLOOKUP(Computers!#REF!,#REF!,3,FALSE),""))</f>
        <v/>
      </c>
      <c r="P369"/>
    </row>
    <row r="370" spans="1:16" ht="15" x14ac:dyDescent="0.25">
      <c r="A370" s="2" t="str">
        <f>(IFERROR(VLOOKUP(Computers!#REF!,#REF!,3,FALSE),""))</f>
        <v/>
      </c>
      <c r="P370"/>
    </row>
    <row r="371" spans="1:16" ht="15" x14ac:dyDescent="0.25">
      <c r="A371" s="2" t="str">
        <f>(IFERROR(VLOOKUP(Computers!#REF!,#REF!,3,FALSE),""))</f>
        <v/>
      </c>
      <c r="P371"/>
    </row>
    <row r="372" spans="1:16" ht="15" x14ac:dyDescent="0.25">
      <c r="A372" s="2" t="str">
        <f>(IFERROR(VLOOKUP(Computers!#REF!,#REF!,3,FALSE),""))</f>
        <v/>
      </c>
      <c r="P372"/>
    </row>
    <row r="373" spans="1:16" ht="15" x14ac:dyDescent="0.25">
      <c r="A373" s="2" t="str">
        <f>(IFERROR(VLOOKUP(Computers!#REF!,#REF!,3,FALSE),""))</f>
        <v/>
      </c>
      <c r="P373"/>
    </row>
    <row r="374" spans="1:16" ht="15" x14ac:dyDescent="0.25">
      <c r="A374" s="2" t="str">
        <f>(IFERROR(VLOOKUP(Computers!#REF!,#REF!,3,FALSE),""))</f>
        <v/>
      </c>
      <c r="P374"/>
    </row>
    <row r="375" spans="1:16" ht="15" x14ac:dyDescent="0.25">
      <c r="A375" s="2" t="str">
        <f>(IFERROR(VLOOKUP(Computers!#REF!,#REF!,3,FALSE),""))</f>
        <v/>
      </c>
      <c r="P375"/>
    </row>
    <row r="376" spans="1:16" ht="15" x14ac:dyDescent="0.25">
      <c r="A376" s="2" t="str">
        <f>(IFERROR(VLOOKUP(Computers!#REF!,#REF!,3,FALSE),""))</f>
        <v/>
      </c>
      <c r="P376"/>
    </row>
    <row r="377" spans="1:16" ht="15" x14ac:dyDescent="0.25">
      <c r="A377" s="2" t="str">
        <f>(IFERROR(VLOOKUP(Computers!#REF!,#REF!,3,FALSE),""))</f>
        <v/>
      </c>
      <c r="P377"/>
    </row>
    <row r="378" spans="1:16" ht="15" x14ac:dyDescent="0.25">
      <c r="A378" s="2" t="str">
        <f>(IFERROR(VLOOKUP(Computers!#REF!,#REF!,3,FALSE),""))</f>
        <v/>
      </c>
      <c r="P378"/>
    </row>
    <row r="379" spans="1:16" ht="15" x14ac:dyDescent="0.25">
      <c r="A379" s="2" t="str">
        <f>(IFERROR(VLOOKUP(Computers!#REF!,#REF!,3,FALSE),""))</f>
        <v/>
      </c>
      <c r="P379"/>
    </row>
    <row r="380" spans="1:16" ht="15" x14ac:dyDescent="0.25">
      <c r="A380" s="2" t="str">
        <f>(IFERROR(VLOOKUP(Computers!#REF!,#REF!,3,FALSE),""))</f>
        <v/>
      </c>
      <c r="P380"/>
    </row>
    <row r="381" spans="1:16" ht="15" x14ac:dyDescent="0.25">
      <c r="A381" s="2" t="str">
        <f>(IFERROR(VLOOKUP(Computers!#REF!,#REF!,3,FALSE),""))</f>
        <v/>
      </c>
      <c r="P381"/>
    </row>
    <row r="382" spans="1:16" ht="15" x14ac:dyDescent="0.25">
      <c r="A382" s="2" t="str">
        <f>(IFERROR(VLOOKUP(Computers!#REF!,#REF!,3,FALSE),""))</f>
        <v/>
      </c>
      <c r="P382"/>
    </row>
    <row r="383" spans="1:16" ht="15" x14ac:dyDescent="0.25">
      <c r="A383" s="2" t="str">
        <f>(IFERROR(VLOOKUP(Computers!#REF!,#REF!,3,FALSE),""))</f>
        <v/>
      </c>
      <c r="P383"/>
    </row>
    <row r="384" spans="1:16" ht="15" x14ac:dyDescent="0.25">
      <c r="A384" s="2" t="str">
        <f>(IFERROR(VLOOKUP(Computers!#REF!,#REF!,3,FALSE),""))</f>
        <v/>
      </c>
      <c r="P384"/>
    </row>
    <row r="385" spans="1:16" ht="15" x14ac:dyDescent="0.25">
      <c r="A385" s="2" t="str">
        <f>(IFERROR(VLOOKUP(Computers!#REF!,#REF!,3,FALSE),""))</f>
        <v/>
      </c>
      <c r="P385"/>
    </row>
    <row r="386" spans="1:16" ht="15" x14ac:dyDescent="0.25">
      <c r="A386" s="2" t="str">
        <f>(IFERROR(VLOOKUP(Computers!#REF!,#REF!,3,FALSE),""))</f>
        <v/>
      </c>
      <c r="P386"/>
    </row>
    <row r="387" spans="1:16" ht="15" x14ac:dyDescent="0.25">
      <c r="A387" s="2" t="str">
        <f>(IFERROR(VLOOKUP(Computers!#REF!,#REF!,3,FALSE),""))</f>
        <v/>
      </c>
      <c r="P387"/>
    </row>
    <row r="388" spans="1:16" ht="15" x14ac:dyDescent="0.25">
      <c r="A388" s="2" t="str">
        <f>(IFERROR(VLOOKUP(Computers!#REF!,#REF!,3,FALSE),""))</f>
        <v/>
      </c>
      <c r="P388"/>
    </row>
    <row r="389" spans="1:16" ht="15" x14ac:dyDescent="0.25">
      <c r="A389" s="2" t="str">
        <f>(IFERROR(VLOOKUP(Computers!#REF!,#REF!,3,FALSE),""))</f>
        <v/>
      </c>
      <c r="P389"/>
    </row>
    <row r="390" spans="1:16" ht="15" x14ac:dyDescent="0.25">
      <c r="A390" s="2" t="str">
        <f>(IFERROR(VLOOKUP(Computers!#REF!,#REF!,3,FALSE),""))</f>
        <v/>
      </c>
      <c r="P390"/>
    </row>
    <row r="391" spans="1:16" ht="15" x14ac:dyDescent="0.25">
      <c r="A391" s="2" t="str">
        <f>(IFERROR(VLOOKUP(Computers!#REF!,#REF!,3,FALSE),""))</f>
        <v/>
      </c>
      <c r="P391"/>
    </row>
    <row r="392" spans="1:16" ht="15" x14ac:dyDescent="0.25">
      <c r="A392" s="2" t="str">
        <f>(IFERROR(VLOOKUP(Computers!#REF!,#REF!,3,FALSE),""))</f>
        <v/>
      </c>
      <c r="P392"/>
    </row>
    <row r="393" spans="1:16" ht="15" x14ac:dyDescent="0.25">
      <c r="A393" s="2" t="str">
        <f>(IFERROR(VLOOKUP(Computers!#REF!,#REF!,3,FALSE),""))</f>
        <v/>
      </c>
      <c r="P393"/>
    </row>
    <row r="394" spans="1:16" ht="15" x14ac:dyDescent="0.25">
      <c r="A394" s="2" t="str">
        <f>(IFERROR(VLOOKUP(Computers!#REF!,#REF!,3,FALSE),""))</f>
        <v/>
      </c>
      <c r="P394"/>
    </row>
    <row r="395" spans="1:16" ht="15" x14ac:dyDescent="0.25">
      <c r="A395" s="2" t="str">
        <f>(IFERROR(VLOOKUP(Computers!#REF!,#REF!,3,FALSE),""))</f>
        <v/>
      </c>
      <c r="P395"/>
    </row>
    <row r="396" spans="1:16" ht="15" x14ac:dyDescent="0.25">
      <c r="A396" s="2" t="str">
        <f>(IFERROR(VLOOKUP(Computers!#REF!,#REF!,3,FALSE),""))</f>
        <v/>
      </c>
      <c r="P396"/>
    </row>
    <row r="397" spans="1:16" ht="15" x14ac:dyDescent="0.25">
      <c r="A397" s="2" t="str">
        <f>(IFERROR(VLOOKUP(Computers!#REF!,#REF!,3,FALSE),""))</f>
        <v/>
      </c>
      <c r="P397"/>
    </row>
    <row r="398" spans="1:16" ht="15" x14ac:dyDescent="0.25">
      <c r="A398" s="2" t="str">
        <f>(IFERROR(VLOOKUP(Computers!#REF!,#REF!,3,FALSE),""))</f>
        <v/>
      </c>
      <c r="P398"/>
    </row>
    <row r="399" spans="1:16" ht="15" x14ac:dyDescent="0.25">
      <c r="A399" s="2" t="str">
        <f>(IFERROR(VLOOKUP(Computers!#REF!,#REF!,3,FALSE),""))</f>
        <v/>
      </c>
      <c r="P399"/>
    </row>
    <row r="400" spans="1:16" ht="15" x14ac:dyDescent="0.25">
      <c r="A400" s="2" t="str">
        <f>(IFERROR(VLOOKUP(Computers!#REF!,#REF!,3,FALSE),""))</f>
        <v/>
      </c>
      <c r="P400"/>
    </row>
    <row r="401" spans="1:16" ht="15" x14ac:dyDescent="0.25">
      <c r="A401" s="2" t="str">
        <f>(IFERROR(VLOOKUP(Computers!#REF!,#REF!,3,FALSE),""))</f>
        <v/>
      </c>
      <c r="P401"/>
    </row>
    <row r="402" spans="1:16" ht="15" x14ac:dyDescent="0.25">
      <c r="A402" s="2" t="str">
        <f>(IFERROR(VLOOKUP(Computers!#REF!,#REF!,3,FALSE),""))</f>
        <v/>
      </c>
      <c r="P402"/>
    </row>
    <row r="403" spans="1:16" ht="15" x14ac:dyDescent="0.25">
      <c r="A403" s="2" t="str">
        <f>(IFERROR(VLOOKUP(Computers!#REF!,#REF!,3,FALSE),""))</f>
        <v/>
      </c>
      <c r="P403"/>
    </row>
    <row r="404" spans="1:16" ht="15" x14ac:dyDescent="0.25">
      <c r="A404" s="2" t="str">
        <f>(IFERROR(VLOOKUP(Computers!#REF!,#REF!,3,FALSE),""))</f>
        <v/>
      </c>
      <c r="P404"/>
    </row>
    <row r="405" spans="1:16" ht="15" x14ac:dyDescent="0.25">
      <c r="A405" s="2" t="str">
        <f>(IFERROR(VLOOKUP(Computers!#REF!,#REF!,3,FALSE),""))</f>
        <v/>
      </c>
      <c r="P405"/>
    </row>
    <row r="406" spans="1:16" ht="15" x14ac:dyDescent="0.25">
      <c r="A406" s="2" t="str">
        <f>(IFERROR(VLOOKUP(Computers!#REF!,#REF!,3,FALSE),""))</f>
        <v/>
      </c>
      <c r="P406"/>
    </row>
    <row r="407" spans="1:16" ht="15" x14ac:dyDescent="0.25">
      <c r="A407" s="2" t="str">
        <f>(IFERROR(VLOOKUP(Computers!#REF!,#REF!,3,FALSE),""))</f>
        <v/>
      </c>
      <c r="P407"/>
    </row>
    <row r="408" spans="1:16" ht="15" x14ac:dyDescent="0.25">
      <c r="A408" s="2" t="str">
        <f>(IFERROR(VLOOKUP(Computers!#REF!,#REF!,3,FALSE),""))</f>
        <v/>
      </c>
      <c r="P408"/>
    </row>
    <row r="409" spans="1:16" ht="15" x14ac:dyDescent="0.25">
      <c r="A409" s="2" t="str">
        <f>(IFERROR(VLOOKUP(Computers!#REF!,#REF!,3,FALSE),""))</f>
        <v/>
      </c>
      <c r="P409"/>
    </row>
    <row r="410" spans="1:16" ht="15" x14ac:dyDescent="0.25">
      <c r="A410" s="2" t="str">
        <f>(IFERROR(VLOOKUP(Computers!#REF!,#REF!,3,FALSE),""))</f>
        <v/>
      </c>
      <c r="P410"/>
    </row>
    <row r="411" spans="1:16" ht="15" x14ac:dyDescent="0.25">
      <c r="A411" s="2" t="str">
        <f>(IFERROR(VLOOKUP(Computers!#REF!,#REF!,3,FALSE),""))</f>
        <v/>
      </c>
      <c r="P411"/>
    </row>
    <row r="412" spans="1:16" ht="15" x14ac:dyDescent="0.25">
      <c r="A412" s="2" t="str">
        <f>(IFERROR(VLOOKUP(Computers!#REF!,#REF!,3,FALSE),""))</f>
        <v/>
      </c>
      <c r="P412"/>
    </row>
    <row r="413" spans="1:16" ht="15" x14ac:dyDescent="0.25">
      <c r="A413" s="2" t="str">
        <f>(IFERROR(VLOOKUP(Computers!#REF!,#REF!,3,FALSE),""))</f>
        <v/>
      </c>
      <c r="P413"/>
    </row>
    <row r="414" spans="1:16" ht="15" x14ac:dyDescent="0.25">
      <c r="A414" s="2" t="str">
        <f>(IFERROR(VLOOKUP(Computers!#REF!,#REF!,3,FALSE),""))</f>
        <v/>
      </c>
      <c r="P414"/>
    </row>
    <row r="415" spans="1:16" ht="15" x14ac:dyDescent="0.25">
      <c r="A415" s="2" t="str">
        <f>(IFERROR(VLOOKUP(Computers!#REF!,#REF!,3,FALSE),""))</f>
        <v/>
      </c>
      <c r="P415"/>
    </row>
    <row r="416" spans="1:16" ht="15" x14ac:dyDescent="0.25">
      <c r="A416" s="2" t="str">
        <f>(IFERROR(VLOOKUP(Computers!#REF!,#REF!,3,FALSE),""))</f>
        <v/>
      </c>
      <c r="P416"/>
    </row>
    <row r="417" spans="1:16" ht="15" x14ac:dyDescent="0.25">
      <c r="A417" s="2" t="str">
        <f>(IFERROR(VLOOKUP(Computers!#REF!,#REF!,3,FALSE),""))</f>
        <v/>
      </c>
      <c r="P417"/>
    </row>
    <row r="418" spans="1:16" ht="15" x14ac:dyDescent="0.25">
      <c r="A418" s="2" t="str">
        <f>(IFERROR(VLOOKUP(Computers!#REF!,#REF!,3,FALSE),""))</f>
        <v/>
      </c>
      <c r="P418"/>
    </row>
    <row r="419" spans="1:16" ht="15" x14ac:dyDescent="0.25">
      <c r="A419" s="2" t="str">
        <f>(IFERROR(VLOOKUP(Computers!#REF!,#REF!,3,FALSE),""))</f>
        <v/>
      </c>
      <c r="P419"/>
    </row>
    <row r="420" spans="1:16" ht="15" x14ac:dyDescent="0.25">
      <c r="A420" s="2" t="str">
        <f>(IFERROR(VLOOKUP(Computers!#REF!,#REF!,3,FALSE),""))</f>
        <v/>
      </c>
      <c r="P420"/>
    </row>
    <row r="421" spans="1:16" ht="15" x14ac:dyDescent="0.25">
      <c r="A421" s="2" t="str">
        <f>(IFERROR(VLOOKUP(Computers!#REF!,#REF!,3,FALSE),""))</f>
        <v/>
      </c>
      <c r="P421"/>
    </row>
    <row r="422" spans="1:16" ht="15" x14ac:dyDescent="0.25">
      <c r="A422" s="2" t="str">
        <f>(IFERROR(VLOOKUP(Computers!#REF!,#REF!,3,FALSE),""))</f>
        <v/>
      </c>
      <c r="P422"/>
    </row>
    <row r="423" spans="1:16" ht="15" x14ac:dyDescent="0.25">
      <c r="A423" s="2" t="str">
        <f>(IFERROR(VLOOKUP(Computers!#REF!,#REF!,3,FALSE),""))</f>
        <v/>
      </c>
      <c r="P423"/>
    </row>
    <row r="424" spans="1:16" ht="15" x14ac:dyDescent="0.25">
      <c r="A424" s="2" t="str">
        <f>(IFERROR(VLOOKUP(Computers!#REF!,#REF!,3,FALSE),""))</f>
        <v/>
      </c>
      <c r="P424"/>
    </row>
    <row r="425" spans="1:16" ht="15" x14ac:dyDescent="0.25">
      <c r="A425" s="2" t="str">
        <f>(IFERROR(VLOOKUP(Computers!#REF!,#REF!,3,FALSE),""))</f>
        <v/>
      </c>
      <c r="P425"/>
    </row>
    <row r="426" spans="1:16" ht="15" x14ac:dyDescent="0.25">
      <c r="A426" s="2" t="str">
        <f>(IFERROR(VLOOKUP(Computers!#REF!,#REF!,3,FALSE),""))</f>
        <v/>
      </c>
      <c r="P426"/>
    </row>
    <row r="427" spans="1:16" ht="15" x14ac:dyDescent="0.25">
      <c r="A427" s="2" t="str">
        <f>(IFERROR(VLOOKUP(Computers!#REF!,#REF!,3,FALSE),""))</f>
        <v/>
      </c>
      <c r="P427"/>
    </row>
    <row r="428" spans="1:16" ht="15" x14ac:dyDescent="0.25">
      <c r="A428" s="2" t="str">
        <f>(IFERROR(VLOOKUP(Computers!#REF!,#REF!,3,FALSE),""))</f>
        <v/>
      </c>
      <c r="P428"/>
    </row>
    <row r="429" spans="1:16" ht="15" x14ac:dyDescent="0.25">
      <c r="A429" s="2" t="str">
        <f>(IFERROR(VLOOKUP(Computers!#REF!,#REF!,3,FALSE),""))</f>
        <v/>
      </c>
      <c r="P429"/>
    </row>
    <row r="430" spans="1:16" ht="15" x14ac:dyDescent="0.25">
      <c r="A430" s="2" t="str">
        <f>(IFERROR(VLOOKUP(Computers!#REF!,#REF!,3,FALSE),""))</f>
        <v/>
      </c>
      <c r="P430"/>
    </row>
    <row r="431" spans="1:16" ht="15" x14ac:dyDescent="0.25">
      <c r="A431" s="2" t="str">
        <f>(IFERROR(VLOOKUP(Computers!#REF!,#REF!,3,FALSE),""))</f>
        <v/>
      </c>
      <c r="P431"/>
    </row>
    <row r="432" spans="1:16" ht="15" x14ac:dyDescent="0.25">
      <c r="A432" s="2" t="str">
        <f>(IFERROR(VLOOKUP(Computers!#REF!,#REF!,3,FALSE),""))</f>
        <v/>
      </c>
      <c r="P432"/>
    </row>
    <row r="433" spans="1:16" ht="15" x14ac:dyDescent="0.25">
      <c r="A433" s="2" t="str">
        <f>(IFERROR(VLOOKUP(Computers!#REF!,#REF!,3,FALSE),""))</f>
        <v/>
      </c>
      <c r="P433"/>
    </row>
    <row r="434" spans="1:16" ht="15" x14ac:dyDescent="0.25">
      <c r="A434" s="2" t="str">
        <f>(IFERROR(VLOOKUP(Computers!#REF!,#REF!,3,FALSE),""))</f>
        <v/>
      </c>
      <c r="P434"/>
    </row>
    <row r="435" spans="1:16" ht="15" x14ac:dyDescent="0.25">
      <c r="A435" s="2" t="str">
        <f>(IFERROR(VLOOKUP(Computers!#REF!,#REF!,3,FALSE),""))</f>
        <v/>
      </c>
      <c r="P435"/>
    </row>
    <row r="436" spans="1:16" ht="15" x14ac:dyDescent="0.25">
      <c r="A436" s="2" t="str">
        <f>(IFERROR(VLOOKUP(Computers!#REF!,#REF!,3,FALSE),""))</f>
        <v/>
      </c>
      <c r="P436"/>
    </row>
    <row r="437" spans="1:16" ht="15" x14ac:dyDescent="0.25">
      <c r="A437" s="2" t="str">
        <f>(IFERROR(VLOOKUP(Computers!#REF!,#REF!,3,FALSE),""))</f>
        <v/>
      </c>
      <c r="P437"/>
    </row>
    <row r="438" spans="1:16" ht="15" x14ac:dyDescent="0.25">
      <c r="A438" s="2" t="str">
        <f>(IFERROR(VLOOKUP(Computers!#REF!,#REF!,3,FALSE),""))</f>
        <v/>
      </c>
      <c r="P438"/>
    </row>
    <row r="439" spans="1:16" ht="15" x14ac:dyDescent="0.25">
      <c r="A439" s="2" t="str">
        <f>(IFERROR(VLOOKUP(Computers!#REF!,#REF!,3,FALSE),""))</f>
        <v/>
      </c>
      <c r="P439"/>
    </row>
    <row r="440" spans="1:16" ht="15" x14ac:dyDescent="0.25">
      <c r="A440" s="2" t="str">
        <f>(IFERROR(VLOOKUP(Computers!#REF!,#REF!,3,FALSE),""))</f>
        <v/>
      </c>
      <c r="P440"/>
    </row>
    <row r="441" spans="1:16" ht="15" x14ac:dyDescent="0.25">
      <c r="A441" s="2" t="str">
        <f>(IFERROR(VLOOKUP(Computers!#REF!,#REF!,3,FALSE),""))</f>
        <v/>
      </c>
      <c r="P441"/>
    </row>
    <row r="442" spans="1:16" ht="15" x14ac:dyDescent="0.25">
      <c r="A442" s="2" t="str">
        <f>(IFERROR(VLOOKUP(Computers!#REF!,#REF!,3,FALSE),""))</f>
        <v/>
      </c>
      <c r="P442"/>
    </row>
    <row r="443" spans="1:16" ht="15" x14ac:dyDescent="0.25">
      <c r="A443" s="2" t="str">
        <f>(IFERROR(VLOOKUP(Computers!#REF!,#REF!,3,FALSE),""))</f>
        <v/>
      </c>
      <c r="P443"/>
    </row>
    <row r="444" spans="1:16" ht="15" x14ac:dyDescent="0.25">
      <c r="A444" s="2" t="str">
        <f>(IFERROR(VLOOKUP(Computers!#REF!,#REF!,3,FALSE),""))</f>
        <v/>
      </c>
      <c r="P444"/>
    </row>
    <row r="445" spans="1:16" ht="15" x14ac:dyDescent="0.25">
      <c r="A445" s="2" t="str">
        <f>(IFERROR(VLOOKUP(Computers!#REF!,#REF!,3,FALSE),""))</f>
        <v/>
      </c>
      <c r="P445"/>
    </row>
    <row r="446" spans="1:16" ht="15" x14ac:dyDescent="0.25">
      <c r="A446" s="2" t="str">
        <f>(IFERROR(VLOOKUP(Computers!#REF!,#REF!,3,FALSE),""))</f>
        <v/>
      </c>
      <c r="P446"/>
    </row>
    <row r="447" spans="1:16" ht="15" x14ac:dyDescent="0.25">
      <c r="A447" s="2" t="str">
        <f>(IFERROR(VLOOKUP(Computers!#REF!,#REF!,3,FALSE),""))</f>
        <v/>
      </c>
      <c r="P447"/>
    </row>
    <row r="448" spans="1:16" ht="15" x14ac:dyDescent="0.25">
      <c r="A448" s="2" t="str">
        <f>(IFERROR(VLOOKUP(Computers!#REF!,#REF!,3,FALSE),""))</f>
        <v/>
      </c>
      <c r="P448"/>
    </row>
    <row r="449" spans="1:16" ht="15" x14ac:dyDescent="0.25">
      <c r="A449" s="2" t="str">
        <f>(IFERROR(VLOOKUP(Computers!#REF!,#REF!,3,FALSE),""))</f>
        <v/>
      </c>
      <c r="P449"/>
    </row>
    <row r="450" spans="1:16" ht="15" x14ac:dyDescent="0.25">
      <c r="A450" s="2" t="str">
        <f>(IFERROR(VLOOKUP(Computers!#REF!,#REF!,3,FALSE),""))</f>
        <v/>
      </c>
      <c r="P450"/>
    </row>
    <row r="451" spans="1:16" ht="15" x14ac:dyDescent="0.25">
      <c r="A451" s="2" t="str">
        <f>(IFERROR(VLOOKUP(Computers!#REF!,#REF!,3,FALSE),""))</f>
        <v/>
      </c>
      <c r="P451"/>
    </row>
    <row r="452" spans="1:16" ht="15" x14ac:dyDescent="0.25">
      <c r="A452" s="2" t="str">
        <f>(IFERROR(VLOOKUP(Computers!#REF!,#REF!,3,FALSE),""))</f>
        <v/>
      </c>
      <c r="P452"/>
    </row>
    <row r="453" spans="1:16" ht="15" x14ac:dyDescent="0.25">
      <c r="A453" s="2" t="str">
        <f>(IFERROR(VLOOKUP(Computers!#REF!,#REF!,3,FALSE),""))</f>
        <v/>
      </c>
      <c r="P453"/>
    </row>
    <row r="454" spans="1:16" ht="15" x14ac:dyDescent="0.25">
      <c r="A454" s="2" t="str">
        <f>(IFERROR(VLOOKUP(Computers!#REF!,#REF!,3,FALSE),""))</f>
        <v/>
      </c>
      <c r="P454"/>
    </row>
    <row r="455" spans="1:16" ht="15" x14ac:dyDescent="0.25">
      <c r="A455" s="2" t="str">
        <f>(IFERROR(VLOOKUP(Computers!#REF!,#REF!,3,FALSE),""))</f>
        <v/>
      </c>
      <c r="P455"/>
    </row>
    <row r="456" spans="1:16" ht="15" x14ac:dyDescent="0.25">
      <c r="A456" s="2" t="str">
        <f>(IFERROR(VLOOKUP(Computers!#REF!,#REF!,3,FALSE),""))</f>
        <v/>
      </c>
      <c r="P456"/>
    </row>
    <row r="457" spans="1:16" ht="15" x14ac:dyDescent="0.25">
      <c r="A457" s="2" t="str">
        <f>(IFERROR(VLOOKUP(Computers!#REF!,#REF!,3,FALSE),""))</f>
        <v/>
      </c>
      <c r="P457"/>
    </row>
    <row r="458" spans="1:16" ht="15" x14ac:dyDescent="0.25">
      <c r="A458" s="2" t="str">
        <f>(IFERROR(VLOOKUP(Computers!#REF!,#REF!,3,FALSE),""))</f>
        <v/>
      </c>
      <c r="P458"/>
    </row>
    <row r="459" spans="1:16" ht="15" x14ac:dyDescent="0.25">
      <c r="A459" s="2" t="str">
        <f>(IFERROR(VLOOKUP(Computers!#REF!,#REF!,3,FALSE),""))</f>
        <v/>
      </c>
      <c r="P459"/>
    </row>
    <row r="460" spans="1:16" ht="15" x14ac:dyDescent="0.25">
      <c r="A460" s="2" t="str">
        <f>(IFERROR(VLOOKUP(Computers!#REF!,#REF!,3,FALSE),""))</f>
        <v/>
      </c>
      <c r="P460"/>
    </row>
    <row r="461" spans="1:16" ht="15" x14ac:dyDescent="0.25">
      <c r="A461" s="2" t="str">
        <f>(IFERROR(VLOOKUP(Computers!#REF!,#REF!,3,FALSE),""))</f>
        <v/>
      </c>
      <c r="P461"/>
    </row>
    <row r="462" spans="1:16" ht="15" x14ac:dyDescent="0.25">
      <c r="A462" s="2" t="str">
        <f>(IFERROR(VLOOKUP(Computers!#REF!,#REF!,3,FALSE),""))</f>
        <v/>
      </c>
      <c r="P462"/>
    </row>
    <row r="463" spans="1:16" ht="15" x14ac:dyDescent="0.25">
      <c r="A463" s="2" t="str">
        <f>(IFERROR(VLOOKUP(Computers!#REF!,#REF!,3,FALSE),""))</f>
        <v/>
      </c>
      <c r="P463"/>
    </row>
    <row r="464" spans="1:16" ht="15" x14ac:dyDescent="0.25">
      <c r="A464" s="2" t="str">
        <f>(IFERROR(VLOOKUP(Computers!#REF!,#REF!,3,FALSE),""))</f>
        <v/>
      </c>
      <c r="P464"/>
    </row>
    <row r="465" spans="1:16" ht="15" x14ac:dyDescent="0.25">
      <c r="A465" s="2" t="str">
        <f>(IFERROR(VLOOKUP(Computers!#REF!,#REF!,3,FALSE),""))</f>
        <v/>
      </c>
      <c r="P465"/>
    </row>
    <row r="466" spans="1:16" ht="15" x14ac:dyDescent="0.25">
      <c r="A466" s="2" t="str">
        <f>(IFERROR(VLOOKUP(Computers!#REF!,#REF!,3,FALSE),""))</f>
        <v/>
      </c>
      <c r="P466"/>
    </row>
    <row r="467" spans="1:16" ht="15" x14ac:dyDescent="0.25">
      <c r="A467" s="2" t="str">
        <f>(IFERROR(VLOOKUP(Computers!#REF!,#REF!,3,FALSE),""))</f>
        <v/>
      </c>
      <c r="P467"/>
    </row>
    <row r="468" spans="1:16" ht="15" x14ac:dyDescent="0.25">
      <c r="A468" s="2" t="str">
        <f>(IFERROR(VLOOKUP(Computers!#REF!,#REF!,3,FALSE),""))</f>
        <v/>
      </c>
      <c r="P468"/>
    </row>
    <row r="469" spans="1:16" ht="15" x14ac:dyDescent="0.25">
      <c r="A469" s="2" t="str">
        <f>(IFERROR(VLOOKUP(Computers!#REF!,#REF!,3,FALSE),""))</f>
        <v/>
      </c>
      <c r="P469"/>
    </row>
    <row r="470" spans="1:16" ht="15" x14ac:dyDescent="0.25">
      <c r="A470" s="2" t="str">
        <f>(IFERROR(VLOOKUP(Computers!#REF!,#REF!,3,FALSE),""))</f>
        <v/>
      </c>
      <c r="P470"/>
    </row>
    <row r="471" spans="1:16" ht="15" x14ac:dyDescent="0.25">
      <c r="A471" s="2" t="str">
        <f>(IFERROR(VLOOKUP(Computers!#REF!,#REF!,3,FALSE),""))</f>
        <v/>
      </c>
      <c r="P471"/>
    </row>
    <row r="472" spans="1:16" ht="15" x14ac:dyDescent="0.25">
      <c r="A472" s="2" t="str">
        <f>(IFERROR(VLOOKUP(Computers!#REF!,#REF!,3,FALSE),""))</f>
        <v/>
      </c>
      <c r="P472"/>
    </row>
    <row r="473" spans="1:16" ht="15" x14ac:dyDescent="0.25">
      <c r="A473" s="2" t="str">
        <f>(IFERROR(VLOOKUP(Computers!#REF!,#REF!,3,FALSE),""))</f>
        <v/>
      </c>
      <c r="P473"/>
    </row>
    <row r="474" spans="1:16" ht="15" x14ac:dyDescent="0.25">
      <c r="A474" s="2" t="str">
        <f>(IFERROR(VLOOKUP(Computers!#REF!,#REF!,3,FALSE),""))</f>
        <v/>
      </c>
      <c r="P474"/>
    </row>
    <row r="475" spans="1:16" ht="15" x14ac:dyDescent="0.25">
      <c r="A475" s="2" t="str">
        <f>(IFERROR(VLOOKUP(Computers!#REF!,#REF!,3,FALSE),""))</f>
        <v/>
      </c>
      <c r="P475"/>
    </row>
    <row r="476" spans="1:16" ht="15" x14ac:dyDescent="0.25">
      <c r="A476" s="2" t="str">
        <f>(IFERROR(VLOOKUP(Computers!#REF!,#REF!,3,FALSE),""))</f>
        <v/>
      </c>
      <c r="P476"/>
    </row>
    <row r="477" spans="1:16" ht="15" x14ac:dyDescent="0.25">
      <c r="A477" s="2" t="str">
        <f>(IFERROR(VLOOKUP(Computers!#REF!,#REF!,3,FALSE),""))</f>
        <v/>
      </c>
      <c r="P477"/>
    </row>
    <row r="478" spans="1:16" ht="15" x14ac:dyDescent="0.25">
      <c r="A478" s="2" t="str">
        <f>(IFERROR(VLOOKUP(Computers!#REF!,#REF!,3,FALSE),""))</f>
        <v/>
      </c>
      <c r="P478"/>
    </row>
    <row r="479" spans="1:16" ht="15" x14ac:dyDescent="0.25">
      <c r="A479" s="2" t="str">
        <f>(IFERROR(VLOOKUP(Computers!#REF!,#REF!,3,FALSE),""))</f>
        <v/>
      </c>
      <c r="P479"/>
    </row>
    <row r="480" spans="1:16" ht="15" x14ac:dyDescent="0.25">
      <c r="A480" s="2" t="str">
        <f>(IFERROR(VLOOKUP(Computers!#REF!,#REF!,3,FALSE),""))</f>
        <v/>
      </c>
      <c r="P480"/>
    </row>
    <row r="481" spans="1:16" ht="15" x14ac:dyDescent="0.25">
      <c r="A481" s="2" t="str">
        <f>(IFERROR(VLOOKUP(Computers!#REF!,#REF!,3,FALSE),""))</f>
        <v/>
      </c>
      <c r="P481"/>
    </row>
    <row r="482" spans="1:16" ht="15" x14ac:dyDescent="0.25">
      <c r="A482" s="2" t="str">
        <f>(IFERROR(VLOOKUP(Computers!#REF!,#REF!,3,FALSE),""))</f>
        <v/>
      </c>
      <c r="P482"/>
    </row>
    <row r="483" spans="1:16" ht="15" x14ac:dyDescent="0.25">
      <c r="A483" s="2" t="str">
        <f>(IFERROR(VLOOKUP(Computers!#REF!,#REF!,3,FALSE),""))</f>
        <v/>
      </c>
      <c r="P483"/>
    </row>
    <row r="484" spans="1:16" ht="15" x14ac:dyDescent="0.25">
      <c r="A484" s="2" t="str">
        <f>(IFERROR(VLOOKUP(Computers!#REF!,#REF!,3,FALSE),""))</f>
        <v/>
      </c>
      <c r="P484"/>
    </row>
    <row r="485" spans="1:16" ht="15" x14ac:dyDescent="0.25">
      <c r="A485" s="2" t="str">
        <f>(IFERROR(VLOOKUP(Computers!#REF!,#REF!,3,FALSE),""))</f>
        <v/>
      </c>
      <c r="P485"/>
    </row>
    <row r="486" spans="1:16" ht="15" x14ac:dyDescent="0.25">
      <c r="A486" s="2" t="str">
        <f>(IFERROR(VLOOKUP(Computers!#REF!,#REF!,3,FALSE),""))</f>
        <v/>
      </c>
      <c r="P486"/>
    </row>
    <row r="487" spans="1:16" ht="15" x14ac:dyDescent="0.25">
      <c r="A487" s="2" t="str">
        <f>(IFERROR(VLOOKUP(Computers!#REF!,#REF!,3,FALSE),""))</f>
        <v/>
      </c>
      <c r="P487"/>
    </row>
    <row r="488" spans="1:16" ht="15" x14ac:dyDescent="0.25">
      <c r="A488" s="2" t="str">
        <f>(IFERROR(VLOOKUP(Computers!#REF!,#REF!,3,FALSE),""))</f>
        <v/>
      </c>
      <c r="P488"/>
    </row>
    <row r="489" spans="1:16" ht="15" x14ac:dyDescent="0.25">
      <c r="A489" s="2" t="str">
        <f>(IFERROR(VLOOKUP(Computers!#REF!,#REF!,3,FALSE),""))</f>
        <v/>
      </c>
      <c r="P489"/>
    </row>
    <row r="490" spans="1:16" ht="15" x14ac:dyDescent="0.25">
      <c r="A490" s="2" t="str">
        <f>(IFERROR(VLOOKUP(Computers!#REF!,#REF!,3,FALSE),""))</f>
        <v/>
      </c>
      <c r="P490"/>
    </row>
    <row r="491" spans="1:16" ht="15" x14ac:dyDescent="0.25">
      <c r="A491" s="2" t="str">
        <f>(IFERROR(VLOOKUP(Computers!#REF!,#REF!,3,FALSE),""))</f>
        <v/>
      </c>
      <c r="P491"/>
    </row>
    <row r="492" spans="1:16" ht="15" x14ac:dyDescent="0.25">
      <c r="A492" s="2" t="str">
        <f>(IFERROR(VLOOKUP(Computers!#REF!,#REF!,3,FALSE),""))</f>
        <v/>
      </c>
      <c r="P492"/>
    </row>
    <row r="493" spans="1:16" ht="15" x14ac:dyDescent="0.25">
      <c r="A493" s="2" t="str">
        <f>(IFERROR(VLOOKUP(Computers!#REF!,#REF!,3,FALSE),""))</f>
        <v/>
      </c>
      <c r="P493"/>
    </row>
    <row r="494" spans="1:16" ht="15" x14ac:dyDescent="0.25">
      <c r="A494" s="2" t="str">
        <f>(IFERROR(VLOOKUP(Computers!#REF!,#REF!,3,FALSE),""))</f>
        <v/>
      </c>
      <c r="P494"/>
    </row>
    <row r="495" spans="1:16" ht="15" x14ac:dyDescent="0.25">
      <c r="A495" s="2" t="str">
        <f>(IFERROR(VLOOKUP(Computers!#REF!,#REF!,3,FALSE),""))</f>
        <v/>
      </c>
      <c r="P495"/>
    </row>
    <row r="496" spans="1:16" ht="15" x14ac:dyDescent="0.25">
      <c r="A496" s="2" t="str">
        <f>(IFERROR(VLOOKUP(Computers!#REF!,#REF!,3,FALSE),""))</f>
        <v/>
      </c>
      <c r="P496"/>
    </row>
    <row r="497" spans="1:16" ht="15" x14ac:dyDescent="0.25">
      <c r="A497" s="2" t="str">
        <f>(IFERROR(VLOOKUP(Computers!#REF!,#REF!,3,FALSE),""))</f>
        <v/>
      </c>
      <c r="P497"/>
    </row>
    <row r="498" spans="1:16" ht="15" x14ac:dyDescent="0.25">
      <c r="A498" s="2" t="str">
        <f>(IFERROR(VLOOKUP(Computers!#REF!,#REF!,3,FALSE),""))</f>
        <v/>
      </c>
      <c r="P498"/>
    </row>
    <row r="499" spans="1:16" ht="15" x14ac:dyDescent="0.25">
      <c r="A499" s="2" t="str">
        <f>(IFERROR(VLOOKUP(Computers!#REF!,#REF!,3,FALSE),""))</f>
        <v/>
      </c>
      <c r="P499"/>
    </row>
    <row r="500" spans="1:16" ht="15" x14ac:dyDescent="0.25">
      <c r="A500" s="2" t="str">
        <f>(IFERROR(VLOOKUP(Computers!#REF!,#REF!,3,FALSE),""))</f>
        <v/>
      </c>
      <c r="P500"/>
    </row>
    <row r="501" spans="1:16" ht="15" x14ac:dyDescent="0.25">
      <c r="A501" s="2" t="str">
        <f>(IFERROR(VLOOKUP(Computers!#REF!,#REF!,3,FALSE),""))</f>
        <v/>
      </c>
      <c r="P501"/>
    </row>
    <row r="502" spans="1:16" ht="15" x14ac:dyDescent="0.25">
      <c r="A502" s="2" t="str">
        <f>(IFERROR(VLOOKUP(Computers!#REF!,#REF!,3,FALSE),""))</f>
        <v/>
      </c>
      <c r="P502"/>
    </row>
    <row r="503" spans="1:16" ht="15" x14ac:dyDescent="0.25">
      <c r="A503" s="2" t="str">
        <f>(IFERROR(VLOOKUP(Computers!#REF!,#REF!,3,FALSE),""))</f>
        <v/>
      </c>
      <c r="P503"/>
    </row>
    <row r="504" spans="1:16" ht="15" x14ac:dyDescent="0.25">
      <c r="A504" s="2" t="str">
        <f>(IFERROR(VLOOKUP(Computers!#REF!,#REF!,3,FALSE),""))</f>
        <v/>
      </c>
      <c r="P504"/>
    </row>
    <row r="505" spans="1:16" ht="15" x14ac:dyDescent="0.25">
      <c r="A505" s="2" t="str">
        <f>(IFERROR(VLOOKUP(Computers!#REF!,#REF!,3,FALSE),""))</f>
        <v/>
      </c>
      <c r="P505"/>
    </row>
    <row r="506" spans="1:16" ht="15" x14ac:dyDescent="0.25">
      <c r="A506" s="2" t="str">
        <f>(IFERROR(VLOOKUP(Computers!#REF!,#REF!,3,FALSE),""))</f>
        <v/>
      </c>
      <c r="P506"/>
    </row>
    <row r="507" spans="1:16" ht="15" x14ac:dyDescent="0.25">
      <c r="A507" s="2" t="str">
        <f>(IFERROR(VLOOKUP(Computers!#REF!,#REF!,3,FALSE),""))</f>
        <v/>
      </c>
      <c r="P507"/>
    </row>
    <row r="508" spans="1:16" ht="15" x14ac:dyDescent="0.25">
      <c r="A508" s="2" t="str">
        <f>(IFERROR(VLOOKUP(Computers!#REF!,#REF!,3,FALSE),""))</f>
        <v/>
      </c>
      <c r="P508"/>
    </row>
    <row r="509" spans="1:16" ht="15" x14ac:dyDescent="0.25">
      <c r="A509" s="2" t="str">
        <f>(IFERROR(VLOOKUP(Computers!#REF!,#REF!,3,FALSE),""))</f>
        <v/>
      </c>
      <c r="P509"/>
    </row>
    <row r="510" spans="1:16" ht="15" x14ac:dyDescent="0.25">
      <c r="A510" s="2" t="str">
        <f>(IFERROR(VLOOKUP(Computers!#REF!,#REF!,3,FALSE),""))</f>
        <v/>
      </c>
      <c r="P510"/>
    </row>
    <row r="511" spans="1:16" ht="15" x14ac:dyDescent="0.25">
      <c r="A511" s="2" t="str">
        <f>(IFERROR(VLOOKUP(Computers!#REF!,#REF!,3,FALSE),""))</f>
        <v/>
      </c>
      <c r="P511"/>
    </row>
    <row r="512" spans="1:16" ht="15" x14ac:dyDescent="0.25">
      <c r="A512" s="2" t="str">
        <f>(IFERROR(VLOOKUP(Computers!#REF!,#REF!,3,FALSE),""))</f>
        <v/>
      </c>
      <c r="P512"/>
    </row>
    <row r="513" spans="1:16" ht="15" x14ac:dyDescent="0.25">
      <c r="A513" s="2" t="str">
        <f>(IFERROR(VLOOKUP(Computers!#REF!,#REF!,3,FALSE),""))</f>
        <v/>
      </c>
      <c r="P513"/>
    </row>
    <row r="514" spans="1:16" ht="15" x14ac:dyDescent="0.25">
      <c r="A514" s="2" t="str">
        <f>(IFERROR(VLOOKUP(Computers!#REF!,#REF!,3,FALSE),""))</f>
        <v/>
      </c>
      <c r="P514"/>
    </row>
    <row r="515" spans="1:16" ht="15" x14ac:dyDescent="0.25">
      <c r="A515" s="2" t="str">
        <f>(IFERROR(VLOOKUP(Computers!#REF!,#REF!,3,FALSE),""))</f>
        <v/>
      </c>
      <c r="P515"/>
    </row>
    <row r="516" spans="1:16" ht="15" x14ac:dyDescent="0.25">
      <c r="A516" s="2" t="str">
        <f>(IFERROR(VLOOKUP(Computers!#REF!,#REF!,3,FALSE),""))</f>
        <v/>
      </c>
      <c r="P516"/>
    </row>
    <row r="517" spans="1:16" ht="15" x14ac:dyDescent="0.25">
      <c r="A517" s="2" t="str">
        <f>(IFERROR(VLOOKUP(Computers!#REF!,#REF!,3,FALSE),""))</f>
        <v/>
      </c>
      <c r="P517"/>
    </row>
    <row r="518" spans="1:16" ht="15" x14ac:dyDescent="0.25">
      <c r="A518" s="2" t="str">
        <f>(IFERROR(VLOOKUP(Computers!#REF!,#REF!,3,FALSE),""))</f>
        <v/>
      </c>
      <c r="P518"/>
    </row>
    <row r="519" spans="1:16" ht="15" x14ac:dyDescent="0.25">
      <c r="A519" s="2" t="str">
        <f>(IFERROR(VLOOKUP(Computers!#REF!,#REF!,3,FALSE),""))</f>
        <v/>
      </c>
      <c r="P519"/>
    </row>
    <row r="520" spans="1:16" ht="15" x14ac:dyDescent="0.25">
      <c r="A520" s="2" t="str">
        <f>(IFERROR(VLOOKUP(Computers!#REF!,#REF!,3,FALSE),""))</f>
        <v/>
      </c>
      <c r="P520"/>
    </row>
    <row r="521" spans="1:16" ht="15" x14ac:dyDescent="0.25">
      <c r="A521" s="2" t="str">
        <f>(IFERROR(VLOOKUP(Computers!#REF!,#REF!,3,FALSE),""))</f>
        <v/>
      </c>
      <c r="P521"/>
    </row>
    <row r="522" spans="1:16" ht="15" x14ac:dyDescent="0.25">
      <c r="A522" s="2" t="str">
        <f>(IFERROR(VLOOKUP(Computers!#REF!,#REF!,3,FALSE),""))</f>
        <v/>
      </c>
      <c r="P522"/>
    </row>
    <row r="523" spans="1:16" ht="15" x14ac:dyDescent="0.25">
      <c r="A523" s="2" t="str">
        <f>(IFERROR(VLOOKUP(Computers!#REF!,#REF!,3,FALSE),""))</f>
        <v/>
      </c>
      <c r="P523"/>
    </row>
    <row r="524" spans="1:16" ht="15" x14ac:dyDescent="0.25">
      <c r="A524" s="2" t="str">
        <f>(IFERROR(VLOOKUP(Computers!#REF!,#REF!,3,FALSE),""))</f>
        <v/>
      </c>
      <c r="P524"/>
    </row>
    <row r="525" spans="1:16" ht="15" x14ac:dyDescent="0.25">
      <c r="A525" s="2" t="str">
        <f>(IFERROR(VLOOKUP(Computers!#REF!,#REF!,3,FALSE),""))</f>
        <v/>
      </c>
      <c r="P525"/>
    </row>
    <row r="526" spans="1:16" ht="15" x14ac:dyDescent="0.25">
      <c r="A526" s="2" t="str">
        <f>(IFERROR(VLOOKUP(Computers!#REF!,#REF!,3,FALSE),""))</f>
        <v/>
      </c>
      <c r="P526"/>
    </row>
    <row r="527" spans="1:16" ht="15" x14ac:dyDescent="0.25">
      <c r="A527" s="2" t="str">
        <f>(IFERROR(VLOOKUP(Computers!#REF!,#REF!,3,FALSE),""))</f>
        <v/>
      </c>
      <c r="P527"/>
    </row>
    <row r="528" spans="1:16" ht="15" x14ac:dyDescent="0.25">
      <c r="A528" s="2" t="str">
        <f>(IFERROR(VLOOKUP(Computers!#REF!,#REF!,3,FALSE),""))</f>
        <v/>
      </c>
      <c r="P528"/>
    </row>
    <row r="529" spans="1:16" ht="15" x14ac:dyDescent="0.25">
      <c r="A529" s="2" t="str">
        <f>(IFERROR(VLOOKUP(Computers!#REF!,#REF!,3,FALSE),""))</f>
        <v/>
      </c>
      <c r="P529"/>
    </row>
    <row r="530" spans="1:16" ht="15" x14ac:dyDescent="0.25">
      <c r="A530" s="2" t="str">
        <f>(IFERROR(VLOOKUP(Computers!#REF!,#REF!,3,FALSE),""))</f>
        <v/>
      </c>
      <c r="P530"/>
    </row>
    <row r="531" spans="1:16" ht="15" x14ac:dyDescent="0.25">
      <c r="A531" s="2" t="str">
        <f>(IFERROR(VLOOKUP(Computers!#REF!,#REF!,3,FALSE),""))</f>
        <v/>
      </c>
      <c r="P531"/>
    </row>
    <row r="532" spans="1:16" ht="15" x14ac:dyDescent="0.25">
      <c r="A532" s="2" t="str">
        <f>(IFERROR(VLOOKUP(Computers!#REF!,#REF!,3,FALSE),""))</f>
        <v/>
      </c>
      <c r="P532"/>
    </row>
    <row r="533" spans="1:16" ht="15" x14ac:dyDescent="0.25">
      <c r="A533" s="2" t="str">
        <f>(IFERROR(VLOOKUP(Computers!#REF!,#REF!,3,FALSE),""))</f>
        <v/>
      </c>
      <c r="P533"/>
    </row>
    <row r="534" spans="1:16" ht="15" x14ac:dyDescent="0.25">
      <c r="A534" s="2" t="str">
        <f>(IFERROR(VLOOKUP(Computers!#REF!,#REF!,3,FALSE),""))</f>
        <v/>
      </c>
      <c r="P534"/>
    </row>
    <row r="535" spans="1:16" ht="15" x14ac:dyDescent="0.25">
      <c r="A535" s="2" t="str">
        <f>(IFERROR(VLOOKUP(Computers!#REF!,#REF!,3,FALSE),""))</f>
        <v/>
      </c>
      <c r="P535"/>
    </row>
    <row r="536" spans="1:16" ht="15" x14ac:dyDescent="0.25">
      <c r="A536" s="2" t="str">
        <f>(IFERROR(VLOOKUP(Computers!#REF!,#REF!,3,FALSE),""))</f>
        <v/>
      </c>
      <c r="P536"/>
    </row>
    <row r="537" spans="1:16" ht="15" x14ac:dyDescent="0.25">
      <c r="A537" s="2" t="str">
        <f>(IFERROR(VLOOKUP(Computers!#REF!,#REF!,3,FALSE),""))</f>
        <v/>
      </c>
      <c r="P537"/>
    </row>
    <row r="538" spans="1:16" ht="15" x14ac:dyDescent="0.25">
      <c r="A538" s="2" t="str">
        <f>(IFERROR(VLOOKUP(Computers!#REF!,#REF!,3,FALSE),""))</f>
        <v/>
      </c>
      <c r="P538"/>
    </row>
    <row r="539" spans="1:16" ht="15" x14ac:dyDescent="0.25">
      <c r="A539" s="2" t="str">
        <f>(IFERROR(VLOOKUP(Computers!#REF!,#REF!,3,FALSE),""))</f>
        <v/>
      </c>
      <c r="P539"/>
    </row>
    <row r="540" spans="1:16" ht="15" x14ac:dyDescent="0.25">
      <c r="A540" s="2" t="str">
        <f>(IFERROR(VLOOKUP(Computers!#REF!,#REF!,3,FALSE),""))</f>
        <v/>
      </c>
      <c r="P540"/>
    </row>
    <row r="541" spans="1:16" ht="15" x14ac:dyDescent="0.25">
      <c r="A541" s="2" t="str">
        <f>(IFERROR(VLOOKUP(Computers!#REF!,#REF!,3,FALSE),""))</f>
        <v/>
      </c>
      <c r="P541"/>
    </row>
    <row r="542" spans="1:16" ht="15" x14ac:dyDescent="0.25">
      <c r="A542" s="2" t="str">
        <f>(IFERROR(VLOOKUP(Computers!#REF!,#REF!,3,FALSE),""))</f>
        <v/>
      </c>
      <c r="P542"/>
    </row>
    <row r="543" spans="1:16" ht="15" x14ac:dyDescent="0.25">
      <c r="A543" s="2" t="str">
        <f>(IFERROR(VLOOKUP(Computers!#REF!,#REF!,3,FALSE),""))</f>
        <v/>
      </c>
      <c r="P543"/>
    </row>
    <row r="544" spans="1:16" ht="15" x14ac:dyDescent="0.25">
      <c r="A544" s="2" t="str">
        <f>(IFERROR(VLOOKUP(Computers!#REF!,#REF!,3,FALSE),""))</f>
        <v/>
      </c>
      <c r="P544"/>
    </row>
    <row r="545" spans="1:16" ht="15" x14ac:dyDescent="0.25">
      <c r="A545" s="2" t="str">
        <f>(IFERROR(VLOOKUP(Computers!#REF!,#REF!,3,FALSE),""))</f>
        <v/>
      </c>
      <c r="P545"/>
    </row>
    <row r="546" spans="1:16" ht="15" x14ac:dyDescent="0.25">
      <c r="A546" s="2" t="str">
        <f>(IFERROR(VLOOKUP(Computers!#REF!,#REF!,3,FALSE),""))</f>
        <v/>
      </c>
      <c r="P546"/>
    </row>
    <row r="547" spans="1:16" ht="15" x14ac:dyDescent="0.25">
      <c r="A547" s="2" t="str">
        <f>(IFERROR(VLOOKUP(Computers!#REF!,#REF!,3,FALSE),""))</f>
        <v/>
      </c>
      <c r="P547"/>
    </row>
    <row r="548" spans="1:16" ht="15" x14ac:dyDescent="0.25">
      <c r="A548" s="2" t="str">
        <f>(IFERROR(VLOOKUP(Computers!#REF!,#REF!,3,FALSE),""))</f>
        <v/>
      </c>
      <c r="P548"/>
    </row>
    <row r="549" spans="1:16" ht="15" x14ac:dyDescent="0.25">
      <c r="A549" s="2" t="str">
        <f>(IFERROR(VLOOKUP(Computers!#REF!,#REF!,3,FALSE),""))</f>
        <v/>
      </c>
      <c r="P549"/>
    </row>
    <row r="550" spans="1:16" ht="15" x14ac:dyDescent="0.25">
      <c r="A550" s="2" t="str">
        <f>(IFERROR(VLOOKUP(Computers!#REF!,#REF!,3,FALSE),""))</f>
        <v/>
      </c>
      <c r="P550"/>
    </row>
    <row r="551" spans="1:16" ht="15" x14ac:dyDescent="0.25">
      <c r="A551" s="2" t="str">
        <f>(IFERROR(VLOOKUP(Computers!#REF!,#REF!,3,FALSE),""))</f>
        <v/>
      </c>
      <c r="P551"/>
    </row>
    <row r="552" spans="1:16" ht="15" x14ac:dyDescent="0.25">
      <c r="A552" s="2" t="str">
        <f>(IFERROR(VLOOKUP(Computers!#REF!,#REF!,3,FALSE),""))</f>
        <v/>
      </c>
      <c r="P552"/>
    </row>
    <row r="553" spans="1:16" ht="15" x14ac:dyDescent="0.25">
      <c r="A553" s="2" t="str">
        <f>(IFERROR(VLOOKUP(Computers!#REF!,#REF!,3,FALSE),""))</f>
        <v/>
      </c>
      <c r="P553"/>
    </row>
    <row r="554" spans="1:16" ht="15" x14ac:dyDescent="0.25">
      <c r="A554" s="2" t="str">
        <f>(IFERROR(VLOOKUP(Computers!#REF!,#REF!,3,FALSE),""))</f>
        <v/>
      </c>
      <c r="P554"/>
    </row>
    <row r="555" spans="1:16" ht="15" x14ac:dyDescent="0.25">
      <c r="A555" s="2" t="str">
        <f>(IFERROR(VLOOKUP(Computers!#REF!,#REF!,3,FALSE),""))</f>
        <v/>
      </c>
      <c r="P555"/>
    </row>
    <row r="556" spans="1:16" ht="15" x14ac:dyDescent="0.25">
      <c r="A556" s="2" t="str">
        <f>(IFERROR(VLOOKUP(Computers!#REF!,#REF!,3,FALSE),""))</f>
        <v/>
      </c>
      <c r="P556"/>
    </row>
    <row r="557" spans="1:16" ht="15" x14ac:dyDescent="0.25">
      <c r="A557" s="2" t="str">
        <f>(IFERROR(VLOOKUP(Computers!#REF!,#REF!,3,FALSE),""))</f>
        <v/>
      </c>
      <c r="P557"/>
    </row>
    <row r="558" spans="1:16" ht="15" x14ac:dyDescent="0.25">
      <c r="A558" s="2" t="str">
        <f>(IFERROR(VLOOKUP(Computers!#REF!,#REF!,3,FALSE),""))</f>
        <v/>
      </c>
      <c r="P558"/>
    </row>
    <row r="559" spans="1:16" ht="15" x14ac:dyDescent="0.25">
      <c r="A559" s="2" t="str">
        <f>(IFERROR(VLOOKUP(Computers!#REF!,#REF!,3,FALSE),""))</f>
        <v/>
      </c>
      <c r="P559"/>
    </row>
    <row r="560" spans="1:16" ht="15" x14ac:dyDescent="0.25">
      <c r="A560" s="2" t="str">
        <f>(IFERROR(VLOOKUP(Computers!#REF!,#REF!,3,FALSE),""))</f>
        <v/>
      </c>
      <c r="P560"/>
    </row>
    <row r="561" spans="1:16" ht="15" x14ac:dyDescent="0.25">
      <c r="A561" s="2" t="str">
        <f>(IFERROR(VLOOKUP(Computers!#REF!,#REF!,3,FALSE),""))</f>
        <v/>
      </c>
      <c r="P561"/>
    </row>
    <row r="562" spans="1:16" ht="15" x14ac:dyDescent="0.25">
      <c r="A562" s="2" t="str">
        <f>(IFERROR(VLOOKUP(Computers!#REF!,#REF!,3,FALSE),""))</f>
        <v/>
      </c>
      <c r="P562"/>
    </row>
    <row r="563" spans="1:16" ht="15" x14ac:dyDescent="0.25">
      <c r="A563" s="2" t="str">
        <f>(IFERROR(VLOOKUP(Computers!#REF!,#REF!,3,FALSE),""))</f>
        <v/>
      </c>
      <c r="P563"/>
    </row>
    <row r="564" spans="1:16" ht="15" x14ac:dyDescent="0.25">
      <c r="A564" s="2" t="str">
        <f>(IFERROR(VLOOKUP(Computers!#REF!,#REF!,3,FALSE),""))</f>
        <v/>
      </c>
      <c r="P564"/>
    </row>
    <row r="565" spans="1:16" ht="15" x14ac:dyDescent="0.25">
      <c r="A565" s="2" t="str">
        <f>(IFERROR(VLOOKUP(Computers!#REF!,#REF!,3,FALSE),""))</f>
        <v/>
      </c>
      <c r="P565"/>
    </row>
    <row r="566" spans="1:16" ht="15" x14ac:dyDescent="0.25">
      <c r="A566" s="2" t="str">
        <f>(IFERROR(VLOOKUP(Computers!#REF!,#REF!,3,FALSE),""))</f>
        <v/>
      </c>
      <c r="P566"/>
    </row>
    <row r="567" spans="1:16" ht="15" x14ac:dyDescent="0.25">
      <c r="A567" s="2" t="str">
        <f>(IFERROR(VLOOKUP(Computers!#REF!,#REF!,3,FALSE),""))</f>
        <v/>
      </c>
      <c r="P567"/>
    </row>
    <row r="568" spans="1:16" ht="15" x14ac:dyDescent="0.25">
      <c r="A568" s="2" t="str">
        <f>(IFERROR(VLOOKUP(Computers!#REF!,#REF!,3,FALSE),""))</f>
        <v/>
      </c>
      <c r="P568"/>
    </row>
    <row r="569" spans="1:16" ht="15" x14ac:dyDescent="0.25">
      <c r="A569" s="2" t="str">
        <f>(IFERROR(VLOOKUP(Computers!#REF!,#REF!,3,FALSE),""))</f>
        <v/>
      </c>
      <c r="P569"/>
    </row>
    <row r="570" spans="1:16" ht="15" x14ac:dyDescent="0.25">
      <c r="A570" s="2" t="str">
        <f>(IFERROR(VLOOKUP(Computers!#REF!,#REF!,3,FALSE),""))</f>
        <v/>
      </c>
      <c r="P570"/>
    </row>
    <row r="571" spans="1:16" ht="15" x14ac:dyDescent="0.25">
      <c r="A571" s="2" t="str">
        <f>(IFERROR(VLOOKUP(Computers!#REF!,#REF!,3,FALSE),""))</f>
        <v/>
      </c>
      <c r="P571"/>
    </row>
    <row r="572" spans="1:16" ht="15" x14ac:dyDescent="0.25">
      <c r="A572" s="2" t="str">
        <f>(IFERROR(VLOOKUP(Computers!#REF!,#REF!,3,FALSE),""))</f>
        <v/>
      </c>
      <c r="P572"/>
    </row>
    <row r="573" spans="1:16" ht="15" x14ac:dyDescent="0.25">
      <c r="A573" s="2" t="str">
        <f>(IFERROR(VLOOKUP(Computers!#REF!,#REF!,3,FALSE),""))</f>
        <v/>
      </c>
      <c r="P573"/>
    </row>
    <row r="574" spans="1:16" ht="15" x14ac:dyDescent="0.25">
      <c r="A574" s="2" t="str">
        <f>(IFERROR(VLOOKUP(Computers!#REF!,#REF!,3,FALSE),""))</f>
        <v/>
      </c>
      <c r="P574"/>
    </row>
    <row r="575" spans="1:16" ht="15" x14ac:dyDescent="0.25">
      <c r="A575" s="2" t="str">
        <f>(IFERROR(VLOOKUP(Computers!#REF!,#REF!,3,FALSE),""))</f>
        <v/>
      </c>
      <c r="P575"/>
    </row>
    <row r="576" spans="1:16" ht="15" x14ac:dyDescent="0.25">
      <c r="A576" s="2" t="str">
        <f>(IFERROR(VLOOKUP(Computers!#REF!,#REF!,3,FALSE),""))</f>
        <v/>
      </c>
      <c r="P576"/>
    </row>
    <row r="577" spans="1:16" ht="15" x14ac:dyDescent="0.25">
      <c r="A577" s="2" t="str">
        <f>(IFERROR(VLOOKUP(Computers!#REF!,#REF!,3,FALSE),""))</f>
        <v/>
      </c>
      <c r="P577"/>
    </row>
    <row r="578" spans="1:16" ht="15" x14ac:dyDescent="0.25">
      <c r="A578" s="2" t="str">
        <f>(IFERROR(VLOOKUP(Computers!#REF!,#REF!,3,FALSE),""))</f>
        <v/>
      </c>
      <c r="P578"/>
    </row>
    <row r="579" spans="1:16" ht="15" x14ac:dyDescent="0.25">
      <c r="A579" s="2" t="str">
        <f>(IFERROR(VLOOKUP(Computers!#REF!,#REF!,3,FALSE),""))</f>
        <v/>
      </c>
      <c r="P579"/>
    </row>
    <row r="580" spans="1:16" ht="15" x14ac:dyDescent="0.25">
      <c r="A580" s="2" t="str">
        <f>(IFERROR(VLOOKUP(Computers!#REF!,#REF!,3,FALSE),""))</f>
        <v/>
      </c>
      <c r="P580"/>
    </row>
    <row r="581" spans="1:16" ht="15" x14ac:dyDescent="0.25">
      <c r="A581" s="2" t="str">
        <f>(IFERROR(VLOOKUP(Computers!#REF!,#REF!,3,FALSE),""))</f>
        <v/>
      </c>
      <c r="P581"/>
    </row>
    <row r="582" spans="1:16" ht="15" x14ac:dyDescent="0.25">
      <c r="A582" s="2" t="str">
        <f>(IFERROR(VLOOKUP(Computers!#REF!,#REF!,3,FALSE),""))</f>
        <v/>
      </c>
      <c r="P582"/>
    </row>
    <row r="583" spans="1:16" ht="15" x14ac:dyDescent="0.25">
      <c r="A583" s="2" t="str">
        <f>(IFERROR(VLOOKUP(Computers!#REF!,#REF!,3,FALSE),""))</f>
        <v/>
      </c>
      <c r="P583"/>
    </row>
    <row r="584" spans="1:16" ht="15" x14ac:dyDescent="0.25">
      <c r="A584" s="2" t="str">
        <f>(IFERROR(VLOOKUP(Computers!#REF!,#REF!,3,FALSE),""))</f>
        <v/>
      </c>
      <c r="P584"/>
    </row>
    <row r="585" spans="1:16" ht="15" x14ac:dyDescent="0.25">
      <c r="A585" s="2" t="str">
        <f>(IFERROR(VLOOKUP(Computers!#REF!,#REF!,3,FALSE),""))</f>
        <v/>
      </c>
      <c r="P585"/>
    </row>
    <row r="586" spans="1:16" ht="15" x14ac:dyDescent="0.25">
      <c r="A586" s="2" t="str">
        <f>(IFERROR(VLOOKUP(Computers!#REF!,#REF!,3,FALSE),""))</f>
        <v/>
      </c>
      <c r="P586"/>
    </row>
    <row r="587" spans="1:16" ht="15" x14ac:dyDescent="0.25">
      <c r="A587" s="2" t="str">
        <f>(IFERROR(VLOOKUP(Computers!#REF!,#REF!,3,FALSE),""))</f>
        <v/>
      </c>
      <c r="P587"/>
    </row>
    <row r="588" spans="1:16" ht="15" x14ac:dyDescent="0.25">
      <c r="A588" s="2" t="str">
        <f>(IFERROR(VLOOKUP(Computers!#REF!,#REF!,3,FALSE),""))</f>
        <v/>
      </c>
      <c r="P588"/>
    </row>
    <row r="589" spans="1:16" ht="15" x14ac:dyDescent="0.25">
      <c r="A589" s="2" t="str">
        <f>(IFERROR(VLOOKUP(Computers!#REF!,#REF!,3,FALSE),""))</f>
        <v/>
      </c>
      <c r="P589"/>
    </row>
    <row r="590" spans="1:16" ht="15" x14ac:dyDescent="0.25">
      <c r="A590" s="2" t="str">
        <f>(IFERROR(VLOOKUP(Computers!#REF!,#REF!,3,FALSE),""))</f>
        <v/>
      </c>
      <c r="P590"/>
    </row>
    <row r="591" spans="1:16" ht="15" x14ac:dyDescent="0.25">
      <c r="A591" s="2" t="str">
        <f>(IFERROR(VLOOKUP(Computers!#REF!,#REF!,3,FALSE),""))</f>
        <v/>
      </c>
      <c r="P591"/>
    </row>
    <row r="592" spans="1:16" ht="15" x14ac:dyDescent="0.25">
      <c r="A592" s="2" t="str">
        <f>(IFERROR(VLOOKUP(Computers!#REF!,#REF!,3,FALSE),""))</f>
        <v/>
      </c>
      <c r="P592"/>
    </row>
    <row r="593" spans="1:16" ht="15" x14ac:dyDescent="0.25">
      <c r="A593" s="2" t="str">
        <f>(IFERROR(VLOOKUP(Computers!#REF!,#REF!,3,FALSE),""))</f>
        <v/>
      </c>
      <c r="P593"/>
    </row>
    <row r="594" spans="1:16" ht="15" x14ac:dyDescent="0.25">
      <c r="A594" s="2" t="str">
        <f>(IFERROR(VLOOKUP(Computers!#REF!,#REF!,3,FALSE),""))</f>
        <v/>
      </c>
      <c r="P594"/>
    </row>
    <row r="595" spans="1:16" ht="15" x14ac:dyDescent="0.25">
      <c r="A595" s="2" t="str">
        <f>(IFERROR(VLOOKUP(Computers!#REF!,#REF!,3,FALSE),""))</f>
        <v/>
      </c>
      <c r="P595"/>
    </row>
    <row r="596" spans="1:16" ht="15" x14ac:dyDescent="0.25">
      <c r="A596" s="2" t="str">
        <f>(IFERROR(VLOOKUP(Computers!#REF!,#REF!,3,FALSE),""))</f>
        <v/>
      </c>
      <c r="P596"/>
    </row>
    <row r="597" spans="1:16" ht="15" x14ac:dyDescent="0.25">
      <c r="A597" s="2" t="str">
        <f>(IFERROR(VLOOKUP(Computers!#REF!,#REF!,3,FALSE),""))</f>
        <v/>
      </c>
      <c r="P597"/>
    </row>
    <row r="598" spans="1:16" ht="15" x14ac:dyDescent="0.25">
      <c r="A598" s="2" t="str">
        <f>(IFERROR(VLOOKUP(Computers!#REF!,#REF!,3,FALSE),""))</f>
        <v/>
      </c>
      <c r="P598"/>
    </row>
    <row r="599" spans="1:16" ht="15" x14ac:dyDescent="0.25">
      <c r="A599" s="2" t="str">
        <f>(IFERROR(VLOOKUP(Computers!#REF!,#REF!,3,FALSE),""))</f>
        <v/>
      </c>
      <c r="P599"/>
    </row>
    <row r="600" spans="1:16" ht="15" x14ac:dyDescent="0.25">
      <c r="A600" s="2" t="str">
        <f>(IFERROR(VLOOKUP(Computers!#REF!,#REF!,3,FALSE),""))</f>
        <v/>
      </c>
      <c r="P600"/>
    </row>
    <row r="601" spans="1:16" ht="15" x14ac:dyDescent="0.25">
      <c r="A601" s="2" t="str">
        <f>(IFERROR(VLOOKUP(Computers!#REF!,#REF!,3,FALSE),""))</f>
        <v/>
      </c>
      <c r="P601"/>
    </row>
    <row r="602" spans="1:16" ht="15" x14ac:dyDescent="0.25">
      <c r="A602" s="2" t="str">
        <f>(IFERROR(VLOOKUP(Computers!#REF!,#REF!,3,FALSE),""))</f>
        <v/>
      </c>
      <c r="P602"/>
    </row>
    <row r="603" spans="1:16" ht="15" x14ac:dyDescent="0.25">
      <c r="A603" s="2" t="str">
        <f>(IFERROR(VLOOKUP(Computers!#REF!,#REF!,3,FALSE),""))</f>
        <v/>
      </c>
      <c r="P603"/>
    </row>
    <row r="604" spans="1:16" ht="15" x14ac:dyDescent="0.25">
      <c r="A604" s="2" t="str">
        <f>(IFERROR(VLOOKUP(Computers!#REF!,#REF!,3,FALSE),""))</f>
        <v/>
      </c>
      <c r="P604"/>
    </row>
    <row r="605" spans="1:16" ht="15" x14ac:dyDescent="0.25">
      <c r="A605" s="2" t="str">
        <f>(IFERROR(VLOOKUP(Computers!#REF!,#REF!,3,FALSE),""))</f>
        <v/>
      </c>
      <c r="P605"/>
    </row>
    <row r="606" spans="1:16" ht="15" x14ac:dyDescent="0.25">
      <c r="A606" s="2" t="str">
        <f>(IFERROR(VLOOKUP(Computers!#REF!,#REF!,3,FALSE),""))</f>
        <v/>
      </c>
      <c r="P606"/>
    </row>
    <row r="607" spans="1:16" ht="15" x14ac:dyDescent="0.25">
      <c r="A607" s="2" t="str">
        <f>(IFERROR(VLOOKUP(Computers!#REF!,#REF!,3,FALSE),""))</f>
        <v/>
      </c>
      <c r="P607"/>
    </row>
    <row r="608" spans="1:16" ht="15" x14ac:dyDescent="0.25">
      <c r="A608" s="2" t="str">
        <f>(IFERROR(VLOOKUP(Computers!#REF!,#REF!,3,FALSE),""))</f>
        <v/>
      </c>
      <c r="P608"/>
    </row>
    <row r="609" spans="1:16" ht="15" x14ac:dyDescent="0.25">
      <c r="A609" s="2" t="str">
        <f>(IFERROR(VLOOKUP(Computers!#REF!,#REF!,3,FALSE),""))</f>
        <v/>
      </c>
      <c r="P609"/>
    </row>
    <row r="610" spans="1:16" ht="15" x14ac:dyDescent="0.25">
      <c r="A610" s="2" t="str">
        <f>(IFERROR(VLOOKUP(Computers!#REF!,#REF!,3,FALSE),""))</f>
        <v/>
      </c>
      <c r="P610"/>
    </row>
    <row r="611" spans="1:16" ht="15" x14ac:dyDescent="0.25">
      <c r="A611" s="2" t="str">
        <f>(IFERROR(VLOOKUP(Computers!#REF!,#REF!,3,FALSE),""))</f>
        <v/>
      </c>
      <c r="P611"/>
    </row>
    <row r="612" spans="1:16" ht="15" x14ac:dyDescent="0.25">
      <c r="A612" s="2" t="str">
        <f>(IFERROR(VLOOKUP(Computers!#REF!,#REF!,3,FALSE),""))</f>
        <v/>
      </c>
      <c r="P612"/>
    </row>
    <row r="613" spans="1:16" ht="15" x14ac:dyDescent="0.25">
      <c r="A613" s="2" t="str">
        <f>(IFERROR(VLOOKUP(Computers!#REF!,#REF!,3,FALSE),""))</f>
        <v/>
      </c>
      <c r="P613"/>
    </row>
    <row r="614" spans="1:16" ht="15" x14ac:dyDescent="0.25">
      <c r="A614" s="2" t="str">
        <f>(IFERROR(VLOOKUP(Computers!#REF!,#REF!,3,FALSE),""))</f>
        <v/>
      </c>
      <c r="P614"/>
    </row>
    <row r="615" spans="1:16" ht="15" x14ac:dyDescent="0.25">
      <c r="A615" s="2" t="str">
        <f>(IFERROR(VLOOKUP(Computers!#REF!,#REF!,3,FALSE),""))</f>
        <v/>
      </c>
      <c r="P615"/>
    </row>
    <row r="616" spans="1:16" ht="15" x14ac:dyDescent="0.25">
      <c r="A616" s="2" t="str">
        <f>(IFERROR(VLOOKUP(Computers!#REF!,#REF!,3,FALSE),""))</f>
        <v/>
      </c>
      <c r="P616"/>
    </row>
    <row r="617" spans="1:16" ht="15" x14ac:dyDescent="0.25">
      <c r="A617" s="2" t="str">
        <f>(IFERROR(VLOOKUP(Computers!#REF!,#REF!,3,FALSE),""))</f>
        <v/>
      </c>
      <c r="P617"/>
    </row>
    <row r="618" spans="1:16" ht="15" x14ac:dyDescent="0.25">
      <c r="A618" s="2" t="str">
        <f>(IFERROR(VLOOKUP(Computers!#REF!,#REF!,3,FALSE),""))</f>
        <v/>
      </c>
      <c r="P618"/>
    </row>
    <row r="619" spans="1:16" ht="15" x14ac:dyDescent="0.25">
      <c r="A619" s="2" t="str">
        <f>(IFERROR(VLOOKUP(Computers!#REF!,#REF!,3,FALSE),""))</f>
        <v/>
      </c>
      <c r="P619"/>
    </row>
    <row r="620" spans="1:16" ht="15" x14ac:dyDescent="0.25">
      <c r="A620" s="2" t="str">
        <f>(IFERROR(VLOOKUP(Computers!#REF!,#REF!,3,FALSE),""))</f>
        <v/>
      </c>
      <c r="P620"/>
    </row>
    <row r="621" spans="1:16" ht="15" x14ac:dyDescent="0.25">
      <c r="A621" s="2" t="str">
        <f>(IFERROR(VLOOKUP(Computers!#REF!,#REF!,3,FALSE),""))</f>
        <v/>
      </c>
      <c r="P621"/>
    </row>
    <row r="622" spans="1:16" ht="15" x14ac:dyDescent="0.25">
      <c r="A622" s="2" t="str">
        <f>(IFERROR(VLOOKUP(Computers!#REF!,#REF!,3,FALSE),""))</f>
        <v/>
      </c>
      <c r="P622"/>
    </row>
    <row r="623" spans="1:16" ht="15" x14ac:dyDescent="0.25">
      <c r="A623" s="2" t="str">
        <f>(IFERROR(VLOOKUP(Computers!#REF!,#REF!,3,FALSE),""))</f>
        <v/>
      </c>
      <c r="P623"/>
    </row>
    <row r="624" spans="1:16" ht="15" x14ac:dyDescent="0.25">
      <c r="A624" s="2" t="str">
        <f>(IFERROR(VLOOKUP(Computers!#REF!,#REF!,3,FALSE),""))</f>
        <v/>
      </c>
      <c r="P624"/>
    </row>
    <row r="625" spans="1:16" ht="15" x14ac:dyDescent="0.25">
      <c r="A625" s="2" t="str">
        <f>(IFERROR(VLOOKUP(Computers!#REF!,#REF!,3,FALSE),""))</f>
        <v/>
      </c>
      <c r="P625"/>
    </row>
    <row r="626" spans="1:16" ht="15" x14ac:dyDescent="0.25">
      <c r="A626" s="2" t="str">
        <f>(IFERROR(VLOOKUP(Computers!#REF!,#REF!,3,FALSE),""))</f>
        <v/>
      </c>
      <c r="P626"/>
    </row>
    <row r="627" spans="1:16" ht="15" x14ac:dyDescent="0.25">
      <c r="A627" s="2" t="str">
        <f>(IFERROR(VLOOKUP(Computers!#REF!,#REF!,3,FALSE),""))</f>
        <v/>
      </c>
      <c r="P627"/>
    </row>
    <row r="628" spans="1:16" ht="15" x14ac:dyDescent="0.25">
      <c r="A628" s="2" t="str">
        <f>(IFERROR(VLOOKUP(Computers!#REF!,#REF!,3,FALSE),""))</f>
        <v/>
      </c>
      <c r="P628"/>
    </row>
    <row r="629" spans="1:16" ht="15" x14ac:dyDescent="0.25">
      <c r="A629" s="2" t="str">
        <f>(IFERROR(VLOOKUP(Computers!#REF!,#REF!,3,FALSE),""))</f>
        <v/>
      </c>
      <c r="P629"/>
    </row>
    <row r="630" spans="1:16" ht="15" x14ac:dyDescent="0.25">
      <c r="A630" s="2" t="str">
        <f>(IFERROR(VLOOKUP(Computers!#REF!,#REF!,3,FALSE),""))</f>
        <v/>
      </c>
      <c r="P630"/>
    </row>
    <row r="631" spans="1:16" ht="15" x14ac:dyDescent="0.25">
      <c r="A631" s="2" t="str">
        <f>(IFERROR(VLOOKUP(Computers!#REF!,#REF!,3,FALSE),""))</f>
        <v/>
      </c>
      <c r="P631"/>
    </row>
    <row r="632" spans="1:16" ht="15" x14ac:dyDescent="0.25">
      <c r="A632" s="2" t="str">
        <f>(IFERROR(VLOOKUP(Computers!#REF!,#REF!,3,FALSE),""))</f>
        <v/>
      </c>
      <c r="P632"/>
    </row>
    <row r="633" spans="1:16" ht="15" x14ac:dyDescent="0.25">
      <c r="A633" s="2" t="str">
        <f>(IFERROR(VLOOKUP(Computers!#REF!,#REF!,3,FALSE),""))</f>
        <v/>
      </c>
      <c r="P633"/>
    </row>
    <row r="634" spans="1:16" ht="15" x14ac:dyDescent="0.25">
      <c r="A634" s="2" t="str">
        <f>(IFERROR(VLOOKUP(Computers!#REF!,#REF!,3,FALSE),""))</f>
        <v/>
      </c>
      <c r="P634"/>
    </row>
    <row r="635" spans="1:16" ht="15" x14ac:dyDescent="0.25">
      <c r="A635" s="2" t="str">
        <f>(IFERROR(VLOOKUP(Computers!#REF!,#REF!,3,FALSE),""))</f>
        <v/>
      </c>
      <c r="P635"/>
    </row>
    <row r="636" spans="1:16" ht="15" x14ac:dyDescent="0.25">
      <c r="A636" s="2" t="str">
        <f>(IFERROR(VLOOKUP(Computers!#REF!,#REF!,3,FALSE),""))</f>
        <v/>
      </c>
      <c r="P636"/>
    </row>
    <row r="637" spans="1:16" ht="15" x14ac:dyDescent="0.25">
      <c r="A637" s="2" t="str">
        <f>(IFERROR(VLOOKUP(Computers!#REF!,#REF!,3,FALSE),""))</f>
        <v/>
      </c>
      <c r="P637"/>
    </row>
    <row r="638" spans="1:16" ht="15" x14ac:dyDescent="0.25">
      <c r="A638" s="2" t="str">
        <f>(IFERROR(VLOOKUP(Computers!#REF!,#REF!,3,FALSE),""))</f>
        <v/>
      </c>
      <c r="P638"/>
    </row>
    <row r="639" spans="1:16" ht="15" x14ac:dyDescent="0.25">
      <c r="A639" s="2" t="str">
        <f>(IFERROR(VLOOKUP(Computers!#REF!,#REF!,3,FALSE),""))</f>
        <v/>
      </c>
      <c r="P639"/>
    </row>
    <row r="640" spans="1:16" ht="15" x14ac:dyDescent="0.25">
      <c r="A640" s="2" t="str">
        <f>(IFERROR(VLOOKUP(Computers!#REF!,#REF!,3,FALSE),""))</f>
        <v/>
      </c>
      <c r="P640"/>
    </row>
    <row r="641" spans="1:16" ht="15" x14ac:dyDescent="0.25">
      <c r="A641" s="2" t="str">
        <f>(IFERROR(VLOOKUP(Computers!#REF!,#REF!,3,FALSE),""))</f>
        <v/>
      </c>
      <c r="P641"/>
    </row>
    <row r="642" spans="1:16" ht="15" x14ac:dyDescent="0.25">
      <c r="A642" s="2" t="str">
        <f>(IFERROR(VLOOKUP(Computers!#REF!,#REF!,3,FALSE),""))</f>
        <v/>
      </c>
      <c r="P642"/>
    </row>
    <row r="643" spans="1:16" ht="15" x14ac:dyDescent="0.25">
      <c r="A643" s="2" t="str">
        <f>(IFERROR(VLOOKUP(Computers!#REF!,#REF!,3,FALSE),""))</f>
        <v/>
      </c>
      <c r="P643"/>
    </row>
    <row r="644" spans="1:16" ht="15" x14ac:dyDescent="0.25">
      <c r="A644" s="2" t="str">
        <f>(IFERROR(VLOOKUP(Computers!#REF!,#REF!,3,FALSE),""))</f>
        <v/>
      </c>
      <c r="P644"/>
    </row>
    <row r="645" spans="1:16" ht="15" x14ac:dyDescent="0.25">
      <c r="A645" s="2" t="str">
        <f>(IFERROR(VLOOKUP(Computers!#REF!,#REF!,3,FALSE),""))</f>
        <v/>
      </c>
      <c r="P645"/>
    </row>
    <row r="646" spans="1:16" ht="15" x14ac:dyDescent="0.25">
      <c r="A646" s="2" t="str">
        <f>(IFERROR(VLOOKUP(Computers!#REF!,#REF!,3,FALSE),""))</f>
        <v/>
      </c>
      <c r="P646"/>
    </row>
    <row r="647" spans="1:16" ht="15" x14ac:dyDescent="0.25">
      <c r="A647" s="2" t="str">
        <f>(IFERROR(VLOOKUP(Computers!#REF!,#REF!,3,FALSE),""))</f>
        <v/>
      </c>
      <c r="P647"/>
    </row>
    <row r="648" spans="1:16" ht="15" x14ac:dyDescent="0.25">
      <c r="A648" s="2" t="str">
        <f>(IFERROR(VLOOKUP(Computers!#REF!,#REF!,3,FALSE),""))</f>
        <v/>
      </c>
      <c r="P648"/>
    </row>
    <row r="649" spans="1:16" ht="15" x14ac:dyDescent="0.25">
      <c r="A649" s="2" t="str">
        <f>(IFERROR(VLOOKUP(Computers!#REF!,#REF!,3,FALSE),""))</f>
        <v/>
      </c>
      <c r="P649"/>
    </row>
    <row r="650" spans="1:16" ht="15" x14ac:dyDescent="0.25">
      <c r="A650" s="2" t="str">
        <f>(IFERROR(VLOOKUP(Computers!#REF!,#REF!,3,FALSE),""))</f>
        <v/>
      </c>
      <c r="P650"/>
    </row>
    <row r="651" spans="1:16" ht="15" x14ac:dyDescent="0.25">
      <c r="A651" s="2" t="str">
        <f>(IFERROR(VLOOKUP(Computers!#REF!,#REF!,3,FALSE),""))</f>
        <v/>
      </c>
      <c r="P651"/>
    </row>
    <row r="652" spans="1:16" ht="15" x14ac:dyDescent="0.25">
      <c r="A652" s="2" t="str">
        <f>(IFERROR(VLOOKUP(Computers!#REF!,#REF!,3,FALSE),""))</f>
        <v/>
      </c>
      <c r="P652"/>
    </row>
    <row r="653" spans="1:16" ht="15" x14ac:dyDescent="0.25">
      <c r="A653" s="2" t="str">
        <f>(IFERROR(VLOOKUP(Computers!#REF!,#REF!,3,FALSE),""))</f>
        <v/>
      </c>
      <c r="P653"/>
    </row>
    <row r="654" spans="1:16" ht="15" x14ac:dyDescent="0.25">
      <c r="A654" s="2" t="str">
        <f>(IFERROR(VLOOKUP(Computers!#REF!,#REF!,3,FALSE),""))</f>
        <v/>
      </c>
      <c r="P654"/>
    </row>
    <row r="655" spans="1:16" ht="15" x14ac:dyDescent="0.25">
      <c r="A655" s="2" t="str">
        <f>(IFERROR(VLOOKUP(Computers!#REF!,#REF!,3,FALSE),""))</f>
        <v/>
      </c>
      <c r="P655"/>
    </row>
    <row r="656" spans="1:16" ht="15" x14ac:dyDescent="0.25">
      <c r="A656" s="2" t="str">
        <f>(IFERROR(VLOOKUP(Computers!#REF!,#REF!,3,FALSE),""))</f>
        <v/>
      </c>
      <c r="P656"/>
    </row>
    <row r="657" spans="1:16" ht="15" x14ac:dyDescent="0.25">
      <c r="A657" s="2" t="str">
        <f>(IFERROR(VLOOKUP(Computers!#REF!,#REF!,3,FALSE),""))</f>
        <v/>
      </c>
      <c r="P657"/>
    </row>
    <row r="658" spans="1:16" ht="15" x14ac:dyDescent="0.25">
      <c r="A658" s="2" t="str">
        <f>(IFERROR(VLOOKUP(Computers!#REF!,#REF!,3,FALSE),""))</f>
        <v/>
      </c>
      <c r="P658"/>
    </row>
    <row r="659" spans="1:16" ht="15" x14ac:dyDescent="0.25">
      <c r="A659" s="2" t="str">
        <f>(IFERROR(VLOOKUP(Computers!#REF!,#REF!,3,FALSE),""))</f>
        <v/>
      </c>
      <c r="P659"/>
    </row>
    <row r="660" spans="1:16" ht="15" x14ac:dyDescent="0.25">
      <c r="A660" s="2" t="str">
        <f>(IFERROR(VLOOKUP(Computers!#REF!,#REF!,3,FALSE),""))</f>
        <v/>
      </c>
      <c r="P660"/>
    </row>
    <row r="661" spans="1:16" ht="15" x14ac:dyDescent="0.25">
      <c r="A661" s="2" t="str">
        <f>(IFERROR(VLOOKUP(Computers!#REF!,#REF!,3,FALSE),""))</f>
        <v/>
      </c>
      <c r="P661"/>
    </row>
    <row r="662" spans="1:16" ht="15" x14ac:dyDescent="0.25">
      <c r="A662" s="2" t="str">
        <f>(IFERROR(VLOOKUP(Computers!#REF!,#REF!,3,FALSE),""))</f>
        <v/>
      </c>
      <c r="P662"/>
    </row>
    <row r="663" spans="1:16" ht="15" x14ac:dyDescent="0.25">
      <c r="A663" s="2" t="str">
        <f>(IFERROR(VLOOKUP(Computers!#REF!,#REF!,3,FALSE),""))</f>
        <v/>
      </c>
      <c r="P663"/>
    </row>
    <row r="664" spans="1:16" ht="15" x14ac:dyDescent="0.25">
      <c r="A664" s="2" t="str">
        <f>(IFERROR(VLOOKUP(Computers!#REF!,#REF!,3,FALSE),""))</f>
        <v/>
      </c>
      <c r="P664"/>
    </row>
    <row r="665" spans="1:16" ht="15" x14ac:dyDescent="0.25">
      <c r="A665" s="2" t="str">
        <f>(IFERROR(VLOOKUP(Computers!#REF!,#REF!,3,FALSE),""))</f>
        <v/>
      </c>
      <c r="P665"/>
    </row>
    <row r="666" spans="1:16" ht="15" x14ac:dyDescent="0.25">
      <c r="A666" s="2" t="str">
        <f>(IFERROR(VLOOKUP(Computers!#REF!,#REF!,3,FALSE),""))</f>
        <v/>
      </c>
      <c r="P666"/>
    </row>
    <row r="667" spans="1:16" ht="15" x14ac:dyDescent="0.25">
      <c r="A667" s="2" t="str">
        <f>(IFERROR(VLOOKUP(Computers!#REF!,#REF!,3,FALSE),""))</f>
        <v/>
      </c>
      <c r="P667"/>
    </row>
    <row r="668" spans="1:16" ht="15" x14ac:dyDescent="0.25">
      <c r="A668" s="2" t="str">
        <f>(IFERROR(VLOOKUP(Computers!#REF!,#REF!,3,FALSE),""))</f>
        <v/>
      </c>
      <c r="P668"/>
    </row>
    <row r="669" spans="1:16" ht="15" x14ac:dyDescent="0.25">
      <c r="A669" s="2" t="str">
        <f>(IFERROR(VLOOKUP(Computers!#REF!,#REF!,3,FALSE),""))</f>
        <v/>
      </c>
      <c r="P669"/>
    </row>
    <row r="670" spans="1:16" ht="15" x14ac:dyDescent="0.25">
      <c r="A670" s="2" t="str">
        <f>(IFERROR(VLOOKUP(Computers!#REF!,#REF!,3,FALSE),""))</f>
        <v/>
      </c>
      <c r="P670"/>
    </row>
    <row r="671" spans="1:16" ht="15" x14ac:dyDescent="0.25">
      <c r="A671" s="2" t="str">
        <f>(IFERROR(VLOOKUP(Computers!#REF!,#REF!,3,FALSE),""))</f>
        <v/>
      </c>
      <c r="P671"/>
    </row>
    <row r="672" spans="1:16" ht="15" x14ac:dyDescent="0.25">
      <c r="A672" s="2" t="str">
        <f>(IFERROR(VLOOKUP(Computers!#REF!,#REF!,3,FALSE),""))</f>
        <v/>
      </c>
      <c r="P672"/>
    </row>
    <row r="673" spans="1:16" ht="15" x14ac:dyDescent="0.25">
      <c r="A673" s="2" t="str">
        <f>(IFERROR(VLOOKUP(Computers!#REF!,#REF!,3,FALSE),""))</f>
        <v/>
      </c>
      <c r="P673"/>
    </row>
    <row r="674" spans="1:16" ht="15" x14ac:dyDescent="0.25">
      <c r="A674" s="2" t="str">
        <f>(IFERROR(VLOOKUP(Computers!#REF!,#REF!,3,FALSE),""))</f>
        <v/>
      </c>
      <c r="P674"/>
    </row>
    <row r="675" spans="1:16" ht="15" x14ac:dyDescent="0.25">
      <c r="A675" s="2" t="str">
        <f>(IFERROR(VLOOKUP(Computers!#REF!,#REF!,3,FALSE),""))</f>
        <v/>
      </c>
      <c r="P675"/>
    </row>
    <row r="676" spans="1:16" ht="15" x14ac:dyDescent="0.25">
      <c r="A676" s="2" t="str">
        <f>(IFERROR(VLOOKUP(Computers!#REF!,#REF!,3,FALSE),""))</f>
        <v/>
      </c>
      <c r="P676"/>
    </row>
    <row r="677" spans="1:16" ht="15" x14ac:dyDescent="0.25">
      <c r="A677" s="2" t="str">
        <f>(IFERROR(VLOOKUP(Computers!#REF!,#REF!,3,FALSE),""))</f>
        <v/>
      </c>
      <c r="P677"/>
    </row>
    <row r="678" spans="1:16" ht="15" x14ac:dyDescent="0.25">
      <c r="A678" s="2" t="str">
        <f>(IFERROR(VLOOKUP(Computers!#REF!,#REF!,3,FALSE),""))</f>
        <v/>
      </c>
      <c r="P678"/>
    </row>
    <row r="679" spans="1:16" ht="15" x14ac:dyDescent="0.25">
      <c r="A679" s="2" t="str">
        <f>(IFERROR(VLOOKUP(Computers!#REF!,#REF!,3,FALSE),""))</f>
        <v/>
      </c>
      <c r="P679"/>
    </row>
    <row r="680" spans="1:16" ht="15" x14ac:dyDescent="0.25">
      <c r="A680" s="2" t="str">
        <f>(IFERROR(VLOOKUP(Computers!#REF!,#REF!,3,FALSE),""))</f>
        <v/>
      </c>
      <c r="P680"/>
    </row>
    <row r="681" spans="1:16" ht="15" x14ac:dyDescent="0.25">
      <c r="A681" s="2" t="str">
        <f>(IFERROR(VLOOKUP(Computers!#REF!,#REF!,3,FALSE),""))</f>
        <v/>
      </c>
      <c r="P681"/>
    </row>
    <row r="682" spans="1:16" ht="15" x14ac:dyDescent="0.25">
      <c r="A682" s="2" t="str">
        <f>(IFERROR(VLOOKUP(Computers!#REF!,#REF!,3,FALSE),""))</f>
        <v/>
      </c>
      <c r="P682"/>
    </row>
    <row r="683" spans="1:16" ht="15" x14ac:dyDescent="0.25">
      <c r="A683" s="2" t="str">
        <f>(IFERROR(VLOOKUP(Computers!#REF!,#REF!,3,FALSE),""))</f>
        <v/>
      </c>
      <c r="P683"/>
    </row>
    <row r="684" spans="1:16" ht="15" x14ac:dyDescent="0.25">
      <c r="A684" s="2" t="str">
        <f>(IFERROR(VLOOKUP(Computers!#REF!,#REF!,3,FALSE),""))</f>
        <v/>
      </c>
      <c r="P684"/>
    </row>
    <row r="685" spans="1:16" ht="15" x14ac:dyDescent="0.25">
      <c r="A685" s="2" t="str">
        <f>(IFERROR(VLOOKUP(Computers!#REF!,#REF!,3,FALSE),""))</f>
        <v/>
      </c>
      <c r="P685"/>
    </row>
    <row r="686" spans="1:16" ht="15" x14ac:dyDescent="0.25">
      <c r="A686" s="2" t="str">
        <f>(IFERROR(VLOOKUP(Computers!#REF!,#REF!,3,FALSE),""))</f>
        <v/>
      </c>
      <c r="P686"/>
    </row>
    <row r="687" spans="1:16" ht="15" x14ac:dyDescent="0.25">
      <c r="A687" s="2" t="str">
        <f>(IFERROR(VLOOKUP(Computers!#REF!,#REF!,3,FALSE),""))</f>
        <v/>
      </c>
      <c r="P687"/>
    </row>
    <row r="688" spans="1:16" ht="15" x14ac:dyDescent="0.25">
      <c r="A688" s="2" t="str">
        <f>(IFERROR(VLOOKUP(Computers!#REF!,#REF!,3,FALSE),""))</f>
        <v/>
      </c>
      <c r="P688"/>
    </row>
    <row r="689" spans="1:16" ht="15" x14ac:dyDescent="0.25">
      <c r="A689" s="2" t="str">
        <f>(IFERROR(VLOOKUP(Computers!#REF!,#REF!,3,FALSE),""))</f>
        <v/>
      </c>
      <c r="P689"/>
    </row>
    <row r="690" spans="1:16" ht="15" x14ac:dyDescent="0.25">
      <c r="A690" s="2" t="str">
        <f>(IFERROR(VLOOKUP(Computers!#REF!,#REF!,3,FALSE),""))</f>
        <v/>
      </c>
      <c r="P690"/>
    </row>
    <row r="691" spans="1:16" ht="15" x14ac:dyDescent="0.25">
      <c r="A691" s="2" t="str">
        <f>(IFERROR(VLOOKUP(Computers!#REF!,#REF!,3,FALSE),""))</f>
        <v/>
      </c>
      <c r="P691"/>
    </row>
    <row r="692" spans="1:16" ht="15" x14ac:dyDescent="0.25">
      <c r="A692" s="2" t="str">
        <f>(IFERROR(VLOOKUP(Computers!#REF!,#REF!,3,FALSE),""))</f>
        <v/>
      </c>
      <c r="P692"/>
    </row>
    <row r="693" spans="1:16" ht="15" x14ac:dyDescent="0.25">
      <c r="A693" s="2" t="str">
        <f>(IFERROR(VLOOKUP(Computers!#REF!,#REF!,3,FALSE),""))</f>
        <v/>
      </c>
      <c r="P693"/>
    </row>
    <row r="694" spans="1:16" ht="15" x14ac:dyDescent="0.25">
      <c r="A694" s="2" t="str">
        <f>(IFERROR(VLOOKUP(Computers!#REF!,#REF!,3,FALSE),""))</f>
        <v/>
      </c>
      <c r="P694"/>
    </row>
    <row r="695" spans="1:16" ht="15" x14ac:dyDescent="0.25">
      <c r="A695" s="2" t="str">
        <f>(IFERROR(VLOOKUP(Computers!#REF!,#REF!,3,FALSE),""))</f>
        <v/>
      </c>
      <c r="P695"/>
    </row>
    <row r="696" spans="1:16" ht="15" x14ac:dyDescent="0.25">
      <c r="A696" s="2" t="str">
        <f>(IFERROR(VLOOKUP(Computers!#REF!,#REF!,3,FALSE),""))</f>
        <v/>
      </c>
      <c r="P696"/>
    </row>
    <row r="697" spans="1:16" ht="15" x14ac:dyDescent="0.25">
      <c r="A697" s="2" t="str">
        <f>(IFERROR(VLOOKUP(Computers!#REF!,#REF!,3,FALSE),""))</f>
        <v/>
      </c>
      <c r="P697"/>
    </row>
    <row r="698" spans="1:16" ht="15" x14ac:dyDescent="0.25">
      <c r="A698" s="2" t="str">
        <f>(IFERROR(VLOOKUP(Computers!#REF!,#REF!,3,FALSE),""))</f>
        <v/>
      </c>
      <c r="P698"/>
    </row>
    <row r="699" spans="1:16" ht="15" x14ac:dyDescent="0.25">
      <c r="A699" s="2" t="str">
        <f>(IFERROR(VLOOKUP(Computers!#REF!,#REF!,3,FALSE),""))</f>
        <v/>
      </c>
      <c r="P699"/>
    </row>
    <row r="700" spans="1:16" ht="15" x14ac:dyDescent="0.25">
      <c r="A700" s="2" t="str">
        <f>(IFERROR(VLOOKUP(Computers!#REF!,#REF!,3,FALSE),""))</f>
        <v/>
      </c>
      <c r="P700"/>
    </row>
    <row r="701" spans="1:16" ht="15" x14ac:dyDescent="0.25">
      <c r="A701" s="2" t="str">
        <f>(IFERROR(VLOOKUP(Computers!#REF!,#REF!,3,FALSE),""))</f>
        <v/>
      </c>
      <c r="P701"/>
    </row>
    <row r="702" spans="1:16" ht="15" x14ac:dyDescent="0.25">
      <c r="A702" s="2" t="str">
        <f>(IFERROR(VLOOKUP(Computers!#REF!,#REF!,3,FALSE),""))</f>
        <v/>
      </c>
      <c r="P702"/>
    </row>
    <row r="703" spans="1:16" ht="15" x14ac:dyDescent="0.25">
      <c r="A703" s="2" t="str">
        <f>(IFERROR(VLOOKUP(Computers!#REF!,#REF!,3,FALSE),""))</f>
        <v/>
      </c>
      <c r="P703"/>
    </row>
    <row r="704" spans="1:16" ht="15" x14ac:dyDescent="0.25">
      <c r="A704" s="2" t="str">
        <f>(IFERROR(VLOOKUP(Computers!#REF!,#REF!,3,FALSE),""))</f>
        <v/>
      </c>
      <c r="P704"/>
    </row>
    <row r="705" spans="1:16" ht="15" x14ac:dyDescent="0.25">
      <c r="A705" s="2" t="str">
        <f>(IFERROR(VLOOKUP(Computers!#REF!,#REF!,3,FALSE),""))</f>
        <v/>
      </c>
      <c r="P705"/>
    </row>
    <row r="706" spans="1:16" ht="15" x14ac:dyDescent="0.25">
      <c r="A706" s="2" t="str">
        <f>(IFERROR(VLOOKUP(Computers!#REF!,#REF!,3,FALSE),""))</f>
        <v/>
      </c>
      <c r="P706"/>
    </row>
    <row r="707" spans="1:16" ht="15" x14ac:dyDescent="0.25">
      <c r="A707" s="2" t="str">
        <f>(IFERROR(VLOOKUP(Computers!#REF!,#REF!,3,FALSE),""))</f>
        <v/>
      </c>
      <c r="P707"/>
    </row>
    <row r="708" spans="1:16" ht="15" x14ac:dyDescent="0.25">
      <c r="A708" s="2" t="str">
        <f>(IFERROR(VLOOKUP(Computers!#REF!,#REF!,3,FALSE),""))</f>
        <v/>
      </c>
      <c r="P708"/>
    </row>
    <row r="709" spans="1:16" ht="15" x14ac:dyDescent="0.25">
      <c r="A709" s="2" t="str">
        <f>(IFERROR(VLOOKUP(Computers!#REF!,#REF!,3,FALSE),""))</f>
        <v/>
      </c>
      <c r="P709"/>
    </row>
    <row r="710" spans="1:16" ht="15" x14ac:dyDescent="0.25">
      <c r="A710" s="2" t="str">
        <f>(IFERROR(VLOOKUP(Computers!#REF!,#REF!,3,FALSE),""))</f>
        <v/>
      </c>
      <c r="P710"/>
    </row>
    <row r="711" spans="1:16" ht="15" x14ac:dyDescent="0.25">
      <c r="A711" s="2" t="str">
        <f>(IFERROR(VLOOKUP(Computers!#REF!,#REF!,3,FALSE),""))</f>
        <v/>
      </c>
      <c r="P711"/>
    </row>
    <row r="712" spans="1:16" ht="15" x14ac:dyDescent="0.25">
      <c r="A712" s="2" t="str">
        <f>(IFERROR(VLOOKUP(Computers!#REF!,#REF!,3,FALSE),""))</f>
        <v/>
      </c>
      <c r="P712"/>
    </row>
    <row r="713" spans="1:16" ht="15" x14ac:dyDescent="0.25">
      <c r="A713" s="2" t="str">
        <f>(IFERROR(VLOOKUP(Computers!#REF!,#REF!,3,FALSE),""))</f>
        <v/>
      </c>
      <c r="P713"/>
    </row>
    <row r="714" spans="1:16" ht="15" x14ac:dyDescent="0.25">
      <c r="A714" s="2" t="str">
        <f>(IFERROR(VLOOKUP(Computers!#REF!,#REF!,3,FALSE),""))</f>
        <v/>
      </c>
      <c r="P714"/>
    </row>
    <row r="715" spans="1:16" ht="15" x14ac:dyDescent="0.25">
      <c r="A715" s="2" t="str">
        <f>(IFERROR(VLOOKUP(Computers!#REF!,#REF!,3,FALSE),""))</f>
        <v/>
      </c>
      <c r="P715"/>
    </row>
    <row r="716" spans="1:16" ht="15" x14ac:dyDescent="0.25">
      <c r="A716" s="2" t="str">
        <f>(IFERROR(VLOOKUP(Computers!#REF!,#REF!,3,FALSE),""))</f>
        <v/>
      </c>
      <c r="P716"/>
    </row>
    <row r="717" spans="1:16" ht="15" x14ac:dyDescent="0.25">
      <c r="A717" s="2" t="str">
        <f>(IFERROR(VLOOKUP(Computers!#REF!,#REF!,3,FALSE),""))</f>
        <v/>
      </c>
      <c r="P717"/>
    </row>
    <row r="718" spans="1:16" ht="15" x14ac:dyDescent="0.25">
      <c r="A718" s="2" t="str">
        <f>(IFERROR(VLOOKUP(Computers!#REF!,#REF!,3,FALSE),""))</f>
        <v/>
      </c>
      <c r="P718"/>
    </row>
    <row r="719" spans="1:16" ht="15" x14ac:dyDescent="0.25">
      <c r="A719" s="2" t="str">
        <f>(IFERROR(VLOOKUP(Computers!#REF!,#REF!,3,FALSE),""))</f>
        <v/>
      </c>
      <c r="P719"/>
    </row>
    <row r="720" spans="1:16" ht="15" x14ac:dyDescent="0.25">
      <c r="A720" s="2" t="str">
        <f>(IFERROR(VLOOKUP(Computers!#REF!,#REF!,3,FALSE),""))</f>
        <v/>
      </c>
      <c r="P720"/>
    </row>
    <row r="721" spans="1:16" ht="15" x14ac:dyDescent="0.25">
      <c r="A721" s="2" t="str">
        <f>(IFERROR(VLOOKUP(Computers!#REF!,#REF!,3,FALSE),""))</f>
        <v/>
      </c>
      <c r="P721"/>
    </row>
    <row r="722" spans="1:16" ht="15" x14ac:dyDescent="0.25">
      <c r="A722" s="2" t="str">
        <f>(IFERROR(VLOOKUP(Computers!#REF!,#REF!,3,FALSE),""))</f>
        <v/>
      </c>
      <c r="P722"/>
    </row>
    <row r="723" spans="1:16" ht="15" x14ac:dyDescent="0.25">
      <c r="A723" s="2" t="str">
        <f>(IFERROR(VLOOKUP(Computers!#REF!,#REF!,3,FALSE),""))</f>
        <v/>
      </c>
      <c r="P723"/>
    </row>
    <row r="724" spans="1:16" ht="15" x14ac:dyDescent="0.25">
      <c r="A724" s="2" t="str">
        <f>(IFERROR(VLOOKUP(Computers!#REF!,#REF!,3,FALSE),""))</f>
        <v/>
      </c>
      <c r="P724"/>
    </row>
    <row r="725" spans="1:16" ht="15" x14ac:dyDescent="0.25">
      <c r="A725" s="2" t="str">
        <f>(IFERROR(VLOOKUP(Computers!#REF!,#REF!,3,FALSE),""))</f>
        <v/>
      </c>
      <c r="P725"/>
    </row>
    <row r="726" spans="1:16" ht="15" x14ac:dyDescent="0.25">
      <c r="A726" s="2" t="str">
        <f>(IFERROR(VLOOKUP(Computers!#REF!,#REF!,3,FALSE),""))</f>
        <v/>
      </c>
      <c r="P726"/>
    </row>
    <row r="727" spans="1:16" ht="15" x14ac:dyDescent="0.25">
      <c r="A727" s="2" t="str">
        <f>(IFERROR(VLOOKUP(Computers!#REF!,#REF!,3,FALSE),""))</f>
        <v/>
      </c>
      <c r="P727"/>
    </row>
    <row r="728" spans="1:16" ht="15" x14ac:dyDescent="0.25">
      <c r="A728" s="2" t="str">
        <f>(IFERROR(VLOOKUP(Computers!#REF!,#REF!,3,FALSE),""))</f>
        <v/>
      </c>
      <c r="P728"/>
    </row>
    <row r="729" spans="1:16" ht="15" x14ac:dyDescent="0.25">
      <c r="A729" s="2" t="str">
        <f>(IFERROR(VLOOKUP(Computers!#REF!,#REF!,3,FALSE),""))</f>
        <v/>
      </c>
      <c r="P729"/>
    </row>
    <row r="730" spans="1:16" ht="15" x14ac:dyDescent="0.25">
      <c r="A730" s="2" t="str">
        <f>(IFERROR(VLOOKUP(Computers!#REF!,#REF!,3,FALSE),""))</f>
        <v/>
      </c>
      <c r="P730"/>
    </row>
    <row r="731" spans="1:16" ht="15" x14ac:dyDescent="0.25">
      <c r="A731" s="2" t="str">
        <f>(IFERROR(VLOOKUP(Computers!#REF!,#REF!,3,FALSE),""))</f>
        <v/>
      </c>
      <c r="P731"/>
    </row>
    <row r="732" spans="1:16" ht="15" x14ac:dyDescent="0.25">
      <c r="A732" s="2" t="str">
        <f>(IFERROR(VLOOKUP(Computers!#REF!,#REF!,3,FALSE),""))</f>
        <v/>
      </c>
      <c r="P732"/>
    </row>
    <row r="733" spans="1:16" ht="15" x14ac:dyDescent="0.25">
      <c r="A733" s="2" t="str">
        <f>(IFERROR(VLOOKUP(Computers!#REF!,#REF!,3,FALSE),""))</f>
        <v/>
      </c>
      <c r="P733"/>
    </row>
    <row r="734" spans="1:16" ht="15" x14ac:dyDescent="0.25">
      <c r="A734" s="2" t="str">
        <f>(IFERROR(VLOOKUP(Computers!#REF!,#REF!,3,FALSE),""))</f>
        <v/>
      </c>
      <c r="P734"/>
    </row>
    <row r="735" spans="1:16" ht="15" x14ac:dyDescent="0.25">
      <c r="A735" s="2" t="str">
        <f>(IFERROR(VLOOKUP(Computers!#REF!,#REF!,3,FALSE),""))</f>
        <v/>
      </c>
      <c r="P735"/>
    </row>
    <row r="736" spans="1:16" ht="15" x14ac:dyDescent="0.25">
      <c r="A736" s="2" t="str">
        <f>(IFERROR(VLOOKUP(Computers!#REF!,#REF!,3,FALSE),""))</f>
        <v/>
      </c>
      <c r="P736"/>
    </row>
    <row r="737" spans="1:16" ht="15" x14ac:dyDescent="0.25">
      <c r="A737" s="2" t="str">
        <f>(IFERROR(VLOOKUP(Computers!#REF!,#REF!,3,FALSE),""))</f>
        <v/>
      </c>
      <c r="P737"/>
    </row>
    <row r="738" spans="1:16" ht="15" x14ac:dyDescent="0.25">
      <c r="A738" s="2" t="str">
        <f>(IFERROR(VLOOKUP(Computers!#REF!,#REF!,3,FALSE),""))</f>
        <v/>
      </c>
      <c r="P738"/>
    </row>
    <row r="739" spans="1:16" ht="15" x14ac:dyDescent="0.25">
      <c r="A739" s="2" t="str">
        <f>(IFERROR(VLOOKUP(Computers!#REF!,#REF!,3,FALSE),""))</f>
        <v/>
      </c>
      <c r="P739"/>
    </row>
    <row r="740" spans="1:16" ht="15" x14ac:dyDescent="0.25">
      <c r="A740" s="2" t="str">
        <f>(IFERROR(VLOOKUP(Computers!#REF!,#REF!,3,FALSE),""))</f>
        <v/>
      </c>
      <c r="P740"/>
    </row>
    <row r="741" spans="1:16" ht="15" x14ac:dyDescent="0.25">
      <c r="A741" s="2" t="str">
        <f>(IFERROR(VLOOKUP(Computers!#REF!,#REF!,3,FALSE),""))</f>
        <v/>
      </c>
      <c r="P741"/>
    </row>
    <row r="742" spans="1:16" ht="15" x14ac:dyDescent="0.25">
      <c r="A742" s="2" t="str">
        <f>(IFERROR(VLOOKUP(Computers!#REF!,#REF!,3,FALSE),""))</f>
        <v/>
      </c>
      <c r="P742"/>
    </row>
    <row r="743" spans="1:16" ht="15" x14ac:dyDescent="0.25">
      <c r="A743" s="2" t="str">
        <f>(IFERROR(VLOOKUP(Computers!#REF!,#REF!,3,FALSE),""))</f>
        <v/>
      </c>
      <c r="P743"/>
    </row>
    <row r="744" spans="1:16" ht="15" x14ac:dyDescent="0.25">
      <c r="A744" s="2" t="str">
        <f>(IFERROR(VLOOKUP(Computers!#REF!,#REF!,3,FALSE),""))</f>
        <v/>
      </c>
      <c r="P744"/>
    </row>
    <row r="745" spans="1:16" ht="15" x14ac:dyDescent="0.25">
      <c r="A745" s="2" t="str">
        <f>(IFERROR(VLOOKUP(Computers!#REF!,#REF!,3,FALSE),""))</f>
        <v/>
      </c>
      <c r="P745"/>
    </row>
    <row r="746" spans="1:16" ht="15" x14ac:dyDescent="0.25">
      <c r="A746" s="2" t="str">
        <f>(IFERROR(VLOOKUP(Computers!#REF!,#REF!,3,FALSE),""))</f>
        <v/>
      </c>
      <c r="P746"/>
    </row>
    <row r="747" spans="1:16" ht="15" x14ac:dyDescent="0.25">
      <c r="A747" s="2" t="str">
        <f>(IFERROR(VLOOKUP(Computers!#REF!,#REF!,3,FALSE),""))</f>
        <v/>
      </c>
      <c r="P747"/>
    </row>
    <row r="748" spans="1:16" ht="15" x14ac:dyDescent="0.25">
      <c r="A748" s="2" t="str">
        <f>(IFERROR(VLOOKUP(Computers!#REF!,#REF!,3,FALSE),""))</f>
        <v/>
      </c>
      <c r="P748"/>
    </row>
    <row r="749" spans="1:16" ht="15" x14ac:dyDescent="0.25">
      <c r="A749" s="2" t="str">
        <f>(IFERROR(VLOOKUP(Computers!#REF!,#REF!,3,FALSE),""))</f>
        <v/>
      </c>
      <c r="P749"/>
    </row>
    <row r="750" spans="1:16" ht="15" x14ac:dyDescent="0.25">
      <c r="A750" s="2" t="str">
        <f>(IFERROR(VLOOKUP(Computers!#REF!,#REF!,3,FALSE),""))</f>
        <v/>
      </c>
      <c r="P750"/>
    </row>
    <row r="751" spans="1:16" ht="15" x14ac:dyDescent="0.25">
      <c r="A751" s="2" t="str">
        <f>(IFERROR(VLOOKUP(Computers!#REF!,#REF!,3,FALSE),""))</f>
        <v/>
      </c>
      <c r="P751"/>
    </row>
    <row r="752" spans="1:16" ht="15" x14ac:dyDescent="0.25">
      <c r="A752" s="2" t="str">
        <f>(IFERROR(VLOOKUP(Computers!#REF!,#REF!,3,FALSE),""))</f>
        <v/>
      </c>
      <c r="P752"/>
    </row>
    <row r="753" spans="1:16" ht="15" x14ac:dyDescent="0.25">
      <c r="A753" s="2" t="str">
        <f>(IFERROR(VLOOKUP(Computers!#REF!,#REF!,3,FALSE),""))</f>
        <v/>
      </c>
      <c r="P753"/>
    </row>
    <row r="754" spans="1:16" ht="15" x14ac:dyDescent="0.25">
      <c r="A754" s="2" t="str">
        <f>(IFERROR(VLOOKUP(Computers!#REF!,#REF!,3,FALSE),""))</f>
        <v/>
      </c>
      <c r="P754"/>
    </row>
    <row r="755" spans="1:16" ht="15" x14ac:dyDescent="0.25">
      <c r="A755" s="2" t="str">
        <f>(IFERROR(VLOOKUP(Computers!#REF!,#REF!,3,FALSE),""))</f>
        <v/>
      </c>
      <c r="P755"/>
    </row>
    <row r="756" spans="1:16" ht="15" x14ac:dyDescent="0.25">
      <c r="A756" s="2" t="str">
        <f>(IFERROR(VLOOKUP(Computers!#REF!,#REF!,3,FALSE),""))</f>
        <v/>
      </c>
      <c r="P756"/>
    </row>
    <row r="757" spans="1:16" ht="15" x14ac:dyDescent="0.25">
      <c r="A757" s="2" t="str">
        <f>(IFERROR(VLOOKUP(Computers!#REF!,#REF!,3,FALSE),""))</f>
        <v/>
      </c>
      <c r="P757"/>
    </row>
    <row r="758" spans="1:16" ht="15" x14ac:dyDescent="0.25">
      <c r="A758" s="2" t="str">
        <f>(IFERROR(VLOOKUP(Computers!#REF!,#REF!,3,FALSE),""))</f>
        <v/>
      </c>
      <c r="P758"/>
    </row>
    <row r="759" spans="1:16" ht="15" x14ac:dyDescent="0.25">
      <c r="A759" s="2" t="str">
        <f>(IFERROR(VLOOKUP(Computers!#REF!,#REF!,3,FALSE),""))</f>
        <v/>
      </c>
      <c r="P759"/>
    </row>
    <row r="760" spans="1:16" ht="15" x14ac:dyDescent="0.25">
      <c r="A760" s="2" t="str">
        <f>(IFERROR(VLOOKUP(Computers!#REF!,#REF!,3,FALSE),""))</f>
        <v/>
      </c>
      <c r="P760"/>
    </row>
    <row r="761" spans="1:16" ht="15" x14ac:dyDescent="0.25">
      <c r="A761" s="2" t="str">
        <f>(IFERROR(VLOOKUP(Computers!#REF!,#REF!,3,FALSE),""))</f>
        <v/>
      </c>
      <c r="P761"/>
    </row>
    <row r="762" spans="1:16" ht="15" x14ac:dyDescent="0.25">
      <c r="A762" s="2" t="str">
        <f>(IFERROR(VLOOKUP(Computers!#REF!,#REF!,3,FALSE),""))</f>
        <v/>
      </c>
      <c r="P762"/>
    </row>
    <row r="763" spans="1:16" ht="15" x14ac:dyDescent="0.25">
      <c r="A763" s="2" t="str">
        <f>(IFERROR(VLOOKUP(Computers!#REF!,#REF!,3,FALSE),""))</f>
        <v/>
      </c>
      <c r="P763"/>
    </row>
    <row r="764" spans="1:16" ht="15" x14ac:dyDescent="0.25">
      <c r="A764" s="2" t="str">
        <f>(IFERROR(VLOOKUP(Computers!#REF!,#REF!,3,FALSE),""))</f>
        <v/>
      </c>
      <c r="P764"/>
    </row>
    <row r="765" spans="1:16" ht="15" x14ac:dyDescent="0.25">
      <c r="A765" s="2" t="str">
        <f>(IFERROR(VLOOKUP(Computers!#REF!,#REF!,3,FALSE),""))</f>
        <v/>
      </c>
      <c r="P765"/>
    </row>
    <row r="766" spans="1:16" ht="15" x14ac:dyDescent="0.25">
      <c r="A766" s="2" t="str">
        <f>(IFERROR(VLOOKUP(Computers!#REF!,#REF!,3,FALSE),""))</f>
        <v/>
      </c>
      <c r="P766"/>
    </row>
    <row r="767" spans="1:16" ht="15" x14ac:dyDescent="0.25">
      <c r="A767" s="2" t="str">
        <f>(IFERROR(VLOOKUP(Computers!#REF!,#REF!,3,FALSE),""))</f>
        <v/>
      </c>
      <c r="P767"/>
    </row>
    <row r="768" spans="1:16" ht="15" x14ac:dyDescent="0.25">
      <c r="A768" s="2" t="str">
        <f>(IFERROR(VLOOKUP(Computers!#REF!,#REF!,3,FALSE),""))</f>
        <v/>
      </c>
      <c r="P768"/>
    </row>
    <row r="769" spans="1:16" ht="15" x14ac:dyDescent="0.25">
      <c r="A769" s="2" t="str">
        <f>(IFERROR(VLOOKUP(Computers!#REF!,#REF!,3,FALSE),""))</f>
        <v/>
      </c>
      <c r="P769"/>
    </row>
    <row r="770" spans="1:16" ht="15" x14ac:dyDescent="0.25">
      <c r="A770" s="2" t="str">
        <f>(IFERROR(VLOOKUP(Computers!#REF!,#REF!,3,FALSE),""))</f>
        <v/>
      </c>
      <c r="P770"/>
    </row>
    <row r="771" spans="1:16" ht="15" x14ac:dyDescent="0.25">
      <c r="A771" s="2" t="str">
        <f>(IFERROR(VLOOKUP(Computers!#REF!,#REF!,3,FALSE),""))</f>
        <v/>
      </c>
      <c r="P771"/>
    </row>
    <row r="772" spans="1:16" ht="15" x14ac:dyDescent="0.25">
      <c r="A772" s="2" t="str">
        <f>(IFERROR(VLOOKUP(Computers!#REF!,#REF!,3,FALSE),""))</f>
        <v/>
      </c>
      <c r="P772"/>
    </row>
    <row r="773" spans="1:16" ht="15" x14ac:dyDescent="0.25">
      <c r="A773" s="2" t="str">
        <f>(IFERROR(VLOOKUP(Computers!#REF!,#REF!,3,FALSE),""))</f>
        <v/>
      </c>
      <c r="P773"/>
    </row>
    <row r="774" spans="1:16" ht="15" x14ac:dyDescent="0.25">
      <c r="A774" s="2" t="str">
        <f>(IFERROR(VLOOKUP(Computers!#REF!,#REF!,3,FALSE),""))</f>
        <v/>
      </c>
      <c r="P774"/>
    </row>
    <row r="775" spans="1:16" ht="15" x14ac:dyDescent="0.25">
      <c r="A775" s="2" t="str">
        <f>(IFERROR(VLOOKUP(Computers!#REF!,#REF!,3,FALSE),""))</f>
        <v/>
      </c>
      <c r="P775"/>
    </row>
    <row r="776" spans="1:16" ht="15" x14ac:dyDescent="0.25">
      <c r="A776" s="2" t="str">
        <f>(IFERROR(VLOOKUP(Computers!#REF!,#REF!,3,FALSE),""))</f>
        <v/>
      </c>
      <c r="P776"/>
    </row>
    <row r="777" spans="1:16" ht="15" x14ac:dyDescent="0.25">
      <c r="A777" s="2" t="str">
        <f>(IFERROR(VLOOKUP(Computers!#REF!,#REF!,3,FALSE),""))</f>
        <v/>
      </c>
      <c r="P777"/>
    </row>
    <row r="778" spans="1:16" ht="15" x14ac:dyDescent="0.25">
      <c r="A778" s="2" t="str">
        <f>(IFERROR(VLOOKUP(Computers!#REF!,#REF!,3,FALSE),""))</f>
        <v/>
      </c>
      <c r="P778"/>
    </row>
    <row r="779" spans="1:16" ht="15" x14ac:dyDescent="0.25">
      <c r="A779" s="2" t="str">
        <f>(IFERROR(VLOOKUP(Computers!#REF!,#REF!,3,FALSE),""))</f>
        <v/>
      </c>
      <c r="P779"/>
    </row>
    <row r="780" spans="1:16" ht="15" x14ac:dyDescent="0.25">
      <c r="A780" s="2" t="str">
        <f>(IFERROR(VLOOKUP(Computers!#REF!,#REF!,3,FALSE),""))</f>
        <v/>
      </c>
      <c r="P780"/>
    </row>
    <row r="781" spans="1:16" ht="15" x14ac:dyDescent="0.25">
      <c r="A781" s="2" t="str">
        <f>(IFERROR(VLOOKUP(Computers!#REF!,#REF!,3,FALSE),""))</f>
        <v/>
      </c>
      <c r="P781"/>
    </row>
    <row r="782" spans="1:16" ht="15" x14ac:dyDescent="0.25">
      <c r="A782" s="2" t="str">
        <f>(IFERROR(VLOOKUP(Computers!#REF!,#REF!,3,FALSE),""))</f>
        <v/>
      </c>
      <c r="P782"/>
    </row>
    <row r="783" spans="1:16" ht="15" x14ac:dyDescent="0.25">
      <c r="A783" s="2" t="str">
        <f>(IFERROR(VLOOKUP(Computers!#REF!,#REF!,3,FALSE),""))</f>
        <v/>
      </c>
      <c r="P783"/>
    </row>
    <row r="784" spans="1:16" ht="15" x14ac:dyDescent="0.25">
      <c r="A784" s="2" t="str">
        <f>(IFERROR(VLOOKUP(Computers!#REF!,#REF!,3,FALSE),""))</f>
        <v/>
      </c>
      <c r="P784"/>
    </row>
    <row r="785" spans="1:16" ht="15" x14ac:dyDescent="0.25">
      <c r="A785" s="2" t="str">
        <f>(IFERROR(VLOOKUP(Computers!#REF!,#REF!,3,FALSE),""))</f>
        <v/>
      </c>
      <c r="P785"/>
    </row>
    <row r="786" spans="1:16" ht="15" x14ac:dyDescent="0.25">
      <c r="A786" s="2" t="str">
        <f>(IFERROR(VLOOKUP(Computers!#REF!,#REF!,3,FALSE),""))</f>
        <v/>
      </c>
      <c r="P786"/>
    </row>
    <row r="787" spans="1:16" ht="15" x14ac:dyDescent="0.25">
      <c r="A787" s="2" t="str">
        <f>(IFERROR(VLOOKUP(Computers!#REF!,#REF!,3,FALSE),""))</f>
        <v/>
      </c>
      <c r="P787"/>
    </row>
    <row r="788" spans="1:16" ht="15" x14ac:dyDescent="0.25">
      <c r="A788" s="2" t="str">
        <f>(IFERROR(VLOOKUP(Computers!#REF!,#REF!,3,FALSE),""))</f>
        <v/>
      </c>
      <c r="P788"/>
    </row>
    <row r="789" spans="1:16" ht="15" x14ac:dyDescent="0.25">
      <c r="A789" s="2" t="str">
        <f>(IFERROR(VLOOKUP(Computers!#REF!,#REF!,3,FALSE),""))</f>
        <v/>
      </c>
      <c r="P789"/>
    </row>
    <row r="790" spans="1:16" ht="15" x14ac:dyDescent="0.25">
      <c r="A790" s="2" t="str">
        <f>(IFERROR(VLOOKUP(Computers!#REF!,#REF!,3,FALSE),""))</f>
        <v/>
      </c>
      <c r="P790"/>
    </row>
    <row r="791" spans="1:16" ht="15" x14ac:dyDescent="0.25">
      <c r="A791" s="2" t="str">
        <f>(IFERROR(VLOOKUP(Computers!#REF!,#REF!,3,FALSE),""))</f>
        <v/>
      </c>
      <c r="P791"/>
    </row>
    <row r="792" spans="1:16" ht="15" x14ac:dyDescent="0.25">
      <c r="A792" s="2" t="str">
        <f>(IFERROR(VLOOKUP(Computers!#REF!,#REF!,3,FALSE),""))</f>
        <v/>
      </c>
      <c r="P792"/>
    </row>
    <row r="793" spans="1:16" ht="15" x14ac:dyDescent="0.25">
      <c r="A793" s="2" t="str">
        <f>(IFERROR(VLOOKUP(Computers!#REF!,#REF!,3,FALSE),""))</f>
        <v/>
      </c>
      <c r="P793"/>
    </row>
    <row r="794" spans="1:16" ht="15" x14ac:dyDescent="0.25">
      <c r="A794" s="2" t="str">
        <f>(IFERROR(VLOOKUP(Computers!#REF!,#REF!,3,FALSE),""))</f>
        <v/>
      </c>
      <c r="P794"/>
    </row>
    <row r="795" spans="1:16" ht="15" x14ac:dyDescent="0.25">
      <c r="A795" s="2" t="str">
        <f>(IFERROR(VLOOKUP(Computers!#REF!,#REF!,3,FALSE),""))</f>
        <v/>
      </c>
      <c r="P795"/>
    </row>
    <row r="796" spans="1:16" ht="15" x14ac:dyDescent="0.25">
      <c r="A796" s="2" t="str">
        <f>(IFERROR(VLOOKUP(Computers!#REF!,#REF!,3,FALSE),""))</f>
        <v/>
      </c>
      <c r="P796"/>
    </row>
    <row r="797" spans="1:16" ht="15" x14ac:dyDescent="0.25">
      <c r="A797" s="2" t="str">
        <f>(IFERROR(VLOOKUP(Computers!#REF!,#REF!,3,FALSE),""))</f>
        <v/>
      </c>
      <c r="P797"/>
    </row>
    <row r="798" spans="1:16" ht="15" x14ac:dyDescent="0.25">
      <c r="A798" s="2" t="str">
        <f>(IFERROR(VLOOKUP(Computers!#REF!,#REF!,3,FALSE),""))</f>
        <v/>
      </c>
      <c r="P798"/>
    </row>
    <row r="799" spans="1:16" ht="15" x14ac:dyDescent="0.25">
      <c r="A799" s="2" t="str">
        <f>(IFERROR(VLOOKUP(Computers!#REF!,#REF!,3,FALSE),""))</f>
        <v/>
      </c>
      <c r="P799"/>
    </row>
    <row r="800" spans="1:16" ht="15" x14ac:dyDescent="0.25">
      <c r="A800" s="2" t="str">
        <f>(IFERROR(VLOOKUP(Computers!#REF!,#REF!,3,FALSE),""))</f>
        <v/>
      </c>
      <c r="P800"/>
    </row>
    <row r="801" spans="1:16" ht="15" x14ac:dyDescent="0.25">
      <c r="A801" s="2" t="str">
        <f>(IFERROR(VLOOKUP(Computers!#REF!,#REF!,3,FALSE),""))</f>
        <v/>
      </c>
      <c r="P801"/>
    </row>
    <row r="802" spans="1:16" ht="15" x14ac:dyDescent="0.25">
      <c r="A802" s="2" t="str">
        <f>(IFERROR(VLOOKUP(Computers!#REF!,#REF!,3,FALSE),""))</f>
        <v/>
      </c>
      <c r="P802"/>
    </row>
    <row r="803" spans="1:16" ht="15" x14ac:dyDescent="0.25">
      <c r="A803" s="2" t="str">
        <f>(IFERROR(VLOOKUP(Computers!#REF!,#REF!,3,FALSE),""))</f>
        <v/>
      </c>
      <c r="P803"/>
    </row>
    <row r="804" spans="1:16" ht="15" x14ac:dyDescent="0.25">
      <c r="A804" s="2" t="str">
        <f>(IFERROR(VLOOKUP(Computers!#REF!,#REF!,3,FALSE),""))</f>
        <v/>
      </c>
      <c r="P804"/>
    </row>
    <row r="805" spans="1:16" ht="15" x14ac:dyDescent="0.25">
      <c r="A805" s="2" t="str">
        <f>(IFERROR(VLOOKUP(Computers!#REF!,#REF!,3,FALSE),""))</f>
        <v/>
      </c>
      <c r="P805"/>
    </row>
    <row r="806" spans="1:16" ht="15" x14ac:dyDescent="0.25">
      <c r="A806" s="2" t="str">
        <f>(IFERROR(VLOOKUP(Computers!#REF!,#REF!,3,FALSE),""))</f>
        <v/>
      </c>
      <c r="P806"/>
    </row>
    <row r="807" spans="1:16" ht="15" x14ac:dyDescent="0.25">
      <c r="A807" s="2" t="str">
        <f>(IFERROR(VLOOKUP(Computers!#REF!,#REF!,3,FALSE),""))</f>
        <v/>
      </c>
      <c r="P807"/>
    </row>
    <row r="808" spans="1:16" ht="15" x14ac:dyDescent="0.25">
      <c r="A808" s="2" t="str">
        <f>(IFERROR(VLOOKUP(Computers!#REF!,#REF!,3,FALSE),""))</f>
        <v/>
      </c>
      <c r="P808"/>
    </row>
    <row r="809" spans="1:16" ht="15" x14ac:dyDescent="0.25">
      <c r="A809" s="2" t="str">
        <f>(IFERROR(VLOOKUP(Computers!#REF!,#REF!,3,FALSE),""))</f>
        <v/>
      </c>
      <c r="P809"/>
    </row>
    <row r="810" spans="1:16" ht="15" x14ac:dyDescent="0.25">
      <c r="A810" s="2" t="str">
        <f>(IFERROR(VLOOKUP(Computers!#REF!,#REF!,3,FALSE),""))</f>
        <v/>
      </c>
      <c r="P810"/>
    </row>
    <row r="811" spans="1:16" ht="15" x14ac:dyDescent="0.25">
      <c r="A811" s="2" t="str">
        <f>(IFERROR(VLOOKUP(Computers!#REF!,#REF!,3,FALSE),""))</f>
        <v/>
      </c>
      <c r="P811"/>
    </row>
    <row r="812" spans="1:16" ht="15" x14ac:dyDescent="0.25">
      <c r="A812" s="2" t="str">
        <f>(IFERROR(VLOOKUP(Computers!#REF!,#REF!,3,FALSE),""))</f>
        <v/>
      </c>
      <c r="P812"/>
    </row>
    <row r="813" spans="1:16" ht="15" x14ac:dyDescent="0.25">
      <c r="A813" s="2" t="str">
        <f>(IFERROR(VLOOKUP(Computers!#REF!,#REF!,3,FALSE),""))</f>
        <v/>
      </c>
      <c r="P813"/>
    </row>
    <row r="814" spans="1:16" ht="15" x14ac:dyDescent="0.25">
      <c r="A814" s="2" t="str">
        <f>(IFERROR(VLOOKUP(Computers!#REF!,#REF!,3,FALSE),""))</f>
        <v/>
      </c>
      <c r="P814"/>
    </row>
    <row r="815" spans="1:16" ht="15" x14ac:dyDescent="0.25">
      <c r="A815" s="2" t="str">
        <f>(IFERROR(VLOOKUP(Computers!#REF!,#REF!,3,FALSE),""))</f>
        <v/>
      </c>
      <c r="P815"/>
    </row>
    <row r="816" spans="1:16" ht="15" x14ac:dyDescent="0.25">
      <c r="A816" s="2" t="str">
        <f>(IFERROR(VLOOKUP(Computers!#REF!,#REF!,3,FALSE),""))</f>
        <v/>
      </c>
      <c r="P816"/>
    </row>
    <row r="817" spans="1:16" ht="15" x14ac:dyDescent="0.25">
      <c r="A817" s="2" t="str">
        <f>(IFERROR(VLOOKUP(Computers!#REF!,#REF!,3,FALSE),""))</f>
        <v/>
      </c>
      <c r="P817"/>
    </row>
    <row r="818" spans="1:16" ht="15" x14ac:dyDescent="0.25">
      <c r="A818" s="2" t="str">
        <f>(IFERROR(VLOOKUP(Computers!#REF!,#REF!,3,FALSE),""))</f>
        <v/>
      </c>
      <c r="P818"/>
    </row>
    <row r="819" spans="1:16" ht="15" x14ac:dyDescent="0.25">
      <c r="A819" s="2" t="str">
        <f>(IFERROR(VLOOKUP(Computers!#REF!,#REF!,3,FALSE),""))</f>
        <v/>
      </c>
      <c r="P819"/>
    </row>
    <row r="820" spans="1:16" ht="15" x14ac:dyDescent="0.25">
      <c r="A820" s="2" t="str">
        <f>(IFERROR(VLOOKUP(Computers!#REF!,#REF!,3,FALSE),""))</f>
        <v/>
      </c>
      <c r="P820"/>
    </row>
    <row r="821" spans="1:16" ht="15" x14ac:dyDescent="0.25">
      <c r="A821" s="2" t="str">
        <f>(IFERROR(VLOOKUP(Computers!#REF!,#REF!,3,FALSE),""))</f>
        <v/>
      </c>
      <c r="P821"/>
    </row>
    <row r="822" spans="1:16" ht="15" x14ac:dyDescent="0.25">
      <c r="A822" s="2" t="str">
        <f>(IFERROR(VLOOKUP(Computers!#REF!,#REF!,3,FALSE),""))</f>
        <v/>
      </c>
      <c r="P822"/>
    </row>
    <row r="823" spans="1:16" ht="15" x14ac:dyDescent="0.25">
      <c r="A823" s="2" t="str">
        <f>(IFERROR(VLOOKUP(Computers!#REF!,#REF!,3,FALSE),""))</f>
        <v/>
      </c>
      <c r="P823"/>
    </row>
    <row r="824" spans="1:16" ht="15" x14ac:dyDescent="0.25">
      <c r="A824" s="2" t="str">
        <f>(IFERROR(VLOOKUP(Computers!#REF!,#REF!,3,FALSE),""))</f>
        <v/>
      </c>
      <c r="P824"/>
    </row>
    <row r="825" spans="1:16" ht="15" x14ac:dyDescent="0.25">
      <c r="A825" s="2" t="str">
        <f>(IFERROR(VLOOKUP(Computers!#REF!,#REF!,3,FALSE),""))</f>
        <v/>
      </c>
      <c r="P825"/>
    </row>
    <row r="826" spans="1:16" ht="15" x14ac:dyDescent="0.25">
      <c r="A826" s="2" t="str">
        <f>(IFERROR(VLOOKUP(Computers!#REF!,#REF!,3,FALSE),""))</f>
        <v/>
      </c>
      <c r="P826"/>
    </row>
    <row r="827" spans="1:16" ht="15" x14ac:dyDescent="0.25">
      <c r="A827" s="2" t="str">
        <f>(IFERROR(VLOOKUP(Computers!#REF!,#REF!,3,FALSE),""))</f>
        <v/>
      </c>
      <c r="P827"/>
    </row>
    <row r="828" spans="1:16" ht="15" x14ac:dyDescent="0.25">
      <c r="A828" s="2" t="str">
        <f>(IFERROR(VLOOKUP(Computers!#REF!,#REF!,3,FALSE),""))</f>
        <v/>
      </c>
      <c r="P828"/>
    </row>
    <row r="829" spans="1:16" ht="15" x14ac:dyDescent="0.25">
      <c r="A829" s="2" t="str">
        <f>(IFERROR(VLOOKUP(Computers!#REF!,#REF!,3,FALSE),""))</f>
        <v/>
      </c>
      <c r="P829"/>
    </row>
    <row r="830" spans="1:16" ht="15" x14ac:dyDescent="0.25">
      <c r="A830" s="2" t="str">
        <f>(IFERROR(VLOOKUP(Computers!#REF!,#REF!,3,FALSE),""))</f>
        <v/>
      </c>
      <c r="P830"/>
    </row>
    <row r="831" spans="1:16" ht="15" x14ac:dyDescent="0.25">
      <c r="A831" s="2" t="str">
        <f>(IFERROR(VLOOKUP(Computers!#REF!,#REF!,3,FALSE),""))</f>
        <v/>
      </c>
      <c r="P831"/>
    </row>
    <row r="832" spans="1:16" ht="15" x14ac:dyDescent="0.25">
      <c r="A832" s="2" t="str">
        <f>(IFERROR(VLOOKUP(Computers!#REF!,#REF!,3,FALSE),""))</f>
        <v/>
      </c>
      <c r="P832"/>
    </row>
    <row r="833" spans="1:16" ht="15" x14ac:dyDescent="0.25">
      <c r="A833" s="2" t="str">
        <f>(IFERROR(VLOOKUP(Computers!#REF!,#REF!,3,FALSE),""))</f>
        <v/>
      </c>
      <c r="P833"/>
    </row>
    <row r="834" spans="1:16" ht="15" x14ac:dyDescent="0.25">
      <c r="A834" s="2" t="str">
        <f>(IFERROR(VLOOKUP(Computers!#REF!,#REF!,3,FALSE),""))</f>
        <v/>
      </c>
      <c r="P834"/>
    </row>
    <row r="835" spans="1:16" ht="15" x14ac:dyDescent="0.25">
      <c r="A835" s="2" t="str">
        <f>(IFERROR(VLOOKUP(Computers!#REF!,#REF!,3,FALSE),""))</f>
        <v/>
      </c>
      <c r="P835"/>
    </row>
    <row r="836" spans="1:16" ht="15" x14ac:dyDescent="0.25">
      <c r="A836" s="2" t="str">
        <f>(IFERROR(VLOOKUP(Computers!#REF!,#REF!,3,FALSE),""))</f>
        <v/>
      </c>
      <c r="P836"/>
    </row>
    <row r="837" spans="1:16" ht="15" x14ac:dyDescent="0.25">
      <c r="A837" s="2" t="str">
        <f>(IFERROR(VLOOKUP(Computers!#REF!,#REF!,3,FALSE),""))</f>
        <v/>
      </c>
      <c r="P837"/>
    </row>
    <row r="838" spans="1:16" ht="15" x14ac:dyDescent="0.25">
      <c r="A838" s="2" t="str">
        <f>(IFERROR(VLOOKUP(Computers!#REF!,#REF!,3,FALSE),""))</f>
        <v/>
      </c>
      <c r="P838"/>
    </row>
    <row r="839" spans="1:16" ht="15" x14ac:dyDescent="0.25">
      <c r="A839" s="2" t="str">
        <f>(IFERROR(VLOOKUP(Computers!#REF!,#REF!,3,FALSE),""))</f>
        <v/>
      </c>
      <c r="P839"/>
    </row>
    <row r="840" spans="1:16" ht="15" x14ac:dyDescent="0.25">
      <c r="A840" s="2" t="str">
        <f>(IFERROR(VLOOKUP(Computers!#REF!,#REF!,3,FALSE),""))</f>
        <v/>
      </c>
      <c r="P840"/>
    </row>
    <row r="841" spans="1:16" ht="15" x14ac:dyDescent="0.25">
      <c r="A841" s="2" t="str">
        <f>(IFERROR(VLOOKUP(Computers!#REF!,#REF!,3,FALSE),""))</f>
        <v/>
      </c>
      <c r="P841"/>
    </row>
    <row r="842" spans="1:16" ht="15" x14ac:dyDescent="0.25">
      <c r="A842" s="2" t="str">
        <f>(IFERROR(VLOOKUP(Computers!#REF!,#REF!,3,FALSE),""))</f>
        <v/>
      </c>
      <c r="P842"/>
    </row>
    <row r="843" spans="1:16" ht="15" x14ac:dyDescent="0.25">
      <c r="A843" s="2" t="str">
        <f>(IFERROR(VLOOKUP(Computers!#REF!,#REF!,3,FALSE),""))</f>
        <v/>
      </c>
      <c r="P843"/>
    </row>
    <row r="844" spans="1:16" ht="15" x14ac:dyDescent="0.25">
      <c r="A844" s="2" t="str">
        <f>(IFERROR(VLOOKUP(Computers!#REF!,#REF!,3,FALSE),""))</f>
        <v/>
      </c>
      <c r="P844"/>
    </row>
    <row r="845" spans="1:16" ht="15" x14ac:dyDescent="0.25">
      <c r="A845" s="2" t="str">
        <f>(IFERROR(VLOOKUP(Computers!#REF!,#REF!,3,FALSE),""))</f>
        <v/>
      </c>
      <c r="P845"/>
    </row>
    <row r="846" spans="1:16" ht="15" x14ac:dyDescent="0.25">
      <c r="A846" s="2" t="str">
        <f>(IFERROR(VLOOKUP(Computers!#REF!,#REF!,3,FALSE),""))</f>
        <v/>
      </c>
      <c r="P846"/>
    </row>
    <row r="847" spans="1:16" ht="15" x14ac:dyDescent="0.25">
      <c r="A847" s="2" t="str">
        <f>(IFERROR(VLOOKUP(Computers!#REF!,#REF!,3,FALSE),""))</f>
        <v/>
      </c>
      <c r="P847"/>
    </row>
    <row r="848" spans="1:16" ht="15" x14ac:dyDescent="0.25">
      <c r="A848" s="2" t="str">
        <f>(IFERROR(VLOOKUP(Computers!#REF!,#REF!,3,FALSE),""))</f>
        <v/>
      </c>
      <c r="P848"/>
    </row>
    <row r="849" spans="1:16" ht="15" x14ac:dyDescent="0.25">
      <c r="A849" s="2" t="str">
        <f>(IFERROR(VLOOKUP(Computers!#REF!,#REF!,3,FALSE),""))</f>
        <v/>
      </c>
      <c r="P849"/>
    </row>
    <row r="850" spans="1:16" ht="15" x14ac:dyDescent="0.25">
      <c r="A850" s="2" t="str">
        <f>(IFERROR(VLOOKUP(Computers!#REF!,#REF!,3,FALSE),""))</f>
        <v/>
      </c>
      <c r="P850"/>
    </row>
    <row r="851" spans="1:16" ht="15" x14ac:dyDescent="0.25">
      <c r="A851" s="2" t="str">
        <f>(IFERROR(VLOOKUP(Computers!#REF!,#REF!,3,FALSE),""))</f>
        <v/>
      </c>
      <c r="P851"/>
    </row>
    <row r="852" spans="1:16" ht="15" x14ac:dyDescent="0.25">
      <c r="A852" s="2" t="str">
        <f>(IFERROR(VLOOKUP(Computers!#REF!,#REF!,3,FALSE),""))</f>
        <v/>
      </c>
      <c r="P852"/>
    </row>
    <row r="853" spans="1:16" ht="15" x14ac:dyDescent="0.25">
      <c r="A853" s="2" t="str">
        <f>(IFERROR(VLOOKUP(Computers!#REF!,#REF!,3,FALSE),""))</f>
        <v/>
      </c>
      <c r="P853"/>
    </row>
    <row r="854" spans="1:16" ht="15" x14ac:dyDescent="0.25">
      <c r="A854" s="2" t="str">
        <f>(IFERROR(VLOOKUP(Computers!#REF!,#REF!,3,FALSE),""))</f>
        <v/>
      </c>
      <c r="P854"/>
    </row>
    <row r="855" spans="1:16" ht="15" x14ac:dyDescent="0.25">
      <c r="A855" s="2" t="str">
        <f>(IFERROR(VLOOKUP(Computers!#REF!,#REF!,3,FALSE),""))</f>
        <v/>
      </c>
      <c r="P855"/>
    </row>
    <row r="856" spans="1:16" ht="15" x14ac:dyDescent="0.25">
      <c r="A856" s="2" t="str">
        <f>(IFERROR(VLOOKUP(Computers!#REF!,#REF!,3,FALSE),""))</f>
        <v/>
      </c>
      <c r="P856"/>
    </row>
    <row r="857" spans="1:16" ht="15" x14ac:dyDescent="0.25">
      <c r="A857" s="2" t="str">
        <f>(IFERROR(VLOOKUP(Computers!#REF!,#REF!,3,FALSE),""))</f>
        <v/>
      </c>
      <c r="P857"/>
    </row>
    <row r="858" spans="1:16" ht="15" x14ac:dyDescent="0.25">
      <c r="A858" s="2" t="str">
        <f>(IFERROR(VLOOKUP(Computers!#REF!,#REF!,3,FALSE),""))</f>
        <v/>
      </c>
      <c r="P858"/>
    </row>
    <row r="859" spans="1:16" ht="15" x14ac:dyDescent="0.25">
      <c r="A859" s="2" t="str">
        <f>(IFERROR(VLOOKUP(Computers!#REF!,#REF!,3,FALSE),""))</f>
        <v/>
      </c>
      <c r="P859"/>
    </row>
    <row r="860" spans="1:16" ht="15" x14ac:dyDescent="0.25">
      <c r="A860" s="2" t="str">
        <f>(IFERROR(VLOOKUP(Computers!#REF!,#REF!,3,FALSE),""))</f>
        <v/>
      </c>
      <c r="P860"/>
    </row>
    <row r="861" spans="1:16" ht="15" x14ac:dyDescent="0.25">
      <c r="A861" s="2" t="str">
        <f>(IFERROR(VLOOKUP(Computers!#REF!,#REF!,3,FALSE),""))</f>
        <v/>
      </c>
      <c r="P861"/>
    </row>
    <row r="862" spans="1:16" ht="15" x14ac:dyDescent="0.25">
      <c r="A862" s="2" t="str">
        <f>(IFERROR(VLOOKUP(Computers!#REF!,#REF!,3,FALSE),""))</f>
        <v/>
      </c>
      <c r="P862"/>
    </row>
    <row r="863" spans="1:16" ht="15" x14ac:dyDescent="0.25">
      <c r="A863" s="2" t="str">
        <f>(IFERROR(VLOOKUP(Computers!#REF!,#REF!,3,FALSE),""))</f>
        <v/>
      </c>
      <c r="P863"/>
    </row>
    <row r="864" spans="1:16" ht="15" x14ac:dyDescent="0.25">
      <c r="A864" s="2" t="str">
        <f>(IFERROR(VLOOKUP(Computers!#REF!,#REF!,3,FALSE),""))</f>
        <v/>
      </c>
      <c r="P864"/>
    </row>
    <row r="865" spans="1:16" ht="15" x14ac:dyDescent="0.25">
      <c r="A865" s="2" t="str">
        <f>(IFERROR(VLOOKUP(Computers!#REF!,#REF!,3,FALSE),""))</f>
        <v/>
      </c>
      <c r="P865"/>
    </row>
    <row r="866" spans="1:16" ht="15" x14ac:dyDescent="0.25">
      <c r="A866" s="2" t="str">
        <f>(IFERROR(VLOOKUP(Computers!#REF!,#REF!,3,FALSE),""))</f>
        <v/>
      </c>
      <c r="P866"/>
    </row>
    <row r="867" spans="1:16" ht="15" x14ac:dyDescent="0.25">
      <c r="A867" s="2" t="str">
        <f>(IFERROR(VLOOKUP(Computers!#REF!,#REF!,3,FALSE),""))</f>
        <v/>
      </c>
      <c r="P867"/>
    </row>
    <row r="868" spans="1:16" ht="15" x14ac:dyDescent="0.25">
      <c r="A868" s="2" t="str">
        <f>(IFERROR(VLOOKUP(Computers!#REF!,#REF!,3,FALSE),""))</f>
        <v/>
      </c>
      <c r="P868"/>
    </row>
    <row r="869" spans="1:16" ht="15" x14ac:dyDescent="0.25">
      <c r="A869" s="2" t="str">
        <f>(IFERROR(VLOOKUP(Computers!#REF!,#REF!,3,FALSE),""))</f>
        <v/>
      </c>
      <c r="P869"/>
    </row>
    <row r="870" spans="1:16" ht="15" x14ac:dyDescent="0.25">
      <c r="A870" s="2" t="str">
        <f>(IFERROR(VLOOKUP(Computers!#REF!,#REF!,3,FALSE),""))</f>
        <v/>
      </c>
      <c r="P870"/>
    </row>
    <row r="871" spans="1:16" ht="15" x14ac:dyDescent="0.25">
      <c r="A871" s="2" t="str">
        <f>(IFERROR(VLOOKUP(Computers!#REF!,#REF!,3,FALSE),""))</f>
        <v/>
      </c>
      <c r="P871"/>
    </row>
    <row r="872" spans="1:16" ht="15" x14ac:dyDescent="0.25">
      <c r="A872" s="2" t="str">
        <f>(IFERROR(VLOOKUP(Computers!#REF!,#REF!,3,FALSE),""))</f>
        <v/>
      </c>
      <c r="P872"/>
    </row>
    <row r="873" spans="1:16" ht="15" x14ac:dyDescent="0.25">
      <c r="A873" s="2" t="str">
        <f>(IFERROR(VLOOKUP(Computers!#REF!,#REF!,3,FALSE),""))</f>
        <v/>
      </c>
      <c r="P873"/>
    </row>
    <row r="874" spans="1:16" ht="15" x14ac:dyDescent="0.25">
      <c r="A874" s="2" t="str">
        <f>(IFERROR(VLOOKUP(Computers!#REF!,#REF!,3,FALSE),""))</f>
        <v/>
      </c>
      <c r="P874"/>
    </row>
    <row r="875" spans="1:16" ht="15" x14ac:dyDescent="0.25">
      <c r="A875" s="2" t="str">
        <f>(IFERROR(VLOOKUP(Computers!#REF!,#REF!,3,FALSE),""))</f>
        <v/>
      </c>
      <c r="P875"/>
    </row>
    <row r="876" spans="1:16" ht="15" x14ac:dyDescent="0.25">
      <c r="A876" s="2" t="str">
        <f>(IFERROR(VLOOKUP(Computers!#REF!,#REF!,3,FALSE),""))</f>
        <v/>
      </c>
      <c r="P876"/>
    </row>
    <row r="877" spans="1:16" ht="15" x14ac:dyDescent="0.25">
      <c r="A877" s="2" t="str">
        <f>(IFERROR(VLOOKUP(Computers!#REF!,#REF!,3,FALSE),""))</f>
        <v/>
      </c>
      <c r="P877"/>
    </row>
    <row r="878" spans="1:16" ht="15" x14ac:dyDescent="0.25">
      <c r="A878" s="2" t="str">
        <f>(IFERROR(VLOOKUP(Computers!#REF!,#REF!,3,FALSE),""))</f>
        <v/>
      </c>
      <c r="P878"/>
    </row>
    <row r="879" spans="1:16" ht="15" x14ac:dyDescent="0.25">
      <c r="A879" s="2" t="str">
        <f>(IFERROR(VLOOKUP(Computers!#REF!,#REF!,3,FALSE),""))</f>
        <v/>
      </c>
      <c r="P879"/>
    </row>
    <row r="880" spans="1:16" ht="15" x14ac:dyDescent="0.25">
      <c r="A880" s="2" t="str">
        <f>(IFERROR(VLOOKUP(Computers!#REF!,#REF!,3,FALSE),""))</f>
        <v/>
      </c>
      <c r="P880"/>
    </row>
    <row r="881" spans="1:16" ht="15" x14ac:dyDescent="0.25">
      <c r="A881" s="2" t="str">
        <f>(IFERROR(VLOOKUP(Computers!#REF!,#REF!,3,FALSE),""))</f>
        <v/>
      </c>
      <c r="P881"/>
    </row>
    <row r="882" spans="1:16" ht="15" x14ac:dyDescent="0.25">
      <c r="A882" s="2" t="str">
        <f>(IFERROR(VLOOKUP(Computers!#REF!,#REF!,3,FALSE),""))</f>
        <v/>
      </c>
      <c r="P882"/>
    </row>
    <row r="883" spans="1:16" ht="15" x14ac:dyDescent="0.25">
      <c r="A883" s="2" t="str">
        <f>(IFERROR(VLOOKUP(Computers!#REF!,#REF!,3,FALSE),""))</f>
        <v/>
      </c>
      <c r="P883"/>
    </row>
    <row r="884" spans="1:16" ht="15" x14ac:dyDescent="0.25">
      <c r="A884" s="2" t="str">
        <f>(IFERROR(VLOOKUP(Computers!#REF!,#REF!,3,FALSE),""))</f>
        <v/>
      </c>
      <c r="P884"/>
    </row>
    <row r="885" spans="1:16" ht="15" x14ac:dyDescent="0.25">
      <c r="A885" s="2" t="str">
        <f>(IFERROR(VLOOKUP(Computers!#REF!,#REF!,3,FALSE),""))</f>
        <v/>
      </c>
      <c r="P885"/>
    </row>
    <row r="886" spans="1:16" ht="15" x14ac:dyDescent="0.25">
      <c r="A886" s="2" t="str">
        <f>(IFERROR(VLOOKUP(Computers!#REF!,#REF!,3,FALSE),""))</f>
        <v/>
      </c>
      <c r="P886"/>
    </row>
    <row r="887" spans="1:16" ht="15" x14ac:dyDescent="0.25">
      <c r="A887" s="2" t="str">
        <f>(IFERROR(VLOOKUP(Computers!#REF!,#REF!,3,FALSE),""))</f>
        <v/>
      </c>
      <c r="P887"/>
    </row>
    <row r="888" spans="1:16" ht="15" x14ac:dyDescent="0.25">
      <c r="A888" s="2" t="str">
        <f>(IFERROR(VLOOKUP(Computers!#REF!,#REF!,3,FALSE),""))</f>
        <v/>
      </c>
      <c r="P888"/>
    </row>
    <row r="889" spans="1:16" ht="15" x14ac:dyDescent="0.25">
      <c r="A889" s="2" t="str">
        <f>(IFERROR(VLOOKUP(Computers!#REF!,#REF!,3,FALSE),""))</f>
        <v/>
      </c>
      <c r="P889"/>
    </row>
    <row r="890" spans="1:16" ht="15" x14ac:dyDescent="0.25">
      <c r="A890" s="2" t="str">
        <f>(IFERROR(VLOOKUP(Computers!#REF!,#REF!,3,FALSE),""))</f>
        <v/>
      </c>
      <c r="P890"/>
    </row>
    <row r="891" spans="1:16" ht="15" x14ac:dyDescent="0.25">
      <c r="A891" s="2" t="str">
        <f>(IFERROR(VLOOKUP(Computers!#REF!,#REF!,3,FALSE),""))</f>
        <v/>
      </c>
      <c r="P891"/>
    </row>
    <row r="892" spans="1:16" ht="15" x14ac:dyDescent="0.25">
      <c r="A892" s="2" t="str">
        <f>(IFERROR(VLOOKUP(Computers!#REF!,#REF!,3,FALSE),""))</f>
        <v/>
      </c>
      <c r="P892"/>
    </row>
    <row r="893" spans="1:16" ht="15" x14ac:dyDescent="0.25">
      <c r="A893" s="2" t="str">
        <f>(IFERROR(VLOOKUP(Computers!#REF!,#REF!,3,FALSE),""))</f>
        <v/>
      </c>
      <c r="P893"/>
    </row>
    <row r="894" spans="1:16" ht="15" x14ac:dyDescent="0.25">
      <c r="A894" s="2" t="str">
        <f>(IFERROR(VLOOKUP(Computers!#REF!,#REF!,3,FALSE),""))</f>
        <v/>
      </c>
      <c r="P894"/>
    </row>
    <row r="895" spans="1:16" ht="15" x14ac:dyDescent="0.25">
      <c r="A895" s="2" t="str">
        <f>(IFERROR(VLOOKUP(Computers!#REF!,#REF!,3,FALSE),""))</f>
        <v/>
      </c>
      <c r="P895"/>
    </row>
    <row r="896" spans="1:16" ht="15" x14ac:dyDescent="0.25">
      <c r="A896" s="2" t="str">
        <f>(IFERROR(VLOOKUP(Computers!#REF!,#REF!,3,FALSE),""))</f>
        <v/>
      </c>
      <c r="P896"/>
    </row>
    <row r="897" spans="1:16" ht="15" x14ac:dyDescent="0.25">
      <c r="A897" s="2" t="str">
        <f>(IFERROR(VLOOKUP(Computers!#REF!,#REF!,3,FALSE),""))</f>
        <v/>
      </c>
      <c r="P897"/>
    </row>
    <row r="898" spans="1:16" ht="15" x14ac:dyDescent="0.25">
      <c r="A898" s="2" t="str">
        <f>(IFERROR(VLOOKUP(Computers!#REF!,#REF!,3,FALSE),""))</f>
        <v/>
      </c>
      <c r="P898"/>
    </row>
    <row r="899" spans="1:16" ht="15" x14ac:dyDescent="0.25">
      <c r="A899" s="2" t="str">
        <f>(IFERROR(VLOOKUP(Computers!#REF!,#REF!,3,FALSE),""))</f>
        <v/>
      </c>
      <c r="P899"/>
    </row>
    <row r="900" spans="1:16" ht="15" x14ac:dyDescent="0.25">
      <c r="A900" s="2" t="str">
        <f>(IFERROR(VLOOKUP(Computers!#REF!,#REF!,3,FALSE),""))</f>
        <v/>
      </c>
      <c r="P900"/>
    </row>
    <row r="901" spans="1:16" ht="15" x14ac:dyDescent="0.25">
      <c r="A901" s="2" t="str">
        <f>(IFERROR(VLOOKUP(Computers!#REF!,#REF!,3,FALSE),""))</f>
        <v/>
      </c>
      <c r="P901"/>
    </row>
    <row r="902" spans="1:16" ht="15" x14ac:dyDescent="0.25">
      <c r="A902" s="2" t="str">
        <f>(IFERROR(VLOOKUP(Computers!#REF!,#REF!,3,FALSE),""))</f>
        <v/>
      </c>
      <c r="P902"/>
    </row>
    <row r="903" spans="1:16" ht="15" x14ac:dyDescent="0.25">
      <c r="A903" s="2" t="str">
        <f>(IFERROR(VLOOKUP(Computers!#REF!,#REF!,3,FALSE),""))</f>
        <v/>
      </c>
      <c r="P903"/>
    </row>
    <row r="904" spans="1:16" ht="15" x14ac:dyDescent="0.25">
      <c r="A904" s="2" t="str">
        <f>(IFERROR(VLOOKUP(Computers!#REF!,#REF!,3,FALSE),""))</f>
        <v/>
      </c>
      <c r="P904"/>
    </row>
    <row r="905" spans="1:16" ht="15" x14ac:dyDescent="0.25">
      <c r="A905" s="2" t="str">
        <f>(IFERROR(VLOOKUP(Computers!#REF!,#REF!,3,FALSE),""))</f>
        <v/>
      </c>
      <c r="P905"/>
    </row>
    <row r="906" spans="1:16" ht="15" x14ac:dyDescent="0.25">
      <c r="A906" s="2" t="str">
        <f>(IFERROR(VLOOKUP(Computers!#REF!,#REF!,3,FALSE),""))</f>
        <v/>
      </c>
      <c r="P906"/>
    </row>
    <row r="907" spans="1:16" ht="15" x14ac:dyDescent="0.25">
      <c r="A907" s="2" t="str">
        <f>(IFERROR(VLOOKUP(Computers!#REF!,#REF!,3,FALSE),""))</f>
        <v/>
      </c>
      <c r="P907"/>
    </row>
    <row r="908" spans="1:16" ht="15" x14ac:dyDescent="0.25">
      <c r="A908" s="2" t="str">
        <f>(IFERROR(VLOOKUP(Computers!#REF!,#REF!,3,FALSE),""))</f>
        <v/>
      </c>
      <c r="P908"/>
    </row>
    <row r="909" spans="1:16" ht="15" x14ac:dyDescent="0.25">
      <c r="A909" s="2" t="str">
        <f>(IFERROR(VLOOKUP(Computers!#REF!,#REF!,3,FALSE),""))</f>
        <v/>
      </c>
      <c r="P909"/>
    </row>
    <row r="910" spans="1:16" ht="15" x14ac:dyDescent="0.25">
      <c r="A910" s="2" t="str">
        <f>(IFERROR(VLOOKUP(Computers!#REF!,#REF!,3,FALSE),""))</f>
        <v/>
      </c>
      <c r="P910"/>
    </row>
    <row r="911" spans="1:16" ht="15" x14ac:dyDescent="0.25">
      <c r="A911" s="2" t="str">
        <f>(IFERROR(VLOOKUP(Computers!#REF!,#REF!,3,FALSE),""))</f>
        <v/>
      </c>
      <c r="P911"/>
    </row>
    <row r="912" spans="1:16" ht="15" x14ac:dyDescent="0.25">
      <c r="A912" s="2" t="str">
        <f>(IFERROR(VLOOKUP(Computers!#REF!,#REF!,3,FALSE),""))</f>
        <v/>
      </c>
      <c r="P912"/>
    </row>
    <row r="913" spans="1:16" ht="15" x14ac:dyDescent="0.25">
      <c r="A913" s="2" t="str">
        <f>(IFERROR(VLOOKUP(Computers!#REF!,#REF!,3,FALSE),""))</f>
        <v/>
      </c>
      <c r="P913"/>
    </row>
    <row r="914" spans="1:16" ht="15" x14ac:dyDescent="0.25">
      <c r="A914" s="2" t="str">
        <f>(IFERROR(VLOOKUP(Computers!#REF!,#REF!,3,FALSE),""))</f>
        <v/>
      </c>
      <c r="P914"/>
    </row>
    <row r="915" spans="1:16" ht="15" x14ac:dyDescent="0.25">
      <c r="A915" s="2" t="str">
        <f>(IFERROR(VLOOKUP(Computers!#REF!,#REF!,3,FALSE),""))</f>
        <v/>
      </c>
      <c r="P915"/>
    </row>
    <row r="916" spans="1:16" ht="15" x14ac:dyDescent="0.25">
      <c r="A916" s="2" t="str">
        <f>(IFERROR(VLOOKUP(Computers!#REF!,#REF!,3,FALSE),""))</f>
        <v/>
      </c>
      <c r="P916"/>
    </row>
    <row r="917" spans="1:16" ht="15" x14ac:dyDescent="0.25">
      <c r="A917" s="2" t="str">
        <f>(IFERROR(VLOOKUP(Computers!#REF!,#REF!,3,FALSE),""))</f>
        <v/>
      </c>
      <c r="P917"/>
    </row>
    <row r="918" spans="1:16" ht="15" x14ac:dyDescent="0.25">
      <c r="A918" s="2" t="str">
        <f>(IFERROR(VLOOKUP(Computers!#REF!,#REF!,3,FALSE),""))</f>
        <v/>
      </c>
      <c r="P918"/>
    </row>
    <row r="919" spans="1:16" ht="15" x14ac:dyDescent="0.25">
      <c r="A919" s="2" t="str">
        <f>(IFERROR(VLOOKUP(Computers!#REF!,#REF!,3,FALSE),""))</f>
        <v/>
      </c>
      <c r="P919"/>
    </row>
    <row r="920" spans="1:16" ht="15" x14ac:dyDescent="0.25">
      <c r="A920" s="2" t="str">
        <f>(IFERROR(VLOOKUP(Computers!#REF!,#REF!,3,FALSE),""))</f>
        <v/>
      </c>
      <c r="P920"/>
    </row>
    <row r="921" spans="1:16" ht="15" x14ac:dyDescent="0.25">
      <c r="A921" s="2" t="str">
        <f>(IFERROR(VLOOKUP(Computers!#REF!,#REF!,3,FALSE),""))</f>
        <v/>
      </c>
      <c r="P921"/>
    </row>
    <row r="922" spans="1:16" ht="15" x14ac:dyDescent="0.25">
      <c r="A922" s="2" t="str">
        <f>(IFERROR(VLOOKUP(Computers!#REF!,#REF!,3,FALSE),""))</f>
        <v/>
      </c>
      <c r="P922"/>
    </row>
    <row r="923" spans="1:16" ht="15" x14ac:dyDescent="0.25">
      <c r="A923" s="2" t="str">
        <f>(IFERROR(VLOOKUP(Computers!#REF!,#REF!,3,FALSE),""))</f>
        <v/>
      </c>
      <c r="P923"/>
    </row>
    <row r="924" spans="1:16" ht="15" x14ac:dyDescent="0.25">
      <c r="A924" s="2" t="str">
        <f>(IFERROR(VLOOKUP(Computers!#REF!,#REF!,3,FALSE),""))</f>
        <v/>
      </c>
      <c r="P924"/>
    </row>
    <row r="925" spans="1:16" ht="15" x14ac:dyDescent="0.25">
      <c r="A925" s="2" t="str">
        <f>(IFERROR(VLOOKUP(Computers!#REF!,#REF!,3,FALSE),""))</f>
        <v/>
      </c>
      <c r="P925"/>
    </row>
    <row r="926" spans="1:16" ht="15" x14ac:dyDescent="0.25">
      <c r="A926" s="2" t="str">
        <f>(IFERROR(VLOOKUP(Computers!#REF!,#REF!,3,FALSE),""))</f>
        <v/>
      </c>
      <c r="P926"/>
    </row>
    <row r="927" spans="1:16" ht="15" x14ac:dyDescent="0.25">
      <c r="A927" s="2" t="str">
        <f>(IFERROR(VLOOKUP(Computers!#REF!,#REF!,3,FALSE),""))</f>
        <v/>
      </c>
      <c r="P927"/>
    </row>
    <row r="928" spans="1:16" ht="15" x14ac:dyDescent="0.25">
      <c r="A928" s="2" t="str">
        <f>(IFERROR(VLOOKUP(Computers!#REF!,#REF!,3,FALSE),""))</f>
        <v/>
      </c>
      <c r="P928"/>
    </row>
    <row r="929" spans="1:16" ht="15" x14ac:dyDescent="0.25">
      <c r="A929" s="2" t="str">
        <f>(IFERROR(VLOOKUP(Computers!#REF!,#REF!,3,FALSE),""))</f>
        <v/>
      </c>
      <c r="P929"/>
    </row>
    <row r="930" spans="1:16" ht="15" x14ac:dyDescent="0.25">
      <c r="A930" s="2" t="str">
        <f>(IFERROR(VLOOKUP(Computers!#REF!,#REF!,3,FALSE),""))</f>
        <v/>
      </c>
      <c r="P930"/>
    </row>
    <row r="931" spans="1:16" ht="15" x14ac:dyDescent="0.25">
      <c r="A931" s="2" t="str">
        <f>(IFERROR(VLOOKUP(Computers!#REF!,#REF!,3,FALSE),""))</f>
        <v/>
      </c>
      <c r="P931"/>
    </row>
    <row r="932" spans="1:16" ht="15" x14ac:dyDescent="0.25">
      <c r="A932" s="2" t="str">
        <f>(IFERROR(VLOOKUP(Computers!#REF!,#REF!,3,FALSE),""))</f>
        <v/>
      </c>
      <c r="P932"/>
    </row>
    <row r="933" spans="1:16" ht="15" x14ac:dyDescent="0.25">
      <c r="A933" s="2" t="str">
        <f>(IFERROR(VLOOKUP(Computers!#REF!,#REF!,3,FALSE),""))</f>
        <v/>
      </c>
      <c r="P933"/>
    </row>
    <row r="934" spans="1:16" ht="15" x14ac:dyDescent="0.25">
      <c r="A934" s="2" t="str">
        <f>(IFERROR(VLOOKUP(Computers!#REF!,#REF!,3,FALSE),""))</f>
        <v/>
      </c>
      <c r="P934"/>
    </row>
    <row r="935" spans="1:16" ht="15" x14ac:dyDescent="0.25">
      <c r="A935" s="2" t="str">
        <f>(IFERROR(VLOOKUP(Computers!#REF!,#REF!,3,FALSE),""))</f>
        <v/>
      </c>
      <c r="P935"/>
    </row>
    <row r="936" spans="1:16" ht="15" x14ac:dyDescent="0.25">
      <c r="A936" s="2" t="str">
        <f>(IFERROR(VLOOKUP(Computers!#REF!,#REF!,3,FALSE),""))</f>
        <v/>
      </c>
      <c r="P936"/>
    </row>
    <row r="937" spans="1:16" ht="15" x14ac:dyDescent="0.25">
      <c r="A937" s="2" t="str">
        <f>(IFERROR(VLOOKUP(Computers!#REF!,#REF!,3,FALSE),""))</f>
        <v/>
      </c>
      <c r="P937"/>
    </row>
    <row r="938" spans="1:16" ht="15" x14ac:dyDescent="0.25">
      <c r="A938" s="2" t="str">
        <f>(IFERROR(VLOOKUP(Computers!#REF!,#REF!,3,FALSE),""))</f>
        <v/>
      </c>
      <c r="P938"/>
    </row>
    <row r="939" spans="1:16" ht="15" x14ac:dyDescent="0.25">
      <c r="A939" s="2" t="str">
        <f>(IFERROR(VLOOKUP(Computers!#REF!,#REF!,3,FALSE),""))</f>
        <v/>
      </c>
      <c r="P939"/>
    </row>
    <row r="940" spans="1:16" ht="15" x14ac:dyDescent="0.25">
      <c r="A940" s="2" t="str">
        <f>(IFERROR(VLOOKUP(Computers!#REF!,#REF!,3,FALSE),""))</f>
        <v/>
      </c>
      <c r="P940"/>
    </row>
    <row r="941" spans="1:16" ht="15" x14ac:dyDescent="0.25">
      <c r="A941" s="2" t="str">
        <f>(IFERROR(VLOOKUP(Computers!#REF!,#REF!,3,FALSE),""))</f>
        <v/>
      </c>
      <c r="P941"/>
    </row>
    <row r="942" spans="1:16" ht="15" x14ac:dyDescent="0.25">
      <c r="A942" s="2" t="str">
        <f>(IFERROR(VLOOKUP(Computers!#REF!,#REF!,3,FALSE),""))</f>
        <v/>
      </c>
      <c r="P942"/>
    </row>
    <row r="943" spans="1:16" ht="15" x14ac:dyDescent="0.25">
      <c r="A943" s="2" t="str">
        <f>(IFERROR(VLOOKUP(Computers!#REF!,#REF!,3,FALSE),""))</f>
        <v/>
      </c>
      <c r="P943"/>
    </row>
    <row r="944" spans="1:16" ht="15" x14ac:dyDescent="0.25">
      <c r="A944" s="2" t="str">
        <f>(IFERROR(VLOOKUP(Computers!#REF!,#REF!,3,FALSE),""))</f>
        <v/>
      </c>
      <c r="P944"/>
    </row>
    <row r="945" spans="1:16" ht="15" x14ac:dyDescent="0.25">
      <c r="A945" s="2" t="str">
        <f>(IFERROR(VLOOKUP(Computers!#REF!,#REF!,3,FALSE),""))</f>
        <v/>
      </c>
      <c r="P945"/>
    </row>
    <row r="946" spans="1:16" ht="15" x14ac:dyDescent="0.25">
      <c r="A946" s="2" t="str">
        <f>(IFERROR(VLOOKUP(Computers!#REF!,#REF!,3,FALSE),""))</f>
        <v/>
      </c>
      <c r="P946"/>
    </row>
    <row r="947" spans="1:16" ht="15" x14ac:dyDescent="0.25">
      <c r="A947" s="2" t="str">
        <f>(IFERROR(VLOOKUP(Computers!#REF!,#REF!,3,FALSE),""))</f>
        <v/>
      </c>
      <c r="P947"/>
    </row>
    <row r="948" spans="1:16" ht="15" x14ac:dyDescent="0.25">
      <c r="A948" s="2" t="str">
        <f>(IFERROR(VLOOKUP(Computers!#REF!,#REF!,3,FALSE),""))</f>
        <v/>
      </c>
      <c r="P948"/>
    </row>
    <row r="949" spans="1:16" ht="15" x14ac:dyDescent="0.25">
      <c r="A949" s="2" t="str">
        <f>(IFERROR(VLOOKUP(Computers!#REF!,#REF!,3,FALSE),""))</f>
        <v/>
      </c>
      <c r="P949"/>
    </row>
    <row r="950" spans="1:16" ht="15" x14ac:dyDescent="0.25">
      <c r="A950" s="2" t="str">
        <f>(IFERROR(VLOOKUP(Computers!#REF!,#REF!,3,FALSE),""))</f>
        <v/>
      </c>
      <c r="P950"/>
    </row>
    <row r="951" spans="1:16" ht="15" x14ac:dyDescent="0.25">
      <c r="A951" s="2" t="str">
        <f>(IFERROR(VLOOKUP(Computers!#REF!,#REF!,3,FALSE),""))</f>
        <v/>
      </c>
      <c r="P951"/>
    </row>
    <row r="952" spans="1:16" ht="15" x14ac:dyDescent="0.25">
      <c r="A952" s="2" t="str">
        <f>(IFERROR(VLOOKUP(Computers!#REF!,#REF!,3,FALSE),""))</f>
        <v/>
      </c>
      <c r="P952"/>
    </row>
    <row r="953" spans="1:16" ht="15" x14ac:dyDescent="0.25">
      <c r="A953" s="2" t="str">
        <f>(IFERROR(VLOOKUP(Computers!#REF!,#REF!,3,FALSE),""))</f>
        <v/>
      </c>
      <c r="P953"/>
    </row>
    <row r="954" spans="1:16" ht="15" x14ac:dyDescent="0.25">
      <c r="A954" s="2" t="str">
        <f>(IFERROR(VLOOKUP(Computers!#REF!,#REF!,3,FALSE),""))</f>
        <v/>
      </c>
      <c r="P954"/>
    </row>
    <row r="955" spans="1:16" ht="15" x14ac:dyDescent="0.25">
      <c r="A955" s="2" t="str">
        <f>(IFERROR(VLOOKUP(Computers!#REF!,#REF!,3,FALSE),""))</f>
        <v/>
      </c>
      <c r="P955"/>
    </row>
    <row r="956" spans="1:16" ht="15" x14ac:dyDescent="0.25">
      <c r="A956" s="2" t="str">
        <f>(IFERROR(VLOOKUP(Computers!#REF!,#REF!,3,FALSE),""))</f>
        <v/>
      </c>
      <c r="P956"/>
    </row>
    <row r="957" spans="1:16" ht="15" x14ac:dyDescent="0.25">
      <c r="A957" s="2" t="str">
        <f>(IFERROR(VLOOKUP(Computers!#REF!,#REF!,3,FALSE),""))</f>
        <v/>
      </c>
      <c r="P957"/>
    </row>
    <row r="958" spans="1:16" ht="15" x14ac:dyDescent="0.25">
      <c r="A958" s="2" t="str">
        <f>(IFERROR(VLOOKUP(Computers!#REF!,#REF!,3,FALSE),""))</f>
        <v/>
      </c>
      <c r="P958"/>
    </row>
    <row r="959" spans="1:16" ht="15" x14ac:dyDescent="0.25">
      <c r="A959" s="2" t="str">
        <f>(IFERROR(VLOOKUP(Computers!#REF!,#REF!,3,FALSE),""))</f>
        <v/>
      </c>
      <c r="P959"/>
    </row>
    <row r="960" spans="1:16" ht="15" x14ac:dyDescent="0.25">
      <c r="A960" s="2" t="str">
        <f>(IFERROR(VLOOKUP(Computers!#REF!,#REF!,3,FALSE),""))</f>
        <v/>
      </c>
      <c r="P960"/>
    </row>
    <row r="961" spans="1:16" ht="15" x14ac:dyDescent="0.25">
      <c r="A961" s="2" t="str">
        <f>(IFERROR(VLOOKUP(Computers!#REF!,#REF!,3,FALSE),""))</f>
        <v/>
      </c>
      <c r="P961"/>
    </row>
    <row r="962" spans="1:16" ht="15" x14ac:dyDescent="0.25">
      <c r="A962" s="2" t="str">
        <f>(IFERROR(VLOOKUP(Computers!#REF!,#REF!,3,FALSE),""))</f>
        <v/>
      </c>
      <c r="P962"/>
    </row>
    <row r="963" spans="1:16" ht="15" x14ac:dyDescent="0.25">
      <c r="A963" s="2" t="str">
        <f>(IFERROR(VLOOKUP(Computers!#REF!,#REF!,3,FALSE),""))</f>
        <v/>
      </c>
      <c r="P963"/>
    </row>
    <row r="964" spans="1:16" ht="15" x14ac:dyDescent="0.25">
      <c r="A964" s="2" t="str">
        <f>(IFERROR(VLOOKUP(Computers!#REF!,#REF!,3,FALSE),""))</f>
        <v/>
      </c>
      <c r="P964"/>
    </row>
    <row r="965" spans="1:16" ht="15" x14ac:dyDescent="0.25">
      <c r="A965" s="2" t="str">
        <f>(IFERROR(VLOOKUP(Computers!#REF!,#REF!,3,FALSE),""))</f>
        <v/>
      </c>
      <c r="P965"/>
    </row>
    <row r="966" spans="1:16" ht="15" x14ac:dyDescent="0.25">
      <c r="A966" s="2" t="str">
        <f>(IFERROR(VLOOKUP(Computers!#REF!,#REF!,3,FALSE),""))</f>
        <v/>
      </c>
      <c r="P966"/>
    </row>
    <row r="967" spans="1:16" ht="15" x14ac:dyDescent="0.25">
      <c r="A967" s="2" t="str">
        <f>(IFERROR(VLOOKUP(Computers!#REF!,#REF!,3,FALSE),""))</f>
        <v/>
      </c>
      <c r="P967"/>
    </row>
    <row r="968" spans="1:16" ht="15" x14ac:dyDescent="0.25">
      <c r="A968" s="2" t="str">
        <f>(IFERROR(VLOOKUP(Computers!#REF!,#REF!,3,FALSE),""))</f>
        <v/>
      </c>
      <c r="P968"/>
    </row>
    <row r="969" spans="1:16" ht="15" x14ac:dyDescent="0.25">
      <c r="A969" s="2" t="str">
        <f>(IFERROR(VLOOKUP(Computers!#REF!,#REF!,3,FALSE),""))</f>
        <v/>
      </c>
      <c r="P969"/>
    </row>
    <row r="970" spans="1:16" ht="15" x14ac:dyDescent="0.25">
      <c r="A970" s="2" t="str">
        <f>(IFERROR(VLOOKUP(Computers!#REF!,#REF!,3,FALSE),""))</f>
        <v/>
      </c>
      <c r="P970"/>
    </row>
    <row r="971" spans="1:16" ht="15" x14ac:dyDescent="0.25">
      <c r="A971" s="2" t="str">
        <f>(IFERROR(VLOOKUP(Computers!#REF!,#REF!,3,FALSE),""))</f>
        <v/>
      </c>
      <c r="P971"/>
    </row>
    <row r="972" spans="1:16" ht="15" x14ac:dyDescent="0.25">
      <c r="A972" s="2" t="str">
        <f>(IFERROR(VLOOKUP(Computers!#REF!,#REF!,3,FALSE),""))</f>
        <v/>
      </c>
      <c r="P972"/>
    </row>
    <row r="973" spans="1:16" ht="15" x14ac:dyDescent="0.25">
      <c r="A973" s="2" t="str">
        <f>(IFERROR(VLOOKUP(Computers!#REF!,#REF!,3,FALSE),""))</f>
        <v/>
      </c>
      <c r="P973"/>
    </row>
    <row r="974" spans="1:16" ht="15" x14ac:dyDescent="0.25">
      <c r="A974" s="2" t="str">
        <f>(IFERROR(VLOOKUP(Computers!#REF!,#REF!,3,FALSE),""))</f>
        <v/>
      </c>
      <c r="P974"/>
    </row>
    <row r="975" spans="1:16" ht="15" x14ac:dyDescent="0.25">
      <c r="A975" s="2" t="str">
        <f>(IFERROR(VLOOKUP(Computers!#REF!,#REF!,3,FALSE),""))</f>
        <v/>
      </c>
      <c r="P975"/>
    </row>
    <row r="976" spans="1:16" ht="15" x14ac:dyDescent="0.25">
      <c r="A976" s="2" t="str">
        <f>(IFERROR(VLOOKUP(Computers!#REF!,#REF!,3,FALSE),""))</f>
        <v/>
      </c>
      <c r="P976"/>
    </row>
    <row r="977" spans="1:16" ht="15" x14ac:dyDescent="0.25">
      <c r="A977" s="2" t="str">
        <f>(IFERROR(VLOOKUP(Computers!#REF!,#REF!,3,FALSE),""))</f>
        <v/>
      </c>
      <c r="P977"/>
    </row>
    <row r="978" spans="1:16" ht="15" x14ac:dyDescent="0.25">
      <c r="A978" s="2" t="str">
        <f>(IFERROR(VLOOKUP(Computers!#REF!,#REF!,3,FALSE),""))</f>
        <v/>
      </c>
      <c r="P978"/>
    </row>
    <row r="979" spans="1:16" ht="15" x14ac:dyDescent="0.25">
      <c r="A979" s="2" t="str">
        <f>(IFERROR(VLOOKUP(Computers!#REF!,#REF!,3,FALSE),""))</f>
        <v/>
      </c>
      <c r="P979"/>
    </row>
    <row r="980" spans="1:16" ht="15" x14ac:dyDescent="0.25">
      <c r="A980" s="2" t="str">
        <f>(IFERROR(VLOOKUP(Computers!#REF!,#REF!,3,FALSE),""))</f>
        <v/>
      </c>
      <c r="P980"/>
    </row>
    <row r="981" spans="1:16" ht="15" x14ac:dyDescent="0.25">
      <c r="A981" s="2" t="str">
        <f>(IFERROR(VLOOKUP(Computers!#REF!,#REF!,3,FALSE),""))</f>
        <v/>
      </c>
      <c r="P981"/>
    </row>
    <row r="982" spans="1:16" ht="15" x14ac:dyDescent="0.25">
      <c r="A982" s="2" t="str">
        <f>(IFERROR(VLOOKUP(Computers!#REF!,#REF!,3,FALSE),""))</f>
        <v/>
      </c>
      <c r="P982"/>
    </row>
    <row r="983" spans="1:16" ht="15" x14ac:dyDescent="0.25">
      <c r="A983" s="2" t="str">
        <f>(IFERROR(VLOOKUP(Computers!#REF!,#REF!,3,FALSE),""))</f>
        <v/>
      </c>
      <c r="P983"/>
    </row>
    <row r="984" spans="1:16" ht="15" x14ac:dyDescent="0.25">
      <c r="A984" s="2" t="str">
        <f>(IFERROR(VLOOKUP(Computers!#REF!,#REF!,3,FALSE),""))</f>
        <v/>
      </c>
      <c r="P984"/>
    </row>
    <row r="985" spans="1:16" ht="15" x14ac:dyDescent="0.25">
      <c r="A985" s="2" t="str">
        <f>(IFERROR(VLOOKUP(Computers!#REF!,#REF!,3,FALSE),""))</f>
        <v/>
      </c>
      <c r="P985"/>
    </row>
    <row r="986" spans="1:16" ht="15" x14ac:dyDescent="0.25">
      <c r="A986" s="2" t="str">
        <f>(IFERROR(VLOOKUP(Computers!#REF!,#REF!,3,FALSE),""))</f>
        <v/>
      </c>
      <c r="P986"/>
    </row>
    <row r="987" spans="1:16" ht="15" x14ac:dyDescent="0.25">
      <c r="A987" s="2" t="str">
        <f>(IFERROR(VLOOKUP(Computers!#REF!,#REF!,3,FALSE),""))</f>
        <v/>
      </c>
      <c r="P987"/>
    </row>
    <row r="988" spans="1:16" ht="15" x14ac:dyDescent="0.25">
      <c r="A988" s="2" t="str">
        <f>(IFERROR(VLOOKUP(Computers!#REF!,#REF!,3,FALSE),""))</f>
        <v/>
      </c>
      <c r="P988"/>
    </row>
    <row r="989" spans="1:16" ht="15" x14ac:dyDescent="0.25">
      <c r="A989" s="2" t="str">
        <f>(IFERROR(VLOOKUP(Computers!#REF!,#REF!,3,FALSE),""))</f>
        <v/>
      </c>
      <c r="P989"/>
    </row>
    <row r="990" spans="1:16" ht="15" x14ac:dyDescent="0.25">
      <c r="A990" s="2" t="str">
        <f>(IFERROR(VLOOKUP(Computers!#REF!,#REF!,3,FALSE),""))</f>
        <v/>
      </c>
      <c r="P990"/>
    </row>
    <row r="991" spans="1:16" ht="15" x14ac:dyDescent="0.25">
      <c r="A991" s="2" t="str">
        <f>(IFERROR(VLOOKUP(Computers!#REF!,#REF!,3,FALSE),""))</f>
        <v/>
      </c>
      <c r="P991"/>
    </row>
    <row r="992" spans="1:16" ht="15" x14ac:dyDescent="0.25">
      <c r="A992" s="2" t="str">
        <f>(IFERROR(VLOOKUP(Computers!#REF!,#REF!,3,FALSE),""))</f>
        <v/>
      </c>
      <c r="P992"/>
    </row>
    <row r="993" spans="1:16" ht="15" x14ac:dyDescent="0.25">
      <c r="A993" s="2" t="str">
        <f>(IFERROR(VLOOKUP(Computers!#REF!,#REF!,3,FALSE),""))</f>
        <v/>
      </c>
      <c r="P993"/>
    </row>
    <row r="994" spans="1:16" ht="15" x14ac:dyDescent="0.25">
      <c r="A994" s="2" t="str">
        <f>(IFERROR(VLOOKUP(Computers!#REF!,#REF!,3,FALSE),""))</f>
        <v/>
      </c>
      <c r="P994"/>
    </row>
    <row r="995" spans="1:16" ht="15" x14ac:dyDescent="0.25">
      <c r="A995" s="2" t="str">
        <f>(IFERROR(VLOOKUP(Computers!#REF!,#REF!,3,FALSE),""))</f>
        <v/>
      </c>
      <c r="P995"/>
    </row>
    <row r="996" spans="1:16" ht="15" x14ac:dyDescent="0.25">
      <c r="A996" s="2" t="str">
        <f>(IFERROR(VLOOKUP(Computers!#REF!,#REF!,3,FALSE),""))</f>
        <v/>
      </c>
      <c r="P996"/>
    </row>
    <row r="997" spans="1:16" ht="15" x14ac:dyDescent="0.25">
      <c r="A997" s="2" t="str">
        <f>(IFERROR(VLOOKUP(Computers!#REF!,#REF!,3,FALSE),""))</f>
        <v/>
      </c>
      <c r="P997"/>
    </row>
    <row r="998" spans="1:16" ht="15" x14ac:dyDescent="0.25">
      <c r="A998" s="2" t="str">
        <f>(IFERROR(VLOOKUP(Computers!#REF!,#REF!,3,FALSE),""))</f>
        <v/>
      </c>
      <c r="P998"/>
    </row>
    <row r="999" spans="1:16" ht="15" x14ac:dyDescent="0.25">
      <c r="A999" s="2" t="str">
        <f>(IFERROR(VLOOKUP(Computers!#REF!,#REF!,3,FALSE),""))</f>
        <v/>
      </c>
      <c r="P999"/>
    </row>
    <row r="1000" spans="1:16" ht="15" x14ac:dyDescent="0.25">
      <c r="A1000" s="2" t="str">
        <f>(IFERROR(VLOOKUP(Computers!#REF!,#REF!,3,FALSE),""))</f>
        <v/>
      </c>
      <c r="P1000"/>
    </row>
    <row r="1001" spans="1:16" ht="15" x14ac:dyDescent="0.25">
      <c r="A1001" s="2" t="str">
        <f>(IFERROR(VLOOKUP(Computers!#REF!,#REF!,3,FALSE),""))</f>
        <v/>
      </c>
      <c r="P1001"/>
    </row>
    <row r="1002" spans="1:16" ht="15" x14ac:dyDescent="0.25">
      <c r="A1002" s="2" t="str">
        <f>(IFERROR(VLOOKUP(Computers!#REF!,#REF!,3,FALSE),""))</f>
        <v/>
      </c>
      <c r="P1002"/>
    </row>
    <row r="1003" spans="1:16" ht="15" x14ac:dyDescent="0.25">
      <c r="A1003" s="2" t="str">
        <f>(IFERROR(VLOOKUP(Computers!#REF!,#REF!,3,FALSE),""))</f>
        <v/>
      </c>
      <c r="P1003"/>
    </row>
    <row r="1004" spans="1:16" ht="15" x14ac:dyDescent="0.25">
      <c r="A1004" s="2" t="str">
        <f>(IFERROR(VLOOKUP(Computers!#REF!,#REF!,3,FALSE),""))</f>
        <v/>
      </c>
      <c r="P1004"/>
    </row>
    <row r="1005" spans="1:16" ht="15" x14ac:dyDescent="0.25">
      <c r="A1005" s="2" t="str">
        <f>(IFERROR(VLOOKUP(Computers!#REF!,#REF!,3,FALSE),""))</f>
        <v/>
      </c>
      <c r="P1005"/>
    </row>
    <row r="1006" spans="1:16" ht="15" x14ac:dyDescent="0.25">
      <c r="A1006" s="2" t="str">
        <f>(IFERROR(VLOOKUP(Computers!#REF!,#REF!,3,FALSE),""))</f>
        <v/>
      </c>
      <c r="P1006"/>
    </row>
    <row r="1007" spans="1:16" ht="15" x14ac:dyDescent="0.25">
      <c r="A1007" s="2" t="str">
        <f>(IFERROR(VLOOKUP(Computers!#REF!,#REF!,3,FALSE),""))</f>
        <v/>
      </c>
      <c r="P1007"/>
    </row>
    <row r="1008" spans="1:16" ht="15" x14ac:dyDescent="0.25">
      <c r="A1008" s="2" t="str">
        <f>(IFERROR(VLOOKUP(Computers!#REF!,#REF!,3,FALSE),""))</f>
        <v/>
      </c>
      <c r="P1008"/>
    </row>
    <row r="1009" spans="1:16" ht="15" x14ac:dyDescent="0.25">
      <c r="A1009" s="2" t="str">
        <f>(IFERROR(VLOOKUP(Computers!#REF!,#REF!,3,FALSE),""))</f>
        <v/>
      </c>
      <c r="P1009"/>
    </row>
    <row r="1010" spans="1:16" ht="15" x14ac:dyDescent="0.25">
      <c r="A1010" s="2" t="str">
        <f>(IFERROR(VLOOKUP(Computers!#REF!,#REF!,3,FALSE),""))</f>
        <v/>
      </c>
      <c r="P1010"/>
    </row>
    <row r="1011" spans="1:16" ht="15" x14ac:dyDescent="0.25">
      <c r="A1011" s="2" t="str">
        <f>(IFERROR(VLOOKUP(Computers!#REF!,#REF!,3,FALSE),""))</f>
        <v/>
      </c>
      <c r="P1011"/>
    </row>
    <row r="1012" spans="1:16" ht="15" x14ac:dyDescent="0.25">
      <c r="A1012" s="2" t="str">
        <f>(IFERROR(VLOOKUP(Computers!#REF!,#REF!,3,FALSE),""))</f>
        <v/>
      </c>
      <c r="P1012"/>
    </row>
    <row r="1013" spans="1:16" ht="15" x14ac:dyDescent="0.25">
      <c r="A1013" s="2" t="str">
        <f>(IFERROR(VLOOKUP(Computers!#REF!,#REF!,3,FALSE),""))</f>
        <v/>
      </c>
      <c r="P1013"/>
    </row>
    <row r="1014" spans="1:16" ht="15" x14ac:dyDescent="0.25">
      <c r="A1014" s="2" t="str">
        <f>(IFERROR(VLOOKUP(Computers!#REF!,#REF!,3,FALSE),""))</f>
        <v/>
      </c>
      <c r="P1014"/>
    </row>
    <row r="1015" spans="1:16" ht="15" x14ac:dyDescent="0.25">
      <c r="A1015" s="2" t="str">
        <f>(IFERROR(VLOOKUP(Computers!#REF!,#REF!,3,FALSE),""))</f>
        <v/>
      </c>
      <c r="P1015"/>
    </row>
    <row r="1016" spans="1:16" ht="15" x14ac:dyDescent="0.25">
      <c r="A1016" s="2" t="str">
        <f>(IFERROR(VLOOKUP(Computers!#REF!,#REF!,3,FALSE),""))</f>
        <v/>
      </c>
      <c r="P1016"/>
    </row>
    <row r="1017" spans="1:16" ht="15" x14ac:dyDescent="0.25">
      <c r="A1017" s="2" t="str">
        <f>(IFERROR(VLOOKUP(Computers!#REF!,#REF!,3,FALSE),""))</f>
        <v/>
      </c>
      <c r="P1017"/>
    </row>
    <row r="1018" spans="1:16" ht="15" x14ac:dyDescent="0.25">
      <c r="A1018" s="2" t="str">
        <f>(IFERROR(VLOOKUP(Computers!#REF!,#REF!,3,FALSE),""))</f>
        <v/>
      </c>
      <c r="P1018"/>
    </row>
    <row r="1019" spans="1:16" ht="15" x14ac:dyDescent="0.25">
      <c r="A1019" s="2" t="str">
        <f>(IFERROR(VLOOKUP(Computers!#REF!,#REF!,3,FALSE),""))</f>
        <v/>
      </c>
      <c r="P1019"/>
    </row>
    <row r="1020" spans="1:16" ht="15" x14ac:dyDescent="0.25">
      <c r="A1020" s="2" t="str">
        <f>(IFERROR(VLOOKUP(Computers!#REF!,#REF!,3,FALSE),""))</f>
        <v/>
      </c>
      <c r="P1020"/>
    </row>
    <row r="1021" spans="1:16" ht="15" x14ac:dyDescent="0.25">
      <c r="A1021" s="2" t="str">
        <f>(IFERROR(VLOOKUP(Computers!#REF!,#REF!,3,FALSE),""))</f>
        <v/>
      </c>
      <c r="P1021"/>
    </row>
    <row r="1022" spans="1:16" ht="15" x14ac:dyDescent="0.25">
      <c r="A1022" s="2" t="str">
        <f>(IFERROR(VLOOKUP(Computers!#REF!,#REF!,3,FALSE),""))</f>
        <v/>
      </c>
      <c r="P1022"/>
    </row>
    <row r="1023" spans="1:16" ht="15" x14ac:dyDescent="0.25">
      <c r="A1023" s="2" t="str">
        <f>(IFERROR(VLOOKUP(Computers!#REF!,#REF!,3,FALSE),""))</f>
        <v/>
      </c>
      <c r="P1023"/>
    </row>
    <row r="1024" spans="1:16" ht="15" x14ac:dyDescent="0.25">
      <c r="A1024" s="2" t="str">
        <f>(IFERROR(VLOOKUP(Computers!#REF!,#REF!,3,FALSE),""))</f>
        <v/>
      </c>
      <c r="P1024"/>
    </row>
    <row r="1025" spans="1:16" ht="15" x14ac:dyDescent="0.25">
      <c r="A1025" s="2" t="str">
        <f>(IFERROR(VLOOKUP(Computers!#REF!,#REF!,3,FALSE),""))</f>
        <v/>
      </c>
      <c r="P1025"/>
    </row>
    <row r="1026" spans="1:16" ht="15" x14ac:dyDescent="0.25">
      <c r="A1026" s="2" t="str">
        <f>(IFERROR(VLOOKUP(Computers!#REF!,#REF!,3,FALSE),""))</f>
        <v/>
      </c>
      <c r="P1026"/>
    </row>
    <row r="1027" spans="1:16" ht="15" x14ac:dyDescent="0.25">
      <c r="A1027" s="2" t="str">
        <f>(IFERROR(VLOOKUP(Computers!#REF!,#REF!,3,FALSE),""))</f>
        <v/>
      </c>
      <c r="P1027"/>
    </row>
    <row r="1028" spans="1:16" ht="15" x14ac:dyDescent="0.25">
      <c r="A1028" s="2" t="str">
        <f>(IFERROR(VLOOKUP(Computers!#REF!,#REF!,3,FALSE),""))</f>
        <v/>
      </c>
      <c r="P1028"/>
    </row>
    <row r="1029" spans="1:16" ht="15" x14ac:dyDescent="0.25">
      <c r="A1029" s="2" t="str">
        <f>(IFERROR(VLOOKUP(Computers!#REF!,#REF!,3,FALSE),""))</f>
        <v/>
      </c>
      <c r="P1029"/>
    </row>
    <row r="1030" spans="1:16" ht="15" x14ac:dyDescent="0.25">
      <c r="A1030" s="2" t="str">
        <f>(IFERROR(VLOOKUP(Computers!#REF!,#REF!,3,FALSE),""))</f>
        <v/>
      </c>
      <c r="P1030"/>
    </row>
    <row r="1031" spans="1:16" ht="15" x14ac:dyDescent="0.25">
      <c r="A1031" s="2" t="str">
        <f>(IFERROR(VLOOKUP(Computers!#REF!,#REF!,3,FALSE),""))</f>
        <v/>
      </c>
      <c r="P1031"/>
    </row>
    <row r="1032" spans="1:16" ht="15" x14ac:dyDescent="0.25">
      <c r="A1032" s="2" t="str">
        <f>(IFERROR(VLOOKUP(Computers!#REF!,#REF!,3,FALSE),""))</f>
        <v/>
      </c>
      <c r="P1032"/>
    </row>
    <row r="1033" spans="1:16" ht="15" x14ac:dyDescent="0.25">
      <c r="A1033" s="2" t="str">
        <f>(IFERROR(VLOOKUP(Computers!#REF!,#REF!,3,FALSE),""))</f>
        <v/>
      </c>
      <c r="P1033"/>
    </row>
    <row r="1034" spans="1:16" ht="15" x14ac:dyDescent="0.25">
      <c r="A1034" s="2" t="str">
        <f>(IFERROR(VLOOKUP(Computers!#REF!,#REF!,3,FALSE),""))</f>
        <v/>
      </c>
      <c r="P1034"/>
    </row>
    <row r="1035" spans="1:16" ht="15" x14ac:dyDescent="0.25">
      <c r="A1035" s="2" t="str">
        <f>(IFERROR(VLOOKUP(Computers!#REF!,#REF!,3,FALSE),""))</f>
        <v/>
      </c>
      <c r="P1035"/>
    </row>
    <row r="1036" spans="1:16" ht="15" x14ac:dyDescent="0.25">
      <c r="A1036" s="2" t="str">
        <f>(IFERROR(VLOOKUP(Computers!#REF!,#REF!,3,FALSE),""))</f>
        <v/>
      </c>
      <c r="P1036"/>
    </row>
    <row r="1037" spans="1:16" ht="15" x14ac:dyDescent="0.25">
      <c r="A1037" s="2" t="str">
        <f>(IFERROR(VLOOKUP(Computers!#REF!,#REF!,3,FALSE),""))</f>
        <v/>
      </c>
      <c r="P1037"/>
    </row>
    <row r="1038" spans="1:16" ht="15" x14ac:dyDescent="0.25">
      <c r="A1038" s="2" t="str">
        <f>(IFERROR(VLOOKUP(Computers!#REF!,#REF!,3,FALSE),""))</f>
        <v/>
      </c>
      <c r="P1038"/>
    </row>
    <row r="1039" spans="1:16" ht="15" x14ac:dyDescent="0.25">
      <c r="A1039" s="2" t="str">
        <f>(IFERROR(VLOOKUP(Computers!#REF!,#REF!,3,FALSE),""))</f>
        <v/>
      </c>
      <c r="P1039"/>
    </row>
    <row r="1040" spans="1:16" ht="15" x14ac:dyDescent="0.25">
      <c r="A1040" s="2" t="str">
        <f>(IFERROR(VLOOKUP(Computers!#REF!,#REF!,3,FALSE),""))</f>
        <v/>
      </c>
      <c r="P1040"/>
    </row>
    <row r="1041" spans="1:16" ht="15" x14ac:dyDescent="0.25">
      <c r="A1041" s="2" t="str">
        <f>(IFERROR(VLOOKUP(Computers!#REF!,#REF!,3,FALSE),""))</f>
        <v/>
      </c>
      <c r="P1041"/>
    </row>
    <row r="1042" spans="1:16" ht="15" x14ac:dyDescent="0.25">
      <c r="A1042" s="2" t="str">
        <f>(IFERROR(VLOOKUP(Computers!#REF!,#REF!,3,FALSE),""))</f>
        <v/>
      </c>
      <c r="P1042"/>
    </row>
    <row r="1043" spans="1:16" ht="15" x14ac:dyDescent="0.25">
      <c r="A1043" s="2" t="str">
        <f>(IFERROR(VLOOKUP(Computers!#REF!,#REF!,3,FALSE),""))</f>
        <v/>
      </c>
      <c r="P1043"/>
    </row>
    <row r="1044" spans="1:16" ht="15" x14ac:dyDescent="0.25">
      <c r="A1044" s="2" t="str">
        <f>(IFERROR(VLOOKUP(Computers!#REF!,#REF!,3,FALSE),""))</f>
        <v/>
      </c>
      <c r="P1044"/>
    </row>
    <row r="1045" spans="1:16" ht="15" x14ac:dyDescent="0.25">
      <c r="A1045" s="2" t="str">
        <f>(IFERROR(VLOOKUP(Computers!#REF!,#REF!,3,FALSE),""))</f>
        <v/>
      </c>
      <c r="P1045"/>
    </row>
    <row r="1046" spans="1:16" ht="15" x14ac:dyDescent="0.25">
      <c r="A1046" s="2" t="str">
        <f>(IFERROR(VLOOKUP(Computers!#REF!,#REF!,3,FALSE),""))</f>
        <v/>
      </c>
      <c r="P1046"/>
    </row>
    <row r="1047" spans="1:16" ht="15" x14ac:dyDescent="0.25">
      <c r="A1047" s="2" t="str">
        <f>(IFERROR(VLOOKUP(Computers!#REF!,#REF!,3,FALSE),""))</f>
        <v/>
      </c>
      <c r="P1047"/>
    </row>
    <row r="1048" spans="1:16" ht="15" x14ac:dyDescent="0.25">
      <c r="A1048" s="2" t="str">
        <f>(IFERROR(VLOOKUP(Computers!#REF!,#REF!,3,FALSE),""))</f>
        <v/>
      </c>
      <c r="P1048"/>
    </row>
    <row r="1049" spans="1:16" ht="15" x14ac:dyDescent="0.25">
      <c r="A1049" s="2" t="str">
        <f>(IFERROR(VLOOKUP(Computers!#REF!,#REF!,3,FALSE),""))</f>
        <v/>
      </c>
      <c r="P1049"/>
    </row>
    <row r="1050" spans="1:16" ht="15" x14ac:dyDescent="0.25">
      <c r="A1050" s="2" t="str">
        <f>(IFERROR(VLOOKUP(Computers!#REF!,#REF!,3,FALSE),""))</f>
        <v/>
      </c>
      <c r="P1050"/>
    </row>
    <row r="1051" spans="1:16" ht="15" x14ac:dyDescent="0.25">
      <c r="A1051" s="2" t="str">
        <f>(IFERROR(VLOOKUP(Computers!#REF!,#REF!,3,FALSE),""))</f>
        <v/>
      </c>
      <c r="P1051"/>
    </row>
    <row r="1052" spans="1:16" ht="15" x14ac:dyDescent="0.25">
      <c r="A1052" s="2" t="str">
        <f>(IFERROR(VLOOKUP(Computers!#REF!,#REF!,3,FALSE),""))</f>
        <v/>
      </c>
      <c r="P1052"/>
    </row>
    <row r="1053" spans="1:16" ht="15" x14ac:dyDescent="0.25">
      <c r="A1053" s="2" t="str">
        <f>(IFERROR(VLOOKUP(Computers!#REF!,#REF!,3,FALSE),""))</f>
        <v/>
      </c>
      <c r="P1053"/>
    </row>
    <row r="1054" spans="1:16" ht="15" x14ac:dyDescent="0.25">
      <c r="A1054" s="2" t="str">
        <f>(IFERROR(VLOOKUP(Computers!#REF!,#REF!,3,FALSE),""))</f>
        <v/>
      </c>
      <c r="P1054"/>
    </row>
    <row r="1055" spans="1:16" ht="15" x14ac:dyDescent="0.25">
      <c r="A1055" s="2" t="str">
        <f>(IFERROR(VLOOKUP(Computers!#REF!,#REF!,3,FALSE),""))</f>
        <v/>
      </c>
      <c r="P1055"/>
    </row>
    <row r="1056" spans="1:16" ht="15" x14ac:dyDescent="0.25">
      <c r="A1056" s="2" t="str">
        <f>(IFERROR(VLOOKUP(Computers!#REF!,#REF!,3,FALSE),""))</f>
        <v/>
      </c>
      <c r="P1056"/>
    </row>
    <row r="1057" spans="1:16" ht="15" x14ac:dyDescent="0.25">
      <c r="A1057" s="2" t="str">
        <f>(IFERROR(VLOOKUP(Computers!#REF!,#REF!,3,FALSE),""))</f>
        <v/>
      </c>
      <c r="P1057"/>
    </row>
    <row r="1058" spans="1:16" ht="15" x14ac:dyDescent="0.25">
      <c r="A1058" s="2" t="str">
        <f>(IFERROR(VLOOKUP(Computers!#REF!,#REF!,3,FALSE),""))</f>
        <v/>
      </c>
      <c r="P1058"/>
    </row>
    <row r="1059" spans="1:16" ht="15" x14ac:dyDescent="0.25">
      <c r="A1059" s="2" t="str">
        <f>(IFERROR(VLOOKUP(Computers!#REF!,#REF!,3,FALSE),""))</f>
        <v/>
      </c>
      <c r="P1059"/>
    </row>
    <row r="1060" spans="1:16" ht="15" x14ac:dyDescent="0.25">
      <c r="A1060" s="2" t="str">
        <f>(IFERROR(VLOOKUP(Computers!#REF!,#REF!,3,FALSE),""))</f>
        <v/>
      </c>
      <c r="P1060"/>
    </row>
    <row r="1061" spans="1:16" ht="15" x14ac:dyDescent="0.25">
      <c r="A1061" s="2" t="str">
        <f>(IFERROR(VLOOKUP(Computers!#REF!,#REF!,3,FALSE),""))</f>
        <v/>
      </c>
      <c r="P1061"/>
    </row>
    <row r="1062" spans="1:16" ht="15" x14ac:dyDescent="0.25">
      <c r="A1062" s="2" t="str">
        <f>(IFERROR(VLOOKUP(Computers!#REF!,#REF!,3,FALSE),""))</f>
        <v/>
      </c>
      <c r="P1062"/>
    </row>
    <row r="1063" spans="1:16" ht="15" x14ac:dyDescent="0.25">
      <c r="A1063" s="2" t="str">
        <f>(IFERROR(VLOOKUP(Computers!#REF!,#REF!,3,FALSE),""))</f>
        <v/>
      </c>
      <c r="P1063"/>
    </row>
    <row r="1064" spans="1:16" ht="15" x14ac:dyDescent="0.25">
      <c r="A1064" s="2" t="str">
        <f>(IFERROR(VLOOKUP(Computers!#REF!,#REF!,3,FALSE),""))</f>
        <v/>
      </c>
      <c r="P1064"/>
    </row>
    <row r="1065" spans="1:16" ht="15" x14ac:dyDescent="0.25">
      <c r="A1065" s="2" t="str">
        <f>(IFERROR(VLOOKUP(Computers!#REF!,#REF!,3,FALSE),""))</f>
        <v/>
      </c>
      <c r="P1065"/>
    </row>
    <row r="1066" spans="1:16" ht="15" x14ac:dyDescent="0.25">
      <c r="A1066" s="2" t="str">
        <f>(IFERROR(VLOOKUP(Computers!#REF!,#REF!,3,FALSE),""))</f>
        <v/>
      </c>
      <c r="P1066"/>
    </row>
    <row r="1067" spans="1:16" ht="15" x14ac:dyDescent="0.25">
      <c r="A1067" s="2" t="str">
        <f>(IFERROR(VLOOKUP(Computers!#REF!,#REF!,3,FALSE),""))</f>
        <v/>
      </c>
      <c r="P1067"/>
    </row>
    <row r="1068" spans="1:16" ht="15" x14ac:dyDescent="0.25">
      <c r="A1068" s="2" t="str">
        <f>(IFERROR(VLOOKUP(Computers!#REF!,#REF!,3,FALSE),""))</f>
        <v/>
      </c>
      <c r="P1068"/>
    </row>
    <row r="1069" spans="1:16" ht="15" x14ac:dyDescent="0.25">
      <c r="A1069" s="2" t="str">
        <f>(IFERROR(VLOOKUP(Computers!#REF!,#REF!,3,FALSE),""))</f>
        <v/>
      </c>
      <c r="P1069"/>
    </row>
    <row r="1070" spans="1:16" ht="15" x14ac:dyDescent="0.25">
      <c r="A1070" s="2" t="str">
        <f>(IFERROR(VLOOKUP(Computers!#REF!,#REF!,3,FALSE),""))</f>
        <v/>
      </c>
      <c r="P1070"/>
    </row>
    <row r="1071" spans="1:16" ht="15" x14ac:dyDescent="0.25">
      <c r="A1071" s="2" t="str">
        <f>(IFERROR(VLOOKUP(Computers!#REF!,#REF!,3,FALSE),""))</f>
        <v/>
      </c>
      <c r="P1071"/>
    </row>
    <row r="1072" spans="1:16" ht="15" x14ac:dyDescent="0.25">
      <c r="A1072" s="2" t="str">
        <f>(IFERROR(VLOOKUP(Computers!#REF!,#REF!,3,FALSE),""))</f>
        <v/>
      </c>
      <c r="P1072"/>
    </row>
    <row r="1073" spans="1:16" ht="15" x14ac:dyDescent="0.25">
      <c r="A1073" s="2" t="str">
        <f>(IFERROR(VLOOKUP(Computers!#REF!,#REF!,3,FALSE),""))</f>
        <v/>
      </c>
      <c r="P1073"/>
    </row>
    <row r="1074" spans="1:16" ht="15" x14ac:dyDescent="0.25">
      <c r="A1074" s="2" t="str">
        <f>(IFERROR(VLOOKUP(Computers!#REF!,#REF!,3,FALSE),""))</f>
        <v/>
      </c>
      <c r="P1074"/>
    </row>
    <row r="1075" spans="1:16" ht="15" x14ac:dyDescent="0.25">
      <c r="A1075" s="2" t="str">
        <f>(IFERROR(VLOOKUP(Computers!#REF!,#REF!,3,FALSE),""))</f>
        <v/>
      </c>
      <c r="P1075"/>
    </row>
    <row r="1076" spans="1:16" ht="15" x14ac:dyDescent="0.25">
      <c r="A1076" s="2" t="str">
        <f>(IFERROR(VLOOKUP(Computers!#REF!,#REF!,3,FALSE),""))</f>
        <v/>
      </c>
      <c r="P1076"/>
    </row>
    <row r="1077" spans="1:16" ht="15" x14ac:dyDescent="0.25">
      <c r="A1077" s="2" t="str">
        <f>(IFERROR(VLOOKUP(Computers!#REF!,#REF!,3,FALSE),""))</f>
        <v/>
      </c>
      <c r="P1077"/>
    </row>
    <row r="1078" spans="1:16" ht="15" x14ac:dyDescent="0.25">
      <c r="A1078" s="2" t="str">
        <f>(IFERROR(VLOOKUP(Computers!#REF!,#REF!,3,FALSE),""))</f>
        <v/>
      </c>
      <c r="P1078"/>
    </row>
    <row r="1079" spans="1:16" ht="15" x14ac:dyDescent="0.25">
      <c r="A1079" s="2" t="str">
        <f>(IFERROR(VLOOKUP(Computers!#REF!,#REF!,3,FALSE),""))</f>
        <v/>
      </c>
      <c r="P1079"/>
    </row>
    <row r="1080" spans="1:16" ht="15" x14ac:dyDescent="0.25">
      <c r="A1080" s="2" t="str">
        <f>(IFERROR(VLOOKUP(Computers!#REF!,#REF!,3,FALSE),""))</f>
        <v/>
      </c>
      <c r="P1080"/>
    </row>
    <row r="1081" spans="1:16" ht="15" x14ac:dyDescent="0.25">
      <c r="A1081" s="2" t="str">
        <f>(IFERROR(VLOOKUP(Computers!#REF!,#REF!,3,FALSE),""))</f>
        <v/>
      </c>
      <c r="P1081"/>
    </row>
    <row r="1082" spans="1:16" ht="15" x14ac:dyDescent="0.25">
      <c r="A1082" s="2" t="str">
        <f>(IFERROR(VLOOKUP(Computers!#REF!,#REF!,3,FALSE),""))</f>
        <v/>
      </c>
      <c r="P1082"/>
    </row>
    <row r="1083" spans="1:16" ht="15" x14ac:dyDescent="0.25">
      <c r="A1083" s="2" t="str">
        <f>(IFERROR(VLOOKUP(Computers!#REF!,#REF!,3,FALSE),""))</f>
        <v/>
      </c>
      <c r="P1083"/>
    </row>
    <row r="1084" spans="1:16" ht="15" x14ac:dyDescent="0.25">
      <c r="A1084" s="2" t="str">
        <f>(IFERROR(VLOOKUP(Computers!#REF!,#REF!,3,FALSE),""))</f>
        <v/>
      </c>
      <c r="P1084"/>
    </row>
    <row r="1085" spans="1:16" ht="15" x14ac:dyDescent="0.25">
      <c r="A1085" s="2" t="str">
        <f>(IFERROR(VLOOKUP(Computers!#REF!,#REF!,3,FALSE),""))</f>
        <v/>
      </c>
      <c r="P1085"/>
    </row>
    <row r="1086" spans="1:16" ht="15" x14ac:dyDescent="0.25">
      <c r="A1086" s="2" t="str">
        <f>(IFERROR(VLOOKUP(Computers!#REF!,#REF!,3,FALSE),""))</f>
        <v/>
      </c>
      <c r="P1086"/>
    </row>
    <row r="1087" spans="1:16" ht="15" x14ac:dyDescent="0.25">
      <c r="A1087" s="2" t="str">
        <f>(IFERROR(VLOOKUP(Computers!#REF!,#REF!,3,FALSE),""))</f>
        <v/>
      </c>
      <c r="P1087"/>
    </row>
    <row r="1088" spans="1:16" ht="15" x14ac:dyDescent="0.25">
      <c r="A1088" s="2" t="str">
        <f>(IFERROR(VLOOKUP(Computers!#REF!,#REF!,3,FALSE),""))</f>
        <v/>
      </c>
      <c r="P1088"/>
    </row>
    <row r="1089" spans="1:16" ht="15" x14ac:dyDescent="0.25">
      <c r="A1089" s="2" t="str">
        <f>(IFERROR(VLOOKUP(Computers!#REF!,#REF!,3,FALSE),""))</f>
        <v/>
      </c>
      <c r="P1089"/>
    </row>
    <row r="1090" spans="1:16" ht="15" x14ac:dyDescent="0.25">
      <c r="A1090" s="2" t="str">
        <f>(IFERROR(VLOOKUP(Computers!#REF!,#REF!,3,FALSE),""))</f>
        <v/>
      </c>
      <c r="P1090"/>
    </row>
    <row r="1091" spans="1:16" ht="15" x14ac:dyDescent="0.25">
      <c r="A1091" s="2" t="str">
        <f>(IFERROR(VLOOKUP(Computers!#REF!,#REF!,3,FALSE),""))</f>
        <v/>
      </c>
      <c r="P1091"/>
    </row>
    <row r="1092" spans="1:16" ht="15" x14ac:dyDescent="0.25">
      <c r="A1092" s="2" t="str">
        <f>(IFERROR(VLOOKUP(Computers!#REF!,#REF!,3,FALSE),""))</f>
        <v/>
      </c>
      <c r="P1092"/>
    </row>
    <row r="1093" spans="1:16" ht="15" x14ac:dyDescent="0.25">
      <c r="A1093" s="2" t="str">
        <f>(IFERROR(VLOOKUP(Computers!#REF!,#REF!,3,FALSE),""))</f>
        <v/>
      </c>
      <c r="P1093"/>
    </row>
    <row r="1094" spans="1:16" ht="15" x14ac:dyDescent="0.25">
      <c r="A1094" s="2" t="str">
        <f>(IFERROR(VLOOKUP(Computers!#REF!,#REF!,3,FALSE),""))</f>
        <v/>
      </c>
      <c r="P1094"/>
    </row>
    <row r="1095" spans="1:16" ht="15" x14ac:dyDescent="0.25">
      <c r="A1095" s="2" t="str">
        <f>(IFERROR(VLOOKUP(Computers!#REF!,#REF!,3,FALSE),""))</f>
        <v/>
      </c>
      <c r="P1095"/>
    </row>
    <row r="1096" spans="1:16" ht="15" x14ac:dyDescent="0.25">
      <c r="A1096" s="2" t="str">
        <f>(IFERROR(VLOOKUP(Computers!#REF!,#REF!,3,FALSE),""))</f>
        <v/>
      </c>
      <c r="P1096"/>
    </row>
    <row r="1097" spans="1:16" ht="15" x14ac:dyDescent="0.25">
      <c r="A1097" s="2" t="str">
        <f>(IFERROR(VLOOKUP(Computers!#REF!,#REF!,3,FALSE),""))</f>
        <v/>
      </c>
      <c r="P1097"/>
    </row>
    <row r="1098" spans="1:16" ht="15" x14ac:dyDescent="0.25">
      <c r="A1098" s="2" t="str">
        <f>(IFERROR(VLOOKUP(Computers!#REF!,#REF!,3,FALSE),""))</f>
        <v/>
      </c>
      <c r="P1098"/>
    </row>
    <row r="1099" spans="1:16" ht="15" x14ac:dyDescent="0.25">
      <c r="A1099" s="2" t="str">
        <f>(IFERROR(VLOOKUP(Computers!#REF!,#REF!,3,FALSE),""))</f>
        <v/>
      </c>
      <c r="P1099"/>
    </row>
    <row r="1100" spans="1:16" ht="15" x14ac:dyDescent="0.25">
      <c r="A1100" s="2" t="str">
        <f>(IFERROR(VLOOKUP(Computers!#REF!,#REF!,3,FALSE),""))</f>
        <v/>
      </c>
      <c r="P1100"/>
    </row>
    <row r="1101" spans="1:16" ht="15" x14ac:dyDescent="0.25">
      <c r="A1101" s="2" t="str">
        <f>(IFERROR(VLOOKUP(Computers!#REF!,#REF!,3,FALSE),""))</f>
        <v/>
      </c>
      <c r="P1101"/>
    </row>
    <row r="1102" spans="1:16" ht="15" x14ac:dyDescent="0.25">
      <c r="A1102" s="2" t="str">
        <f>(IFERROR(VLOOKUP(Computers!#REF!,#REF!,3,FALSE),""))</f>
        <v/>
      </c>
      <c r="P1102"/>
    </row>
    <row r="1103" spans="1:16" ht="15" x14ac:dyDescent="0.25">
      <c r="A1103" s="2" t="str">
        <f>(IFERROR(VLOOKUP(Computers!#REF!,#REF!,3,FALSE),""))</f>
        <v/>
      </c>
      <c r="P1103"/>
    </row>
    <row r="1104" spans="1:16" ht="15" x14ac:dyDescent="0.25">
      <c r="A1104" s="2" t="str">
        <f>(IFERROR(VLOOKUP(Computers!#REF!,#REF!,3,FALSE),""))</f>
        <v/>
      </c>
      <c r="P1104"/>
    </row>
    <row r="1105" spans="1:16" ht="15" x14ac:dyDescent="0.25">
      <c r="A1105" s="2" t="str">
        <f>(IFERROR(VLOOKUP(Computers!#REF!,#REF!,3,FALSE),""))</f>
        <v/>
      </c>
      <c r="P1105"/>
    </row>
    <row r="1106" spans="1:16" ht="15" x14ac:dyDescent="0.25">
      <c r="A1106" s="2" t="str">
        <f>(IFERROR(VLOOKUP(Computers!#REF!,#REF!,3,FALSE),""))</f>
        <v/>
      </c>
      <c r="P1106"/>
    </row>
    <row r="1107" spans="1:16" ht="15" x14ac:dyDescent="0.25">
      <c r="A1107" s="2" t="str">
        <f>(IFERROR(VLOOKUP(Computers!#REF!,#REF!,3,FALSE),""))</f>
        <v/>
      </c>
      <c r="P1107"/>
    </row>
    <row r="1108" spans="1:16" ht="15" x14ac:dyDescent="0.25">
      <c r="A1108" s="2" t="str">
        <f>(IFERROR(VLOOKUP(Computers!#REF!,#REF!,3,FALSE),""))</f>
        <v/>
      </c>
      <c r="P1108"/>
    </row>
    <row r="1109" spans="1:16" ht="15" x14ac:dyDescent="0.25">
      <c r="A1109" s="2" t="str">
        <f>(IFERROR(VLOOKUP(Computers!#REF!,#REF!,3,FALSE),""))</f>
        <v/>
      </c>
      <c r="P1109"/>
    </row>
    <row r="1110" spans="1:16" ht="15" x14ac:dyDescent="0.25">
      <c r="A1110" s="2" t="str">
        <f>(IFERROR(VLOOKUP(Computers!#REF!,#REF!,3,FALSE),""))</f>
        <v/>
      </c>
      <c r="P1110"/>
    </row>
    <row r="1111" spans="1:16" ht="15" x14ac:dyDescent="0.25">
      <c r="A1111" s="2" t="str">
        <f>(IFERROR(VLOOKUP(Computers!#REF!,#REF!,3,FALSE),""))</f>
        <v/>
      </c>
      <c r="P1111"/>
    </row>
    <row r="1112" spans="1:16" ht="15" x14ac:dyDescent="0.25">
      <c r="A1112" s="2" t="str">
        <f>(IFERROR(VLOOKUP(Computers!#REF!,#REF!,3,FALSE),""))</f>
        <v/>
      </c>
      <c r="P1112"/>
    </row>
    <row r="1113" spans="1:16" ht="15" x14ac:dyDescent="0.25">
      <c r="A1113" s="2" t="str">
        <f>(IFERROR(VLOOKUP(Computers!#REF!,#REF!,3,FALSE),""))</f>
        <v/>
      </c>
      <c r="P1113"/>
    </row>
    <row r="1114" spans="1:16" ht="15" x14ac:dyDescent="0.25">
      <c r="A1114" s="2" t="str">
        <f>(IFERROR(VLOOKUP(Computers!#REF!,#REF!,3,FALSE),""))</f>
        <v/>
      </c>
      <c r="P1114"/>
    </row>
    <row r="1115" spans="1:16" ht="15" x14ac:dyDescent="0.25">
      <c r="A1115" s="2" t="str">
        <f>(IFERROR(VLOOKUP(Computers!#REF!,#REF!,3,FALSE),""))</f>
        <v/>
      </c>
      <c r="P1115"/>
    </row>
    <row r="1116" spans="1:16" ht="15" x14ac:dyDescent="0.25">
      <c r="A1116" s="2" t="str">
        <f>(IFERROR(VLOOKUP(Computers!#REF!,#REF!,3,FALSE),""))</f>
        <v/>
      </c>
      <c r="P1116"/>
    </row>
    <row r="1117" spans="1:16" ht="15" x14ac:dyDescent="0.25">
      <c r="A1117" s="2" t="str">
        <f>(IFERROR(VLOOKUP(Computers!#REF!,#REF!,3,FALSE),""))</f>
        <v/>
      </c>
      <c r="P1117"/>
    </row>
    <row r="1118" spans="1:16" ht="15" x14ac:dyDescent="0.25">
      <c r="A1118" s="2" t="str">
        <f>(IFERROR(VLOOKUP(Computers!#REF!,#REF!,3,FALSE),""))</f>
        <v/>
      </c>
      <c r="P1118"/>
    </row>
    <row r="1119" spans="1:16" ht="15" x14ac:dyDescent="0.25">
      <c r="A1119" s="2" t="str">
        <f>(IFERROR(VLOOKUP(Computers!#REF!,#REF!,3,FALSE),""))</f>
        <v/>
      </c>
      <c r="P1119"/>
    </row>
    <row r="1120" spans="1:16" ht="15" x14ac:dyDescent="0.25">
      <c r="A1120" s="2" t="str">
        <f>(IFERROR(VLOOKUP(Computers!#REF!,#REF!,3,FALSE),""))</f>
        <v/>
      </c>
      <c r="P1120"/>
    </row>
    <row r="1121" spans="1:16" ht="15" x14ac:dyDescent="0.25">
      <c r="A1121" s="2" t="str">
        <f>(IFERROR(VLOOKUP(Computers!#REF!,#REF!,3,FALSE),""))</f>
        <v/>
      </c>
      <c r="P1121"/>
    </row>
    <row r="1122" spans="1:16" ht="15" x14ac:dyDescent="0.25">
      <c r="A1122" s="2" t="str">
        <f>(IFERROR(VLOOKUP(Computers!#REF!,#REF!,3,FALSE),""))</f>
        <v/>
      </c>
      <c r="P1122"/>
    </row>
    <row r="1123" spans="1:16" ht="15" x14ac:dyDescent="0.25">
      <c r="A1123" s="2" t="str">
        <f>(IFERROR(VLOOKUP(Computers!#REF!,#REF!,3,FALSE),""))</f>
        <v/>
      </c>
      <c r="P1123"/>
    </row>
    <row r="1124" spans="1:16" ht="15" x14ac:dyDescent="0.25">
      <c r="A1124" s="2" t="str">
        <f>(IFERROR(VLOOKUP(Computers!#REF!,#REF!,3,FALSE),""))</f>
        <v/>
      </c>
      <c r="P1124"/>
    </row>
    <row r="1125" spans="1:16" ht="15" x14ac:dyDescent="0.25">
      <c r="A1125" s="2" t="str">
        <f>(IFERROR(VLOOKUP(Computers!#REF!,#REF!,3,FALSE),""))</f>
        <v/>
      </c>
      <c r="P1125"/>
    </row>
    <row r="1126" spans="1:16" ht="15" x14ac:dyDescent="0.25">
      <c r="A1126" s="2" t="str">
        <f>(IFERROR(VLOOKUP(Computers!#REF!,#REF!,3,FALSE),""))</f>
        <v/>
      </c>
      <c r="P1126"/>
    </row>
    <row r="1127" spans="1:16" ht="15" x14ac:dyDescent="0.25">
      <c r="A1127" s="2" t="str">
        <f>(IFERROR(VLOOKUP(Computers!#REF!,#REF!,3,FALSE),""))</f>
        <v/>
      </c>
      <c r="P1127"/>
    </row>
    <row r="1128" spans="1:16" ht="15" x14ac:dyDescent="0.25">
      <c r="A1128" s="2" t="str">
        <f>(IFERROR(VLOOKUP(Computers!#REF!,#REF!,3,FALSE),""))</f>
        <v/>
      </c>
      <c r="P1128"/>
    </row>
    <row r="1129" spans="1:16" ht="15" x14ac:dyDescent="0.25">
      <c r="A1129" s="2" t="str">
        <f>(IFERROR(VLOOKUP(Computers!#REF!,#REF!,3,FALSE),""))</f>
        <v/>
      </c>
      <c r="P1129"/>
    </row>
    <row r="1130" spans="1:16" ht="15" x14ac:dyDescent="0.25">
      <c r="A1130" s="2" t="str">
        <f>(IFERROR(VLOOKUP(Computers!#REF!,#REF!,3,FALSE),""))</f>
        <v/>
      </c>
      <c r="P1130"/>
    </row>
    <row r="1131" spans="1:16" ht="15" x14ac:dyDescent="0.25">
      <c r="A1131" s="2" t="str">
        <f>(IFERROR(VLOOKUP(Computers!#REF!,#REF!,3,FALSE),""))</f>
        <v/>
      </c>
      <c r="P1131"/>
    </row>
    <row r="1132" spans="1:16" ht="15" x14ac:dyDescent="0.25">
      <c r="A1132" s="2" t="str">
        <f>(IFERROR(VLOOKUP(Computers!#REF!,#REF!,3,FALSE),""))</f>
        <v/>
      </c>
      <c r="P1132"/>
    </row>
    <row r="1133" spans="1:16" ht="15" x14ac:dyDescent="0.25">
      <c r="A1133" s="2" t="str">
        <f>(IFERROR(VLOOKUP(Computers!#REF!,#REF!,3,FALSE),""))</f>
        <v/>
      </c>
      <c r="P1133"/>
    </row>
    <row r="1134" spans="1:16" ht="15" x14ac:dyDescent="0.25">
      <c r="A1134" s="2" t="str">
        <f>(IFERROR(VLOOKUP(Computers!#REF!,#REF!,3,FALSE),""))</f>
        <v/>
      </c>
      <c r="P1134"/>
    </row>
    <row r="1135" spans="1:16" ht="15" x14ac:dyDescent="0.25">
      <c r="A1135" s="2" t="str">
        <f>(IFERROR(VLOOKUP(Computers!#REF!,#REF!,3,FALSE),""))</f>
        <v/>
      </c>
      <c r="P1135"/>
    </row>
    <row r="1136" spans="1:16" ht="15" x14ac:dyDescent="0.25">
      <c r="A1136" s="2" t="str">
        <f>(IFERROR(VLOOKUP(Computers!#REF!,#REF!,3,FALSE),""))</f>
        <v/>
      </c>
      <c r="P1136"/>
    </row>
    <row r="1137" spans="1:16" ht="15" x14ac:dyDescent="0.25">
      <c r="A1137" s="2" t="str">
        <f>(IFERROR(VLOOKUP(Computers!#REF!,#REF!,3,FALSE),""))</f>
        <v/>
      </c>
      <c r="P1137"/>
    </row>
    <row r="1138" spans="1:16" ht="15" x14ac:dyDescent="0.25">
      <c r="A1138" s="2" t="str">
        <f>(IFERROR(VLOOKUP(Computers!#REF!,#REF!,3,FALSE),""))</f>
        <v/>
      </c>
      <c r="P1138"/>
    </row>
    <row r="1139" spans="1:16" ht="15" x14ac:dyDescent="0.25">
      <c r="A1139" s="2" t="str">
        <f>(IFERROR(VLOOKUP(Computers!#REF!,#REF!,3,FALSE),""))</f>
        <v/>
      </c>
      <c r="P1139"/>
    </row>
    <row r="1140" spans="1:16" ht="15" x14ac:dyDescent="0.25">
      <c r="A1140" s="2" t="str">
        <f>(IFERROR(VLOOKUP(Computers!#REF!,#REF!,3,FALSE),""))</f>
        <v/>
      </c>
      <c r="P1140"/>
    </row>
    <row r="1141" spans="1:16" ht="15" x14ac:dyDescent="0.25">
      <c r="A1141" s="2" t="str">
        <f>(IFERROR(VLOOKUP(Computers!#REF!,#REF!,3,FALSE),""))</f>
        <v/>
      </c>
      <c r="P1141"/>
    </row>
    <row r="1142" spans="1:16" ht="15" x14ac:dyDescent="0.25">
      <c r="A1142" s="2" t="str">
        <f>(IFERROR(VLOOKUP(Computers!#REF!,#REF!,3,FALSE),""))</f>
        <v/>
      </c>
      <c r="P1142"/>
    </row>
    <row r="1143" spans="1:16" ht="15" x14ac:dyDescent="0.25">
      <c r="A1143" s="2" t="str">
        <f>(IFERROR(VLOOKUP(Computers!#REF!,#REF!,3,FALSE),""))</f>
        <v/>
      </c>
      <c r="P1143"/>
    </row>
    <row r="1144" spans="1:16" ht="15" x14ac:dyDescent="0.25">
      <c r="A1144" s="2" t="str">
        <f>(IFERROR(VLOOKUP(Computers!#REF!,#REF!,3,FALSE),""))</f>
        <v/>
      </c>
      <c r="P1144"/>
    </row>
    <row r="1145" spans="1:16" ht="15" x14ac:dyDescent="0.25">
      <c r="A1145" s="2" t="str">
        <f>(IFERROR(VLOOKUP(Computers!#REF!,#REF!,3,FALSE),""))</f>
        <v/>
      </c>
      <c r="P1145"/>
    </row>
    <row r="1146" spans="1:16" ht="15" x14ac:dyDescent="0.25">
      <c r="A1146" s="2" t="str">
        <f>(IFERROR(VLOOKUP(Computers!#REF!,#REF!,3,FALSE),""))</f>
        <v/>
      </c>
      <c r="P1146"/>
    </row>
    <row r="1147" spans="1:16" ht="15" x14ac:dyDescent="0.25">
      <c r="A1147" s="2" t="str">
        <f>(IFERROR(VLOOKUP(Computers!#REF!,#REF!,3,FALSE),""))</f>
        <v/>
      </c>
      <c r="P1147"/>
    </row>
    <row r="1148" spans="1:16" ht="15" x14ac:dyDescent="0.25">
      <c r="A1148" s="2" t="str">
        <f>(IFERROR(VLOOKUP(Computers!#REF!,#REF!,3,FALSE),""))</f>
        <v/>
      </c>
      <c r="P1148"/>
    </row>
    <row r="1149" spans="1:16" ht="15" x14ac:dyDescent="0.25">
      <c r="A1149" s="2" t="str">
        <f>(IFERROR(VLOOKUP(Computers!#REF!,#REF!,3,FALSE),""))</f>
        <v/>
      </c>
      <c r="P1149"/>
    </row>
    <row r="1150" spans="1:16" ht="15" x14ac:dyDescent="0.25">
      <c r="A1150" s="2" t="str">
        <f>(IFERROR(VLOOKUP(Computers!#REF!,#REF!,3,FALSE),""))</f>
        <v/>
      </c>
      <c r="P1150"/>
    </row>
    <row r="1151" spans="1:16" ht="15" x14ac:dyDescent="0.25">
      <c r="A1151" s="2" t="str">
        <f>(IFERROR(VLOOKUP(Computers!#REF!,#REF!,3,FALSE),""))</f>
        <v/>
      </c>
      <c r="P1151"/>
    </row>
    <row r="1152" spans="1:16" ht="15" x14ac:dyDescent="0.25">
      <c r="A1152" s="2" t="str">
        <f>(IFERROR(VLOOKUP(Computers!#REF!,#REF!,3,FALSE),""))</f>
        <v/>
      </c>
      <c r="P1152"/>
    </row>
    <row r="1153" spans="1:16" ht="15" x14ac:dyDescent="0.25">
      <c r="A1153" s="2" t="str">
        <f>(IFERROR(VLOOKUP(Computers!#REF!,#REF!,3,FALSE),""))</f>
        <v/>
      </c>
      <c r="P1153"/>
    </row>
    <row r="1154" spans="1:16" ht="15" x14ac:dyDescent="0.25">
      <c r="A1154" s="2" t="str">
        <f>(IFERROR(VLOOKUP(Computers!#REF!,#REF!,3,FALSE),""))</f>
        <v/>
      </c>
      <c r="P1154"/>
    </row>
    <row r="1155" spans="1:16" ht="15" x14ac:dyDescent="0.25">
      <c r="A1155" s="2" t="str">
        <f>(IFERROR(VLOOKUP(Computers!#REF!,#REF!,3,FALSE),""))</f>
        <v/>
      </c>
      <c r="P1155"/>
    </row>
    <row r="1156" spans="1:16" ht="15" x14ac:dyDescent="0.25">
      <c r="A1156" s="2" t="str">
        <f>(IFERROR(VLOOKUP(Computers!#REF!,#REF!,3,FALSE),""))</f>
        <v/>
      </c>
      <c r="P1156"/>
    </row>
    <row r="1157" spans="1:16" ht="15" x14ac:dyDescent="0.25">
      <c r="A1157" s="2" t="str">
        <f>(IFERROR(VLOOKUP(Computers!#REF!,#REF!,3,FALSE),""))</f>
        <v/>
      </c>
      <c r="P1157"/>
    </row>
    <row r="1158" spans="1:16" ht="15" x14ac:dyDescent="0.25">
      <c r="A1158" s="2" t="str">
        <f>(IFERROR(VLOOKUP(Computers!#REF!,#REF!,3,FALSE),""))</f>
        <v/>
      </c>
      <c r="P1158"/>
    </row>
    <row r="1159" spans="1:16" ht="15" x14ac:dyDescent="0.25">
      <c r="A1159" s="2" t="str">
        <f>(IFERROR(VLOOKUP(Computers!#REF!,#REF!,3,FALSE),""))</f>
        <v/>
      </c>
      <c r="P1159"/>
    </row>
    <row r="1160" spans="1:16" ht="15" x14ac:dyDescent="0.25">
      <c r="A1160" s="2" t="str">
        <f>(IFERROR(VLOOKUP(Computers!#REF!,#REF!,3,FALSE),""))</f>
        <v/>
      </c>
      <c r="P1160"/>
    </row>
    <row r="1161" spans="1:16" ht="15" x14ac:dyDescent="0.25">
      <c r="A1161" s="2" t="str">
        <f>(IFERROR(VLOOKUP(Computers!#REF!,#REF!,3,FALSE),""))</f>
        <v/>
      </c>
      <c r="P1161"/>
    </row>
    <row r="1162" spans="1:16" ht="15" x14ac:dyDescent="0.25">
      <c r="A1162" s="2" t="str">
        <f>(IFERROR(VLOOKUP(Computers!#REF!,#REF!,3,FALSE),""))</f>
        <v/>
      </c>
      <c r="P1162"/>
    </row>
    <row r="1163" spans="1:16" ht="15" x14ac:dyDescent="0.25">
      <c r="A1163" s="2" t="str">
        <f>(IFERROR(VLOOKUP(Computers!#REF!,#REF!,3,FALSE),""))</f>
        <v/>
      </c>
      <c r="P1163"/>
    </row>
    <row r="1164" spans="1:16" ht="15" x14ac:dyDescent="0.25">
      <c r="A1164" s="2" t="str">
        <f>(IFERROR(VLOOKUP(Computers!#REF!,#REF!,3,FALSE),""))</f>
        <v/>
      </c>
      <c r="P1164"/>
    </row>
    <row r="1165" spans="1:16" ht="15" x14ac:dyDescent="0.25">
      <c r="A1165" s="2" t="str">
        <f>(IFERROR(VLOOKUP(Computers!#REF!,#REF!,3,FALSE),""))</f>
        <v/>
      </c>
      <c r="P1165"/>
    </row>
    <row r="1166" spans="1:16" ht="15" x14ac:dyDescent="0.25">
      <c r="A1166" s="2" t="str">
        <f>(IFERROR(VLOOKUP(Computers!#REF!,#REF!,3,FALSE),""))</f>
        <v/>
      </c>
      <c r="P1166"/>
    </row>
    <row r="1167" spans="1:16" ht="15" x14ac:dyDescent="0.25">
      <c r="A1167" s="2" t="str">
        <f>(IFERROR(VLOOKUP(Computers!#REF!,#REF!,3,FALSE),""))</f>
        <v/>
      </c>
      <c r="P1167"/>
    </row>
    <row r="1168" spans="1:16" ht="15" x14ac:dyDescent="0.25">
      <c r="A1168" s="2" t="str">
        <f>(IFERROR(VLOOKUP(Computers!#REF!,#REF!,3,FALSE),""))</f>
        <v/>
      </c>
      <c r="P1168"/>
    </row>
    <row r="1169" spans="1:16" ht="15" x14ac:dyDescent="0.25">
      <c r="A1169" s="2" t="str">
        <f>(IFERROR(VLOOKUP(Computers!#REF!,#REF!,3,FALSE),""))</f>
        <v/>
      </c>
      <c r="P1169"/>
    </row>
    <row r="1170" spans="1:16" ht="15" x14ac:dyDescent="0.25">
      <c r="A1170" s="2" t="str">
        <f>(IFERROR(VLOOKUP(Computers!#REF!,#REF!,3,FALSE),""))</f>
        <v/>
      </c>
      <c r="P1170"/>
    </row>
    <row r="1171" spans="1:16" ht="15" x14ac:dyDescent="0.25">
      <c r="A1171" s="2" t="str">
        <f>(IFERROR(VLOOKUP(Computers!#REF!,#REF!,3,FALSE),""))</f>
        <v/>
      </c>
      <c r="P1171"/>
    </row>
    <row r="1172" spans="1:16" ht="15" x14ac:dyDescent="0.25">
      <c r="A1172" s="2" t="str">
        <f>(IFERROR(VLOOKUP(Computers!#REF!,#REF!,3,FALSE),""))</f>
        <v/>
      </c>
      <c r="P1172"/>
    </row>
    <row r="1173" spans="1:16" ht="15" x14ac:dyDescent="0.25">
      <c r="A1173" s="2" t="str">
        <f>(IFERROR(VLOOKUP(Computers!#REF!,#REF!,3,FALSE),""))</f>
        <v/>
      </c>
      <c r="P1173"/>
    </row>
    <row r="1174" spans="1:16" ht="15" x14ac:dyDescent="0.25">
      <c r="A1174" s="2" t="str">
        <f>(IFERROR(VLOOKUP(Computers!#REF!,#REF!,3,FALSE),""))</f>
        <v/>
      </c>
      <c r="P1174"/>
    </row>
    <row r="1175" spans="1:16" ht="15" x14ac:dyDescent="0.25">
      <c r="A1175" s="2" t="str">
        <f>(IFERROR(VLOOKUP(Computers!#REF!,#REF!,3,FALSE),""))</f>
        <v/>
      </c>
      <c r="P1175"/>
    </row>
    <row r="1176" spans="1:16" ht="15" x14ac:dyDescent="0.25">
      <c r="A1176" s="2" t="str">
        <f>(IFERROR(VLOOKUP(Computers!#REF!,#REF!,3,FALSE),""))</f>
        <v/>
      </c>
      <c r="P1176"/>
    </row>
    <row r="1177" spans="1:16" ht="15" x14ac:dyDescent="0.25">
      <c r="A1177" s="2" t="str">
        <f>(IFERROR(VLOOKUP(Computers!#REF!,#REF!,3,FALSE),""))</f>
        <v/>
      </c>
      <c r="P1177"/>
    </row>
    <row r="1178" spans="1:16" ht="15" x14ac:dyDescent="0.25">
      <c r="A1178" s="2" t="str">
        <f>(IFERROR(VLOOKUP(Computers!#REF!,#REF!,3,FALSE),""))</f>
        <v/>
      </c>
      <c r="P1178"/>
    </row>
    <row r="1179" spans="1:16" ht="15" x14ac:dyDescent="0.25">
      <c r="A1179" s="2" t="str">
        <f>(IFERROR(VLOOKUP(Computers!#REF!,#REF!,3,FALSE),""))</f>
        <v/>
      </c>
      <c r="P1179"/>
    </row>
    <row r="1180" spans="1:16" ht="15" x14ac:dyDescent="0.25">
      <c r="A1180" s="2" t="str">
        <f>(IFERROR(VLOOKUP(Computers!#REF!,#REF!,3,FALSE),""))</f>
        <v/>
      </c>
      <c r="P1180"/>
    </row>
    <row r="1181" spans="1:16" ht="15" x14ac:dyDescent="0.25">
      <c r="A1181" s="2" t="str">
        <f>(IFERROR(VLOOKUP(Computers!#REF!,#REF!,3,FALSE),""))</f>
        <v/>
      </c>
      <c r="P1181"/>
    </row>
    <row r="1182" spans="1:16" ht="15" x14ac:dyDescent="0.25">
      <c r="A1182" s="2" t="str">
        <f>(IFERROR(VLOOKUP(Computers!#REF!,#REF!,3,FALSE),""))</f>
        <v/>
      </c>
      <c r="P1182"/>
    </row>
    <row r="1183" spans="1:16" ht="15" x14ac:dyDescent="0.25">
      <c r="A1183" s="2" t="str">
        <f>(IFERROR(VLOOKUP(Computers!#REF!,#REF!,3,FALSE),""))</f>
        <v/>
      </c>
      <c r="P1183"/>
    </row>
    <row r="1184" spans="1:16" ht="15" x14ac:dyDescent="0.25">
      <c r="A1184" s="2" t="str">
        <f>(IFERROR(VLOOKUP(Computers!#REF!,#REF!,3,FALSE),""))</f>
        <v/>
      </c>
      <c r="P1184"/>
    </row>
    <row r="1185" spans="1:16" ht="15" x14ac:dyDescent="0.25">
      <c r="A1185" s="2" t="str">
        <f>(IFERROR(VLOOKUP(Computers!#REF!,#REF!,3,FALSE),""))</f>
        <v/>
      </c>
      <c r="P1185"/>
    </row>
    <row r="1186" spans="1:16" ht="15" x14ac:dyDescent="0.25">
      <c r="A1186" s="2" t="str">
        <f>(IFERROR(VLOOKUP(Computers!#REF!,#REF!,3,FALSE),""))</f>
        <v/>
      </c>
      <c r="P1186"/>
    </row>
    <row r="1187" spans="1:16" ht="15" x14ac:dyDescent="0.25">
      <c r="A1187" s="2" t="str">
        <f>(IFERROR(VLOOKUP(Computers!#REF!,#REF!,3,FALSE),""))</f>
        <v/>
      </c>
      <c r="P1187"/>
    </row>
    <row r="1188" spans="1:16" ht="15" x14ac:dyDescent="0.25">
      <c r="A1188" s="2" t="str">
        <f>(IFERROR(VLOOKUP(Computers!#REF!,#REF!,3,FALSE),""))</f>
        <v/>
      </c>
      <c r="P1188"/>
    </row>
    <row r="1189" spans="1:16" ht="15" x14ac:dyDescent="0.25">
      <c r="A1189" s="2" t="str">
        <f>(IFERROR(VLOOKUP(Computers!#REF!,#REF!,3,FALSE),""))</f>
        <v/>
      </c>
      <c r="P1189"/>
    </row>
    <row r="1190" spans="1:16" ht="15" x14ac:dyDescent="0.25">
      <c r="A1190" s="2" t="str">
        <f>(IFERROR(VLOOKUP(Computers!#REF!,#REF!,3,FALSE),""))</f>
        <v/>
      </c>
      <c r="P1190"/>
    </row>
    <row r="1191" spans="1:16" ht="15" x14ac:dyDescent="0.25">
      <c r="A1191" s="2" t="str">
        <f>(IFERROR(VLOOKUP(Computers!#REF!,#REF!,3,FALSE),""))</f>
        <v/>
      </c>
      <c r="P1191"/>
    </row>
    <row r="1192" spans="1:16" ht="15" x14ac:dyDescent="0.25">
      <c r="A1192" s="2" t="str">
        <f>(IFERROR(VLOOKUP(Computers!#REF!,#REF!,3,FALSE),""))</f>
        <v/>
      </c>
      <c r="P1192"/>
    </row>
    <row r="1193" spans="1:16" ht="15" x14ac:dyDescent="0.25">
      <c r="A1193" s="2" t="str">
        <f>(IFERROR(VLOOKUP(Computers!#REF!,#REF!,3,FALSE),""))</f>
        <v/>
      </c>
      <c r="P1193"/>
    </row>
    <row r="1194" spans="1:16" ht="15" x14ac:dyDescent="0.25">
      <c r="A1194" s="2" t="str">
        <f>(IFERROR(VLOOKUP(Computers!#REF!,#REF!,3,FALSE),""))</f>
        <v/>
      </c>
      <c r="P1194"/>
    </row>
    <row r="1195" spans="1:16" ht="15" x14ac:dyDescent="0.25">
      <c r="A1195" s="2" t="str">
        <f>(IFERROR(VLOOKUP(Computers!#REF!,#REF!,3,FALSE),""))</f>
        <v/>
      </c>
      <c r="P1195"/>
    </row>
    <row r="1196" spans="1:16" ht="15" x14ac:dyDescent="0.25">
      <c r="A1196" s="2" t="str">
        <f>(IFERROR(VLOOKUP(Computers!#REF!,#REF!,3,FALSE),""))</f>
        <v/>
      </c>
      <c r="P1196"/>
    </row>
    <row r="1197" spans="1:16" ht="15" x14ac:dyDescent="0.25">
      <c r="A1197" s="2" t="str">
        <f>(IFERROR(VLOOKUP(Computers!#REF!,#REF!,3,FALSE),""))</f>
        <v/>
      </c>
      <c r="P1197"/>
    </row>
    <row r="1198" spans="1:16" ht="15" x14ac:dyDescent="0.25">
      <c r="A1198" s="2" t="str">
        <f>(IFERROR(VLOOKUP(Computers!#REF!,#REF!,3,FALSE),""))</f>
        <v/>
      </c>
      <c r="P1198"/>
    </row>
    <row r="1199" spans="1:16" ht="15" x14ac:dyDescent="0.25">
      <c r="A1199" s="2" t="str">
        <f>(IFERROR(VLOOKUP(Computers!#REF!,#REF!,3,FALSE),""))</f>
        <v/>
      </c>
      <c r="P1199"/>
    </row>
    <row r="1200" spans="1:16" ht="15" x14ac:dyDescent="0.25">
      <c r="A1200" s="2" t="str">
        <f>(IFERROR(VLOOKUP(Computers!#REF!,#REF!,3,FALSE),""))</f>
        <v/>
      </c>
      <c r="P1200"/>
    </row>
    <row r="1201" spans="1:16" ht="15" x14ac:dyDescent="0.25">
      <c r="A1201" s="2" t="str">
        <f>(IFERROR(VLOOKUP(Computers!#REF!,#REF!,3,FALSE),""))</f>
        <v/>
      </c>
      <c r="P1201"/>
    </row>
    <row r="1202" spans="1:16" ht="15" x14ac:dyDescent="0.25">
      <c r="A1202" s="2" t="str">
        <f>(IFERROR(VLOOKUP(Computers!#REF!,#REF!,3,FALSE),""))</f>
        <v/>
      </c>
      <c r="P1202"/>
    </row>
    <row r="1203" spans="1:16" ht="15" x14ac:dyDescent="0.25">
      <c r="A1203" s="2" t="str">
        <f>(IFERROR(VLOOKUP(Computers!#REF!,#REF!,3,FALSE),""))</f>
        <v/>
      </c>
      <c r="P1203"/>
    </row>
    <row r="1204" spans="1:16" ht="15" x14ac:dyDescent="0.25">
      <c r="A1204" s="2" t="str">
        <f>(IFERROR(VLOOKUP(Computers!#REF!,#REF!,3,FALSE),""))</f>
        <v/>
      </c>
      <c r="P1204"/>
    </row>
    <row r="1205" spans="1:16" ht="15" x14ac:dyDescent="0.25">
      <c r="A1205" s="2" t="str">
        <f>(IFERROR(VLOOKUP(Computers!#REF!,#REF!,3,FALSE),""))</f>
        <v/>
      </c>
      <c r="P1205"/>
    </row>
    <row r="1206" spans="1:16" ht="15" x14ac:dyDescent="0.25">
      <c r="A1206" s="2" t="str">
        <f>(IFERROR(VLOOKUP(Computers!#REF!,#REF!,3,FALSE),""))</f>
        <v/>
      </c>
      <c r="P1206"/>
    </row>
    <row r="1207" spans="1:16" ht="15" x14ac:dyDescent="0.25">
      <c r="A1207" s="2" t="str">
        <f>(IFERROR(VLOOKUP(Computers!#REF!,#REF!,3,FALSE),""))</f>
        <v/>
      </c>
      <c r="P1207"/>
    </row>
    <row r="1208" spans="1:16" ht="15" x14ac:dyDescent="0.25">
      <c r="A1208" s="2" t="str">
        <f>(IFERROR(VLOOKUP(Computers!#REF!,#REF!,3,FALSE),""))</f>
        <v/>
      </c>
      <c r="P1208"/>
    </row>
    <row r="1209" spans="1:16" ht="15" x14ac:dyDescent="0.25">
      <c r="A1209" s="2" t="str">
        <f>(IFERROR(VLOOKUP(Computers!#REF!,#REF!,3,FALSE),""))</f>
        <v/>
      </c>
      <c r="P1209"/>
    </row>
    <row r="1210" spans="1:16" ht="15" x14ac:dyDescent="0.25">
      <c r="A1210" s="2" t="str">
        <f>(IFERROR(VLOOKUP(Computers!#REF!,#REF!,3,FALSE),""))</f>
        <v/>
      </c>
      <c r="P1210"/>
    </row>
    <row r="1211" spans="1:16" ht="15" x14ac:dyDescent="0.25">
      <c r="A1211" s="2" t="str">
        <f>(IFERROR(VLOOKUP(Computers!#REF!,#REF!,3,FALSE),""))</f>
        <v/>
      </c>
      <c r="P1211"/>
    </row>
    <row r="1212" spans="1:16" ht="15" x14ac:dyDescent="0.25">
      <c r="A1212" s="2" t="str">
        <f>(IFERROR(VLOOKUP(Computers!#REF!,#REF!,3,FALSE),""))</f>
        <v/>
      </c>
      <c r="P1212"/>
    </row>
    <row r="1213" spans="1:16" ht="15" x14ac:dyDescent="0.25">
      <c r="A1213" s="2" t="str">
        <f>(IFERROR(VLOOKUP(Computers!#REF!,#REF!,3,FALSE),""))</f>
        <v/>
      </c>
      <c r="P1213"/>
    </row>
    <row r="1214" spans="1:16" ht="15" x14ac:dyDescent="0.25">
      <c r="A1214" s="2" t="str">
        <f>(IFERROR(VLOOKUP(Computers!#REF!,#REF!,3,FALSE),""))</f>
        <v/>
      </c>
      <c r="P1214"/>
    </row>
    <row r="1215" spans="1:16" ht="15" x14ac:dyDescent="0.25">
      <c r="A1215" s="2" t="str">
        <f>(IFERROR(VLOOKUP(Computers!#REF!,#REF!,3,FALSE),""))</f>
        <v/>
      </c>
      <c r="P1215"/>
    </row>
    <row r="1216" spans="1:16" ht="15" x14ac:dyDescent="0.25">
      <c r="A1216" s="2" t="str">
        <f>(IFERROR(VLOOKUP(Computers!#REF!,#REF!,3,FALSE),""))</f>
        <v/>
      </c>
      <c r="P1216"/>
    </row>
    <row r="1217" spans="1:16" ht="15" x14ac:dyDescent="0.25">
      <c r="A1217" s="2" t="str">
        <f>(IFERROR(VLOOKUP(Computers!#REF!,#REF!,3,FALSE),""))</f>
        <v/>
      </c>
      <c r="P1217"/>
    </row>
    <row r="1218" spans="1:16" ht="15" x14ac:dyDescent="0.25">
      <c r="A1218" s="2" t="str">
        <f>(IFERROR(VLOOKUP(Computers!#REF!,#REF!,3,FALSE),""))</f>
        <v/>
      </c>
      <c r="P1218"/>
    </row>
    <row r="1219" spans="1:16" ht="15" x14ac:dyDescent="0.25">
      <c r="A1219" s="2" t="str">
        <f>(IFERROR(VLOOKUP(Computers!#REF!,#REF!,3,FALSE),""))</f>
        <v/>
      </c>
      <c r="P1219"/>
    </row>
    <row r="1220" spans="1:16" ht="15" x14ac:dyDescent="0.25">
      <c r="A1220" s="2" t="str">
        <f>(IFERROR(VLOOKUP(Computers!#REF!,#REF!,3,FALSE),""))</f>
        <v/>
      </c>
      <c r="P1220"/>
    </row>
    <row r="1221" spans="1:16" ht="15" x14ac:dyDescent="0.25">
      <c r="A1221" s="2" t="str">
        <f>(IFERROR(VLOOKUP(Computers!#REF!,#REF!,3,FALSE),""))</f>
        <v/>
      </c>
      <c r="P1221"/>
    </row>
    <row r="1222" spans="1:16" ht="15" x14ac:dyDescent="0.25">
      <c r="A1222" s="2" t="str">
        <f>(IFERROR(VLOOKUP(Computers!#REF!,#REF!,3,FALSE),""))</f>
        <v/>
      </c>
      <c r="P1222"/>
    </row>
    <row r="1223" spans="1:16" ht="15" x14ac:dyDescent="0.25">
      <c r="A1223" s="2" t="str">
        <f>(IFERROR(VLOOKUP(Computers!#REF!,#REF!,3,FALSE),""))</f>
        <v/>
      </c>
      <c r="P1223"/>
    </row>
    <row r="1224" spans="1:16" ht="15" x14ac:dyDescent="0.25">
      <c r="A1224" s="2" t="str">
        <f>(IFERROR(VLOOKUP(Computers!#REF!,#REF!,3,FALSE),""))</f>
        <v/>
      </c>
      <c r="P1224"/>
    </row>
    <row r="1225" spans="1:16" ht="15" x14ac:dyDescent="0.25">
      <c r="A1225" s="2" t="str">
        <f>(IFERROR(VLOOKUP(Computers!#REF!,#REF!,3,FALSE),""))</f>
        <v/>
      </c>
      <c r="P1225"/>
    </row>
    <row r="1226" spans="1:16" ht="15" x14ac:dyDescent="0.25">
      <c r="A1226" s="2" t="str">
        <f>(IFERROR(VLOOKUP(Computers!#REF!,#REF!,3,FALSE),""))</f>
        <v/>
      </c>
      <c r="P1226"/>
    </row>
    <row r="1227" spans="1:16" ht="15" x14ac:dyDescent="0.25">
      <c r="A1227" s="2" t="str">
        <f>(IFERROR(VLOOKUP(Computers!#REF!,#REF!,3,FALSE),""))</f>
        <v/>
      </c>
      <c r="P1227"/>
    </row>
    <row r="1228" spans="1:16" ht="15" x14ac:dyDescent="0.25">
      <c r="A1228" s="2" t="str">
        <f>(IFERROR(VLOOKUP(Computers!#REF!,#REF!,3,FALSE),""))</f>
        <v/>
      </c>
      <c r="P1228"/>
    </row>
    <row r="1229" spans="1:16" ht="15" x14ac:dyDescent="0.25">
      <c r="A1229" s="2" t="str">
        <f>(IFERROR(VLOOKUP(Computers!#REF!,#REF!,3,FALSE),""))</f>
        <v/>
      </c>
      <c r="P1229"/>
    </row>
    <row r="1230" spans="1:16" ht="15" x14ac:dyDescent="0.25">
      <c r="A1230" s="2" t="str">
        <f>(IFERROR(VLOOKUP(Computers!#REF!,#REF!,3,FALSE),""))</f>
        <v/>
      </c>
      <c r="P1230"/>
    </row>
    <row r="1231" spans="1:16" ht="15" x14ac:dyDescent="0.25">
      <c r="A1231" s="2" t="str">
        <f>(IFERROR(VLOOKUP(Computers!#REF!,#REF!,3,FALSE),""))</f>
        <v/>
      </c>
      <c r="P1231"/>
    </row>
    <row r="1232" spans="1:16" ht="15" x14ac:dyDescent="0.25">
      <c r="A1232" s="2" t="str">
        <f>(IFERROR(VLOOKUP(Computers!#REF!,#REF!,3,FALSE),""))</f>
        <v/>
      </c>
      <c r="P1232"/>
    </row>
    <row r="1233" spans="1:16" ht="15" x14ac:dyDescent="0.25">
      <c r="A1233" s="2" t="str">
        <f>(IFERROR(VLOOKUP(Computers!#REF!,#REF!,3,FALSE),""))</f>
        <v/>
      </c>
      <c r="P1233"/>
    </row>
    <row r="1234" spans="1:16" ht="15" x14ac:dyDescent="0.25">
      <c r="A1234" s="2" t="str">
        <f>(IFERROR(VLOOKUP(Computers!#REF!,#REF!,3,FALSE),""))</f>
        <v/>
      </c>
      <c r="P1234"/>
    </row>
    <row r="1235" spans="1:16" ht="15" x14ac:dyDescent="0.25">
      <c r="A1235" s="2" t="str">
        <f>(IFERROR(VLOOKUP(Computers!#REF!,#REF!,3,FALSE),""))</f>
        <v/>
      </c>
      <c r="P1235"/>
    </row>
    <row r="1236" spans="1:16" ht="15" x14ac:dyDescent="0.25">
      <c r="A1236" s="2" t="str">
        <f>(IFERROR(VLOOKUP(Computers!#REF!,#REF!,3,FALSE),""))</f>
        <v/>
      </c>
      <c r="P1236"/>
    </row>
    <row r="1237" spans="1:16" ht="15" x14ac:dyDescent="0.25">
      <c r="A1237" s="2" t="str">
        <f>(IFERROR(VLOOKUP(Computers!#REF!,#REF!,3,FALSE),""))</f>
        <v/>
      </c>
      <c r="P1237"/>
    </row>
    <row r="1238" spans="1:16" ht="15" x14ac:dyDescent="0.25">
      <c r="A1238" s="2" t="str">
        <f>(IFERROR(VLOOKUP(Computers!#REF!,#REF!,3,FALSE),""))</f>
        <v/>
      </c>
      <c r="P1238"/>
    </row>
    <row r="1239" spans="1:16" ht="15" x14ac:dyDescent="0.25">
      <c r="A1239" s="2" t="str">
        <f>(IFERROR(VLOOKUP(Computers!#REF!,#REF!,3,FALSE),""))</f>
        <v/>
      </c>
      <c r="P1239"/>
    </row>
    <row r="1240" spans="1:16" ht="15" x14ac:dyDescent="0.25">
      <c r="A1240" s="2" t="str">
        <f>(IFERROR(VLOOKUP(Computers!#REF!,#REF!,3,FALSE),""))</f>
        <v/>
      </c>
      <c r="P1240"/>
    </row>
    <row r="1241" spans="1:16" ht="15" x14ac:dyDescent="0.25">
      <c r="A1241" s="2" t="str">
        <f>(IFERROR(VLOOKUP(Computers!#REF!,#REF!,3,FALSE),""))</f>
        <v/>
      </c>
      <c r="P1241"/>
    </row>
    <row r="1242" spans="1:16" ht="15" x14ac:dyDescent="0.25">
      <c r="A1242" s="2" t="str">
        <f>(IFERROR(VLOOKUP(Computers!#REF!,#REF!,3,FALSE),""))</f>
        <v/>
      </c>
      <c r="P1242"/>
    </row>
    <row r="1243" spans="1:16" ht="15" x14ac:dyDescent="0.25">
      <c r="A1243" s="2" t="str">
        <f>(IFERROR(VLOOKUP(Computers!#REF!,#REF!,3,FALSE),""))</f>
        <v/>
      </c>
      <c r="P1243"/>
    </row>
    <row r="1244" spans="1:16" ht="15" x14ac:dyDescent="0.25">
      <c r="A1244" s="2" t="str">
        <f>(IFERROR(VLOOKUP(Computers!#REF!,#REF!,3,FALSE),""))</f>
        <v/>
      </c>
      <c r="P1244"/>
    </row>
    <row r="1245" spans="1:16" ht="15" x14ac:dyDescent="0.25">
      <c r="A1245" s="2" t="str">
        <f>(IFERROR(VLOOKUP(Computers!#REF!,#REF!,3,FALSE),""))</f>
        <v/>
      </c>
      <c r="P1245"/>
    </row>
    <row r="1246" spans="1:16" ht="15" x14ac:dyDescent="0.25">
      <c r="A1246" s="2" t="str">
        <f>(IFERROR(VLOOKUP(Computers!#REF!,#REF!,3,FALSE),""))</f>
        <v/>
      </c>
      <c r="P1246"/>
    </row>
    <row r="1247" spans="1:16" ht="15" x14ac:dyDescent="0.25">
      <c r="A1247" s="2" t="str">
        <f>(IFERROR(VLOOKUP(Computers!#REF!,#REF!,3,FALSE),""))</f>
        <v/>
      </c>
      <c r="P1247"/>
    </row>
    <row r="1248" spans="1:16" ht="15" x14ac:dyDescent="0.25">
      <c r="A1248" s="2" t="str">
        <f>(IFERROR(VLOOKUP(Computers!#REF!,#REF!,3,FALSE),""))</f>
        <v/>
      </c>
      <c r="P1248"/>
    </row>
    <row r="1249" spans="1:16" ht="15" x14ac:dyDescent="0.25">
      <c r="A1249" s="2" t="str">
        <f>(IFERROR(VLOOKUP(Computers!#REF!,#REF!,3,FALSE),""))</f>
        <v/>
      </c>
      <c r="P1249"/>
    </row>
    <row r="1250" spans="1:16" ht="15" x14ac:dyDescent="0.25">
      <c r="A1250" s="2" t="str">
        <f>(IFERROR(VLOOKUP(Computers!#REF!,#REF!,3,FALSE),""))</f>
        <v/>
      </c>
      <c r="P1250"/>
    </row>
    <row r="1251" spans="1:16" ht="15" x14ac:dyDescent="0.25">
      <c r="A1251" s="2" t="str">
        <f>(IFERROR(VLOOKUP(Computers!#REF!,#REF!,3,FALSE),""))</f>
        <v/>
      </c>
      <c r="P1251"/>
    </row>
    <row r="1252" spans="1:16" ht="15" x14ac:dyDescent="0.25">
      <c r="A1252" s="2" t="str">
        <f>(IFERROR(VLOOKUP(Computers!#REF!,#REF!,3,FALSE),""))</f>
        <v/>
      </c>
      <c r="P1252"/>
    </row>
    <row r="1253" spans="1:16" ht="15" x14ac:dyDescent="0.25">
      <c r="A1253" s="2" t="str">
        <f>(IFERROR(VLOOKUP(Computers!#REF!,#REF!,3,FALSE),""))</f>
        <v/>
      </c>
      <c r="P1253"/>
    </row>
    <row r="1254" spans="1:16" ht="15" x14ac:dyDescent="0.25">
      <c r="A1254" s="2" t="str">
        <f>(IFERROR(VLOOKUP(Computers!#REF!,#REF!,3,FALSE),""))</f>
        <v/>
      </c>
      <c r="P1254"/>
    </row>
    <row r="1255" spans="1:16" ht="15" x14ac:dyDescent="0.25">
      <c r="A1255" s="2" t="str">
        <f>(IFERROR(VLOOKUP(Computers!#REF!,#REF!,3,FALSE),""))</f>
        <v/>
      </c>
      <c r="P1255"/>
    </row>
    <row r="1256" spans="1:16" ht="15" x14ac:dyDescent="0.25">
      <c r="A1256" s="2" t="str">
        <f>(IFERROR(VLOOKUP(Computers!#REF!,#REF!,3,FALSE),""))</f>
        <v/>
      </c>
      <c r="P1256"/>
    </row>
    <row r="1257" spans="1:16" ht="15" x14ac:dyDescent="0.25">
      <c r="A1257" s="2" t="str">
        <f>(IFERROR(VLOOKUP(Computers!#REF!,#REF!,3,FALSE),""))</f>
        <v/>
      </c>
      <c r="P1257"/>
    </row>
    <row r="1258" spans="1:16" ht="15" x14ac:dyDescent="0.25">
      <c r="A1258" s="2" t="str">
        <f>(IFERROR(VLOOKUP(Computers!#REF!,#REF!,3,FALSE),""))</f>
        <v/>
      </c>
      <c r="P1258"/>
    </row>
    <row r="1259" spans="1:16" ht="15" x14ac:dyDescent="0.25">
      <c r="A1259" s="2" t="str">
        <f>(IFERROR(VLOOKUP(Computers!#REF!,#REF!,3,FALSE),""))</f>
        <v/>
      </c>
      <c r="P1259"/>
    </row>
    <row r="1260" spans="1:16" ht="15" x14ac:dyDescent="0.25">
      <c r="A1260" s="2" t="str">
        <f>(IFERROR(VLOOKUP(Computers!#REF!,#REF!,3,FALSE),""))</f>
        <v/>
      </c>
      <c r="P1260"/>
    </row>
    <row r="1261" spans="1:16" ht="15" x14ac:dyDescent="0.25">
      <c r="A1261" s="2" t="str">
        <f>(IFERROR(VLOOKUP(Computers!#REF!,#REF!,3,FALSE),""))</f>
        <v/>
      </c>
      <c r="P1261"/>
    </row>
    <row r="1262" spans="1:16" ht="15" x14ac:dyDescent="0.25">
      <c r="A1262" s="2" t="str">
        <f>(IFERROR(VLOOKUP(Computers!#REF!,#REF!,3,FALSE),""))</f>
        <v/>
      </c>
      <c r="P1262"/>
    </row>
    <row r="1263" spans="1:16" ht="15" x14ac:dyDescent="0.25">
      <c r="A1263" s="2" t="str">
        <f>(IFERROR(VLOOKUP(Computers!#REF!,#REF!,3,FALSE),""))</f>
        <v/>
      </c>
      <c r="P1263"/>
    </row>
    <row r="1264" spans="1:16" ht="15" x14ac:dyDescent="0.25">
      <c r="A1264" s="2" t="str">
        <f>(IFERROR(VLOOKUP(Computers!#REF!,#REF!,3,FALSE),""))</f>
        <v/>
      </c>
      <c r="P1264"/>
    </row>
    <row r="1265" spans="1:16" ht="15" x14ac:dyDescent="0.25">
      <c r="A1265" s="2" t="str">
        <f>(IFERROR(VLOOKUP(Computers!#REF!,#REF!,3,FALSE),""))</f>
        <v/>
      </c>
      <c r="P1265"/>
    </row>
    <row r="1266" spans="1:16" ht="15" x14ac:dyDescent="0.25">
      <c r="A1266" s="2" t="str">
        <f>(IFERROR(VLOOKUP(Computers!#REF!,#REF!,3,FALSE),""))</f>
        <v/>
      </c>
      <c r="P1266"/>
    </row>
    <row r="1267" spans="1:16" ht="15" x14ac:dyDescent="0.25">
      <c r="A1267" s="2" t="str">
        <f>(IFERROR(VLOOKUP(Computers!#REF!,#REF!,3,FALSE),""))</f>
        <v/>
      </c>
      <c r="P1267"/>
    </row>
    <row r="1268" spans="1:16" ht="15" x14ac:dyDescent="0.25">
      <c r="A1268" s="2" t="str">
        <f>(IFERROR(VLOOKUP(Computers!#REF!,#REF!,3,FALSE),""))</f>
        <v/>
      </c>
      <c r="P1268"/>
    </row>
    <row r="1269" spans="1:16" ht="15" x14ac:dyDescent="0.25">
      <c r="A1269" s="2" t="str">
        <f>(IFERROR(VLOOKUP(Computers!#REF!,#REF!,3,FALSE),""))</f>
        <v/>
      </c>
      <c r="P1269"/>
    </row>
    <row r="1270" spans="1:16" ht="15" x14ac:dyDescent="0.25">
      <c r="A1270" s="2" t="str">
        <f>(IFERROR(VLOOKUP(Computers!#REF!,#REF!,3,FALSE),""))</f>
        <v/>
      </c>
      <c r="P1270"/>
    </row>
    <row r="1271" spans="1:16" ht="15" x14ac:dyDescent="0.25">
      <c r="A1271" s="2" t="str">
        <f>(IFERROR(VLOOKUP(Computers!#REF!,#REF!,3,FALSE),""))</f>
        <v/>
      </c>
      <c r="P1271"/>
    </row>
    <row r="1272" spans="1:16" ht="15" x14ac:dyDescent="0.25">
      <c r="A1272" s="2" t="str">
        <f>(IFERROR(VLOOKUP(Computers!#REF!,#REF!,3,FALSE),""))</f>
        <v/>
      </c>
      <c r="P1272"/>
    </row>
    <row r="1273" spans="1:16" ht="15" x14ac:dyDescent="0.25">
      <c r="A1273" s="2" t="str">
        <f>(IFERROR(VLOOKUP(Computers!#REF!,#REF!,3,FALSE),""))</f>
        <v/>
      </c>
      <c r="P1273"/>
    </row>
    <row r="1274" spans="1:16" ht="15" x14ac:dyDescent="0.25">
      <c r="A1274" s="2" t="str">
        <f>(IFERROR(VLOOKUP(Computers!#REF!,#REF!,3,FALSE),""))</f>
        <v/>
      </c>
      <c r="P1274"/>
    </row>
    <row r="1275" spans="1:16" ht="15" x14ac:dyDescent="0.25">
      <c r="A1275" s="2" t="str">
        <f>(IFERROR(VLOOKUP(Computers!#REF!,#REF!,3,FALSE),""))</f>
        <v/>
      </c>
      <c r="P1275"/>
    </row>
    <row r="1276" spans="1:16" ht="15" x14ac:dyDescent="0.25">
      <c r="A1276" s="2" t="str">
        <f>(IFERROR(VLOOKUP(Computers!#REF!,#REF!,3,FALSE),""))</f>
        <v/>
      </c>
      <c r="P1276"/>
    </row>
    <row r="1277" spans="1:16" ht="15" x14ac:dyDescent="0.25">
      <c r="A1277" s="2" t="str">
        <f>(IFERROR(VLOOKUP(Computers!#REF!,#REF!,3,FALSE),""))</f>
        <v/>
      </c>
      <c r="P1277"/>
    </row>
    <row r="1278" spans="1:16" ht="15" x14ac:dyDescent="0.25">
      <c r="A1278" s="2" t="str">
        <f>(IFERROR(VLOOKUP(Computers!#REF!,#REF!,3,FALSE),""))</f>
        <v/>
      </c>
      <c r="P1278"/>
    </row>
    <row r="1279" spans="1:16" ht="15" x14ac:dyDescent="0.25">
      <c r="A1279" s="2" t="str">
        <f>(IFERROR(VLOOKUP(Computers!#REF!,#REF!,3,FALSE),""))</f>
        <v/>
      </c>
      <c r="P1279"/>
    </row>
    <row r="1280" spans="1:16" ht="15" x14ac:dyDescent="0.25">
      <c r="A1280" s="2" t="str">
        <f>(IFERROR(VLOOKUP(Computers!#REF!,#REF!,3,FALSE),""))</f>
        <v/>
      </c>
      <c r="P1280"/>
    </row>
    <row r="1281" spans="1:16" ht="15" x14ac:dyDescent="0.25">
      <c r="A1281" s="2" t="str">
        <f>(IFERROR(VLOOKUP(Computers!#REF!,#REF!,3,FALSE),""))</f>
        <v/>
      </c>
      <c r="P1281"/>
    </row>
    <row r="1282" spans="1:16" ht="15" x14ac:dyDescent="0.25">
      <c r="A1282" s="2" t="str">
        <f>(IFERROR(VLOOKUP(Computers!#REF!,#REF!,3,FALSE),""))</f>
        <v/>
      </c>
      <c r="P1282"/>
    </row>
    <row r="1283" spans="1:16" ht="15" x14ac:dyDescent="0.25">
      <c r="A1283" s="2" t="str">
        <f>(IFERROR(VLOOKUP(Computers!#REF!,#REF!,3,FALSE),""))</f>
        <v/>
      </c>
      <c r="P1283"/>
    </row>
    <row r="1284" spans="1:16" ht="15" x14ac:dyDescent="0.25">
      <c r="A1284" s="2" t="str">
        <f>(IFERROR(VLOOKUP(Computers!#REF!,#REF!,3,FALSE),""))</f>
        <v/>
      </c>
      <c r="P1284"/>
    </row>
    <row r="1285" spans="1:16" ht="15" x14ac:dyDescent="0.25">
      <c r="A1285" s="2" t="str">
        <f>(IFERROR(VLOOKUP(Computers!#REF!,#REF!,3,FALSE),""))</f>
        <v/>
      </c>
      <c r="P1285"/>
    </row>
    <row r="1286" spans="1:16" ht="15" x14ac:dyDescent="0.25">
      <c r="A1286" s="2" t="str">
        <f>(IFERROR(VLOOKUP(Computers!#REF!,#REF!,3,FALSE),""))</f>
        <v/>
      </c>
      <c r="P1286"/>
    </row>
    <row r="1287" spans="1:16" ht="15" x14ac:dyDescent="0.25">
      <c r="A1287" s="2" t="str">
        <f>(IFERROR(VLOOKUP(Computers!#REF!,#REF!,3,FALSE),""))</f>
        <v/>
      </c>
      <c r="P1287"/>
    </row>
    <row r="1288" spans="1:16" ht="15" x14ac:dyDescent="0.25">
      <c r="A1288" s="2" t="str">
        <f>(IFERROR(VLOOKUP(Computers!#REF!,#REF!,3,FALSE),""))</f>
        <v/>
      </c>
      <c r="P1288"/>
    </row>
    <row r="1289" spans="1:16" ht="15" x14ac:dyDescent="0.25">
      <c r="A1289" s="2" t="str">
        <f>(IFERROR(VLOOKUP(Computers!#REF!,#REF!,3,FALSE),""))</f>
        <v/>
      </c>
      <c r="P1289"/>
    </row>
    <row r="1290" spans="1:16" ht="15" x14ac:dyDescent="0.25">
      <c r="A1290" s="2" t="str">
        <f>(IFERROR(VLOOKUP(Computers!#REF!,#REF!,3,FALSE),""))</f>
        <v/>
      </c>
      <c r="P1290"/>
    </row>
    <row r="1291" spans="1:16" ht="15" x14ac:dyDescent="0.25">
      <c r="A1291" s="2" t="str">
        <f>(IFERROR(VLOOKUP(Computers!#REF!,#REF!,3,FALSE),""))</f>
        <v/>
      </c>
      <c r="P1291"/>
    </row>
    <row r="1292" spans="1:16" ht="15" x14ac:dyDescent="0.25">
      <c r="A1292" s="2" t="str">
        <f>(IFERROR(VLOOKUP(Computers!#REF!,#REF!,3,FALSE),""))</f>
        <v/>
      </c>
      <c r="P1292"/>
    </row>
    <row r="1293" spans="1:16" ht="15" x14ac:dyDescent="0.25">
      <c r="A1293" s="2" t="str">
        <f>(IFERROR(VLOOKUP(Computers!#REF!,#REF!,3,FALSE),""))</f>
        <v/>
      </c>
      <c r="P1293"/>
    </row>
    <row r="1294" spans="1:16" ht="15" x14ac:dyDescent="0.25">
      <c r="A1294" s="2" t="str">
        <f>(IFERROR(VLOOKUP(Computers!#REF!,#REF!,3,FALSE),""))</f>
        <v/>
      </c>
      <c r="P1294"/>
    </row>
    <row r="1295" spans="1:16" ht="15" x14ac:dyDescent="0.25">
      <c r="A1295" s="2" t="str">
        <f>(IFERROR(VLOOKUP(Computers!#REF!,#REF!,3,FALSE),""))</f>
        <v/>
      </c>
      <c r="P1295"/>
    </row>
    <row r="1296" spans="1:16" ht="15" x14ac:dyDescent="0.25">
      <c r="A1296" s="2" t="str">
        <f>(IFERROR(VLOOKUP(Computers!#REF!,#REF!,3,FALSE),""))</f>
        <v/>
      </c>
      <c r="P1296"/>
    </row>
    <row r="1297" spans="1:16" ht="15" x14ac:dyDescent="0.25">
      <c r="A1297" s="2" t="str">
        <f>(IFERROR(VLOOKUP(Computers!#REF!,#REF!,3,FALSE),""))</f>
        <v/>
      </c>
      <c r="P1297"/>
    </row>
    <row r="1298" spans="1:16" ht="15" x14ac:dyDescent="0.25">
      <c r="A1298" s="2" t="str">
        <f>(IFERROR(VLOOKUP(Computers!#REF!,#REF!,3,FALSE),""))</f>
        <v/>
      </c>
      <c r="P1298"/>
    </row>
    <row r="1299" spans="1:16" ht="15" x14ac:dyDescent="0.25">
      <c r="A1299" s="2" t="str">
        <f>(IFERROR(VLOOKUP(Computers!#REF!,#REF!,3,FALSE),""))</f>
        <v/>
      </c>
      <c r="P1299"/>
    </row>
    <row r="1300" spans="1:16" ht="15" x14ac:dyDescent="0.25">
      <c r="A1300" s="2" t="str">
        <f>(IFERROR(VLOOKUP(Computers!#REF!,#REF!,3,FALSE),""))</f>
        <v/>
      </c>
      <c r="P1300"/>
    </row>
    <row r="1301" spans="1:16" ht="15" x14ac:dyDescent="0.25">
      <c r="A1301" s="2" t="str">
        <f>(IFERROR(VLOOKUP(Computers!#REF!,#REF!,3,FALSE),""))</f>
        <v/>
      </c>
      <c r="P1301"/>
    </row>
    <row r="1302" spans="1:16" ht="15" x14ac:dyDescent="0.25">
      <c r="A1302" s="2" t="str">
        <f>(IFERROR(VLOOKUP(Computers!#REF!,#REF!,3,FALSE),""))</f>
        <v/>
      </c>
      <c r="P1302"/>
    </row>
    <row r="1303" spans="1:16" ht="15" x14ac:dyDescent="0.25">
      <c r="A1303" s="2" t="str">
        <f>(IFERROR(VLOOKUP(Computers!#REF!,#REF!,3,FALSE),""))</f>
        <v/>
      </c>
      <c r="P1303"/>
    </row>
    <row r="1304" spans="1:16" ht="15" x14ac:dyDescent="0.25">
      <c r="A1304" s="2" t="str">
        <f>(IFERROR(VLOOKUP(Computers!#REF!,#REF!,3,FALSE),""))</f>
        <v/>
      </c>
      <c r="P1304"/>
    </row>
    <row r="1305" spans="1:16" ht="15" x14ac:dyDescent="0.25">
      <c r="A1305" s="2" t="str">
        <f>(IFERROR(VLOOKUP(Computers!#REF!,#REF!,3,FALSE),""))</f>
        <v/>
      </c>
      <c r="P1305"/>
    </row>
    <row r="1306" spans="1:16" ht="15" x14ac:dyDescent="0.25">
      <c r="A1306" s="2" t="str">
        <f>(IFERROR(VLOOKUP(Computers!#REF!,#REF!,3,FALSE),""))</f>
        <v/>
      </c>
      <c r="P1306"/>
    </row>
    <row r="1307" spans="1:16" ht="15" x14ac:dyDescent="0.25">
      <c r="A1307" s="2" t="str">
        <f>(IFERROR(VLOOKUP(Computers!#REF!,#REF!,3,FALSE),""))</f>
        <v/>
      </c>
      <c r="P1307"/>
    </row>
    <row r="1308" spans="1:16" ht="15" x14ac:dyDescent="0.25">
      <c r="A1308" s="2" t="str">
        <f>(IFERROR(VLOOKUP(Computers!#REF!,#REF!,3,FALSE),""))</f>
        <v/>
      </c>
      <c r="P1308"/>
    </row>
    <row r="1309" spans="1:16" ht="15" x14ac:dyDescent="0.25">
      <c r="A1309" s="2" t="str">
        <f>(IFERROR(VLOOKUP(Computers!#REF!,#REF!,3,FALSE),""))</f>
        <v/>
      </c>
      <c r="P1309"/>
    </row>
    <row r="1310" spans="1:16" ht="15" x14ac:dyDescent="0.25">
      <c r="A1310" s="2" t="str">
        <f>(IFERROR(VLOOKUP(Computers!#REF!,#REF!,3,FALSE),""))</f>
        <v/>
      </c>
      <c r="P1310"/>
    </row>
    <row r="1311" spans="1:16" ht="15" x14ac:dyDescent="0.25">
      <c r="A1311" s="2" t="str">
        <f>(IFERROR(VLOOKUP(Computers!#REF!,#REF!,3,FALSE),""))</f>
        <v/>
      </c>
      <c r="P1311"/>
    </row>
    <row r="1312" spans="1:16" ht="15" x14ac:dyDescent="0.25">
      <c r="A1312" s="2" t="str">
        <f>(IFERROR(VLOOKUP(Computers!#REF!,#REF!,3,FALSE),""))</f>
        <v/>
      </c>
      <c r="P1312"/>
    </row>
    <row r="1313" spans="1:16" ht="15" x14ac:dyDescent="0.25">
      <c r="A1313" s="2" t="str">
        <f>(IFERROR(VLOOKUP(Computers!#REF!,#REF!,3,FALSE),""))</f>
        <v/>
      </c>
      <c r="P1313"/>
    </row>
    <row r="1314" spans="1:16" ht="15" x14ac:dyDescent="0.25">
      <c r="A1314" s="2" t="str">
        <f>(IFERROR(VLOOKUP(Computers!#REF!,#REF!,3,FALSE),""))</f>
        <v/>
      </c>
      <c r="P1314"/>
    </row>
    <row r="1315" spans="1:16" ht="15" x14ac:dyDescent="0.25">
      <c r="A1315" s="2" t="str">
        <f>(IFERROR(VLOOKUP(Computers!#REF!,#REF!,3,FALSE),""))</f>
        <v/>
      </c>
      <c r="P1315"/>
    </row>
    <row r="1316" spans="1:16" ht="15" x14ac:dyDescent="0.25">
      <c r="A1316" s="2" t="str">
        <f>(IFERROR(VLOOKUP(Computers!#REF!,#REF!,3,FALSE),""))</f>
        <v/>
      </c>
      <c r="P1316"/>
    </row>
    <row r="1317" spans="1:16" ht="15" x14ac:dyDescent="0.25">
      <c r="A1317" s="2" t="str">
        <f>(IFERROR(VLOOKUP(Computers!#REF!,#REF!,3,FALSE),""))</f>
        <v/>
      </c>
      <c r="P1317"/>
    </row>
    <row r="1318" spans="1:16" ht="15" x14ac:dyDescent="0.25">
      <c r="A1318" s="2" t="str">
        <f>(IFERROR(VLOOKUP(Computers!#REF!,#REF!,3,FALSE),""))</f>
        <v/>
      </c>
      <c r="P1318"/>
    </row>
    <row r="1319" spans="1:16" ht="15" x14ac:dyDescent="0.25">
      <c r="A1319" s="2" t="str">
        <f>(IFERROR(VLOOKUP(Computers!#REF!,#REF!,3,FALSE),""))</f>
        <v/>
      </c>
      <c r="P1319"/>
    </row>
    <row r="1320" spans="1:16" ht="15" x14ac:dyDescent="0.25">
      <c r="A1320" s="2" t="str">
        <f>(IFERROR(VLOOKUP(Computers!#REF!,#REF!,3,FALSE),""))</f>
        <v/>
      </c>
      <c r="P1320"/>
    </row>
    <row r="1321" spans="1:16" ht="15" x14ac:dyDescent="0.25">
      <c r="A1321" s="2" t="str">
        <f>(IFERROR(VLOOKUP(Computers!#REF!,#REF!,3,FALSE),""))</f>
        <v/>
      </c>
      <c r="P1321"/>
    </row>
    <row r="1322" spans="1:16" ht="15" x14ac:dyDescent="0.25">
      <c r="A1322" s="2" t="str">
        <f>(IFERROR(VLOOKUP(Computers!#REF!,#REF!,3,FALSE),""))</f>
        <v/>
      </c>
      <c r="P1322"/>
    </row>
    <row r="1323" spans="1:16" ht="15" x14ac:dyDescent="0.25">
      <c r="A1323" s="2" t="str">
        <f>(IFERROR(VLOOKUP(Computers!#REF!,#REF!,3,FALSE),""))</f>
        <v/>
      </c>
      <c r="P1323"/>
    </row>
    <row r="1324" spans="1:16" ht="15" x14ac:dyDescent="0.25">
      <c r="A1324" s="2" t="str">
        <f>(IFERROR(VLOOKUP(Computers!#REF!,#REF!,3,FALSE),""))</f>
        <v/>
      </c>
      <c r="P1324"/>
    </row>
    <row r="1325" spans="1:16" ht="15" x14ac:dyDescent="0.25">
      <c r="A1325" s="2" t="str">
        <f>(IFERROR(VLOOKUP(Computers!#REF!,#REF!,3,FALSE),""))</f>
        <v/>
      </c>
      <c r="P1325"/>
    </row>
    <row r="1326" spans="1:16" ht="15" x14ac:dyDescent="0.25">
      <c r="A1326" s="2" t="str">
        <f>(IFERROR(VLOOKUP(Computers!#REF!,#REF!,3,FALSE),""))</f>
        <v/>
      </c>
      <c r="P1326"/>
    </row>
    <row r="1327" spans="1:16" ht="15" x14ac:dyDescent="0.25">
      <c r="A1327" s="2" t="str">
        <f>(IFERROR(VLOOKUP(Computers!#REF!,#REF!,3,FALSE),""))</f>
        <v/>
      </c>
      <c r="P1327"/>
    </row>
    <row r="1328" spans="1:16" ht="15" x14ac:dyDescent="0.25">
      <c r="A1328" s="2" t="str">
        <f>(IFERROR(VLOOKUP(Computers!#REF!,#REF!,3,FALSE),""))</f>
        <v/>
      </c>
      <c r="P1328"/>
    </row>
    <row r="1329" spans="1:16" ht="15" x14ac:dyDescent="0.25">
      <c r="A1329" s="2" t="str">
        <f>(IFERROR(VLOOKUP(Computers!#REF!,#REF!,3,FALSE),""))</f>
        <v/>
      </c>
      <c r="P1329"/>
    </row>
    <row r="1330" spans="1:16" ht="15" x14ac:dyDescent="0.25">
      <c r="A1330" s="2" t="str">
        <f>(IFERROR(VLOOKUP(Computers!#REF!,#REF!,3,FALSE),""))</f>
        <v/>
      </c>
      <c r="P1330"/>
    </row>
    <row r="1331" spans="1:16" ht="15" x14ac:dyDescent="0.25">
      <c r="A1331" s="2" t="str">
        <f>(IFERROR(VLOOKUP(Computers!#REF!,#REF!,3,FALSE),""))</f>
        <v/>
      </c>
      <c r="P1331"/>
    </row>
    <row r="1332" spans="1:16" ht="15" x14ac:dyDescent="0.25">
      <c r="A1332" s="2" t="str">
        <f>(IFERROR(VLOOKUP(Computers!#REF!,#REF!,3,FALSE),""))</f>
        <v/>
      </c>
      <c r="P1332"/>
    </row>
    <row r="1333" spans="1:16" ht="15" x14ac:dyDescent="0.25">
      <c r="A1333" s="2" t="str">
        <f>(IFERROR(VLOOKUP(Computers!#REF!,#REF!,3,FALSE),""))</f>
        <v/>
      </c>
      <c r="P1333"/>
    </row>
    <row r="1334" spans="1:16" ht="15" x14ac:dyDescent="0.25">
      <c r="A1334" s="2" t="str">
        <f>(IFERROR(VLOOKUP(Computers!#REF!,#REF!,3,FALSE),""))</f>
        <v/>
      </c>
      <c r="P1334"/>
    </row>
    <row r="1335" spans="1:16" ht="15" x14ac:dyDescent="0.25">
      <c r="A1335" s="2" t="str">
        <f>(IFERROR(VLOOKUP(Computers!#REF!,#REF!,3,FALSE),""))</f>
        <v/>
      </c>
      <c r="P1335"/>
    </row>
    <row r="1336" spans="1:16" ht="15" x14ac:dyDescent="0.25">
      <c r="A1336" s="2" t="str">
        <f>(IFERROR(VLOOKUP(Computers!#REF!,#REF!,3,FALSE),""))</f>
        <v/>
      </c>
      <c r="P1336"/>
    </row>
    <row r="1337" spans="1:16" ht="15" x14ac:dyDescent="0.25">
      <c r="A1337" s="2" t="str">
        <f>(IFERROR(VLOOKUP(Computers!#REF!,#REF!,3,FALSE),""))</f>
        <v/>
      </c>
      <c r="P1337"/>
    </row>
    <row r="1338" spans="1:16" ht="15" x14ac:dyDescent="0.25">
      <c r="A1338" s="2" t="str">
        <f>(IFERROR(VLOOKUP(Computers!#REF!,#REF!,3,FALSE),""))</f>
        <v/>
      </c>
      <c r="P1338"/>
    </row>
    <row r="1339" spans="1:16" ht="15" x14ac:dyDescent="0.25">
      <c r="A1339" s="2" t="str">
        <f>(IFERROR(VLOOKUP(Computers!#REF!,#REF!,3,FALSE),""))</f>
        <v/>
      </c>
      <c r="P1339"/>
    </row>
    <row r="1340" spans="1:16" ht="15" x14ac:dyDescent="0.25">
      <c r="A1340" s="2" t="str">
        <f>(IFERROR(VLOOKUP(Computers!#REF!,#REF!,3,FALSE),""))</f>
        <v/>
      </c>
      <c r="P1340"/>
    </row>
    <row r="1341" spans="1:16" ht="15" x14ac:dyDescent="0.25">
      <c r="A1341" s="2" t="str">
        <f>(IFERROR(VLOOKUP(Computers!#REF!,#REF!,3,FALSE),""))</f>
        <v/>
      </c>
      <c r="P1341"/>
    </row>
    <row r="1342" spans="1:16" ht="15" x14ac:dyDescent="0.25">
      <c r="A1342" s="2" t="str">
        <f>(IFERROR(VLOOKUP(Computers!#REF!,#REF!,3,FALSE),""))</f>
        <v/>
      </c>
      <c r="P1342"/>
    </row>
    <row r="1343" spans="1:16" ht="15" x14ac:dyDescent="0.25">
      <c r="A1343" s="2" t="str">
        <f>(IFERROR(VLOOKUP(Computers!#REF!,#REF!,3,FALSE),""))</f>
        <v/>
      </c>
      <c r="P1343"/>
    </row>
    <row r="1344" spans="1:16" ht="15" x14ac:dyDescent="0.25">
      <c r="A1344" s="2" t="str">
        <f>(IFERROR(VLOOKUP(Computers!#REF!,#REF!,3,FALSE),""))</f>
        <v/>
      </c>
      <c r="P1344"/>
    </row>
    <row r="1345" spans="1:16" ht="15" x14ac:dyDescent="0.25">
      <c r="A1345" s="2" t="str">
        <f>(IFERROR(VLOOKUP(Computers!#REF!,#REF!,3,FALSE),""))</f>
        <v/>
      </c>
      <c r="P1345"/>
    </row>
    <row r="1346" spans="1:16" ht="15" x14ac:dyDescent="0.25">
      <c r="A1346" s="2" t="str">
        <f>(IFERROR(VLOOKUP(Computers!#REF!,#REF!,3,FALSE),""))</f>
        <v/>
      </c>
      <c r="P1346"/>
    </row>
    <row r="1347" spans="1:16" ht="15" x14ac:dyDescent="0.25">
      <c r="A1347" s="2" t="str">
        <f>(IFERROR(VLOOKUP(Computers!#REF!,#REF!,3,FALSE),""))</f>
        <v/>
      </c>
      <c r="P1347"/>
    </row>
    <row r="1348" spans="1:16" ht="15" x14ac:dyDescent="0.25">
      <c r="A1348" s="2" t="str">
        <f>(IFERROR(VLOOKUP(Computers!#REF!,#REF!,3,FALSE),""))</f>
        <v/>
      </c>
      <c r="P1348"/>
    </row>
    <row r="1349" spans="1:16" ht="15" x14ac:dyDescent="0.25">
      <c r="A1349" s="2" t="str">
        <f>(IFERROR(VLOOKUP(Computers!#REF!,#REF!,3,FALSE),""))</f>
        <v/>
      </c>
      <c r="P1349"/>
    </row>
    <row r="1350" spans="1:16" ht="15" x14ac:dyDescent="0.25">
      <c r="A1350" s="2" t="str">
        <f>(IFERROR(VLOOKUP(Computers!#REF!,#REF!,3,FALSE),""))</f>
        <v/>
      </c>
      <c r="P1350"/>
    </row>
    <row r="1351" spans="1:16" ht="15" x14ac:dyDescent="0.25">
      <c r="A1351" s="2" t="str">
        <f>(IFERROR(VLOOKUP(Computers!#REF!,#REF!,3,FALSE),""))</f>
        <v/>
      </c>
      <c r="P1351"/>
    </row>
    <row r="1352" spans="1:16" ht="15" x14ac:dyDescent="0.25">
      <c r="A1352" s="2" t="str">
        <f>(IFERROR(VLOOKUP(Computers!#REF!,#REF!,3,FALSE),""))</f>
        <v/>
      </c>
      <c r="P1352"/>
    </row>
    <row r="1353" spans="1:16" ht="15" x14ac:dyDescent="0.25">
      <c r="A1353" s="2" t="str">
        <f>(IFERROR(VLOOKUP(Computers!#REF!,#REF!,3,FALSE),""))</f>
        <v/>
      </c>
      <c r="P1353"/>
    </row>
    <row r="1354" spans="1:16" ht="15" x14ac:dyDescent="0.25">
      <c r="A1354" s="2" t="str">
        <f>(IFERROR(VLOOKUP(Computers!#REF!,#REF!,3,FALSE),""))</f>
        <v/>
      </c>
      <c r="P1354"/>
    </row>
    <row r="1355" spans="1:16" ht="15" x14ac:dyDescent="0.25">
      <c r="A1355" s="2" t="str">
        <f>(IFERROR(VLOOKUP(Computers!#REF!,#REF!,3,FALSE),""))</f>
        <v/>
      </c>
      <c r="P1355"/>
    </row>
    <row r="1356" spans="1:16" ht="15" x14ac:dyDescent="0.25">
      <c r="A1356" s="2" t="str">
        <f>(IFERROR(VLOOKUP(Computers!#REF!,#REF!,3,FALSE),""))</f>
        <v/>
      </c>
      <c r="P1356"/>
    </row>
    <row r="1357" spans="1:16" ht="15" x14ac:dyDescent="0.25">
      <c r="A1357" s="2" t="str">
        <f>(IFERROR(VLOOKUP(Computers!#REF!,#REF!,3,FALSE),""))</f>
        <v/>
      </c>
      <c r="P1357"/>
    </row>
    <row r="1358" spans="1:16" ht="15" x14ac:dyDescent="0.25">
      <c r="A1358" s="2" t="str">
        <f>(IFERROR(VLOOKUP(Computers!#REF!,#REF!,3,FALSE),""))</f>
        <v/>
      </c>
      <c r="P1358"/>
    </row>
    <row r="1359" spans="1:16" ht="15" x14ac:dyDescent="0.25">
      <c r="A1359" s="2" t="str">
        <f>(IFERROR(VLOOKUP(Computers!#REF!,#REF!,3,FALSE),""))</f>
        <v/>
      </c>
      <c r="P1359"/>
    </row>
    <row r="1360" spans="1:16" ht="15" x14ac:dyDescent="0.25">
      <c r="A1360" s="2" t="str">
        <f>(IFERROR(VLOOKUP(Computers!#REF!,#REF!,3,FALSE),""))</f>
        <v/>
      </c>
      <c r="P1360"/>
    </row>
    <row r="1361" spans="1:16" ht="15" x14ac:dyDescent="0.25">
      <c r="A1361" s="2" t="str">
        <f>(IFERROR(VLOOKUP(Computers!#REF!,#REF!,3,FALSE),""))</f>
        <v/>
      </c>
      <c r="P1361"/>
    </row>
    <row r="1362" spans="1:16" ht="15" x14ac:dyDescent="0.25">
      <c r="A1362" s="2" t="str">
        <f>(IFERROR(VLOOKUP(Computers!#REF!,#REF!,3,FALSE),""))</f>
        <v/>
      </c>
      <c r="P1362"/>
    </row>
    <row r="1363" spans="1:16" ht="15" x14ac:dyDescent="0.25">
      <c r="A1363" s="2" t="str">
        <f>(IFERROR(VLOOKUP(Computers!#REF!,#REF!,3,FALSE),""))</f>
        <v/>
      </c>
      <c r="P1363"/>
    </row>
    <row r="1364" spans="1:16" ht="15" x14ac:dyDescent="0.25">
      <c r="A1364" s="2" t="str">
        <f>(IFERROR(VLOOKUP(Computers!#REF!,#REF!,3,FALSE),""))</f>
        <v/>
      </c>
      <c r="P1364"/>
    </row>
    <row r="1365" spans="1:16" ht="15" x14ac:dyDescent="0.25">
      <c r="A1365" s="2" t="str">
        <f>(IFERROR(VLOOKUP(Computers!#REF!,#REF!,3,FALSE),""))</f>
        <v/>
      </c>
      <c r="P1365"/>
    </row>
    <row r="1366" spans="1:16" ht="15" x14ac:dyDescent="0.25">
      <c r="A1366" s="2" t="str">
        <f>(IFERROR(VLOOKUP(Computers!#REF!,#REF!,3,FALSE),""))</f>
        <v/>
      </c>
      <c r="P1366"/>
    </row>
    <row r="1367" spans="1:16" ht="15" x14ac:dyDescent="0.25">
      <c r="A1367" s="2" t="str">
        <f>(IFERROR(VLOOKUP(Computers!#REF!,#REF!,3,FALSE),""))</f>
        <v/>
      </c>
      <c r="P1367"/>
    </row>
    <row r="1368" spans="1:16" ht="15" x14ac:dyDescent="0.25">
      <c r="A1368" s="2" t="str">
        <f>(IFERROR(VLOOKUP(Computers!#REF!,#REF!,3,FALSE),""))</f>
        <v/>
      </c>
      <c r="P1368"/>
    </row>
    <row r="1369" spans="1:16" ht="15" x14ac:dyDescent="0.25">
      <c r="A1369" s="2" t="str">
        <f>(IFERROR(VLOOKUP(Computers!#REF!,#REF!,3,FALSE),""))</f>
        <v/>
      </c>
      <c r="P1369"/>
    </row>
    <row r="1370" spans="1:16" ht="15" x14ac:dyDescent="0.25">
      <c r="A1370" s="2" t="str">
        <f>(IFERROR(VLOOKUP(Computers!#REF!,#REF!,3,FALSE),""))</f>
        <v/>
      </c>
      <c r="P1370"/>
    </row>
    <row r="1371" spans="1:16" ht="15" x14ac:dyDescent="0.25">
      <c r="A1371" s="2" t="str">
        <f>(IFERROR(VLOOKUP(Computers!#REF!,#REF!,3,FALSE),""))</f>
        <v/>
      </c>
      <c r="P1371"/>
    </row>
    <row r="1372" spans="1:16" ht="15" x14ac:dyDescent="0.25">
      <c r="A1372" s="2" t="str">
        <f>(IFERROR(VLOOKUP(Computers!#REF!,#REF!,3,FALSE),""))</f>
        <v/>
      </c>
      <c r="P1372"/>
    </row>
    <row r="1373" spans="1:16" ht="15" x14ac:dyDescent="0.25">
      <c r="A1373" s="2" t="str">
        <f>(IFERROR(VLOOKUP(Computers!#REF!,#REF!,3,FALSE),""))</f>
        <v/>
      </c>
      <c r="P1373"/>
    </row>
    <row r="1374" spans="1:16" ht="15" x14ac:dyDescent="0.25">
      <c r="A1374" s="2" t="str">
        <f>(IFERROR(VLOOKUP(Computers!#REF!,#REF!,3,FALSE),""))</f>
        <v/>
      </c>
      <c r="P1374"/>
    </row>
    <row r="1375" spans="1:16" ht="15" x14ac:dyDescent="0.25">
      <c r="A1375" s="2" t="str">
        <f>(IFERROR(VLOOKUP(Computers!#REF!,#REF!,3,FALSE),""))</f>
        <v/>
      </c>
      <c r="P1375"/>
    </row>
    <row r="1376" spans="1:16" ht="15" x14ac:dyDescent="0.25">
      <c r="A1376" s="2" t="str">
        <f>(IFERROR(VLOOKUP(Computers!#REF!,#REF!,3,FALSE),""))</f>
        <v/>
      </c>
      <c r="P1376"/>
    </row>
    <row r="1377" spans="1:16" ht="15" x14ac:dyDescent="0.25">
      <c r="A1377" s="2" t="str">
        <f>(IFERROR(VLOOKUP(Computers!#REF!,#REF!,3,FALSE),""))</f>
        <v/>
      </c>
      <c r="P1377"/>
    </row>
    <row r="1378" spans="1:16" ht="15" x14ac:dyDescent="0.25">
      <c r="A1378" s="2" t="str">
        <f>(IFERROR(VLOOKUP(Computers!#REF!,#REF!,3,FALSE),""))</f>
        <v/>
      </c>
      <c r="P1378"/>
    </row>
    <row r="1379" spans="1:16" ht="15" x14ac:dyDescent="0.25">
      <c r="A1379" s="2" t="str">
        <f>(IFERROR(VLOOKUP(Computers!#REF!,#REF!,3,FALSE),""))</f>
        <v/>
      </c>
      <c r="P1379"/>
    </row>
    <row r="1380" spans="1:16" ht="15" x14ac:dyDescent="0.25">
      <c r="A1380" s="2" t="str">
        <f>(IFERROR(VLOOKUP(Computers!#REF!,#REF!,3,FALSE),""))</f>
        <v/>
      </c>
      <c r="P1380"/>
    </row>
    <row r="1381" spans="1:16" ht="15" x14ac:dyDescent="0.25">
      <c r="A1381" s="2" t="str">
        <f>(IFERROR(VLOOKUP(Computers!#REF!,#REF!,3,FALSE),""))</f>
        <v/>
      </c>
      <c r="P1381"/>
    </row>
    <row r="1382" spans="1:16" ht="15" x14ac:dyDescent="0.25">
      <c r="A1382" s="2" t="str">
        <f>(IFERROR(VLOOKUP(Computers!#REF!,#REF!,3,FALSE),""))</f>
        <v/>
      </c>
      <c r="P1382"/>
    </row>
    <row r="1383" spans="1:16" ht="15" x14ac:dyDescent="0.25">
      <c r="A1383" s="2" t="str">
        <f>(IFERROR(VLOOKUP(Computers!#REF!,#REF!,3,FALSE),""))</f>
        <v/>
      </c>
      <c r="P1383"/>
    </row>
    <row r="1384" spans="1:16" ht="15" x14ac:dyDescent="0.25">
      <c r="A1384" s="2" t="str">
        <f>(IFERROR(VLOOKUP(Computers!#REF!,#REF!,3,FALSE),""))</f>
        <v/>
      </c>
      <c r="P1384"/>
    </row>
    <row r="1385" spans="1:16" ht="15" x14ac:dyDescent="0.25">
      <c r="A1385" s="2" t="str">
        <f>(IFERROR(VLOOKUP(Computers!#REF!,#REF!,3,FALSE),""))</f>
        <v/>
      </c>
      <c r="P1385"/>
    </row>
    <row r="1386" spans="1:16" ht="15" x14ac:dyDescent="0.25">
      <c r="A1386" s="2" t="str">
        <f>(IFERROR(VLOOKUP(Computers!#REF!,#REF!,3,FALSE),""))</f>
        <v/>
      </c>
      <c r="P1386"/>
    </row>
    <row r="1387" spans="1:16" ht="15" x14ac:dyDescent="0.25">
      <c r="A1387" s="2" t="str">
        <f>(IFERROR(VLOOKUP(Computers!#REF!,#REF!,3,FALSE),""))</f>
        <v/>
      </c>
      <c r="P1387"/>
    </row>
    <row r="1388" spans="1:16" ht="15" x14ac:dyDescent="0.25">
      <c r="A1388" s="2" t="str">
        <f>(IFERROR(VLOOKUP(Computers!#REF!,#REF!,3,FALSE),""))</f>
        <v/>
      </c>
      <c r="P1388"/>
    </row>
    <row r="1389" spans="1:16" ht="15" x14ac:dyDescent="0.25">
      <c r="A1389" s="2" t="str">
        <f>(IFERROR(VLOOKUP(Computers!#REF!,#REF!,3,FALSE),""))</f>
        <v/>
      </c>
      <c r="P1389"/>
    </row>
    <row r="1390" spans="1:16" ht="15" x14ac:dyDescent="0.25">
      <c r="A1390" s="2" t="str">
        <f>(IFERROR(VLOOKUP(Computers!#REF!,#REF!,3,FALSE),""))</f>
        <v/>
      </c>
      <c r="P1390"/>
    </row>
    <row r="1391" spans="1:16" ht="15" x14ac:dyDescent="0.25">
      <c r="A1391" s="2" t="str">
        <f>(IFERROR(VLOOKUP(Computers!#REF!,#REF!,3,FALSE),""))</f>
        <v/>
      </c>
      <c r="P1391"/>
    </row>
    <row r="1392" spans="1:16" ht="15" x14ac:dyDescent="0.25">
      <c r="A1392" s="2" t="str">
        <f>(IFERROR(VLOOKUP(Computers!#REF!,#REF!,3,FALSE),""))</f>
        <v/>
      </c>
      <c r="P1392"/>
    </row>
    <row r="1393" spans="1:16" ht="15" x14ac:dyDescent="0.25">
      <c r="A1393" s="2" t="str">
        <f>(IFERROR(VLOOKUP(Computers!#REF!,#REF!,3,FALSE),""))</f>
        <v/>
      </c>
      <c r="P1393"/>
    </row>
    <row r="1394" spans="1:16" ht="15" x14ac:dyDescent="0.25">
      <c r="A1394" s="2" t="str">
        <f>(IFERROR(VLOOKUP(Computers!#REF!,#REF!,3,FALSE),""))</f>
        <v/>
      </c>
      <c r="P1394"/>
    </row>
    <row r="1395" spans="1:16" ht="15" x14ac:dyDescent="0.25">
      <c r="A1395" s="2" t="str">
        <f>(IFERROR(VLOOKUP(Computers!#REF!,#REF!,3,FALSE),""))</f>
        <v/>
      </c>
      <c r="P1395"/>
    </row>
    <row r="1396" spans="1:16" ht="15" x14ac:dyDescent="0.25">
      <c r="A1396" s="2" t="str">
        <f>(IFERROR(VLOOKUP(Computers!#REF!,#REF!,3,FALSE),""))</f>
        <v/>
      </c>
      <c r="P1396"/>
    </row>
    <row r="1397" spans="1:16" ht="15" x14ac:dyDescent="0.25">
      <c r="A1397" s="2" t="str">
        <f>(IFERROR(VLOOKUP(Computers!#REF!,#REF!,3,FALSE),""))</f>
        <v/>
      </c>
      <c r="P1397"/>
    </row>
    <row r="1398" spans="1:16" ht="15" x14ac:dyDescent="0.25">
      <c r="A1398" s="2" t="str">
        <f>(IFERROR(VLOOKUP(Computers!#REF!,#REF!,3,FALSE),""))</f>
        <v/>
      </c>
      <c r="P1398"/>
    </row>
    <row r="1399" spans="1:16" ht="15" x14ac:dyDescent="0.25">
      <c r="A1399" s="2" t="str">
        <f>(IFERROR(VLOOKUP(Computers!#REF!,#REF!,3,FALSE),""))</f>
        <v/>
      </c>
      <c r="P1399"/>
    </row>
    <row r="1400" spans="1:16" ht="15" x14ac:dyDescent="0.25">
      <c r="A1400" s="2" t="str">
        <f>(IFERROR(VLOOKUP(Computers!#REF!,#REF!,3,FALSE),""))</f>
        <v/>
      </c>
      <c r="P1400"/>
    </row>
    <row r="1401" spans="1:16" ht="15" x14ac:dyDescent="0.25">
      <c r="A1401" s="2" t="str">
        <f>(IFERROR(VLOOKUP(Computers!#REF!,#REF!,3,FALSE),""))</f>
        <v/>
      </c>
      <c r="P1401"/>
    </row>
    <row r="1402" spans="1:16" ht="15" x14ac:dyDescent="0.25">
      <c r="A1402" s="2" t="str">
        <f>(IFERROR(VLOOKUP(Computers!#REF!,#REF!,3,FALSE),""))</f>
        <v/>
      </c>
      <c r="P1402"/>
    </row>
    <row r="1403" spans="1:16" ht="15" x14ac:dyDescent="0.25">
      <c r="A1403" s="2" t="str">
        <f>(IFERROR(VLOOKUP(Computers!#REF!,#REF!,3,FALSE),""))</f>
        <v/>
      </c>
      <c r="P1403"/>
    </row>
    <row r="1404" spans="1:16" ht="15" x14ac:dyDescent="0.25">
      <c r="A1404" s="2" t="str">
        <f>(IFERROR(VLOOKUP(Computers!#REF!,#REF!,3,FALSE),""))</f>
        <v/>
      </c>
      <c r="P1404"/>
    </row>
    <row r="1405" spans="1:16" ht="15" x14ac:dyDescent="0.25">
      <c r="A1405" s="2" t="str">
        <f>(IFERROR(VLOOKUP(Computers!#REF!,#REF!,3,FALSE),""))</f>
        <v/>
      </c>
      <c r="P1405"/>
    </row>
    <row r="1406" spans="1:16" ht="15" x14ac:dyDescent="0.25">
      <c r="A1406" s="2" t="str">
        <f>(IFERROR(VLOOKUP(Computers!#REF!,#REF!,3,FALSE),""))</f>
        <v/>
      </c>
      <c r="P1406"/>
    </row>
    <row r="1407" spans="1:16" ht="15" x14ac:dyDescent="0.25">
      <c r="A1407" s="2" t="str">
        <f>(IFERROR(VLOOKUP(Computers!#REF!,#REF!,3,FALSE),""))</f>
        <v/>
      </c>
      <c r="P1407"/>
    </row>
    <row r="1408" spans="1:16" ht="15" x14ac:dyDescent="0.25">
      <c r="A1408" s="2" t="str">
        <f>(IFERROR(VLOOKUP(Computers!#REF!,#REF!,3,FALSE),""))</f>
        <v/>
      </c>
      <c r="P1408"/>
    </row>
    <row r="1409" spans="1:16" ht="15" x14ac:dyDescent="0.25">
      <c r="A1409" s="2" t="str">
        <f>(IFERROR(VLOOKUP(Computers!#REF!,#REF!,3,FALSE),""))</f>
        <v/>
      </c>
      <c r="P1409"/>
    </row>
    <row r="1410" spans="1:16" ht="15" x14ac:dyDescent="0.25">
      <c r="A1410" s="2" t="str">
        <f>(IFERROR(VLOOKUP(Computers!#REF!,#REF!,3,FALSE),""))</f>
        <v/>
      </c>
      <c r="P1410"/>
    </row>
    <row r="1411" spans="1:16" ht="15" x14ac:dyDescent="0.25">
      <c r="A1411" s="2" t="str">
        <f>(IFERROR(VLOOKUP(Computers!#REF!,#REF!,3,FALSE),""))</f>
        <v/>
      </c>
      <c r="P1411"/>
    </row>
    <row r="1412" spans="1:16" ht="15" x14ac:dyDescent="0.25">
      <c r="A1412" s="2" t="str">
        <f>(IFERROR(VLOOKUP(Computers!#REF!,#REF!,3,FALSE),""))</f>
        <v/>
      </c>
      <c r="P1412"/>
    </row>
    <row r="1413" spans="1:16" ht="15" x14ac:dyDescent="0.25">
      <c r="A1413" s="2" t="str">
        <f>(IFERROR(VLOOKUP(Computers!#REF!,#REF!,3,FALSE),""))</f>
        <v/>
      </c>
      <c r="P1413"/>
    </row>
    <row r="1414" spans="1:16" ht="15" x14ac:dyDescent="0.25">
      <c r="A1414" s="2" t="str">
        <f>(IFERROR(VLOOKUP(Computers!#REF!,#REF!,3,FALSE),""))</f>
        <v/>
      </c>
      <c r="P1414"/>
    </row>
    <row r="1415" spans="1:16" ht="15" x14ac:dyDescent="0.25">
      <c r="A1415" s="2" t="str">
        <f>(IFERROR(VLOOKUP(Computers!#REF!,#REF!,3,FALSE),""))</f>
        <v/>
      </c>
      <c r="P1415"/>
    </row>
    <row r="1416" spans="1:16" ht="15" x14ac:dyDescent="0.25">
      <c r="A1416" s="2" t="str">
        <f>(IFERROR(VLOOKUP(Computers!#REF!,#REF!,3,FALSE),""))</f>
        <v/>
      </c>
      <c r="P1416"/>
    </row>
    <row r="1417" spans="1:16" ht="15" x14ac:dyDescent="0.25">
      <c r="A1417" s="2" t="str">
        <f>(IFERROR(VLOOKUP(Computers!#REF!,#REF!,3,FALSE),""))</f>
        <v/>
      </c>
      <c r="P1417"/>
    </row>
    <row r="1418" spans="1:16" ht="15" x14ac:dyDescent="0.25">
      <c r="A1418" s="2" t="str">
        <f>(IFERROR(VLOOKUP(Computers!#REF!,#REF!,3,FALSE),""))</f>
        <v/>
      </c>
      <c r="P1418"/>
    </row>
    <row r="1419" spans="1:16" ht="15" x14ac:dyDescent="0.25">
      <c r="A1419" s="2" t="str">
        <f>(IFERROR(VLOOKUP(Computers!#REF!,#REF!,3,FALSE),""))</f>
        <v/>
      </c>
      <c r="P1419"/>
    </row>
    <row r="1420" spans="1:16" ht="15" x14ac:dyDescent="0.25">
      <c r="A1420" s="2" t="str">
        <f>(IFERROR(VLOOKUP(Computers!#REF!,#REF!,3,FALSE),""))</f>
        <v/>
      </c>
      <c r="P1420"/>
    </row>
    <row r="1421" spans="1:16" ht="15" x14ac:dyDescent="0.25">
      <c r="A1421" s="2" t="str">
        <f>(IFERROR(VLOOKUP(Computers!#REF!,#REF!,3,FALSE),""))</f>
        <v/>
      </c>
      <c r="P1421"/>
    </row>
    <row r="1422" spans="1:16" ht="15" x14ac:dyDescent="0.25">
      <c r="A1422" s="2" t="str">
        <f>(IFERROR(VLOOKUP(Computers!#REF!,#REF!,3,FALSE),""))</f>
        <v/>
      </c>
      <c r="P1422"/>
    </row>
    <row r="1423" spans="1:16" ht="15" x14ac:dyDescent="0.25">
      <c r="A1423" s="2" t="str">
        <f>(IFERROR(VLOOKUP(Computers!#REF!,#REF!,3,FALSE),""))</f>
        <v/>
      </c>
      <c r="P1423"/>
    </row>
    <row r="1424" spans="1:16" ht="15" x14ac:dyDescent="0.25">
      <c r="A1424" s="2" t="str">
        <f>(IFERROR(VLOOKUP(Computers!#REF!,#REF!,3,FALSE),""))</f>
        <v/>
      </c>
      <c r="P1424"/>
    </row>
    <row r="1425" spans="1:16" ht="15" x14ac:dyDescent="0.25">
      <c r="A1425" s="2" t="str">
        <f>(IFERROR(VLOOKUP(Computers!#REF!,#REF!,3,FALSE),""))</f>
        <v/>
      </c>
      <c r="P1425"/>
    </row>
    <row r="1426" spans="1:16" ht="15" x14ac:dyDescent="0.25">
      <c r="A1426" s="2" t="str">
        <f>(IFERROR(VLOOKUP(Computers!#REF!,#REF!,3,FALSE),""))</f>
        <v/>
      </c>
      <c r="P1426"/>
    </row>
    <row r="1427" spans="1:16" ht="15" x14ac:dyDescent="0.25">
      <c r="A1427" s="2" t="str">
        <f>(IFERROR(VLOOKUP(Computers!#REF!,#REF!,3,FALSE),""))</f>
        <v/>
      </c>
      <c r="P1427"/>
    </row>
    <row r="1428" spans="1:16" ht="15" x14ac:dyDescent="0.25">
      <c r="A1428" s="2" t="str">
        <f>(IFERROR(VLOOKUP(Computers!#REF!,#REF!,3,FALSE),""))</f>
        <v/>
      </c>
      <c r="P1428"/>
    </row>
    <row r="1429" spans="1:16" ht="15" x14ac:dyDescent="0.25">
      <c r="A1429" s="2" t="str">
        <f>(IFERROR(VLOOKUP(Computers!#REF!,#REF!,3,FALSE),""))</f>
        <v/>
      </c>
      <c r="P1429"/>
    </row>
    <row r="1430" spans="1:16" ht="15" x14ac:dyDescent="0.25">
      <c r="A1430" s="2" t="str">
        <f>(IFERROR(VLOOKUP(Computers!#REF!,#REF!,3,FALSE),""))</f>
        <v/>
      </c>
      <c r="P1430"/>
    </row>
    <row r="1431" spans="1:16" ht="15" x14ac:dyDescent="0.25">
      <c r="A1431" s="2" t="str">
        <f>(IFERROR(VLOOKUP(Computers!#REF!,#REF!,3,FALSE),""))</f>
        <v/>
      </c>
      <c r="P1431"/>
    </row>
    <row r="1432" spans="1:16" ht="15" x14ac:dyDescent="0.25">
      <c r="A1432" s="2" t="str">
        <f>(IFERROR(VLOOKUP(Computers!#REF!,#REF!,3,FALSE),""))</f>
        <v/>
      </c>
      <c r="P1432"/>
    </row>
    <row r="1433" spans="1:16" ht="15" x14ac:dyDescent="0.25">
      <c r="A1433" s="2" t="str">
        <f>(IFERROR(VLOOKUP(Computers!#REF!,#REF!,3,FALSE),""))</f>
        <v/>
      </c>
      <c r="P1433"/>
    </row>
    <row r="1434" spans="1:16" ht="15" x14ac:dyDescent="0.25">
      <c r="A1434" s="2" t="str">
        <f>(IFERROR(VLOOKUP(Computers!#REF!,#REF!,3,FALSE),""))</f>
        <v/>
      </c>
      <c r="P1434"/>
    </row>
    <row r="1435" spans="1:16" ht="15" x14ac:dyDescent="0.25">
      <c r="A1435" s="2" t="str">
        <f>(IFERROR(VLOOKUP(Computers!#REF!,#REF!,3,FALSE),""))</f>
        <v/>
      </c>
      <c r="P1435"/>
    </row>
    <row r="1436" spans="1:16" ht="15" x14ac:dyDescent="0.25">
      <c r="A1436" s="2" t="str">
        <f>(IFERROR(VLOOKUP(Computers!#REF!,#REF!,3,FALSE),""))</f>
        <v/>
      </c>
      <c r="P1436"/>
    </row>
    <row r="1437" spans="1:16" ht="15" x14ac:dyDescent="0.25">
      <c r="A1437" s="2" t="str">
        <f>(IFERROR(VLOOKUP(Computers!#REF!,#REF!,3,FALSE),""))</f>
        <v/>
      </c>
      <c r="P1437"/>
    </row>
    <row r="1438" spans="1:16" ht="15" x14ac:dyDescent="0.25">
      <c r="A1438" s="2" t="str">
        <f>(IFERROR(VLOOKUP(Computers!#REF!,#REF!,3,FALSE),""))</f>
        <v/>
      </c>
      <c r="P1438"/>
    </row>
    <row r="1439" spans="1:16" ht="15" x14ac:dyDescent="0.25">
      <c r="A1439" s="2" t="str">
        <f>(IFERROR(VLOOKUP(Computers!#REF!,#REF!,3,FALSE),""))</f>
        <v/>
      </c>
      <c r="P1439"/>
    </row>
    <row r="1440" spans="1:16" ht="15" x14ac:dyDescent="0.25">
      <c r="A1440" s="2" t="str">
        <f>(IFERROR(VLOOKUP(Computers!#REF!,#REF!,3,FALSE),""))</f>
        <v/>
      </c>
      <c r="P1440"/>
    </row>
    <row r="1441" spans="1:16" ht="15" x14ac:dyDescent="0.25">
      <c r="A1441" s="2" t="str">
        <f>(IFERROR(VLOOKUP(Computers!#REF!,#REF!,3,FALSE),""))</f>
        <v/>
      </c>
      <c r="P1441"/>
    </row>
    <row r="1442" spans="1:16" ht="15" x14ac:dyDescent="0.25">
      <c r="A1442" s="2" t="str">
        <f>(IFERROR(VLOOKUP(Computers!#REF!,#REF!,3,FALSE),""))</f>
        <v/>
      </c>
      <c r="P1442"/>
    </row>
    <row r="1443" spans="1:16" ht="15" x14ac:dyDescent="0.25">
      <c r="A1443" s="2" t="str">
        <f>(IFERROR(VLOOKUP(Computers!#REF!,#REF!,3,FALSE),""))</f>
        <v/>
      </c>
      <c r="P1443"/>
    </row>
    <row r="1444" spans="1:16" ht="15" x14ac:dyDescent="0.25">
      <c r="A1444" s="2" t="str">
        <f>(IFERROR(VLOOKUP(Computers!#REF!,#REF!,3,FALSE),""))</f>
        <v/>
      </c>
      <c r="P1444"/>
    </row>
    <row r="1445" spans="1:16" ht="15" x14ac:dyDescent="0.25">
      <c r="A1445" s="2" t="str">
        <f>(IFERROR(VLOOKUP(Computers!#REF!,#REF!,3,FALSE),""))</f>
        <v/>
      </c>
      <c r="P1445"/>
    </row>
    <row r="1446" spans="1:16" ht="15" x14ac:dyDescent="0.25">
      <c r="A1446" s="2" t="str">
        <f>(IFERROR(VLOOKUP(Computers!#REF!,#REF!,3,FALSE),""))</f>
        <v/>
      </c>
      <c r="P1446"/>
    </row>
    <row r="1447" spans="1:16" ht="15" x14ac:dyDescent="0.25">
      <c r="A1447" s="2" t="str">
        <f>(IFERROR(VLOOKUP(Computers!#REF!,#REF!,3,FALSE),""))</f>
        <v/>
      </c>
      <c r="P1447"/>
    </row>
    <row r="1448" spans="1:16" ht="15" x14ac:dyDescent="0.25">
      <c r="A1448" s="2" t="str">
        <f>(IFERROR(VLOOKUP(Computers!#REF!,#REF!,3,FALSE),""))</f>
        <v/>
      </c>
      <c r="P1448"/>
    </row>
    <row r="1449" spans="1:16" ht="15" x14ac:dyDescent="0.25">
      <c r="A1449" s="2" t="str">
        <f>(IFERROR(VLOOKUP(Computers!#REF!,#REF!,3,FALSE),""))</f>
        <v/>
      </c>
      <c r="P1449"/>
    </row>
    <row r="1450" spans="1:16" ht="15" x14ac:dyDescent="0.25">
      <c r="A1450" s="2" t="str">
        <f>(IFERROR(VLOOKUP(Computers!#REF!,#REF!,3,FALSE),""))</f>
        <v/>
      </c>
      <c r="P1450"/>
    </row>
    <row r="1451" spans="1:16" ht="15" x14ac:dyDescent="0.25">
      <c r="A1451" s="2" t="str">
        <f>(IFERROR(VLOOKUP(Computers!#REF!,#REF!,3,FALSE),""))</f>
        <v/>
      </c>
      <c r="P1451"/>
    </row>
    <row r="1452" spans="1:16" ht="15" x14ac:dyDescent="0.25">
      <c r="A1452" s="2" t="str">
        <f>(IFERROR(VLOOKUP(Computers!#REF!,#REF!,3,FALSE),""))</f>
        <v/>
      </c>
      <c r="P1452"/>
    </row>
    <row r="1453" spans="1:16" ht="15" x14ac:dyDescent="0.25">
      <c r="A1453" s="2" t="str">
        <f>(IFERROR(VLOOKUP(Computers!#REF!,#REF!,3,FALSE),""))</f>
        <v/>
      </c>
      <c r="P1453"/>
    </row>
    <row r="1454" spans="1:16" ht="15" x14ac:dyDescent="0.25">
      <c r="A1454" s="2" t="str">
        <f>(IFERROR(VLOOKUP(Computers!#REF!,#REF!,3,FALSE),""))</f>
        <v/>
      </c>
      <c r="P1454"/>
    </row>
    <row r="1455" spans="1:16" ht="15" x14ac:dyDescent="0.25">
      <c r="A1455" s="2" t="str">
        <f>(IFERROR(VLOOKUP(Computers!#REF!,#REF!,3,FALSE),""))</f>
        <v/>
      </c>
      <c r="P1455"/>
    </row>
    <row r="1456" spans="1:16" ht="15" x14ac:dyDescent="0.25">
      <c r="A1456" s="2" t="str">
        <f>(IFERROR(VLOOKUP(Computers!#REF!,#REF!,3,FALSE),""))</f>
        <v/>
      </c>
      <c r="P1456"/>
    </row>
    <row r="1457" spans="1:16" ht="15" x14ac:dyDescent="0.25">
      <c r="A1457" s="2" t="str">
        <f>(IFERROR(VLOOKUP(Computers!#REF!,#REF!,3,FALSE),""))</f>
        <v/>
      </c>
      <c r="P1457"/>
    </row>
    <row r="1458" spans="1:16" ht="15" x14ac:dyDescent="0.25">
      <c r="A1458" s="2" t="str">
        <f>(IFERROR(VLOOKUP(Computers!#REF!,#REF!,3,FALSE),""))</f>
        <v/>
      </c>
      <c r="P1458"/>
    </row>
    <row r="1459" spans="1:16" ht="15" x14ac:dyDescent="0.25">
      <c r="A1459" s="2" t="str">
        <f>(IFERROR(VLOOKUP(Computers!#REF!,#REF!,3,FALSE),""))</f>
        <v/>
      </c>
      <c r="P1459"/>
    </row>
    <row r="1460" spans="1:16" ht="15" x14ac:dyDescent="0.25">
      <c r="A1460" s="2" t="str">
        <f>(IFERROR(VLOOKUP(Computers!#REF!,#REF!,3,FALSE),""))</f>
        <v/>
      </c>
      <c r="P1460"/>
    </row>
    <row r="1461" spans="1:16" ht="15" x14ac:dyDescent="0.25">
      <c r="A1461" s="2" t="str">
        <f>(IFERROR(VLOOKUP(Computers!#REF!,#REF!,3,FALSE),""))</f>
        <v/>
      </c>
      <c r="P1461"/>
    </row>
    <row r="1462" spans="1:16" ht="15" x14ac:dyDescent="0.25">
      <c r="A1462" s="2" t="str">
        <f>(IFERROR(VLOOKUP(Computers!#REF!,#REF!,3,FALSE),""))</f>
        <v/>
      </c>
      <c r="P1462"/>
    </row>
    <row r="1463" spans="1:16" ht="15" x14ac:dyDescent="0.25">
      <c r="A1463" s="2" t="str">
        <f>(IFERROR(VLOOKUP(Computers!#REF!,#REF!,3,FALSE),""))</f>
        <v/>
      </c>
      <c r="P1463"/>
    </row>
    <row r="1464" spans="1:16" ht="15" x14ac:dyDescent="0.25">
      <c r="A1464" s="2" t="str">
        <f>(IFERROR(VLOOKUP(Computers!#REF!,#REF!,3,FALSE),""))</f>
        <v/>
      </c>
      <c r="P1464"/>
    </row>
    <row r="1465" spans="1:16" ht="15" x14ac:dyDescent="0.25">
      <c r="A1465" s="2" t="str">
        <f>(IFERROR(VLOOKUP(Computers!#REF!,#REF!,3,FALSE),""))</f>
        <v/>
      </c>
      <c r="P1465"/>
    </row>
    <row r="1466" spans="1:16" ht="15" x14ac:dyDescent="0.25">
      <c r="A1466" s="2" t="str">
        <f>(IFERROR(VLOOKUP(Computers!#REF!,#REF!,3,FALSE),""))</f>
        <v/>
      </c>
      <c r="P1466"/>
    </row>
    <row r="1467" spans="1:16" ht="15" x14ac:dyDescent="0.25">
      <c r="A1467" s="2" t="str">
        <f>(IFERROR(VLOOKUP(Computers!#REF!,#REF!,3,FALSE),""))</f>
        <v/>
      </c>
      <c r="P1467"/>
    </row>
    <row r="1468" spans="1:16" ht="15" x14ac:dyDescent="0.25">
      <c r="A1468" s="2" t="str">
        <f>(IFERROR(VLOOKUP(Computers!#REF!,#REF!,3,FALSE),""))</f>
        <v/>
      </c>
      <c r="P1468"/>
    </row>
    <row r="1469" spans="1:16" ht="15" x14ac:dyDescent="0.25">
      <c r="A1469" s="2" t="str">
        <f>(IFERROR(VLOOKUP(Computers!#REF!,#REF!,3,FALSE),""))</f>
        <v/>
      </c>
      <c r="P1469"/>
    </row>
    <row r="1470" spans="1:16" ht="15" x14ac:dyDescent="0.25">
      <c r="A1470" s="2" t="str">
        <f>(IFERROR(VLOOKUP(Computers!#REF!,#REF!,3,FALSE),""))</f>
        <v/>
      </c>
      <c r="P1470"/>
    </row>
    <row r="1471" spans="1:16" ht="15" x14ac:dyDescent="0.25">
      <c r="A1471" s="2" t="str">
        <f>(IFERROR(VLOOKUP(Computers!#REF!,#REF!,3,FALSE),""))</f>
        <v/>
      </c>
      <c r="P1471"/>
    </row>
    <row r="1472" spans="1:16" ht="15" x14ac:dyDescent="0.25">
      <c r="A1472" s="2" t="str">
        <f>(IFERROR(VLOOKUP(Computers!#REF!,#REF!,3,FALSE),""))</f>
        <v/>
      </c>
      <c r="P1472"/>
    </row>
    <row r="1473" spans="1:16" ht="15" x14ac:dyDescent="0.25">
      <c r="A1473" s="2" t="str">
        <f>(IFERROR(VLOOKUP(Computers!#REF!,#REF!,3,FALSE),""))</f>
        <v/>
      </c>
      <c r="P1473"/>
    </row>
    <row r="1474" spans="1:16" ht="15" x14ac:dyDescent="0.25">
      <c r="A1474" s="2" t="str">
        <f>(IFERROR(VLOOKUP(Computers!#REF!,#REF!,3,FALSE),""))</f>
        <v/>
      </c>
      <c r="P1474"/>
    </row>
    <row r="1475" spans="1:16" ht="15" x14ac:dyDescent="0.25">
      <c r="A1475" s="2" t="str">
        <f>(IFERROR(VLOOKUP(Computers!#REF!,#REF!,3,FALSE),""))</f>
        <v/>
      </c>
      <c r="P1475"/>
    </row>
    <row r="1476" spans="1:16" ht="15" x14ac:dyDescent="0.25">
      <c r="A1476" s="2" t="str">
        <f>(IFERROR(VLOOKUP(Computers!#REF!,#REF!,3,FALSE),""))</f>
        <v/>
      </c>
      <c r="P1476"/>
    </row>
    <row r="1477" spans="1:16" ht="15" x14ac:dyDescent="0.25">
      <c r="A1477" s="2" t="str">
        <f>(IFERROR(VLOOKUP(Computers!#REF!,#REF!,3,FALSE),""))</f>
        <v/>
      </c>
      <c r="P1477"/>
    </row>
    <row r="1478" spans="1:16" ht="15" x14ac:dyDescent="0.25">
      <c r="A1478" s="2" t="str">
        <f>(IFERROR(VLOOKUP(Computers!#REF!,#REF!,3,FALSE),""))</f>
        <v/>
      </c>
      <c r="P1478"/>
    </row>
    <row r="1479" spans="1:16" ht="15" x14ac:dyDescent="0.25">
      <c r="A1479" s="2" t="str">
        <f>(IFERROR(VLOOKUP(Computers!#REF!,#REF!,3,FALSE),""))</f>
        <v/>
      </c>
      <c r="P1479"/>
    </row>
    <row r="1480" spans="1:16" ht="15" x14ac:dyDescent="0.25">
      <c r="A1480" s="2" t="str">
        <f>(IFERROR(VLOOKUP(Computers!#REF!,#REF!,3,FALSE),""))</f>
        <v/>
      </c>
      <c r="P1480"/>
    </row>
    <row r="1481" spans="1:16" ht="15" x14ac:dyDescent="0.25">
      <c r="A1481" s="2" t="str">
        <f>(IFERROR(VLOOKUP(Computers!#REF!,#REF!,3,FALSE),""))</f>
        <v/>
      </c>
      <c r="P1481"/>
    </row>
    <row r="1482" spans="1:16" ht="15" x14ac:dyDescent="0.25">
      <c r="A1482" s="2" t="str">
        <f>(IFERROR(VLOOKUP(Computers!#REF!,#REF!,3,FALSE),""))</f>
        <v/>
      </c>
      <c r="P1482"/>
    </row>
    <row r="1483" spans="1:16" ht="15" x14ac:dyDescent="0.25">
      <c r="A1483" s="2" t="str">
        <f>(IFERROR(VLOOKUP(Computers!#REF!,#REF!,3,FALSE),""))</f>
        <v/>
      </c>
      <c r="P1483"/>
    </row>
    <row r="1484" spans="1:16" ht="15" x14ac:dyDescent="0.25">
      <c r="A1484" s="2" t="str">
        <f>(IFERROR(VLOOKUP(Computers!#REF!,#REF!,3,FALSE),""))</f>
        <v/>
      </c>
      <c r="P1484"/>
    </row>
    <row r="1485" spans="1:16" ht="15" x14ac:dyDescent="0.25">
      <c r="A1485" s="2" t="str">
        <f>(IFERROR(VLOOKUP(Computers!#REF!,#REF!,3,FALSE),""))</f>
        <v/>
      </c>
      <c r="P1485"/>
    </row>
    <row r="1486" spans="1:16" ht="15" x14ac:dyDescent="0.25">
      <c r="A1486" s="2" t="str">
        <f>(IFERROR(VLOOKUP(Computers!#REF!,#REF!,3,FALSE),""))</f>
        <v/>
      </c>
      <c r="P1486"/>
    </row>
    <row r="1487" spans="1:16" ht="15" x14ac:dyDescent="0.25">
      <c r="A1487" s="2" t="str">
        <f>(IFERROR(VLOOKUP(Computers!#REF!,#REF!,3,FALSE),""))</f>
        <v/>
      </c>
      <c r="P1487"/>
    </row>
    <row r="1488" spans="1:16" ht="15" x14ac:dyDescent="0.25">
      <c r="A1488" s="2" t="str">
        <f>(IFERROR(VLOOKUP(Computers!#REF!,#REF!,3,FALSE),""))</f>
        <v/>
      </c>
      <c r="P1488"/>
    </row>
    <row r="1489" spans="1:16" ht="15" x14ac:dyDescent="0.25">
      <c r="A1489" s="2" t="str">
        <f>(IFERROR(VLOOKUP(Computers!#REF!,#REF!,3,FALSE),""))</f>
        <v/>
      </c>
      <c r="P1489"/>
    </row>
    <row r="1490" spans="1:16" ht="15" x14ac:dyDescent="0.25">
      <c r="A1490" s="2" t="str">
        <f>(IFERROR(VLOOKUP(Computers!#REF!,#REF!,3,FALSE),""))</f>
        <v/>
      </c>
      <c r="P1490"/>
    </row>
    <row r="1491" spans="1:16" ht="15" x14ac:dyDescent="0.25">
      <c r="A1491" s="2" t="str">
        <f>(IFERROR(VLOOKUP(Computers!#REF!,#REF!,3,FALSE),""))</f>
        <v/>
      </c>
      <c r="P1491"/>
    </row>
    <row r="1492" spans="1:16" ht="15" x14ac:dyDescent="0.25">
      <c r="A1492" s="2" t="str">
        <f>(IFERROR(VLOOKUP(Computers!#REF!,#REF!,3,FALSE),""))</f>
        <v/>
      </c>
      <c r="P1492"/>
    </row>
    <row r="1493" spans="1:16" ht="15" x14ac:dyDescent="0.25">
      <c r="A1493" s="2" t="str">
        <f>(IFERROR(VLOOKUP(Computers!#REF!,#REF!,3,FALSE),""))</f>
        <v/>
      </c>
      <c r="P1493"/>
    </row>
    <row r="1494" spans="1:16" ht="15" x14ac:dyDescent="0.25">
      <c r="A1494" s="2" t="str">
        <f>(IFERROR(VLOOKUP(Computers!#REF!,#REF!,3,FALSE),""))</f>
        <v/>
      </c>
      <c r="P1494"/>
    </row>
    <row r="1495" spans="1:16" ht="15" x14ac:dyDescent="0.25">
      <c r="A1495" s="2" t="str">
        <f>(IFERROR(VLOOKUP(Computers!#REF!,#REF!,3,FALSE),""))</f>
        <v/>
      </c>
      <c r="P1495"/>
    </row>
    <row r="1496" spans="1:16" ht="15" x14ac:dyDescent="0.25">
      <c r="A1496" s="2" t="str">
        <f>(IFERROR(VLOOKUP(Computers!#REF!,#REF!,3,FALSE),""))</f>
        <v/>
      </c>
      <c r="P1496"/>
    </row>
    <row r="1497" spans="1:16" ht="15" x14ac:dyDescent="0.25">
      <c r="A1497" s="2" t="str">
        <f>(IFERROR(VLOOKUP(Computers!#REF!,#REF!,3,FALSE),""))</f>
        <v/>
      </c>
      <c r="P1497"/>
    </row>
    <row r="1498" spans="1:16" ht="15" x14ac:dyDescent="0.25">
      <c r="A1498" s="2" t="str">
        <f>(IFERROR(VLOOKUP(Computers!#REF!,#REF!,3,FALSE),""))</f>
        <v/>
      </c>
      <c r="P1498"/>
    </row>
    <row r="1499" spans="1:16" ht="15" x14ac:dyDescent="0.25">
      <c r="A1499" s="2" t="str">
        <f>(IFERROR(VLOOKUP(Computers!#REF!,#REF!,3,FALSE),""))</f>
        <v/>
      </c>
      <c r="P1499"/>
    </row>
    <row r="1500" spans="1:16" ht="15" x14ac:dyDescent="0.25">
      <c r="A1500" s="2" t="str">
        <f>(IFERROR(VLOOKUP(Computers!#REF!,#REF!,3,FALSE),""))</f>
        <v/>
      </c>
      <c r="P1500"/>
    </row>
    <row r="1501" spans="1:16" ht="15" x14ac:dyDescent="0.25">
      <c r="A1501" s="2" t="str">
        <f>(IFERROR(VLOOKUP(Computers!#REF!,#REF!,3,FALSE),""))</f>
        <v/>
      </c>
      <c r="P1501"/>
    </row>
    <row r="1502" spans="1:16" ht="15" x14ac:dyDescent="0.25">
      <c r="A1502" s="2" t="str">
        <f>(IFERROR(VLOOKUP(Computers!#REF!,#REF!,3,FALSE),""))</f>
        <v/>
      </c>
      <c r="P1502"/>
    </row>
    <row r="1503" spans="1:16" ht="15" x14ac:dyDescent="0.25">
      <c r="A1503" s="2" t="str">
        <f>(IFERROR(VLOOKUP(Computers!#REF!,#REF!,3,FALSE),""))</f>
        <v/>
      </c>
      <c r="P1503"/>
    </row>
    <row r="1504" spans="1:16" ht="15" x14ac:dyDescent="0.25">
      <c r="A1504" s="2" t="str">
        <f>(IFERROR(VLOOKUP(Computers!#REF!,#REF!,3,FALSE),""))</f>
        <v/>
      </c>
      <c r="P1504"/>
    </row>
    <row r="1505" spans="1:16" ht="15" x14ac:dyDescent="0.25">
      <c r="A1505" s="2" t="str">
        <f>(IFERROR(VLOOKUP(Computers!#REF!,#REF!,3,FALSE),""))</f>
        <v/>
      </c>
      <c r="P1505"/>
    </row>
    <row r="1506" spans="1:16" ht="15" x14ac:dyDescent="0.25">
      <c r="A1506" s="2" t="str">
        <f>(IFERROR(VLOOKUP(Computers!#REF!,#REF!,3,FALSE),""))</f>
        <v/>
      </c>
      <c r="P1506"/>
    </row>
    <row r="1507" spans="1:16" ht="15" x14ac:dyDescent="0.25">
      <c r="A1507" s="2" t="str">
        <f>(IFERROR(VLOOKUP(Computers!#REF!,#REF!,3,FALSE),""))</f>
        <v/>
      </c>
      <c r="P1507"/>
    </row>
    <row r="1508" spans="1:16" ht="15" x14ac:dyDescent="0.25">
      <c r="A1508" s="2" t="str">
        <f>(IFERROR(VLOOKUP(Computers!#REF!,#REF!,3,FALSE),""))</f>
        <v/>
      </c>
      <c r="P1508"/>
    </row>
    <row r="1509" spans="1:16" ht="15" x14ac:dyDescent="0.25">
      <c r="A1509" s="2" t="str">
        <f>(IFERROR(VLOOKUP(Computers!#REF!,#REF!,3,FALSE),""))</f>
        <v/>
      </c>
      <c r="P1509"/>
    </row>
    <row r="1510" spans="1:16" ht="15" x14ac:dyDescent="0.25">
      <c r="A1510" s="2" t="str">
        <f>(IFERROR(VLOOKUP(Computers!#REF!,#REF!,3,FALSE),""))</f>
        <v/>
      </c>
      <c r="P1510"/>
    </row>
    <row r="1511" spans="1:16" ht="15" x14ac:dyDescent="0.25">
      <c r="A1511" s="2" t="str">
        <f>(IFERROR(VLOOKUP(Computers!#REF!,#REF!,3,FALSE),""))</f>
        <v/>
      </c>
      <c r="P1511"/>
    </row>
    <row r="1512" spans="1:16" ht="15" x14ac:dyDescent="0.25">
      <c r="A1512" s="2" t="str">
        <f>(IFERROR(VLOOKUP(Computers!#REF!,#REF!,3,FALSE),""))</f>
        <v/>
      </c>
      <c r="P1512"/>
    </row>
    <row r="1513" spans="1:16" ht="15" x14ac:dyDescent="0.25">
      <c r="A1513" s="2" t="str">
        <f>(IFERROR(VLOOKUP(Computers!#REF!,#REF!,3,FALSE),""))</f>
        <v/>
      </c>
      <c r="P1513"/>
    </row>
    <row r="1514" spans="1:16" ht="15" x14ac:dyDescent="0.25">
      <c r="A1514" s="2" t="str">
        <f>(IFERROR(VLOOKUP(Computers!#REF!,#REF!,3,FALSE),""))</f>
        <v/>
      </c>
      <c r="P1514"/>
    </row>
    <row r="1515" spans="1:16" ht="15" x14ac:dyDescent="0.25">
      <c r="A1515" s="2" t="str">
        <f>(IFERROR(VLOOKUP(Computers!#REF!,#REF!,3,FALSE),""))</f>
        <v/>
      </c>
      <c r="P1515"/>
    </row>
    <row r="1516" spans="1:16" ht="15" x14ac:dyDescent="0.25">
      <c r="A1516" s="2" t="str">
        <f>(IFERROR(VLOOKUP(Computers!#REF!,#REF!,3,FALSE),""))</f>
        <v/>
      </c>
      <c r="P1516"/>
    </row>
    <row r="1517" spans="1:16" ht="15" x14ac:dyDescent="0.25">
      <c r="A1517" s="2" t="str">
        <f>(IFERROR(VLOOKUP(Computers!#REF!,#REF!,3,FALSE),""))</f>
        <v/>
      </c>
      <c r="P1517"/>
    </row>
    <row r="1518" spans="1:16" ht="15" x14ac:dyDescent="0.25">
      <c r="A1518" s="2" t="str">
        <f>(IFERROR(VLOOKUP(Computers!#REF!,#REF!,3,FALSE),""))</f>
        <v/>
      </c>
      <c r="P1518"/>
    </row>
    <row r="1519" spans="1:16" ht="15" x14ac:dyDescent="0.25">
      <c r="A1519" s="2" t="str">
        <f>(IFERROR(VLOOKUP(Computers!#REF!,#REF!,3,FALSE),""))</f>
        <v/>
      </c>
      <c r="P1519"/>
    </row>
    <row r="1520" spans="1:16" ht="15" x14ac:dyDescent="0.25">
      <c r="A1520" s="2" t="str">
        <f>(IFERROR(VLOOKUP(Computers!#REF!,#REF!,3,FALSE),""))</f>
        <v/>
      </c>
      <c r="P1520"/>
    </row>
    <row r="1521" spans="1:16" ht="15" x14ac:dyDescent="0.25">
      <c r="A1521" s="2" t="str">
        <f>(IFERROR(VLOOKUP(Computers!#REF!,#REF!,3,FALSE),""))</f>
        <v/>
      </c>
      <c r="P1521"/>
    </row>
    <row r="1522" spans="1:16" ht="15" x14ac:dyDescent="0.25">
      <c r="A1522" s="2" t="str">
        <f>(IFERROR(VLOOKUP(Computers!#REF!,#REF!,3,FALSE),""))</f>
        <v/>
      </c>
      <c r="P1522"/>
    </row>
    <row r="1523" spans="1:16" ht="15" x14ac:dyDescent="0.25">
      <c r="A1523" s="2" t="str">
        <f>(IFERROR(VLOOKUP(Computers!#REF!,#REF!,3,FALSE),""))</f>
        <v/>
      </c>
      <c r="P1523"/>
    </row>
    <row r="1524" spans="1:16" ht="15" x14ac:dyDescent="0.25">
      <c r="A1524" s="2" t="str">
        <f>(IFERROR(VLOOKUP(Computers!#REF!,#REF!,3,FALSE),""))</f>
        <v/>
      </c>
      <c r="P1524"/>
    </row>
    <row r="1525" spans="1:16" ht="15" x14ac:dyDescent="0.25">
      <c r="A1525" s="2" t="str">
        <f>(IFERROR(VLOOKUP(Computers!#REF!,#REF!,3,FALSE),""))</f>
        <v/>
      </c>
      <c r="P1525"/>
    </row>
    <row r="1526" spans="1:16" ht="15" x14ac:dyDescent="0.25">
      <c r="A1526" s="2" t="str">
        <f>(IFERROR(VLOOKUP(Computers!#REF!,#REF!,3,FALSE),""))</f>
        <v/>
      </c>
      <c r="P1526"/>
    </row>
    <row r="1527" spans="1:16" ht="15" x14ac:dyDescent="0.25">
      <c r="A1527" s="2" t="str">
        <f>(IFERROR(VLOOKUP(Computers!#REF!,#REF!,3,FALSE),""))</f>
        <v/>
      </c>
      <c r="P1527"/>
    </row>
    <row r="1528" spans="1:16" ht="15" x14ac:dyDescent="0.25">
      <c r="A1528" s="2" t="str">
        <f>(IFERROR(VLOOKUP(Computers!#REF!,#REF!,3,FALSE),""))</f>
        <v/>
      </c>
      <c r="P1528"/>
    </row>
    <row r="1529" spans="1:16" ht="15" x14ac:dyDescent="0.25">
      <c r="A1529" s="2" t="str">
        <f>(IFERROR(VLOOKUP(Computers!#REF!,#REF!,3,FALSE),""))</f>
        <v/>
      </c>
      <c r="P1529"/>
    </row>
    <row r="1530" spans="1:16" ht="15" x14ac:dyDescent="0.25">
      <c r="A1530" s="2" t="str">
        <f>(IFERROR(VLOOKUP(Computers!#REF!,#REF!,3,FALSE),""))</f>
        <v/>
      </c>
      <c r="P1530"/>
    </row>
    <row r="1531" spans="1:16" ht="15" x14ac:dyDescent="0.25">
      <c r="A1531" s="2" t="str">
        <f>(IFERROR(VLOOKUP(Computers!#REF!,#REF!,3,FALSE),""))</f>
        <v/>
      </c>
      <c r="P1531"/>
    </row>
    <row r="1532" spans="1:16" ht="15" x14ac:dyDescent="0.25">
      <c r="A1532" s="2" t="str">
        <f>(IFERROR(VLOOKUP(Computers!#REF!,#REF!,3,FALSE),""))</f>
        <v/>
      </c>
      <c r="P1532"/>
    </row>
    <row r="1533" spans="1:16" ht="15" x14ac:dyDescent="0.25">
      <c r="A1533" s="2" t="str">
        <f>(IFERROR(VLOOKUP(Computers!#REF!,#REF!,3,FALSE),""))</f>
        <v/>
      </c>
      <c r="P1533"/>
    </row>
    <row r="1534" spans="1:16" ht="15" x14ac:dyDescent="0.25">
      <c r="A1534" s="2" t="str">
        <f>(IFERROR(VLOOKUP(Computers!#REF!,#REF!,3,FALSE),""))</f>
        <v/>
      </c>
      <c r="P1534"/>
    </row>
    <row r="1535" spans="1:16" ht="15" x14ac:dyDescent="0.25">
      <c r="A1535" s="2" t="str">
        <f>(IFERROR(VLOOKUP(Computers!#REF!,#REF!,3,FALSE),""))</f>
        <v/>
      </c>
      <c r="P1535"/>
    </row>
    <row r="1536" spans="1:16" ht="15" x14ac:dyDescent="0.25">
      <c r="A1536" s="2" t="str">
        <f>(IFERROR(VLOOKUP(Computers!#REF!,#REF!,3,FALSE),""))</f>
        <v/>
      </c>
      <c r="P1536"/>
    </row>
    <row r="1537" spans="1:16" ht="15" x14ac:dyDescent="0.25">
      <c r="A1537" s="2" t="str">
        <f>(IFERROR(VLOOKUP(Computers!#REF!,#REF!,3,FALSE),""))</f>
        <v/>
      </c>
      <c r="P1537"/>
    </row>
    <row r="1538" spans="1:16" ht="15" x14ac:dyDescent="0.25">
      <c r="A1538" s="2" t="str">
        <f>(IFERROR(VLOOKUP(Computers!#REF!,#REF!,3,FALSE),""))</f>
        <v/>
      </c>
      <c r="P1538"/>
    </row>
    <row r="1539" spans="1:16" ht="15" x14ac:dyDescent="0.25">
      <c r="A1539" s="2" t="str">
        <f>(IFERROR(VLOOKUP(Computers!#REF!,#REF!,3,FALSE),""))</f>
        <v/>
      </c>
      <c r="P1539"/>
    </row>
    <row r="1540" spans="1:16" ht="15" x14ac:dyDescent="0.25">
      <c r="A1540" s="2" t="str">
        <f>(IFERROR(VLOOKUP(Computers!#REF!,#REF!,3,FALSE),""))</f>
        <v/>
      </c>
      <c r="P1540"/>
    </row>
    <row r="1541" spans="1:16" ht="15" x14ac:dyDescent="0.25">
      <c r="A1541" s="2" t="str">
        <f>(IFERROR(VLOOKUP(Computers!#REF!,#REF!,3,FALSE),""))</f>
        <v/>
      </c>
      <c r="P1541"/>
    </row>
    <row r="1542" spans="1:16" ht="15" x14ac:dyDescent="0.25">
      <c r="A1542" s="2" t="str">
        <f>(IFERROR(VLOOKUP(Computers!#REF!,#REF!,3,FALSE),""))</f>
        <v/>
      </c>
      <c r="P1542"/>
    </row>
    <row r="1543" spans="1:16" ht="15" x14ac:dyDescent="0.25">
      <c r="A1543" s="2" t="str">
        <f>(IFERROR(VLOOKUP(Computers!#REF!,#REF!,3,FALSE),""))</f>
        <v/>
      </c>
      <c r="P1543"/>
    </row>
    <row r="1544" spans="1:16" ht="15" x14ac:dyDescent="0.25">
      <c r="A1544" s="2" t="str">
        <f>(IFERROR(VLOOKUP(Computers!#REF!,#REF!,3,FALSE),""))</f>
        <v/>
      </c>
      <c r="P1544"/>
    </row>
    <row r="1545" spans="1:16" ht="15" x14ac:dyDescent="0.25">
      <c r="A1545" s="2" t="str">
        <f>(IFERROR(VLOOKUP(Computers!#REF!,#REF!,3,FALSE),""))</f>
        <v/>
      </c>
      <c r="P1545"/>
    </row>
    <row r="1546" spans="1:16" ht="15" x14ac:dyDescent="0.25">
      <c r="A1546" s="2" t="str">
        <f>(IFERROR(VLOOKUP(Computers!#REF!,#REF!,3,FALSE),""))</f>
        <v/>
      </c>
      <c r="P1546"/>
    </row>
    <row r="1547" spans="1:16" ht="15" x14ac:dyDescent="0.25">
      <c r="A1547" s="2" t="str">
        <f>(IFERROR(VLOOKUP(Computers!#REF!,#REF!,3,FALSE),""))</f>
        <v/>
      </c>
      <c r="P1547"/>
    </row>
    <row r="1548" spans="1:16" ht="15" x14ac:dyDescent="0.25">
      <c r="A1548" s="2" t="str">
        <f>(IFERROR(VLOOKUP(Computers!#REF!,#REF!,3,FALSE),""))</f>
        <v/>
      </c>
      <c r="P1548"/>
    </row>
    <row r="1549" spans="1:16" ht="15" x14ac:dyDescent="0.25">
      <c r="A1549" s="2" t="str">
        <f>(IFERROR(VLOOKUP(Computers!#REF!,#REF!,3,FALSE),""))</f>
        <v/>
      </c>
      <c r="P1549"/>
    </row>
    <row r="1550" spans="1:16" ht="15" x14ac:dyDescent="0.25">
      <c r="A1550" s="2" t="str">
        <f>(IFERROR(VLOOKUP(Computers!#REF!,#REF!,3,FALSE),""))</f>
        <v/>
      </c>
      <c r="P1550"/>
    </row>
    <row r="1551" spans="1:16" ht="15" x14ac:dyDescent="0.25">
      <c r="A1551" s="2" t="str">
        <f>(IFERROR(VLOOKUP(Computers!#REF!,#REF!,3,FALSE),""))</f>
        <v/>
      </c>
      <c r="P1551"/>
    </row>
    <row r="1552" spans="1:16" ht="15" x14ac:dyDescent="0.25">
      <c r="A1552" s="2" t="str">
        <f>(IFERROR(VLOOKUP(Computers!#REF!,#REF!,3,FALSE),""))</f>
        <v/>
      </c>
      <c r="P1552"/>
    </row>
    <row r="1553" spans="1:16" ht="15" x14ac:dyDescent="0.25">
      <c r="A1553" s="2" t="str">
        <f>(IFERROR(VLOOKUP(Computers!#REF!,#REF!,3,FALSE),""))</f>
        <v/>
      </c>
      <c r="P1553"/>
    </row>
    <row r="1554" spans="1:16" ht="15" x14ac:dyDescent="0.25">
      <c r="A1554" s="2" t="str">
        <f>(IFERROR(VLOOKUP(Computers!#REF!,#REF!,3,FALSE),""))</f>
        <v/>
      </c>
      <c r="P1554"/>
    </row>
    <row r="1555" spans="1:16" ht="15" x14ac:dyDescent="0.25">
      <c r="A1555" s="2" t="str">
        <f>(IFERROR(VLOOKUP(Computers!#REF!,#REF!,3,FALSE),""))</f>
        <v/>
      </c>
      <c r="P1555"/>
    </row>
    <row r="1556" spans="1:16" ht="15" x14ac:dyDescent="0.25">
      <c r="A1556" s="2" t="str">
        <f>(IFERROR(VLOOKUP(Computers!#REF!,#REF!,3,FALSE),""))</f>
        <v/>
      </c>
      <c r="P1556"/>
    </row>
    <row r="1557" spans="1:16" ht="15" x14ac:dyDescent="0.25">
      <c r="A1557" s="2" t="str">
        <f>(IFERROR(VLOOKUP(Computers!#REF!,#REF!,3,FALSE),""))</f>
        <v/>
      </c>
      <c r="P1557"/>
    </row>
    <row r="1558" spans="1:16" ht="15" x14ac:dyDescent="0.25">
      <c r="A1558" s="2" t="str">
        <f>(IFERROR(VLOOKUP(Computers!#REF!,#REF!,3,FALSE),""))</f>
        <v/>
      </c>
      <c r="P1558"/>
    </row>
    <row r="1559" spans="1:16" ht="15" x14ac:dyDescent="0.25">
      <c r="A1559" s="2" t="str">
        <f>(IFERROR(VLOOKUP(Computers!#REF!,#REF!,3,FALSE),""))</f>
        <v/>
      </c>
      <c r="P1559"/>
    </row>
    <row r="1560" spans="1:16" ht="15" x14ac:dyDescent="0.25">
      <c r="A1560" s="2" t="str">
        <f>(IFERROR(VLOOKUP(Computers!#REF!,#REF!,3,FALSE),""))</f>
        <v/>
      </c>
      <c r="P1560"/>
    </row>
    <row r="1561" spans="1:16" ht="15" x14ac:dyDescent="0.25">
      <c r="A1561" s="2" t="str">
        <f>(IFERROR(VLOOKUP(Computers!#REF!,#REF!,3,FALSE),""))</f>
        <v/>
      </c>
      <c r="P1561"/>
    </row>
    <row r="1562" spans="1:16" ht="15" x14ac:dyDescent="0.25">
      <c r="A1562" s="2" t="str">
        <f>(IFERROR(VLOOKUP(Computers!#REF!,#REF!,3,FALSE),""))</f>
        <v/>
      </c>
      <c r="P1562"/>
    </row>
    <row r="1563" spans="1:16" ht="15" x14ac:dyDescent="0.25">
      <c r="A1563" s="2" t="str">
        <f>(IFERROR(VLOOKUP(Computers!#REF!,#REF!,3,FALSE),""))</f>
        <v/>
      </c>
      <c r="P1563"/>
    </row>
    <row r="1564" spans="1:16" ht="15" x14ac:dyDescent="0.25">
      <c r="A1564" s="2" t="str">
        <f>(IFERROR(VLOOKUP(Computers!#REF!,#REF!,3,FALSE),""))</f>
        <v/>
      </c>
      <c r="P1564"/>
    </row>
    <row r="1565" spans="1:16" ht="15" x14ac:dyDescent="0.25">
      <c r="A1565" s="2" t="str">
        <f>(IFERROR(VLOOKUP(Computers!#REF!,#REF!,3,FALSE),""))</f>
        <v/>
      </c>
      <c r="P1565"/>
    </row>
    <row r="1566" spans="1:16" ht="15" x14ac:dyDescent="0.25">
      <c r="A1566" s="2" t="str">
        <f>(IFERROR(VLOOKUP(Computers!#REF!,#REF!,3,FALSE),""))</f>
        <v/>
      </c>
      <c r="P1566"/>
    </row>
    <row r="1567" spans="1:16" ht="15" x14ac:dyDescent="0.25">
      <c r="A1567" s="2" t="str">
        <f>(IFERROR(VLOOKUP(Computers!#REF!,#REF!,3,FALSE),""))</f>
        <v/>
      </c>
      <c r="P1567"/>
    </row>
    <row r="1568" spans="1:16" ht="15" x14ac:dyDescent="0.25">
      <c r="A1568" s="2" t="str">
        <f>(IFERROR(VLOOKUP(Computers!#REF!,#REF!,3,FALSE),""))</f>
        <v/>
      </c>
      <c r="P1568"/>
    </row>
    <row r="1569" spans="1:16" ht="15" x14ac:dyDescent="0.25">
      <c r="A1569" s="2" t="str">
        <f>(IFERROR(VLOOKUP(Computers!#REF!,#REF!,3,FALSE),""))</f>
        <v/>
      </c>
      <c r="P1569"/>
    </row>
    <row r="1570" spans="1:16" ht="15" x14ac:dyDescent="0.25">
      <c r="A1570" s="2" t="str">
        <f>(IFERROR(VLOOKUP(Computers!#REF!,#REF!,3,FALSE),""))</f>
        <v/>
      </c>
      <c r="P1570"/>
    </row>
    <row r="1571" spans="1:16" ht="15" x14ac:dyDescent="0.25">
      <c r="A1571" s="2" t="str">
        <f>(IFERROR(VLOOKUP(Computers!#REF!,#REF!,3,FALSE),""))</f>
        <v/>
      </c>
      <c r="P1571"/>
    </row>
    <row r="1572" spans="1:16" ht="15" x14ac:dyDescent="0.25">
      <c r="A1572" s="2" t="str">
        <f>(IFERROR(VLOOKUP(Computers!#REF!,#REF!,3,FALSE),""))</f>
        <v/>
      </c>
      <c r="P1572"/>
    </row>
    <row r="1573" spans="1:16" ht="15" x14ac:dyDescent="0.25">
      <c r="A1573" s="2" t="str">
        <f>(IFERROR(VLOOKUP(Computers!#REF!,#REF!,3,FALSE),""))</f>
        <v/>
      </c>
      <c r="P1573"/>
    </row>
    <row r="1574" spans="1:16" ht="15" x14ac:dyDescent="0.25">
      <c r="A1574" s="2" t="str">
        <f>(IFERROR(VLOOKUP(Computers!#REF!,#REF!,3,FALSE),""))</f>
        <v/>
      </c>
      <c r="P1574"/>
    </row>
    <row r="1575" spans="1:16" ht="15" x14ac:dyDescent="0.25">
      <c r="A1575" s="2" t="str">
        <f>(IFERROR(VLOOKUP(Computers!#REF!,#REF!,3,FALSE),""))</f>
        <v/>
      </c>
      <c r="P1575"/>
    </row>
    <row r="1576" spans="1:16" ht="15" x14ac:dyDescent="0.25">
      <c r="A1576" s="2" t="str">
        <f>(IFERROR(VLOOKUP(Computers!#REF!,#REF!,3,FALSE),""))</f>
        <v/>
      </c>
      <c r="P1576"/>
    </row>
    <row r="1577" spans="1:16" ht="15" x14ac:dyDescent="0.25">
      <c r="A1577" s="2" t="str">
        <f>(IFERROR(VLOOKUP(Computers!#REF!,#REF!,3,FALSE),""))</f>
        <v/>
      </c>
      <c r="P1577"/>
    </row>
    <row r="1578" spans="1:16" ht="15" x14ac:dyDescent="0.25">
      <c r="A1578" s="2" t="str">
        <f>(IFERROR(VLOOKUP(Computers!#REF!,#REF!,3,FALSE),""))</f>
        <v/>
      </c>
      <c r="P1578"/>
    </row>
    <row r="1579" spans="1:16" ht="15" x14ac:dyDescent="0.25">
      <c r="A1579" s="2" t="str">
        <f>(IFERROR(VLOOKUP(Computers!#REF!,#REF!,3,FALSE),""))</f>
        <v/>
      </c>
      <c r="P1579"/>
    </row>
    <row r="1580" spans="1:16" ht="15" x14ac:dyDescent="0.25">
      <c r="A1580" s="2" t="str">
        <f>(IFERROR(VLOOKUP(Computers!#REF!,#REF!,3,FALSE),""))</f>
        <v/>
      </c>
      <c r="P1580"/>
    </row>
    <row r="1581" spans="1:16" ht="15" x14ac:dyDescent="0.25">
      <c r="A1581" s="2" t="str">
        <f>(IFERROR(VLOOKUP(Computers!#REF!,#REF!,3,FALSE),""))</f>
        <v/>
      </c>
      <c r="P1581"/>
    </row>
    <row r="1582" spans="1:16" ht="15" x14ac:dyDescent="0.25">
      <c r="A1582" s="2" t="str">
        <f>(IFERROR(VLOOKUP(Computers!#REF!,#REF!,3,FALSE),""))</f>
        <v/>
      </c>
      <c r="P1582"/>
    </row>
    <row r="1583" spans="1:16" ht="15" x14ac:dyDescent="0.25">
      <c r="A1583" s="2" t="str">
        <f>(IFERROR(VLOOKUP(Computers!#REF!,#REF!,3,FALSE),""))</f>
        <v/>
      </c>
      <c r="P1583"/>
    </row>
    <row r="1584" spans="1:16" ht="15" x14ac:dyDescent="0.25">
      <c r="A1584" s="2" t="str">
        <f>(IFERROR(VLOOKUP(Computers!#REF!,#REF!,3,FALSE),""))</f>
        <v/>
      </c>
      <c r="P1584"/>
    </row>
    <row r="1585" spans="1:16" ht="15" x14ac:dyDescent="0.25">
      <c r="A1585" s="2" t="str">
        <f>(IFERROR(VLOOKUP(Computers!#REF!,#REF!,3,FALSE),""))</f>
        <v/>
      </c>
      <c r="P1585"/>
    </row>
    <row r="1586" spans="1:16" ht="15" x14ac:dyDescent="0.25">
      <c r="A1586" s="2" t="str">
        <f>(IFERROR(VLOOKUP(Computers!#REF!,#REF!,3,FALSE),""))</f>
        <v/>
      </c>
      <c r="P1586"/>
    </row>
    <row r="1587" spans="1:16" ht="15" x14ac:dyDescent="0.25">
      <c r="A1587" s="2" t="str">
        <f>(IFERROR(VLOOKUP(Computers!#REF!,#REF!,3,FALSE),""))</f>
        <v/>
      </c>
      <c r="P1587"/>
    </row>
    <row r="1588" spans="1:16" ht="15" x14ac:dyDescent="0.25">
      <c r="A1588" s="2" t="str">
        <f>(IFERROR(VLOOKUP(Computers!#REF!,#REF!,3,FALSE),""))</f>
        <v/>
      </c>
      <c r="P1588"/>
    </row>
    <row r="1589" spans="1:16" ht="15" x14ac:dyDescent="0.25">
      <c r="A1589" s="2" t="str">
        <f>(IFERROR(VLOOKUP(Computers!#REF!,#REF!,3,FALSE),""))</f>
        <v/>
      </c>
      <c r="P1589"/>
    </row>
    <row r="1590" spans="1:16" ht="15" x14ac:dyDescent="0.25">
      <c r="A1590" s="2" t="str">
        <f>(IFERROR(VLOOKUP(Computers!#REF!,#REF!,3,FALSE),""))</f>
        <v/>
      </c>
      <c r="P1590"/>
    </row>
    <row r="1591" spans="1:16" ht="15" x14ac:dyDescent="0.25">
      <c r="A1591" s="2" t="str">
        <f>(IFERROR(VLOOKUP(Computers!#REF!,#REF!,3,FALSE),""))</f>
        <v/>
      </c>
      <c r="P1591"/>
    </row>
    <row r="1592" spans="1:16" ht="15" x14ac:dyDescent="0.25">
      <c r="A1592" s="2" t="str">
        <f>(IFERROR(VLOOKUP(Computers!#REF!,#REF!,3,FALSE),""))</f>
        <v/>
      </c>
      <c r="P1592"/>
    </row>
    <row r="1593" spans="1:16" ht="15" x14ac:dyDescent="0.25">
      <c r="A1593" s="2" t="str">
        <f>(IFERROR(VLOOKUP(Computers!#REF!,#REF!,3,FALSE),""))</f>
        <v/>
      </c>
      <c r="P1593"/>
    </row>
    <row r="1594" spans="1:16" ht="15" x14ac:dyDescent="0.25">
      <c r="A1594" s="2" t="str">
        <f>(IFERROR(VLOOKUP(Computers!#REF!,#REF!,3,FALSE),""))</f>
        <v/>
      </c>
      <c r="P1594"/>
    </row>
    <row r="1595" spans="1:16" ht="15" x14ac:dyDescent="0.25">
      <c r="A1595" s="2" t="str">
        <f>(IFERROR(VLOOKUP(Computers!#REF!,#REF!,3,FALSE),""))</f>
        <v/>
      </c>
      <c r="P1595"/>
    </row>
    <row r="1596" spans="1:16" ht="15" x14ac:dyDescent="0.25">
      <c r="A1596" s="2" t="str">
        <f>(IFERROR(VLOOKUP(Computers!#REF!,#REF!,3,FALSE),""))</f>
        <v/>
      </c>
      <c r="P1596"/>
    </row>
    <row r="1597" spans="1:16" ht="15" x14ac:dyDescent="0.25">
      <c r="A1597" s="2" t="str">
        <f>(IFERROR(VLOOKUP(Computers!#REF!,#REF!,3,FALSE),""))</f>
        <v/>
      </c>
      <c r="P1597"/>
    </row>
    <row r="1598" spans="1:16" ht="15" x14ac:dyDescent="0.25">
      <c r="A1598" s="2" t="str">
        <f>(IFERROR(VLOOKUP(Computers!#REF!,#REF!,3,FALSE),""))</f>
        <v/>
      </c>
      <c r="P1598"/>
    </row>
    <row r="1599" spans="1:16" ht="15" x14ac:dyDescent="0.25">
      <c r="A1599" s="2" t="str">
        <f>(IFERROR(VLOOKUP(Computers!#REF!,#REF!,3,FALSE),""))</f>
        <v/>
      </c>
      <c r="P1599"/>
    </row>
    <row r="1600" spans="1:16" ht="15" x14ac:dyDescent="0.25">
      <c r="A1600" s="2" t="str">
        <f>(IFERROR(VLOOKUP(Computers!#REF!,#REF!,3,FALSE),""))</f>
        <v/>
      </c>
      <c r="P1600"/>
    </row>
    <row r="1601" spans="1:16" ht="15" x14ac:dyDescent="0.25">
      <c r="A1601" s="2" t="str">
        <f>(IFERROR(VLOOKUP(Computers!#REF!,#REF!,3,FALSE),""))</f>
        <v/>
      </c>
      <c r="P1601"/>
    </row>
    <row r="1602" spans="1:16" ht="15" x14ac:dyDescent="0.25">
      <c r="A1602" s="2" t="str">
        <f>(IFERROR(VLOOKUP(Computers!#REF!,#REF!,3,FALSE),""))</f>
        <v/>
      </c>
      <c r="P1602"/>
    </row>
    <row r="1603" spans="1:16" ht="15" x14ac:dyDescent="0.25">
      <c r="A1603" s="2" t="str">
        <f>(IFERROR(VLOOKUP(Computers!#REF!,#REF!,3,FALSE),""))</f>
        <v/>
      </c>
      <c r="P1603"/>
    </row>
    <row r="1604" spans="1:16" ht="15" x14ac:dyDescent="0.25">
      <c r="A1604" s="2" t="str">
        <f>(IFERROR(VLOOKUP(Computers!#REF!,#REF!,3,FALSE),""))</f>
        <v/>
      </c>
      <c r="P1604"/>
    </row>
    <row r="1605" spans="1:16" ht="15" x14ac:dyDescent="0.25">
      <c r="A1605" s="2" t="str">
        <f>(IFERROR(VLOOKUP(Computers!#REF!,#REF!,3,FALSE),""))</f>
        <v/>
      </c>
      <c r="P1605"/>
    </row>
    <row r="1606" spans="1:16" ht="15" x14ac:dyDescent="0.25">
      <c r="A1606" s="2" t="str">
        <f>(IFERROR(VLOOKUP(Computers!#REF!,#REF!,3,FALSE),""))</f>
        <v/>
      </c>
      <c r="P1606"/>
    </row>
    <row r="1607" spans="1:16" ht="15" x14ac:dyDescent="0.25">
      <c r="A1607" s="2" t="str">
        <f>(IFERROR(VLOOKUP(Computers!#REF!,#REF!,3,FALSE),""))</f>
        <v/>
      </c>
      <c r="P1607"/>
    </row>
    <row r="1608" spans="1:16" ht="15" x14ac:dyDescent="0.25">
      <c r="A1608" s="2" t="str">
        <f>(IFERROR(VLOOKUP(Computers!#REF!,#REF!,3,FALSE),""))</f>
        <v/>
      </c>
      <c r="P1608"/>
    </row>
    <row r="1609" spans="1:16" ht="15" x14ac:dyDescent="0.25">
      <c r="A1609" s="2" t="str">
        <f>(IFERROR(VLOOKUP(Computers!#REF!,#REF!,3,FALSE),""))</f>
        <v/>
      </c>
      <c r="P1609"/>
    </row>
    <row r="1610" spans="1:16" ht="15" x14ac:dyDescent="0.25">
      <c r="A1610" s="2" t="str">
        <f>(IFERROR(VLOOKUP(Computers!#REF!,#REF!,3,FALSE),""))</f>
        <v/>
      </c>
      <c r="P1610"/>
    </row>
    <row r="1611" spans="1:16" ht="15" x14ac:dyDescent="0.25">
      <c r="A1611" s="2" t="str">
        <f>(IFERROR(VLOOKUP(Computers!#REF!,#REF!,3,FALSE),""))</f>
        <v/>
      </c>
      <c r="P1611"/>
    </row>
    <row r="1612" spans="1:16" ht="15" x14ac:dyDescent="0.25">
      <c r="A1612" s="2" t="str">
        <f>(IFERROR(VLOOKUP(Computers!#REF!,#REF!,3,FALSE),""))</f>
        <v/>
      </c>
      <c r="P1612"/>
    </row>
    <row r="1613" spans="1:16" ht="15" x14ac:dyDescent="0.25">
      <c r="A1613" s="2" t="str">
        <f>(IFERROR(VLOOKUP(Computers!#REF!,#REF!,3,FALSE),""))</f>
        <v/>
      </c>
      <c r="P1613"/>
    </row>
    <row r="1614" spans="1:16" ht="15" x14ac:dyDescent="0.25">
      <c r="A1614" s="2" t="str">
        <f>(IFERROR(VLOOKUP(Computers!#REF!,#REF!,3,FALSE),""))</f>
        <v/>
      </c>
      <c r="P1614"/>
    </row>
    <row r="1615" spans="1:16" ht="15" x14ac:dyDescent="0.25">
      <c r="A1615" s="2" t="str">
        <f>(IFERROR(VLOOKUP(Computers!#REF!,#REF!,3,FALSE),""))</f>
        <v/>
      </c>
      <c r="P1615"/>
    </row>
    <row r="1616" spans="1:16" ht="15" x14ac:dyDescent="0.25">
      <c r="A1616" s="2" t="str">
        <f>(IFERROR(VLOOKUP(Computers!#REF!,#REF!,3,FALSE),""))</f>
        <v/>
      </c>
      <c r="P1616"/>
    </row>
    <row r="1617" spans="1:16" ht="15" x14ac:dyDescent="0.25">
      <c r="A1617" s="2" t="str">
        <f>(IFERROR(VLOOKUP(Computers!#REF!,#REF!,3,FALSE),""))</f>
        <v/>
      </c>
      <c r="P1617"/>
    </row>
    <row r="1618" spans="1:16" ht="15" x14ac:dyDescent="0.25">
      <c r="A1618" s="2" t="str">
        <f>(IFERROR(VLOOKUP(Computers!#REF!,#REF!,3,FALSE),""))</f>
        <v/>
      </c>
      <c r="P1618"/>
    </row>
    <row r="1619" spans="1:16" ht="15" x14ac:dyDescent="0.25">
      <c r="A1619" s="2" t="str">
        <f>(IFERROR(VLOOKUP(Computers!#REF!,#REF!,3,FALSE),""))</f>
        <v/>
      </c>
      <c r="P1619"/>
    </row>
    <row r="1620" spans="1:16" ht="15" x14ac:dyDescent="0.25">
      <c r="A1620" s="2" t="str">
        <f>(IFERROR(VLOOKUP(Computers!#REF!,#REF!,3,FALSE),""))</f>
        <v/>
      </c>
      <c r="P1620"/>
    </row>
    <row r="1621" spans="1:16" ht="15" x14ac:dyDescent="0.25">
      <c r="A1621" s="2" t="str">
        <f>(IFERROR(VLOOKUP(Computers!#REF!,#REF!,3,FALSE),""))</f>
        <v/>
      </c>
      <c r="P1621"/>
    </row>
    <row r="1622" spans="1:16" ht="15" x14ac:dyDescent="0.25">
      <c r="A1622" s="2" t="str">
        <f>(IFERROR(VLOOKUP(Computers!#REF!,#REF!,3,FALSE),""))</f>
        <v/>
      </c>
      <c r="P1622"/>
    </row>
    <row r="1623" spans="1:16" ht="15" x14ac:dyDescent="0.25">
      <c r="A1623" s="2" t="str">
        <f>(IFERROR(VLOOKUP(Computers!#REF!,#REF!,3,FALSE),""))</f>
        <v/>
      </c>
      <c r="P1623"/>
    </row>
    <row r="1624" spans="1:16" ht="15" x14ac:dyDescent="0.25">
      <c r="A1624" s="2" t="str">
        <f>(IFERROR(VLOOKUP(Computers!#REF!,#REF!,3,FALSE),""))</f>
        <v/>
      </c>
      <c r="P1624"/>
    </row>
    <row r="1625" spans="1:16" ht="15" x14ac:dyDescent="0.25">
      <c r="A1625" s="2" t="str">
        <f>(IFERROR(VLOOKUP(Computers!#REF!,#REF!,3,FALSE),""))</f>
        <v/>
      </c>
      <c r="P1625"/>
    </row>
    <row r="1626" spans="1:16" ht="15" x14ac:dyDescent="0.25">
      <c r="A1626" s="2" t="str">
        <f>(IFERROR(VLOOKUP(Computers!#REF!,#REF!,3,FALSE),""))</f>
        <v/>
      </c>
      <c r="P1626"/>
    </row>
    <row r="1627" spans="1:16" ht="15" x14ac:dyDescent="0.25">
      <c r="A1627" s="2" t="str">
        <f>(IFERROR(VLOOKUP(Computers!#REF!,#REF!,3,FALSE),""))</f>
        <v/>
      </c>
      <c r="P1627"/>
    </row>
    <row r="1628" spans="1:16" ht="15" x14ac:dyDescent="0.25">
      <c r="A1628" s="2" t="str">
        <f>(IFERROR(VLOOKUP(Computers!#REF!,#REF!,3,FALSE),""))</f>
        <v/>
      </c>
      <c r="P1628"/>
    </row>
    <row r="1629" spans="1:16" ht="15" x14ac:dyDescent="0.25">
      <c r="A1629" s="2" t="str">
        <f>(IFERROR(VLOOKUP(Computers!#REF!,#REF!,3,FALSE),""))</f>
        <v/>
      </c>
      <c r="P1629"/>
    </row>
    <row r="1630" spans="1:16" ht="15" x14ac:dyDescent="0.25">
      <c r="A1630" s="2" t="str">
        <f>(IFERROR(VLOOKUP(Computers!#REF!,#REF!,3,FALSE),""))</f>
        <v/>
      </c>
      <c r="P1630"/>
    </row>
    <row r="1631" spans="1:16" ht="15" x14ac:dyDescent="0.25">
      <c r="A1631" s="2" t="str">
        <f>(IFERROR(VLOOKUP(Computers!#REF!,#REF!,3,FALSE),""))</f>
        <v/>
      </c>
      <c r="P1631"/>
    </row>
    <row r="1632" spans="1:16" ht="15" x14ac:dyDescent="0.25">
      <c r="A1632" s="2" t="str">
        <f>(IFERROR(VLOOKUP(Computers!#REF!,#REF!,3,FALSE),""))</f>
        <v/>
      </c>
      <c r="P1632"/>
    </row>
    <row r="1633" spans="1:16" ht="15" x14ac:dyDescent="0.25">
      <c r="A1633" s="2" t="str">
        <f>(IFERROR(VLOOKUP(Computers!#REF!,#REF!,3,FALSE),""))</f>
        <v/>
      </c>
      <c r="P1633"/>
    </row>
    <row r="1634" spans="1:16" ht="15" x14ac:dyDescent="0.25">
      <c r="A1634" s="2" t="str">
        <f>(IFERROR(VLOOKUP(Computers!#REF!,#REF!,3,FALSE),""))</f>
        <v/>
      </c>
      <c r="P1634"/>
    </row>
    <row r="1635" spans="1:16" ht="15" x14ac:dyDescent="0.25">
      <c r="A1635" s="2" t="str">
        <f>(IFERROR(VLOOKUP(Computers!#REF!,#REF!,3,FALSE),""))</f>
        <v/>
      </c>
      <c r="P1635"/>
    </row>
    <row r="1636" spans="1:16" ht="15" x14ac:dyDescent="0.25">
      <c r="A1636" s="2" t="str">
        <f>(IFERROR(VLOOKUP(Computers!#REF!,#REF!,3,FALSE),""))</f>
        <v/>
      </c>
      <c r="P1636"/>
    </row>
    <row r="1637" spans="1:16" ht="15" x14ac:dyDescent="0.25">
      <c r="A1637" s="2" t="str">
        <f>(IFERROR(VLOOKUP(Computers!#REF!,#REF!,3,FALSE),""))</f>
        <v/>
      </c>
      <c r="P1637"/>
    </row>
    <row r="1638" spans="1:16" ht="15" x14ac:dyDescent="0.25">
      <c r="A1638" s="2" t="str">
        <f>(IFERROR(VLOOKUP(Computers!#REF!,#REF!,3,FALSE),""))</f>
        <v/>
      </c>
      <c r="P1638"/>
    </row>
    <row r="1639" spans="1:16" ht="15" x14ac:dyDescent="0.25">
      <c r="A1639" s="2" t="str">
        <f>(IFERROR(VLOOKUP(Computers!#REF!,#REF!,3,FALSE),""))</f>
        <v/>
      </c>
      <c r="P1639"/>
    </row>
    <row r="1640" spans="1:16" ht="15" x14ac:dyDescent="0.25">
      <c r="A1640" s="2" t="str">
        <f>(IFERROR(VLOOKUP(Computers!#REF!,#REF!,3,FALSE),""))</f>
        <v/>
      </c>
      <c r="P1640"/>
    </row>
    <row r="1641" spans="1:16" ht="15" x14ac:dyDescent="0.25">
      <c r="A1641" s="2" t="str">
        <f>(IFERROR(VLOOKUP(Computers!#REF!,#REF!,3,FALSE),""))</f>
        <v/>
      </c>
      <c r="P1641"/>
    </row>
    <row r="1642" spans="1:16" ht="15" x14ac:dyDescent="0.25">
      <c r="A1642" s="2" t="str">
        <f>(IFERROR(VLOOKUP(Computers!#REF!,#REF!,3,FALSE),""))</f>
        <v/>
      </c>
      <c r="P1642"/>
    </row>
    <row r="1643" spans="1:16" ht="15" x14ac:dyDescent="0.25">
      <c r="A1643" s="2" t="str">
        <f>(IFERROR(VLOOKUP(Computers!#REF!,#REF!,3,FALSE),""))</f>
        <v/>
      </c>
      <c r="P1643"/>
    </row>
    <row r="1644" spans="1:16" ht="15" x14ac:dyDescent="0.25">
      <c r="A1644" s="2" t="str">
        <f>(IFERROR(VLOOKUP(Computers!#REF!,#REF!,3,FALSE),""))</f>
        <v/>
      </c>
      <c r="P1644"/>
    </row>
    <row r="1645" spans="1:16" ht="15" x14ac:dyDescent="0.25">
      <c r="A1645" s="2" t="str">
        <f>(IFERROR(VLOOKUP(Computers!#REF!,#REF!,3,FALSE),""))</f>
        <v/>
      </c>
      <c r="P1645"/>
    </row>
    <row r="1646" spans="1:16" ht="15" x14ac:dyDescent="0.25">
      <c r="A1646" s="2" t="str">
        <f>(IFERROR(VLOOKUP(Computers!#REF!,#REF!,3,FALSE),""))</f>
        <v/>
      </c>
      <c r="P1646"/>
    </row>
    <row r="1647" spans="1:16" ht="15" x14ac:dyDescent="0.25">
      <c r="A1647" s="2" t="str">
        <f>(IFERROR(VLOOKUP(Computers!#REF!,#REF!,3,FALSE),""))</f>
        <v/>
      </c>
      <c r="P1647"/>
    </row>
    <row r="1648" spans="1:16" ht="15" x14ac:dyDescent="0.25">
      <c r="A1648" s="2" t="str">
        <f>(IFERROR(VLOOKUP(Computers!#REF!,#REF!,3,FALSE),""))</f>
        <v/>
      </c>
      <c r="P1648"/>
    </row>
    <row r="1649" spans="1:16" ht="15" x14ac:dyDescent="0.25">
      <c r="A1649" s="2" t="str">
        <f>(IFERROR(VLOOKUP(Computers!#REF!,#REF!,3,FALSE),""))</f>
        <v/>
      </c>
      <c r="P1649"/>
    </row>
    <row r="1650" spans="1:16" ht="15" x14ac:dyDescent="0.25">
      <c r="A1650" s="2" t="str">
        <f>(IFERROR(VLOOKUP(Computers!#REF!,#REF!,3,FALSE),""))</f>
        <v/>
      </c>
      <c r="P1650"/>
    </row>
    <row r="1651" spans="1:16" ht="15" x14ac:dyDescent="0.25">
      <c r="A1651" s="2" t="str">
        <f>(IFERROR(VLOOKUP(Computers!#REF!,#REF!,3,FALSE),""))</f>
        <v/>
      </c>
      <c r="P1651"/>
    </row>
    <row r="1652" spans="1:16" ht="15" x14ac:dyDescent="0.25">
      <c r="A1652" s="2" t="str">
        <f>(IFERROR(VLOOKUP(Computers!#REF!,#REF!,3,FALSE),""))</f>
        <v/>
      </c>
      <c r="P1652"/>
    </row>
    <row r="1653" spans="1:16" ht="15" x14ac:dyDescent="0.25">
      <c r="A1653" s="2" t="str">
        <f>(IFERROR(VLOOKUP(Computers!#REF!,#REF!,3,FALSE),""))</f>
        <v/>
      </c>
      <c r="P1653"/>
    </row>
    <row r="1654" spans="1:16" ht="15" x14ac:dyDescent="0.25">
      <c r="A1654" s="2" t="str">
        <f>(IFERROR(VLOOKUP(Computers!#REF!,#REF!,3,FALSE),""))</f>
        <v/>
      </c>
      <c r="P1654"/>
    </row>
    <row r="1655" spans="1:16" ht="15" x14ac:dyDescent="0.25">
      <c r="A1655" s="2" t="str">
        <f>(IFERROR(VLOOKUP(Computers!#REF!,#REF!,3,FALSE),""))</f>
        <v/>
      </c>
      <c r="P1655"/>
    </row>
    <row r="1656" spans="1:16" ht="15" x14ac:dyDescent="0.25">
      <c r="A1656" s="2" t="str">
        <f>(IFERROR(VLOOKUP(Computers!#REF!,#REF!,3,FALSE),""))</f>
        <v/>
      </c>
      <c r="P1656"/>
    </row>
    <row r="1657" spans="1:16" ht="15" x14ac:dyDescent="0.25">
      <c r="A1657" s="2" t="str">
        <f>(IFERROR(VLOOKUP(Computers!#REF!,#REF!,3,FALSE),""))</f>
        <v/>
      </c>
      <c r="P1657"/>
    </row>
    <row r="1658" spans="1:16" ht="15" x14ac:dyDescent="0.25">
      <c r="A1658" s="2" t="str">
        <f>(IFERROR(VLOOKUP(Computers!#REF!,#REF!,3,FALSE),""))</f>
        <v/>
      </c>
      <c r="P1658"/>
    </row>
    <row r="1659" spans="1:16" ht="15" x14ac:dyDescent="0.25">
      <c r="A1659" s="2" t="str">
        <f>(IFERROR(VLOOKUP(Computers!#REF!,#REF!,3,FALSE),""))</f>
        <v/>
      </c>
      <c r="P1659"/>
    </row>
    <row r="1660" spans="1:16" ht="15" x14ac:dyDescent="0.25">
      <c r="A1660" s="2" t="str">
        <f>(IFERROR(VLOOKUP(Computers!#REF!,#REF!,3,FALSE),""))</f>
        <v/>
      </c>
      <c r="P1660"/>
    </row>
    <row r="1661" spans="1:16" ht="15" x14ac:dyDescent="0.25">
      <c r="A1661" s="2" t="str">
        <f>(IFERROR(VLOOKUP(Computers!#REF!,#REF!,3,FALSE),""))</f>
        <v/>
      </c>
      <c r="P1661"/>
    </row>
    <row r="1662" spans="1:16" ht="15" x14ac:dyDescent="0.25">
      <c r="A1662" s="2" t="str">
        <f>(IFERROR(VLOOKUP(Computers!#REF!,#REF!,3,FALSE),""))</f>
        <v/>
      </c>
      <c r="P1662"/>
    </row>
    <row r="1663" spans="1:16" ht="15" x14ac:dyDescent="0.25">
      <c r="A1663" s="2" t="str">
        <f>(IFERROR(VLOOKUP(Computers!#REF!,#REF!,3,FALSE),""))</f>
        <v/>
      </c>
      <c r="P1663"/>
    </row>
    <row r="1664" spans="1:16" ht="15" x14ac:dyDescent="0.25">
      <c r="A1664" s="2" t="str">
        <f>(IFERROR(VLOOKUP(Computers!#REF!,#REF!,3,FALSE),""))</f>
        <v/>
      </c>
      <c r="P1664"/>
    </row>
    <row r="1665" spans="1:16" ht="15" x14ac:dyDescent="0.25">
      <c r="A1665" s="2" t="str">
        <f>(IFERROR(VLOOKUP(Computers!#REF!,#REF!,3,FALSE),""))</f>
        <v/>
      </c>
      <c r="P1665"/>
    </row>
    <row r="1666" spans="1:16" ht="15" x14ac:dyDescent="0.25">
      <c r="A1666" s="2" t="str">
        <f>(IFERROR(VLOOKUP(Computers!#REF!,#REF!,3,FALSE),""))</f>
        <v/>
      </c>
      <c r="P1666"/>
    </row>
    <row r="1667" spans="1:16" ht="15" x14ac:dyDescent="0.25">
      <c r="A1667" s="2" t="str">
        <f>(IFERROR(VLOOKUP(Computers!#REF!,#REF!,3,FALSE),""))</f>
        <v/>
      </c>
      <c r="P1667"/>
    </row>
    <row r="1668" spans="1:16" ht="15" x14ac:dyDescent="0.25">
      <c r="A1668" s="2" t="str">
        <f>(IFERROR(VLOOKUP(Computers!#REF!,#REF!,3,FALSE),""))</f>
        <v/>
      </c>
      <c r="P1668"/>
    </row>
    <row r="1669" spans="1:16" ht="15" x14ac:dyDescent="0.25">
      <c r="A1669" s="2" t="str">
        <f>(IFERROR(VLOOKUP(Computers!#REF!,#REF!,3,FALSE),""))</f>
        <v/>
      </c>
      <c r="P1669"/>
    </row>
    <row r="1670" spans="1:16" ht="15" x14ac:dyDescent="0.25">
      <c r="A1670" s="2" t="str">
        <f>(IFERROR(VLOOKUP(Computers!#REF!,#REF!,3,FALSE),""))</f>
        <v/>
      </c>
      <c r="P1670"/>
    </row>
    <row r="1671" spans="1:16" ht="15" x14ac:dyDescent="0.25">
      <c r="A1671" s="2" t="str">
        <f>(IFERROR(VLOOKUP(Computers!#REF!,#REF!,3,FALSE),""))</f>
        <v/>
      </c>
      <c r="P1671"/>
    </row>
    <row r="1672" spans="1:16" ht="15" x14ac:dyDescent="0.25">
      <c r="A1672" s="2" t="str">
        <f>(IFERROR(VLOOKUP(Computers!#REF!,#REF!,3,FALSE),""))</f>
        <v/>
      </c>
      <c r="P1672"/>
    </row>
    <row r="1673" spans="1:16" ht="15" x14ac:dyDescent="0.25">
      <c r="A1673" s="2" t="str">
        <f>(IFERROR(VLOOKUP(Computers!#REF!,#REF!,3,FALSE),""))</f>
        <v/>
      </c>
      <c r="P1673"/>
    </row>
    <row r="1674" spans="1:16" ht="15" x14ac:dyDescent="0.25">
      <c r="A1674" s="2" t="str">
        <f>(IFERROR(VLOOKUP(Computers!#REF!,#REF!,3,FALSE),""))</f>
        <v/>
      </c>
      <c r="P1674"/>
    </row>
    <row r="1675" spans="1:16" ht="15" x14ac:dyDescent="0.25">
      <c r="A1675" s="2" t="str">
        <f>(IFERROR(VLOOKUP(Computers!#REF!,#REF!,3,FALSE),""))</f>
        <v/>
      </c>
      <c r="P1675"/>
    </row>
    <row r="1676" spans="1:16" ht="15" x14ac:dyDescent="0.25">
      <c r="A1676" s="2" t="str">
        <f>(IFERROR(VLOOKUP(Computers!#REF!,#REF!,3,FALSE),""))</f>
        <v/>
      </c>
      <c r="P1676"/>
    </row>
    <row r="1677" spans="1:16" ht="15" x14ac:dyDescent="0.25">
      <c r="A1677" s="2" t="str">
        <f>(IFERROR(VLOOKUP(Computers!#REF!,#REF!,3,FALSE),""))</f>
        <v/>
      </c>
      <c r="P1677"/>
    </row>
    <row r="1678" spans="1:16" ht="15" x14ac:dyDescent="0.25">
      <c r="A1678" s="2" t="str">
        <f>(IFERROR(VLOOKUP(Computers!#REF!,#REF!,3,FALSE),""))</f>
        <v/>
      </c>
      <c r="P1678"/>
    </row>
    <row r="1679" spans="1:16" ht="15" x14ac:dyDescent="0.25">
      <c r="A1679" s="2" t="str">
        <f>(IFERROR(VLOOKUP(Computers!#REF!,#REF!,3,FALSE),""))</f>
        <v/>
      </c>
      <c r="P1679"/>
    </row>
    <row r="1680" spans="1:16" ht="15" x14ac:dyDescent="0.25">
      <c r="A1680" s="2" t="str">
        <f>(IFERROR(VLOOKUP(Computers!#REF!,#REF!,3,FALSE),""))</f>
        <v/>
      </c>
      <c r="P1680"/>
    </row>
    <row r="1681" spans="1:16" ht="15" x14ac:dyDescent="0.25">
      <c r="A1681" s="2" t="str">
        <f>(IFERROR(VLOOKUP(Computers!#REF!,#REF!,3,FALSE),""))</f>
        <v/>
      </c>
      <c r="P1681"/>
    </row>
    <row r="1682" spans="1:16" ht="15" x14ac:dyDescent="0.25">
      <c r="A1682" s="2" t="str">
        <f>(IFERROR(VLOOKUP(Computers!#REF!,#REF!,3,FALSE),""))</f>
        <v/>
      </c>
      <c r="P1682"/>
    </row>
    <row r="1683" spans="1:16" ht="15" x14ac:dyDescent="0.25">
      <c r="A1683" s="2" t="str">
        <f>(IFERROR(VLOOKUP(Computers!#REF!,#REF!,3,FALSE),""))</f>
        <v/>
      </c>
      <c r="P1683"/>
    </row>
    <row r="1684" spans="1:16" ht="15" x14ac:dyDescent="0.25">
      <c r="A1684" s="2" t="str">
        <f>(IFERROR(VLOOKUP(Computers!#REF!,#REF!,3,FALSE),""))</f>
        <v/>
      </c>
      <c r="P1684"/>
    </row>
    <row r="1685" spans="1:16" ht="15" x14ac:dyDescent="0.25">
      <c r="A1685" s="2" t="str">
        <f>(IFERROR(VLOOKUP(Computers!#REF!,#REF!,3,FALSE),""))</f>
        <v/>
      </c>
      <c r="P1685"/>
    </row>
    <row r="1686" spans="1:16" ht="15" x14ac:dyDescent="0.25">
      <c r="A1686" s="2" t="str">
        <f>(IFERROR(VLOOKUP(Computers!#REF!,#REF!,3,FALSE),""))</f>
        <v/>
      </c>
      <c r="P1686"/>
    </row>
    <row r="1687" spans="1:16" ht="15" x14ac:dyDescent="0.25">
      <c r="A1687" s="2" t="str">
        <f>(IFERROR(VLOOKUP(Computers!#REF!,#REF!,3,FALSE),""))</f>
        <v/>
      </c>
      <c r="P1687"/>
    </row>
    <row r="1688" spans="1:16" ht="15" x14ac:dyDescent="0.25">
      <c r="A1688" s="2" t="str">
        <f>(IFERROR(VLOOKUP(Computers!#REF!,#REF!,3,FALSE),""))</f>
        <v/>
      </c>
      <c r="P1688"/>
    </row>
    <row r="1689" spans="1:16" ht="15" x14ac:dyDescent="0.25">
      <c r="A1689" s="2" t="str">
        <f>(IFERROR(VLOOKUP(Computers!#REF!,#REF!,3,FALSE),""))</f>
        <v/>
      </c>
      <c r="P1689"/>
    </row>
    <row r="1690" spans="1:16" ht="15" x14ac:dyDescent="0.25">
      <c r="A1690" s="2" t="str">
        <f>(IFERROR(VLOOKUP(Computers!#REF!,#REF!,3,FALSE),""))</f>
        <v/>
      </c>
      <c r="P1690"/>
    </row>
    <row r="1691" spans="1:16" ht="15" x14ac:dyDescent="0.25">
      <c r="A1691" s="2" t="str">
        <f>(IFERROR(VLOOKUP(Computers!#REF!,#REF!,3,FALSE),""))</f>
        <v/>
      </c>
      <c r="P1691"/>
    </row>
    <row r="1692" spans="1:16" ht="15" x14ac:dyDescent="0.25">
      <c r="A1692" s="2" t="str">
        <f>(IFERROR(VLOOKUP(Computers!#REF!,#REF!,3,FALSE),""))</f>
        <v/>
      </c>
      <c r="P1692"/>
    </row>
    <row r="1693" spans="1:16" ht="15" x14ac:dyDescent="0.25">
      <c r="A1693" s="2" t="str">
        <f>(IFERROR(VLOOKUP(Computers!#REF!,#REF!,3,FALSE),""))</f>
        <v/>
      </c>
      <c r="P1693"/>
    </row>
    <row r="1694" spans="1:16" ht="15" x14ac:dyDescent="0.25">
      <c r="A1694" s="2" t="str">
        <f>(IFERROR(VLOOKUP(Computers!#REF!,#REF!,3,FALSE),""))</f>
        <v/>
      </c>
      <c r="P1694"/>
    </row>
    <row r="1695" spans="1:16" ht="15" x14ac:dyDescent="0.25">
      <c r="A1695" s="2" t="str">
        <f>(IFERROR(VLOOKUP(Computers!#REF!,#REF!,3,FALSE),""))</f>
        <v/>
      </c>
      <c r="P1695"/>
    </row>
    <row r="1696" spans="1:16" ht="15" x14ac:dyDescent="0.25">
      <c r="A1696" s="2" t="str">
        <f>(IFERROR(VLOOKUP(Computers!#REF!,#REF!,3,FALSE),""))</f>
        <v/>
      </c>
      <c r="P1696"/>
    </row>
    <row r="1697" spans="1:16" ht="15" x14ac:dyDescent="0.25">
      <c r="A1697" s="2" t="str">
        <f>(IFERROR(VLOOKUP(Computers!#REF!,#REF!,3,FALSE),""))</f>
        <v/>
      </c>
      <c r="P1697"/>
    </row>
    <row r="1698" spans="1:16" ht="15" x14ac:dyDescent="0.25">
      <c r="A1698" s="2" t="str">
        <f>(IFERROR(VLOOKUP(Computers!#REF!,#REF!,3,FALSE),""))</f>
        <v/>
      </c>
      <c r="P1698"/>
    </row>
    <row r="1699" spans="1:16" ht="15" x14ac:dyDescent="0.25">
      <c r="A1699" s="2" t="str">
        <f>(IFERROR(VLOOKUP(Computers!#REF!,#REF!,3,FALSE),""))</f>
        <v/>
      </c>
      <c r="P1699"/>
    </row>
    <row r="1700" spans="1:16" ht="15" x14ac:dyDescent="0.25">
      <c r="A1700" s="2" t="str">
        <f>(IFERROR(VLOOKUP(Computers!#REF!,#REF!,3,FALSE),""))</f>
        <v/>
      </c>
      <c r="P1700"/>
    </row>
    <row r="1701" spans="1:16" ht="15" x14ac:dyDescent="0.25">
      <c r="A1701" s="2" t="str">
        <f>(IFERROR(VLOOKUP(Computers!#REF!,#REF!,3,FALSE),""))</f>
        <v/>
      </c>
      <c r="P1701"/>
    </row>
    <row r="1702" spans="1:16" ht="15" x14ac:dyDescent="0.25">
      <c r="A1702" s="2" t="str">
        <f>(IFERROR(VLOOKUP(Computers!#REF!,#REF!,3,FALSE),""))</f>
        <v/>
      </c>
      <c r="P1702"/>
    </row>
    <row r="1703" spans="1:16" ht="15" x14ac:dyDescent="0.25">
      <c r="A1703" s="2" t="str">
        <f>(IFERROR(VLOOKUP(Computers!#REF!,#REF!,3,FALSE),""))</f>
        <v/>
      </c>
      <c r="P1703"/>
    </row>
    <row r="1704" spans="1:16" ht="15" x14ac:dyDescent="0.25">
      <c r="A1704" s="2" t="str">
        <f>(IFERROR(VLOOKUP(Computers!#REF!,#REF!,3,FALSE),""))</f>
        <v/>
      </c>
      <c r="P1704"/>
    </row>
    <row r="1705" spans="1:16" ht="15" x14ac:dyDescent="0.25">
      <c r="A1705" s="2" t="str">
        <f>(IFERROR(VLOOKUP(Computers!#REF!,#REF!,3,FALSE),""))</f>
        <v/>
      </c>
      <c r="P1705"/>
    </row>
    <row r="1706" spans="1:16" ht="15" x14ac:dyDescent="0.25">
      <c r="A1706" s="2" t="str">
        <f>(IFERROR(VLOOKUP(Computers!#REF!,#REF!,3,FALSE),""))</f>
        <v/>
      </c>
      <c r="P1706"/>
    </row>
    <row r="1707" spans="1:16" ht="15" x14ac:dyDescent="0.25">
      <c r="A1707" s="2" t="str">
        <f>(IFERROR(VLOOKUP(Computers!#REF!,#REF!,3,FALSE),""))</f>
        <v/>
      </c>
      <c r="P1707"/>
    </row>
    <row r="1708" spans="1:16" ht="15" x14ac:dyDescent="0.25">
      <c r="A1708" s="2" t="str">
        <f>(IFERROR(VLOOKUP(Computers!#REF!,#REF!,3,FALSE),""))</f>
        <v/>
      </c>
      <c r="P1708"/>
    </row>
    <row r="1709" spans="1:16" ht="15" x14ac:dyDescent="0.25">
      <c r="A1709" s="2" t="str">
        <f>(IFERROR(VLOOKUP(Computers!#REF!,#REF!,3,FALSE),""))</f>
        <v/>
      </c>
      <c r="P1709"/>
    </row>
    <row r="1710" spans="1:16" ht="15" x14ac:dyDescent="0.25">
      <c r="A1710" s="2" t="str">
        <f>(IFERROR(VLOOKUP(Computers!#REF!,#REF!,3,FALSE),""))</f>
        <v/>
      </c>
      <c r="P1710"/>
    </row>
    <row r="1711" spans="1:16" ht="15" x14ac:dyDescent="0.25">
      <c r="A1711" s="2" t="str">
        <f>(IFERROR(VLOOKUP(Computers!#REF!,#REF!,3,FALSE),""))</f>
        <v/>
      </c>
      <c r="P1711"/>
    </row>
    <row r="1712" spans="1:16" ht="15" x14ac:dyDescent="0.25">
      <c r="A1712" s="2" t="str">
        <f>(IFERROR(VLOOKUP(Computers!#REF!,#REF!,3,FALSE),""))</f>
        <v/>
      </c>
      <c r="P1712"/>
    </row>
    <row r="1713" spans="1:16" ht="15" x14ac:dyDescent="0.25">
      <c r="A1713" s="2" t="str">
        <f>(IFERROR(VLOOKUP(Computers!#REF!,#REF!,3,FALSE),""))</f>
        <v/>
      </c>
      <c r="P1713"/>
    </row>
    <row r="1714" spans="1:16" ht="15" x14ac:dyDescent="0.25">
      <c r="A1714" s="2" t="str">
        <f>(IFERROR(VLOOKUP(Computers!#REF!,#REF!,3,FALSE),""))</f>
        <v/>
      </c>
      <c r="P1714"/>
    </row>
    <row r="1715" spans="1:16" ht="15" x14ac:dyDescent="0.25">
      <c r="A1715" s="2" t="str">
        <f>(IFERROR(VLOOKUP(Computers!#REF!,#REF!,3,FALSE),""))</f>
        <v/>
      </c>
      <c r="P1715"/>
    </row>
    <row r="1716" spans="1:16" ht="15" x14ac:dyDescent="0.25">
      <c r="A1716" s="2" t="str">
        <f>(IFERROR(VLOOKUP(Computers!#REF!,#REF!,3,FALSE),""))</f>
        <v/>
      </c>
      <c r="P1716"/>
    </row>
    <row r="1717" spans="1:16" ht="15" x14ac:dyDescent="0.25">
      <c r="A1717" s="2" t="str">
        <f>(IFERROR(VLOOKUP(Computers!#REF!,#REF!,3,FALSE),""))</f>
        <v/>
      </c>
      <c r="P1717"/>
    </row>
    <row r="1718" spans="1:16" ht="15" x14ac:dyDescent="0.25">
      <c r="A1718" s="2" t="str">
        <f>(IFERROR(VLOOKUP(Computers!#REF!,#REF!,3,FALSE),""))</f>
        <v/>
      </c>
      <c r="P1718"/>
    </row>
    <row r="1719" spans="1:16" ht="15" x14ac:dyDescent="0.25">
      <c r="A1719" s="2" t="str">
        <f>(IFERROR(VLOOKUP(Computers!#REF!,#REF!,3,FALSE),""))</f>
        <v/>
      </c>
      <c r="P1719"/>
    </row>
    <row r="1720" spans="1:16" ht="15" x14ac:dyDescent="0.25">
      <c r="A1720" s="2" t="str">
        <f>(IFERROR(VLOOKUP(Computers!#REF!,#REF!,3,FALSE),""))</f>
        <v/>
      </c>
      <c r="P1720"/>
    </row>
    <row r="1721" spans="1:16" ht="15" x14ac:dyDescent="0.25">
      <c r="A1721" s="2" t="str">
        <f>(IFERROR(VLOOKUP(Computers!#REF!,#REF!,3,FALSE),""))</f>
        <v/>
      </c>
      <c r="P1721"/>
    </row>
    <row r="1722" spans="1:16" ht="15" x14ac:dyDescent="0.25">
      <c r="A1722" s="2" t="str">
        <f>(IFERROR(VLOOKUP(Computers!#REF!,#REF!,3,FALSE),""))</f>
        <v/>
      </c>
      <c r="P1722"/>
    </row>
    <row r="1723" spans="1:16" ht="15" x14ac:dyDescent="0.25">
      <c r="A1723" s="2" t="str">
        <f>(IFERROR(VLOOKUP(Computers!#REF!,#REF!,3,FALSE),""))</f>
        <v/>
      </c>
      <c r="P1723"/>
    </row>
    <row r="1724" spans="1:16" ht="15" x14ac:dyDescent="0.25">
      <c r="A1724" s="2" t="str">
        <f>(IFERROR(VLOOKUP(Computers!#REF!,#REF!,3,FALSE),""))</f>
        <v/>
      </c>
      <c r="P1724"/>
    </row>
    <row r="1725" spans="1:16" ht="15" x14ac:dyDescent="0.25">
      <c r="A1725" s="2" t="str">
        <f>(IFERROR(VLOOKUP(Computers!#REF!,#REF!,3,FALSE),""))</f>
        <v/>
      </c>
      <c r="P1725"/>
    </row>
    <row r="1726" spans="1:16" ht="15" x14ac:dyDescent="0.25">
      <c r="A1726" s="2" t="str">
        <f>(IFERROR(VLOOKUP(Computers!#REF!,#REF!,3,FALSE),""))</f>
        <v/>
      </c>
      <c r="P1726"/>
    </row>
    <row r="1727" spans="1:16" ht="15" x14ac:dyDescent="0.25">
      <c r="A1727" s="2" t="str">
        <f>(IFERROR(VLOOKUP(Computers!#REF!,#REF!,3,FALSE),""))</f>
        <v/>
      </c>
      <c r="P1727"/>
    </row>
    <row r="1728" spans="1:16" ht="15" x14ac:dyDescent="0.25">
      <c r="A1728" s="2" t="str">
        <f>(IFERROR(VLOOKUP(Computers!#REF!,#REF!,3,FALSE),""))</f>
        <v/>
      </c>
      <c r="P1728"/>
    </row>
    <row r="1729" spans="1:16" ht="15" x14ac:dyDescent="0.25">
      <c r="A1729" s="2" t="str">
        <f>(IFERROR(VLOOKUP(Computers!#REF!,#REF!,3,FALSE),""))</f>
        <v/>
      </c>
      <c r="P1729"/>
    </row>
    <row r="1730" spans="1:16" ht="15" x14ac:dyDescent="0.25">
      <c r="A1730" s="2" t="str">
        <f>(IFERROR(VLOOKUP(Computers!#REF!,#REF!,3,FALSE),""))</f>
        <v/>
      </c>
      <c r="P1730"/>
    </row>
    <row r="1731" spans="1:16" ht="15" x14ac:dyDescent="0.25">
      <c r="A1731" s="2" t="str">
        <f>(IFERROR(VLOOKUP(Computers!#REF!,#REF!,3,FALSE),""))</f>
        <v/>
      </c>
      <c r="P1731"/>
    </row>
    <row r="1732" spans="1:16" ht="15" x14ac:dyDescent="0.25">
      <c r="A1732" s="2" t="str">
        <f>(IFERROR(VLOOKUP(Computers!#REF!,#REF!,3,FALSE),""))</f>
        <v/>
      </c>
      <c r="P1732"/>
    </row>
    <row r="1733" spans="1:16" ht="15" x14ac:dyDescent="0.25">
      <c r="A1733" s="2" t="str">
        <f>(IFERROR(VLOOKUP(Computers!#REF!,#REF!,3,FALSE),""))</f>
        <v/>
      </c>
      <c r="P1733"/>
    </row>
    <row r="1734" spans="1:16" ht="15" x14ac:dyDescent="0.25">
      <c r="A1734" s="2" t="str">
        <f>(IFERROR(VLOOKUP(Computers!#REF!,#REF!,3,FALSE),""))</f>
        <v/>
      </c>
      <c r="P1734"/>
    </row>
    <row r="1735" spans="1:16" ht="15" x14ac:dyDescent="0.25">
      <c r="A1735" s="2" t="str">
        <f>(IFERROR(VLOOKUP(Computers!#REF!,#REF!,3,FALSE),""))</f>
        <v/>
      </c>
      <c r="P1735"/>
    </row>
    <row r="1736" spans="1:16" ht="15" x14ac:dyDescent="0.25">
      <c r="A1736" s="2" t="str">
        <f>(IFERROR(VLOOKUP(Computers!#REF!,#REF!,3,FALSE),""))</f>
        <v/>
      </c>
      <c r="P1736"/>
    </row>
    <row r="1737" spans="1:16" ht="15" x14ac:dyDescent="0.25">
      <c r="A1737" s="2" t="str">
        <f>(IFERROR(VLOOKUP(Computers!#REF!,#REF!,3,FALSE),""))</f>
        <v/>
      </c>
      <c r="P1737"/>
    </row>
    <row r="1738" spans="1:16" ht="15" x14ac:dyDescent="0.25">
      <c r="A1738" s="2" t="str">
        <f>(IFERROR(VLOOKUP(Computers!#REF!,#REF!,3,FALSE),""))</f>
        <v/>
      </c>
      <c r="P1738"/>
    </row>
    <row r="1739" spans="1:16" ht="15" x14ac:dyDescent="0.25">
      <c r="A1739" s="2" t="str">
        <f>(IFERROR(VLOOKUP(Computers!#REF!,#REF!,3,FALSE),""))</f>
        <v/>
      </c>
      <c r="P1739"/>
    </row>
    <row r="1740" spans="1:16" ht="15" x14ac:dyDescent="0.25">
      <c r="A1740" s="2" t="str">
        <f>(IFERROR(VLOOKUP(Computers!#REF!,#REF!,3,FALSE),""))</f>
        <v/>
      </c>
      <c r="P1740"/>
    </row>
    <row r="1741" spans="1:16" ht="15" x14ac:dyDescent="0.25">
      <c r="A1741" s="2" t="str">
        <f>(IFERROR(VLOOKUP(Computers!#REF!,#REF!,3,FALSE),""))</f>
        <v/>
      </c>
      <c r="P1741"/>
    </row>
    <row r="1742" spans="1:16" ht="15" x14ac:dyDescent="0.25">
      <c r="A1742" s="2" t="str">
        <f>(IFERROR(VLOOKUP(Computers!#REF!,#REF!,3,FALSE),""))</f>
        <v/>
      </c>
      <c r="P1742"/>
    </row>
    <row r="1743" spans="1:16" ht="15" x14ac:dyDescent="0.25">
      <c r="A1743" s="2" t="str">
        <f>(IFERROR(VLOOKUP(Computers!#REF!,#REF!,3,FALSE),""))</f>
        <v/>
      </c>
      <c r="P1743"/>
    </row>
    <row r="1744" spans="1:16" ht="15" x14ac:dyDescent="0.25">
      <c r="A1744" s="2" t="str">
        <f>(IFERROR(VLOOKUP(Computers!#REF!,#REF!,3,FALSE),""))</f>
        <v/>
      </c>
      <c r="P1744"/>
    </row>
    <row r="1745" spans="1:16" ht="15" x14ac:dyDescent="0.25">
      <c r="A1745" s="2" t="str">
        <f>(IFERROR(VLOOKUP(Computers!#REF!,#REF!,3,FALSE),""))</f>
        <v/>
      </c>
      <c r="P1745"/>
    </row>
    <row r="1746" spans="1:16" ht="15" x14ac:dyDescent="0.25">
      <c r="A1746" s="2" t="str">
        <f>(IFERROR(VLOOKUP(Computers!#REF!,#REF!,3,FALSE),""))</f>
        <v/>
      </c>
      <c r="P1746"/>
    </row>
    <row r="1747" spans="1:16" ht="15" x14ac:dyDescent="0.25">
      <c r="A1747" s="2" t="str">
        <f>(IFERROR(VLOOKUP(Computers!#REF!,#REF!,3,FALSE),""))</f>
        <v/>
      </c>
      <c r="P1747"/>
    </row>
    <row r="1748" spans="1:16" ht="15" x14ac:dyDescent="0.25">
      <c r="A1748" s="2" t="str">
        <f>(IFERROR(VLOOKUP(Computers!#REF!,#REF!,3,FALSE),""))</f>
        <v/>
      </c>
      <c r="P1748"/>
    </row>
    <row r="1749" spans="1:16" ht="15" x14ac:dyDescent="0.25">
      <c r="A1749" s="2" t="str">
        <f>(IFERROR(VLOOKUP(Computers!#REF!,#REF!,3,FALSE),""))</f>
        <v/>
      </c>
      <c r="P1749"/>
    </row>
    <row r="1750" spans="1:16" ht="15" x14ac:dyDescent="0.25">
      <c r="A1750" s="2" t="str">
        <f>(IFERROR(VLOOKUP(Computers!#REF!,#REF!,3,FALSE),""))</f>
        <v/>
      </c>
      <c r="P1750"/>
    </row>
    <row r="1751" spans="1:16" ht="15" x14ac:dyDescent="0.25">
      <c r="A1751" s="2" t="str">
        <f>(IFERROR(VLOOKUP(Computers!#REF!,#REF!,3,FALSE),""))</f>
        <v/>
      </c>
      <c r="P1751"/>
    </row>
    <row r="1752" spans="1:16" ht="15" x14ac:dyDescent="0.25">
      <c r="A1752" s="2" t="str">
        <f>(IFERROR(VLOOKUP(Computers!#REF!,#REF!,3,FALSE),""))</f>
        <v/>
      </c>
      <c r="P1752"/>
    </row>
    <row r="1753" spans="1:16" ht="15" x14ac:dyDescent="0.25">
      <c r="A1753" s="2" t="str">
        <f>(IFERROR(VLOOKUP(Computers!#REF!,#REF!,3,FALSE),""))</f>
        <v/>
      </c>
      <c r="P1753"/>
    </row>
    <row r="1754" spans="1:16" ht="15" x14ac:dyDescent="0.25">
      <c r="A1754" s="2" t="str">
        <f>(IFERROR(VLOOKUP(Computers!#REF!,#REF!,3,FALSE),""))</f>
        <v/>
      </c>
      <c r="P1754"/>
    </row>
    <row r="1755" spans="1:16" ht="15" x14ac:dyDescent="0.25">
      <c r="A1755" s="2" t="str">
        <f>(IFERROR(VLOOKUP(Computers!#REF!,#REF!,3,FALSE),""))</f>
        <v/>
      </c>
      <c r="P1755"/>
    </row>
    <row r="1756" spans="1:16" ht="15" x14ac:dyDescent="0.25">
      <c r="A1756" s="2" t="str">
        <f>(IFERROR(VLOOKUP(Computers!#REF!,#REF!,3,FALSE),""))</f>
        <v/>
      </c>
      <c r="P1756"/>
    </row>
    <row r="1757" spans="1:16" ht="15" x14ac:dyDescent="0.25">
      <c r="A1757" s="2" t="str">
        <f>(IFERROR(VLOOKUP(Computers!#REF!,#REF!,3,FALSE),""))</f>
        <v/>
      </c>
      <c r="P1757"/>
    </row>
    <row r="1758" spans="1:16" ht="15" x14ac:dyDescent="0.25">
      <c r="A1758" s="2" t="str">
        <f>(IFERROR(VLOOKUP(Computers!#REF!,#REF!,3,FALSE),""))</f>
        <v/>
      </c>
      <c r="P1758"/>
    </row>
    <row r="1759" spans="1:16" ht="15" x14ac:dyDescent="0.25">
      <c r="A1759" s="2" t="str">
        <f>(IFERROR(VLOOKUP(Computers!#REF!,#REF!,3,FALSE),""))</f>
        <v/>
      </c>
      <c r="P1759"/>
    </row>
    <row r="1760" spans="1:16" ht="15" x14ac:dyDescent="0.25">
      <c r="A1760" s="2" t="str">
        <f>(IFERROR(VLOOKUP(Computers!#REF!,#REF!,3,FALSE),""))</f>
        <v/>
      </c>
      <c r="P1760"/>
    </row>
    <row r="1761" spans="1:16" ht="15" x14ac:dyDescent="0.25">
      <c r="A1761" s="2" t="str">
        <f>(IFERROR(VLOOKUP(Computers!#REF!,#REF!,3,FALSE),""))</f>
        <v/>
      </c>
      <c r="P1761"/>
    </row>
    <row r="1762" spans="1:16" ht="15" x14ac:dyDescent="0.25">
      <c r="A1762" s="2" t="str">
        <f>(IFERROR(VLOOKUP(Computers!#REF!,#REF!,3,FALSE),""))</f>
        <v/>
      </c>
      <c r="P1762"/>
    </row>
    <row r="1763" spans="1:16" ht="15" x14ac:dyDescent="0.25">
      <c r="A1763" s="2" t="str">
        <f>(IFERROR(VLOOKUP(Computers!#REF!,#REF!,3,FALSE),""))</f>
        <v/>
      </c>
      <c r="P1763"/>
    </row>
    <row r="1764" spans="1:16" ht="15" x14ac:dyDescent="0.25">
      <c r="A1764" s="2" t="str">
        <f>(IFERROR(VLOOKUP(Computers!#REF!,#REF!,3,FALSE),""))</f>
        <v/>
      </c>
      <c r="P1764"/>
    </row>
    <row r="1765" spans="1:16" ht="15" x14ac:dyDescent="0.25">
      <c r="A1765" s="2" t="str">
        <f>(IFERROR(VLOOKUP(Computers!#REF!,#REF!,3,FALSE),""))</f>
        <v/>
      </c>
      <c r="P1765"/>
    </row>
    <row r="1766" spans="1:16" ht="15" x14ac:dyDescent="0.25">
      <c r="A1766" s="2" t="str">
        <f>(IFERROR(VLOOKUP(Computers!#REF!,#REF!,3,FALSE),""))</f>
        <v/>
      </c>
      <c r="P1766"/>
    </row>
    <row r="1767" spans="1:16" ht="15" x14ac:dyDescent="0.25">
      <c r="A1767" s="2" t="str">
        <f>(IFERROR(VLOOKUP(Computers!#REF!,#REF!,3,FALSE),""))</f>
        <v/>
      </c>
      <c r="P1767"/>
    </row>
    <row r="1768" spans="1:16" ht="15" x14ac:dyDescent="0.25">
      <c r="A1768" s="2" t="str">
        <f>(IFERROR(VLOOKUP(Computers!#REF!,#REF!,3,FALSE),""))</f>
        <v/>
      </c>
      <c r="P1768"/>
    </row>
    <row r="1769" spans="1:16" ht="15" x14ac:dyDescent="0.25">
      <c r="A1769" s="2" t="str">
        <f>(IFERROR(VLOOKUP(Computers!#REF!,#REF!,3,FALSE),""))</f>
        <v/>
      </c>
      <c r="P1769"/>
    </row>
    <row r="1770" spans="1:16" ht="15" x14ac:dyDescent="0.25">
      <c r="A1770" s="2" t="str">
        <f>(IFERROR(VLOOKUP(Computers!#REF!,#REF!,3,FALSE),""))</f>
        <v/>
      </c>
      <c r="P1770"/>
    </row>
    <row r="1771" spans="1:16" ht="15" x14ac:dyDescent="0.25">
      <c r="A1771" s="2" t="str">
        <f>(IFERROR(VLOOKUP(Computers!#REF!,#REF!,3,FALSE),""))</f>
        <v/>
      </c>
      <c r="P1771"/>
    </row>
    <row r="1772" spans="1:16" ht="15" x14ac:dyDescent="0.25">
      <c r="A1772" s="2" t="str">
        <f>(IFERROR(VLOOKUP(Computers!#REF!,#REF!,3,FALSE),""))</f>
        <v/>
      </c>
      <c r="P1772"/>
    </row>
    <row r="1773" spans="1:16" ht="15" x14ac:dyDescent="0.25">
      <c r="A1773" s="2" t="str">
        <f>(IFERROR(VLOOKUP(Computers!#REF!,#REF!,3,FALSE),""))</f>
        <v/>
      </c>
      <c r="P1773"/>
    </row>
    <row r="1774" spans="1:16" ht="15" x14ac:dyDescent="0.25">
      <c r="A1774" s="2" t="str">
        <f>(IFERROR(VLOOKUP(Computers!#REF!,#REF!,3,FALSE),""))</f>
        <v/>
      </c>
      <c r="P1774"/>
    </row>
    <row r="1775" spans="1:16" ht="15" x14ac:dyDescent="0.25">
      <c r="A1775" s="2" t="str">
        <f>(IFERROR(VLOOKUP(Computers!#REF!,#REF!,3,FALSE),""))</f>
        <v/>
      </c>
      <c r="P1775"/>
    </row>
    <row r="1776" spans="1:16" ht="15" x14ac:dyDescent="0.25">
      <c r="A1776" s="2" t="str">
        <f>(IFERROR(VLOOKUP(Computers!#REF!,#REF!,3,FALSE),""))</f>
        <v/>
      </c>
      <c r="P1776"/>
    </row>
    <row r="1777" spans="1:16" ht="15" x14ac:dyDescent="0.25">
      <c r="A1777" s="2" t="str">
        <f>(IFERROR(VLOOKUP(Computers!#REF!,#REF!,3,FALSE),""))</f>
        <v/>
      </c>
      <c r="P1777"/>
    </row>
    <row r="1778" spans="1:16" ht="15" x14ac:dyDescent="0.25">
      <c r="A1778" s="2" t="str">
        <f>(IFERROR(VLOOKUP(Computers!#REF!,#REF!,3,FALSE),""))</f>
        <v/>
      </c>
      <c r="P1778"/>
    </row>
    <row r="1779" spans="1:16" ht="15" x14ac:dyDescent="0.25">
      <c r="A1779" s="2" t="str">
        <f>(IFERROR(VLOOKUP(Computers!#REF!,#REF!,3,FALSE),""))</f>
        <v/>
      </c>
      <c r="P1779"/>
    </row>
    <row r="1780" spans="1:16" ht="15" x14ac:dyDescent="0.25">
      <c r="A1780" s="2" t="str">
        <f>(IFERROR(VLOOKUP(Computers!#REF!,#REF!,3,FALSE),""))</f>
        <v/>
      </c>
      <c r="P1780"/>
    </row>
    <row r="1781" spans="1:16" ht="15" x14ac:dyDescent="0.25">
      <c r="A1781" s="2" t="str">
        <f>(IFERROR(VLOOKUP(Computers!#REF!,#REF!,3,FALSE),""))</f>
        <v/>
      </c>
      <c r="P1781"/>
    </row>
    <row r="1782" spans="1:16" ht="15" x14ac:dyDescent="0.25">
      <c r="A1782" s="2" t="str">
        <f>(IFERROR(VLOOKUP(Computers!#REF!,#REF!,3,FALSE),""))</f>
        <v/>
      </c>
      <c r="P1782"/>
    </row>
    <row r="1783" spans="1:16" ht="15" x14ac:dyDescent="0.25">
      <c r="A1783" s="2" t="str">
        <f>(IFERROR(VLOOKUP(Computers!#REF!,#REF!,3,FALSE),""))</f>
        <v/>
      </c>
      <c r="P1783"/>
    </row>
    <row r="1784" spans="1:16" ht="15" x14ac:dyDescent="0.25">
      <c r="A1784" s="2" t="str">
        <f>(IFERROR(VLOOKUP(Computers!#REF!,#REF!,3,FALSE),""))</f>
        <v/>
      </c>
      <c r="P1784"/>
    </row>
    <row r="1785" spans="1:16" ht="15" x14ac:dyDescent="0.25">
      <c r="A1785" s="2" t="str">
        <f>(IFERROR(VLOOKUP(Computers!#REF!,#REF!,3,FALSE),""))</f>
        <v/>
      </c>
      <c r="P1785"/>
    </row>
    <row r="1786" spans="1:16" ht="15" x14ac:dyDescent="0.25">
      <c r="A1786" s="2" t="str">
        <f>(IFERROR(VLOOKUP(Computers!#REF!,#REF!,3,FALSE),""))</f>
        <v/>
      </c>
      <c r="P1786"/>
    </row>
    <row r="1787" spans="1:16" ht="15" x14ac:dyDescent="0.25">
      <c r="A1787" s="2" t="str">
        <f>(IFERROR(VLOOKUP(Computers!#REF!,#REF!,3,FALSE),""))</f>
        <v/>
      </c>
      <c r="P1787"/>
    </row>
    <row r="1788" spans="1:16" ht="15" x14ac:dyDescent="0.25">
      <c r="A1788" s="2" t="str">
        <f>(IFERROR(VLOOKUP(Computers!#REF!,#REF!,3,FALSE),""))</f>
        <v/>
      </c>
      <c r="P1788"/>
    </row>
    <row r="1789" spans="1:16" ht="15" x14ac:dyDescent="0.25">
      <c r="A1789" s="2" t="str">
        <f>(IFERROR(VLOOKUP(Computers!#REF!,#REF!,3,FALSE),""))</f>
        <v/>
      </c>
      <c r="P1789"/>
    </row>
    <row r="1790" spans="1:16" ht="15" x14ac:dyDescent="0.25">
      <c r="A1790" s="2" t="str">
        <f>(IFERROR(VLOOKUP(Computers!#REF!,#REF!,3,FALSE),""))</f>
        <v/>
      </c>
      <c r="P1790"/>
    </row>
    <row r="1791" spans="1:16" ht="15" x14ac:dyDescent="0.25">
      <c r="A1791" s="2" t="str">
        <f>(IFERROR(VLOOKUP(Computers!#REF!,#REF!,3,FALSE),""))</f>
        <v/>
      </c>
      <c r="P1791"/>
    </row>
    <row r="1792" spans="1:16" ht="15" x14ac:dyDescent="0.25">
      <c r="A1792" s="2" t="str">
        <f>(IFERROR(VLOOKUP(Computers!#REF!,#REF!,3,FALSE),""))</f>
        <v/>
      </c>
      <c r="P1792"/>
    </row>
    <row r="1793" spans="1:16" ht="15" x14ac:dyDescent="0.25">
      <c r="A1793" s="2" t="str">
        <f>(IFERROR(VLOOKUP(Computers!#REF!,#REF!,3,FALSE),""))</f>
        <v/>
      </c>
      <c r="P1793"/>
    </row>
    <row r="1794" spans="1:16" ht="15" x14ac:dyDescent="0.25">
      <c r="A1794" s="2" t="str">
        <f>(IFERROR(VLOOKUP(Computers!#REF!,#REF!,3,FALSE),""))</f>
        <v/>
      </c>
      <c r="P1794"/>
    </row>
    <row r="1795" spans="1:16" ht="15" x14ac:dyDescent="0.25">
      <c r="A1795" s="2" t="str">
        <f>(IFERROR(VLOOKUP(Computers!#REF!,#REF!,3,FALSE),""))</f>
        <v/>
      </c>
      <c r="P1795"/>
    </row>
    <row r="1796" spans="1:16" ht="15" x14ac:dyDescent="0.25">
      <c r="A1796" s="2" t="str">
        <f>(IFERROR(VLOOKUP(Computers!#REF!,#REF!,3,FALSE),""))</f>
        <v/>
      </c>
      <c r="P1796"/>
    </row>
    <row r="1797" spans="1:16" ht="15" x14ac:dyDescent="0.25">
      <c r="A1797" s="2" t="str">
        <f>(IFERROR(VLOOKUP(Computers!#REF!,#REF!,3,FALSE),""))</f>
        <v/>
      </c>
      <c r="P1797"/>
    </row>
    <row r="1798" spans="1:16" ht="15" x14ac:dyDescent="0.25">
      <c r="A1798" s="2" t="str">
        <f>(IFERROR(VLOOKUP(Computers!#REF!,#REF!,3,FALSE),""))</f>
        <v/>
      </c>
      <c r="P1798"/>
    </row>
    <row r="1799" spans="1:16" ht="15" x14ac:dyDescent="0.25">
      <c r="A1799" s="2" t="str">
        <f>(IFERROR(VLOOKUP(Computers!#REF!,#REF!,3,FALSE),""))</f>
        <v/>
      </c>
      <c r="P1799"/>
    </row>
    <row r="1800" spans="1:16" ht="15" x14ac:dyDescent="0.25">
      <c r="A1800" s="2" t="str">
        <f>(IFERROR(VLOOKUP(Computers!#REF!,#REF!,3,FALSE),""))</f>
        <v/>
      </c>
      <c r="P1800"/>
    </row>
    <row r="1801" spans="1:16" ht="15" x14ac:dyDescent="0.25">
      <c r="A1801" s="2" t="str">
        <f>(IFERROR(VLOOKUP(Computers!#REF!,#REF!,3,FALSE),""))</f>
        <v/>
      </c>
      <c r="P1801"/>
    </row>
    <row r="1802" spans="1:16" ht="15" x14ac:dyDescent="0.25">
      <c r="A1802" s="2" t="str">
        <f>(IFERROR(VLOOKUP(Computers!#REF!,#REF!,3,FALSE),""))</f>
        <v/>
      </c>
      <c r="P1802"/>
    </row>
    <row r="1803" spans="1:16" ht="15" x14ac:dyDescent="0.25">
      <c r="A1803" s="2" t="str">
        <f>(IFERROR(VLOOKUP(Computers!#REF!,#REF!,3,FALSE),""))</f>
        <v/>
      </c>
      <c r="P1803"/>
    </row>
    <row r="1804" spans="1:16" ht="15" x14ac:dyDescent="0.25">
      <c r="A1804" s="2" t="str">
        <f>(IFERROR(VLOOKUP(Computers!#REF!,#REF!,3,FALSE),""))</f>
        <v/>
      </c>
      <c r="P1804"/>
    </row>
    <row r="1805" spans="1:16" ht="15" x14ac:dyDescent="0.25">
      <c r="A1805" s="2" t="str">
        <f>(IFERROR(VLOOKUP(Computers!#REF!,#REF!,3,FALSE),""))</f>
        <v/>
      </c>
      <c r="P1805"/>
    </row>
    <row r="1806" spans="1:16" ht="15" x14ac:dyDescent="0.25">
      <c r="A1806" s="2" t="str">
        <f>(IFERROR(VLOOKUP(Computers!#REF!,#REF!,3,FALSE),""))</f>
        <v/>
      </c>
      <c r="P1806"/>
    </row>
    <row r="1807" spans="1:16" ht="15" x14ac:dyDescent="0.25">
      <c r="A1807" s="2" t="str">
        <f>(IFERROR(VLOOKUP(Computers!#REF!,#REF!,3,FALSE),""))</f>
        <v/>
      </c>
      <c r="P1807"/>
    </row>
    <row r="1808" spans="1:16" ht="15" x14ac:dyDescent="0.25">
      <c r="A1808" s="2" t="str">
        <f>(IFERROR(VLOOKUP(Computers!#REF!,#REF!,3,FALSE),""))</f>
        <v/>
      </c>
      <c r="P1808"/>
    </row>
    <row r="1809" spans="1:16" ht="15" x14ac:dyDescent="0.25">
      <c r="A1809" s="2" t="str">
        <f>(IFERROR(VLOOKUP(Computers!#REF!,#REF!,3,FALSE),""))</f>
        <v/>
      </c>
      <c r="P1809"/>
    </row>
    <row r="1810" spans="1:16" ht="15" x14ac:dyDescent="0.25">
      <c r="A1810" s="2" t="str">
        <f>(IFERROR(VLOOKUP(Computers!#REF!,#REF!,3,FALSE),""))</f>
        <v/>
      </c>
      <c r="P1810"/>
    </row>
    <row r="1811" spans="1:16" ht="15" x14ac:dyDescent="0.25">
      <c r="A1811" s="2" t="str">
        <f>(IFERROR(VLOOKUP(Computers!#REF!,#REF!,3,FALSE),""))</f>
        <v/>
      </c>
      <c r="P1811"/>
    </row>
    <row r="1812" spans="1:16" ht="15" x14ac:dyDescent="0.25">
      <c r="A1812" s="2" t="str">
        <f>(IFERROR(VLOOKUP(Computers!#REF!,#REF!,3,FALSE),""))</f>
        <v/>
      </c>
      <c r="P1812"/>
    </row>
    <row r="1813" spans="1:16" ht="15" x14ac:dyDescent="0.25">
      <c r="A1813" s="2" t="str">
        <f>(IFERROR(VLOOKUP(Computers!#REF!,#REF!,3,FALSE),""))</f>
        <v/>
      </c>
      <c r="P1813"/>
    </row>
    <row r="1814" spans="1:16" ht="15" x14ac:dyDescent="0.25">
      <c r="A1814" s="2" t="str">
        <f>(IFERROR(VLOOKUP(Computers!#REF!,#REF!,3,FALSE),""))</f>
        <v/>
      </c>
      <c r="P1814"/>
    </row>
    <row r="1815" spans="1:16" ht="15" x14ac:dyDescent="0.25">
      <c r="A1815" s="2" t="str">
        <f>(IFERROR(VLOOKUP(Computers!#REF!,#REF!,3,FALSE),""))</f>
        <v/>
      </c>
      <c r="P1815"/>
    </row>
    <row r="1816" spans="1:16" ht="15" x14ac:dyDescent="0.25">
      <c r="A1816" s="2" t="str">
        <f>(IFERROR(VLOOKUP(Computers!#REF!,#REF!,3,FALSE),""))</f>
        <v/>
      </c>
      <c r="P1816"/>
    </row>
    <row r="1817" spans="1:16" ht="15" x14ac:dyDescent="0.25">
      <c r="A1817" s="2" t="str">
        <f>(IFERROR(VLOOKUP(Computers!#REF!,#REF!,3,FALSE),""))</f>
        <v/>
      </c>
      <c r="P1817"/>
    </row>
    <row r="1818" spans="1:16" ht="15" x14ac:dyDescent="0.25">
      <c r="A1818" s="2" t="str">
        <f>(IFERROR(VLOOKUP(Computers!#REF!,#REF!,3,FALSE),""))</f>
        <v/>
      </c>
      <c r="P1818"/>
    </row>
    <row r="1819" spans="1:16" ht="15" x14ac:dyDescent="0.25">
      <c r="A1819" s="2" t="str">
        <f>(IFERROR(VLOOKUP(Computers!#REF!,#REF!,3,FALSE),""))</f>
        <v/>
      </c>
      <c r="P1819"/>
    </row>
    <row r="1820" spans="1:16" ht="15" x14ac:dyDescent="0.25">
      <c r="A1820" s="2" t="str">
        <f>(IFERROR(VLOOKUP(Computers!#REF!,#REF!,3,FALSE),""))</f>
        <v/>
      </c>
      <c r="P1820"/>
    </row>
    <row r="1821" spans="1:16" ht="15" x14ac:dyDescent="0.25">
      <c r="A1821" s="2" t="str">
        <f>(IFERROR(VLOOKUP(Computers!#REF!,#REF!,3,FALSE),""))</f>
        <v/>
      </c>
      <c r="P1821"/>
    </row>
    <row r="1822" spans="1:16" ht="15" x14ac:dyDescent="0.25">
      <c r="A1822" s="2" t="str">
        <f>(IFERROR(VLOOKUP(Computers!#REF!,#REF!,3,FALSE),""))</f>
        <v/>
      </c>
      <c r="P1822"/>
    </row>
    <row r="1823" spans="1:16" ht="15" x14ac:dyDescent="0.25">
      <c r="A1823" s="2" t="str">
        <f>(IFERROR(VLOOKUP(Computers!#REF!,#REF!,3,FALSE),""))</f>
        <v/>
      </c>
      <c r="P1823"/>
    </row>
    <row r="1824" spans="1:16" ht="15" x14ac:dyDescent="0.25">
      <c r="A1824" s="2" t="str">
        <f>(IFERROR(VLOOKUP(Computers!#REF!,#REF!,3,FALSE),""))</f>
        <v/>
      </c>
      <c r="P1824"/>
    </row>
    <row r="1825" spans="1:16" ht="15" x14ac:dyDescent="0.25">
      <c r="A1825" s="2" t="str">
        <f>(IFERROR(VLOOKUP(Computers!#REF!,#REF!,3,FALSE),""))</f>
        <v/>
      </c>
      <c r="P1825"/>
    </row>
    <row r="1826" spans="1:16" ht="15" x14ac:dyDescent="0.25">
      <c r="A1826" s="2" t="str">
        <f>(IFERROR(VLOOKUP(Computers!#REF!,#REF!,3,FALSE),""))</f>
        <v/>
      </c>
      <c r="P1826"/>
    </row>
    <row r="1827" spans="1:16" ht="15" x14ac:dyDescent="0.25">
      <c r="A1827" s="2" t="str">
        <f>(IFERROR(VLOOKUP(Computers!#REF!,#REF!,3,FALSE),""))</f>
        <v/>
      </c>
      <c r="P1827"/>
    </row>
    <row r="1828" spans="1:16" ht="15" x14ac:dyDescent="0.25">
      <c r="A1828" s="2" t="str">
        <f>(IFERROR(VLOOKUP(Computers!#REF!,#REF!,3,FALSE),""))</f>
        <v/>
      </c>
      <c r="P1828"/>
    </row>
    <row r="1829" spans="1:16" ht="15" x14ac:dyDescent="0.25">
      <c r="A1829" s="2" t="str">
        <f>(IFERROR(VLOOKUP(Computers!#REF!,#REF!,3,FALSE),""))</f>
        <v/>
      </c>
      <c r="P1829"/>
    </row>
    <row r="1830" spans="1:16" ht="15" x14ac:dyDescent="0.25">
      <c r="A1830" s="2" t="str">
        <f>(IFERROR(VLOOKUP(Computers!#REF!,#REF!,3,FALSE),""))</f>
        <v/>
      </c>
      <c r="P1830"/>
    </row>
    <row r="1831" spans="1:16" ht="15" x14ac:dyDescent="0.25">
      <c r="A1831" s="2" t="str">
        <f>(IFERROR(VLOOKUP(Computers!#REF!,#REF!,3,FALSE),""))</f>
        <v/>
      </c>
      <c r="P1831"/>
    </row>
    <row r="1832" spans="1:16" ht="15" x14ac:dyDescent="0.25">
      <c r="A1832" s="2" t="str">
        <f>(IFERROR(VLOOKUP(Computers!#REF!,#REF!,3,FALSE),""))</f>
        <v/>
      </c>
      <c r="P1832"/>
    </row>
    <row r="1833" spans="1:16" ht="15" x14ac:dyDescent="0.25">
      <c r="A1833" s="2" t="str">
        <f>(IFERROR(VLOOKUP(Computers!#REF!,#REF!,3,FALSE),""))</f>
        <v/>
      </c>
      <c r="P1833"/>
    </row>
    <row r="1834" spans="1:16" ht="15" x14ac:dyDescent="0.25">
      <c r="A1834" s="2" t="str">
        <f>(IFERROR(VLOOKUP(Computers!#REF!,#REF!,3,FALSE),""))</f>
        <v/>
      </c>
      <c r="P1834"/>
    </row>
    <row r="1835" spans="1:16" ht="15" x14ac:dyDescent="0.25">
      <c r="A1835" s="2" t="str">
        <f>(IFERROR(VLOOKUP(Computers!#REF!,#REF!,3,FALSE),""))</f>
        <v/>
      </c>
      <c r="P1835"/>
    </row>
    <row r="1836" spans="1:16" ht="15" x14ac:dyDescent="0.25">
      <c r="A1836" s="2" t="str">
        <f>(IFERROR(VLOOKUP(Computers!#REF!,#REF!,3,FALSE),""))</f>
        <v/>
      </c>
      <c r="P1836"/>
    </row>
    <row r="1837" spans="1:16" ht="15" x14ac:dyDescent="0.25">
      <c r="A1837" s="2" t="str">
        <f>(IFERROR(VLOOKUP(Computers!#REF!,#REF!,3,FALSE),""))</f>
        <v/>
      </c>
      <c r="P1837"/>
    </row>
    <row r="1838" spans="1:16" ht="15" x14ac:dyDescent="0.25">
      <c r="A1838" s="2" t="str">
        <f>(IFERROR(VLOOKUP(Computers!#REF!,#REF!,3,FALSE),""))</f>
        <v/>
      </c>
      <c r="P1838"/>
    </row>
    <row r="1839" spans="1:16" ht="15" x14ac:dyDescent="0.25">
      <c r="A1839" s="2" t="str">
        <f>(IFERROR(VLOOKUP(Computers!#REF!,#REF!,3,FALSE),""))</f>
        <v/>
      </c>
      <c r="P1839"/>
    </row>
    <row r="1840" spans="1:16" ht="15" x14ac:dyDescent="0.25">
      <c r="A1840" s="2" t="str">
        <f>(IFERROR(VLOOKUP(Computers!#REF!,#REF!,3,FALSE),""))</f>
        <v/>
      </c>
      <c r="P1840"/>
    </row>
    <row r="1841" spans="1:16" ht="15" x14ac:dyDescent="0.25">
      <c r="A1841" s="2" t="str">
        <f>(IFERROR(VLOOKUP(Computers!#REF!,#REF!,3,FALSE),""))</f>
        <v/>
      </c>
      <c r="P1841"/>
    </row>
    <row r="1842" spans="1:16" ht="15" x14ac:dyDescent="0.25">
      <c r="A1842" s="2" t="str">
        <f>(IFERROR(VLOOKUP(Computers!#REF!,#REF!,3,FALSE),""))</f>
        <v/>
      </c>
      <c r="P1842"/>
    </row>
    <row r="1843" spans="1:16" ht="15" x14ac:dyDescent="0.25">
      <c r="A1843" s="2" t="str">
        <f>(IFERROR(VLOOKUP(Computers!#REF!,#REF!,3,FALSE),""))</f>
        <v/>
      </c>
      <c r="P1843"/>
    </row>
    <row r="1844" spans="1:16" ht="15" x14ac:dyDescent="0.25">
      <c r="A1844" s="2" t="str">
        <f>(IFERROR(VLOOKUP(Computers!#REF!,#REF!,3,FALSE),""))</f>
        <v/>
      </c>
      <c r="P1844"/>
    </row>
    <row r="1845" spans="1:16" ht="15" x14ac:dyDescent="0.25">
      <c r="A1845" s="2" t="str">
        <f>(IFERROR(VLOOKUP(Computers!#REF!,#REF!,3,FALSE),""))</f>
        <v/>
      </c>
      <c r="P1845"/>
    </row>
    <row r="1846" spans="1:16" ht="15" x14ac:dyDescent="0.25">
      <c r="A1846" s="2" t="str">
        <f>(IFERROR(VLOOKUP(Computers!#REF!,#REF!,3,FALSE),""))</f>
        <v/>
      </c>
      <c r="P1846"/>
    </row>
    <row r="1847" spans="1:16" ht="15" x14ac:dyDescent="0.25">
      <c r="A1847" s="2" t="str">
        <f>(IFERROR(VLOOKUP(Computers!#REF!,#REF!,3,FALSE),""))</f>
        <v/>
      </c>
      <c r="P1847"/>
    </row>
    <row r="1848" spans="1:16" ht="15" x14ac:dyDescent="0.25">
      <c r="A1848" s="2" t="str">
        <f>(IFERROR(VLOOKUP(Computers!#REF!,#REF!,3,FALSE),""))</f>
        <v/>
      </c>
      <c r="P1848"/>
    </row>
    <row r="1849" spans="1:16" ht="15" x14ac:dyDescent="0.25">
      <c r="A1849" s="2" t="str">
        <f>(IFERROR(VLOOKUP(Computers!#REF!,#REF!,3,FALSE),""))</f>
        <v/>
      </c>
      <c r="P1849"/>
    </row>
    <row r="1850" spans="1:16" ht="15" x14ac:dyDescent="0.25">
      <c r="A1850" s="2" t="str">
        <f>(IFERROR(VLOOKUP(Computers!#REF!,#REF!,3,FALSE),""))</f>
        <v/>
      </c>
      <c r="P1850"/>
    </row>
    <row r="1851" spans="1:16" ht="15" x14ac:dyDescent="0.25">
      <c r="A1851" s="2" t="str">
        <f>(IFERROR(VLOOKUP(Computers!#REF!,#REF!,3,FALSE),""))</f>
        <v/>
      </c>
      <c r="P1851"/>
    </row>
    <row r="1852" spans="1:16" ht="15" x14ac:dyDescent="0.25">
      <c r="A1852" s="2" t="str">
        <f>(IFERROR(VLOOKUP(Computers!#REF!,#REF!,3,FALSE),""))</f>
        <v/>
      </c>
      <c r="P1852"/>
    </row>
    <row r="1853" spans="1:16" ht="15" x14ac:dyDescent="0.25">
      <c r="A1853" s="2" t="str">
        <f>(IFERROR(VLOOKUP(Computers!#REF!,#REF!,3,FALSE),""))</f>
        <v/>
      </c>
      <c r="P1853"/>
    </row>
    <row r="1854" spans="1:16" ht="15" x14ac:dyDescent="0.25">
      <c r="A1854" s="2" t="str">
        <f>(IFERROR(VLOOKUP(Computers!#REF!,#REF!,3,FALSE),""))</f>
        <v/>
      </c>
      <c r="P1854"/>
    </row>
    <row r="1855" spans="1:16" ht="15" x14ac:dyDescent="0.25">
      <c r="A1855" s="2" t="str">
        <f>(IFERROR(VLOOKUP(Computers!#REF!,#REF!,3,FALSE),""))</f>
        <v/>
      </c>
      <c r="P1855"/>
    </row>
    <row r="1856" spans="1:16" ht="15" x14ac:dyDescent="0.25">
      <c r="A1856" s="2" t="str">
        <f>(IFERROR(VLOOKUP(Computers!#REF!,#REF!,3,FALSE),""))</f>
        <v/>
      </c>
      <c r="P1856"/>
    </row>
    <row r="1857" spans="1:16" ht="15" x14ac:dyDescent="0.25">
      <c r="A1857" s="2" t="str">
        <f>(IFERROR(VLOOKUP(Computers!#REF!,#REF!,3,FALSE),""))</f>
        <v/>
      </c>
      <c r="P1857"/>
    </row>
    <row r="1858" spans="1:16" ht="15" x14ac:dyDescent="0.25">
      <c r="A1858" s="2" t="str">
        <f>(IFERROR(VLOOKUP(Computers!#REF!,#REF!,3,FALSE),""))</f>
        <v/>
      </c>
      <c r="P1858"/>
    </row>
    <row r="1859" spans="1:16" ht="15" x14ac:dyDescent="0.25">
      <c r="A1859" s="2" t="str">
        <f>(IFERROR(VLOOKUP(Computers!#REF!,#REF!,3,FALSE),""))</f>
        <v/>
      </c>
      <c r="P1859"/>
    </row>
    <row r="1860" spans="1:16" ht="15" x14ac:dyDescent="0.25">
      <c r="A1860" s="2" t="str">
        <f>(IFERROR(VLOOKUP(Computers!#REF!,#REF!,3,FALSE),""))</f>
        <v/>
      </c>
      <c r="P1860"/>
    </row>
    <row r="1861" spans="1:16" ht="15" x14ac:dyDescent="0.25">
      <c r="A1861" s="2" t="str">
        <f>(IFERROR(VLOOKUP(Computers!#REF!,#REF!,3,FALSE),""))</f>
        <v/>
      </c>
      <c r="P1861"/>
    </row>
    <row r="1862" spans="1:16" ht="15" x14ac:dyDescent="0.25">
      <c r="A1862" s="2" t="str">
        <f>(IFERROR(VLOOKUP(Computers!#REF!,#REF!,3,FALSE),""))</f>
        <v/>
      </c>
      <c r="P1862"/>
    </row>
    <row r="1863" spans="1:16" ht="15" x14ac:dyDescent="0.25">
      <c r="A1863" s="2" t="str">
        <f>(IFERROR(VLOOKUP(Computers!#REF!,#REF!,3,FALSE),""))</f>
        <v/>
      </c>
      <c r="P1863"/>
    </row>
    <row r="1864" spans="1:16" ht="15" x14ac:dyDescent="0.25">
      <c r="A1864" s="2" t="str">
        <f>(IFERROR(VLOOKUP(Computers!#REF!,#REF!,3,FALSE),""))</f>
        <v/>
      </c>
      <c r="P1864"/>
    </row>
    <row r="1865" spans="1:16" ht="15" x14ac:dyDescent="0.25">
      <c r="A1865" s="2" t="str">
        <f>(IFERROR(VLOOKUP(Computers!#REF!,#REF!,3,FALSE),""))</f>
        <v/>
      </c>
      <c r="P1865"/>
    </row>
    <row r="1866" spans="1:16" ht="15" x14ac:dyDescent="0.25">
      <c r="A1866" s="2" t="str">
        <f>(IFERROR(VLOOKUP(Computers!#REF!,#REF!,3,FALSE),""))</f>
        <v/>
      </c>
      <c r="P1866"/>
    </row>
    <row r="1867" spans="1:16" ht="15" x14ac:dyDescent="0.25">
      <c r="A1867" s="2" t="str">
        <f>(IFERROR(VLOOKUP(Computers!#REF!,#REF!,3,FALSE),""))</f>
        <v/>
      </c>
      <c r="P1867"/>
    </row>
    <row r="1868" spans="1:16" ht="15" x14ac:dyDescent="0.25">
      <c r="A1868" s="2" t="str">
        <f>(IFERROR(VLOOKUP(Computers!#REF!,#REF!,3,FALSE),""))</f>
        <v/>
      </c>
      <c r="P1868"/>
    </row>
    <row r="1869" spans="1:16" ht="15" x14ac:dyDescent="0.25">
      <c r="A1869" s="2" t="str">
        <f>(IFERROR(VLOOKUP(Computers!#REF!,#REF!,3,FALSE),""))</f>
        <v/>
      </c>
      <c r="P1869"/>
    </row>
    <row r="1870" spans="1:16" ht="15" x14ac:dyDescent="0.25">
      <c r="A1870" s="2" t="str">
        <f>(IFERROR(VLOOKUP(Computers!#REF!,#REF!,3,FALSE),""))</f>
        <v/>
      </c>
      <c r="P1870"/>
    </row>
    <row r="1871" spans="1:16" ht="15" x14ac:dyDescent="0.25">
      <c r="A1871" s="2" t="str">
        <f>(IFERROR(VLOOKUP(Computers!#REF!,#REF!,3,FALSE),""))</f>
        <v/>
      </c>
      <c r="P1871"/>
    </row>
    <row r="1872" spans="1:16" ht="15" x14ac:dyDescent="0.25">
      <c r="A1872" s="2" t="str">
        <f>(IFERROR(VLOOKUP(Computers!#REF!,#REF!,3,FALSE),""))</f>
        <v/>
      </c>
      <c r="P1872"/>
    </row>
    <row r="1873" spans="1:16" ht="15" x14ac:dyDescent="0.25">
      <c r="A1873" s="2" t="str">
        <f>(IFERROR(VLOOKUP(Computers!#REF!,#REF!,3,FALSE),""))</f>
        <v/>
      </c>
      <c r="P1873"/>
    </row>
    <row r="1874" spans="1:16" ht="15" x14ac:dyDescent="0.25">
      <c r="A1874" s="2" t="str">
        <f>(IFERROR(VLOOKUP(Computers!#REF!,#REF!,3,FALSE),""))</f>
        <v/>
      </c>
      <c r="P1874"/>
    </row>
    <row r="1875" spans="1:16" ht="15" x14ac:dyDescent="0.25">
      <c r="A1875" s="2" t="str">
        <f>(IFERROR(VLOOKUP(Computers!#REF!,#REF!,3,FALSE),""))</f>
        <v/>
      </c>
      <c r="P1875"/>
    </row>
    <row r="1876" spans="1:16" ht="15" x14ac:dyDescent="0.25">
      <c r="A1876" s="2" t="str">
        <f>(IFERROR(VLOOKUP(Computers!#REF!,#REF!,3,FALSE),""))</f>
        <v/>
      </c>
      <c r="P1876"/>
    </row>
    <row r="1877" spans="1:16" ht="15" x14ac:dyDescent="0.25">
      <c r="A1877" s="2" t="str">
        <f>(IFERROR(VLOOKUP(Computers!#REF!,#REF!,3,FALSE),""))</f>
        <v/>
      </c>
      <c r="P1877"/>
    </row>
    <row r="1878" spans="1:16" ht="15" x14ac:dyDescent="0.25">
      <c r="A1878" s="2" t="str">
        <f>(IFERROR(VLOOKUP(Computers!#REF!,#REF!,3,FALSE),""))</f>
        <v/>
      </c>
      <c r="P1878"/>
    </row>
    <row r="1879" spans="1:16" ht="15" x14ac:dyDescent="0.25">
      <c r="A1879" s="2" t="str">
        <f>(IFERROR(VLOOKUP(Computers!#REF!,#REF!,3,FALSE),""))</f>
        <v/>
      </c>
      <c r="P1879"/>
    </row>
    <row r="1880" spans="1:16" ht="15" x14ac:dyDescent="0.25">
      <c r="A1880" s="2" t="str">
        <f>(IFERROR(VLOOKUP(Computers!#REF!,#REF!,3,FALSE),""))</f>
        <v/>
      </c>
      <c r="P1880"/>
    </row>
    <row r="1881" spans="1:16" ht="15" x14ac:dyDescent="0.25">
      <c r="A1881" s="2" t="str">
        <f>(IFERROR(VLOOKUP(Computers!#REF!,#REF!,3,FALSE),""))</f>
        <v/>
      </c>
      <c r="P1881"/>
    </row>
    <row r="1882" spans="1:16" ht="15" x14ac:dyDescent="0.25">
      <c r="A1882" s="2" t="str">
        <f>(IFERROR(VLOOKUP(Computers!#REF!,#REF!,3,FALSE),""))</f>
        <v/>
      </c>
      <c r="P1882"/>
    </row>
    <row r="1883" spans="1:16" ht="15" x14ac:dyDescent="0.25">
      <c r="A1883" s="2" t="str">
        <f>(IFERROR(VLOOKUP(Computers!#REF!,#REF!,3,FALSE),""))</f>
        <v/>
      </c>
      <c r="P1883"/>
    </row>
    <row r="1884" spans="1:16" ht="15" x14ac:dyDescent="0.25">
      <c r="A1884" s="2" t="str">
        <f>(IFERROR(VLOOKUP(Computers!#REF!,#REF!,3,FALSE),""))</f>
        <v/>
      </c>
      <c r="P1884"/>
    </row>
    <row r="1885" spans="1:16" ht="15" x14ac:dyDescent="0.25">
      <c r="A1885" s="2" t="str">
        <f>(IFERROR(VLOOKUP(Computers!#REF!,#REF!,3,FALSE),""))</f>
        <v/>
      </c>
      <c r="P1885"/>
    </row>
    <row r="1886" spans="1:16" ht="15" x14ac:dyDescent="0.25">
      <c r="A1886" s="2" t="str">
        <f>(IFERROR(VLOOKUP(Computers!#REF!,#REF!,3,FALSE),""))</f>
        <v/>
      </c>
      <c r="P1886"/>
    </row>
    <row r="1887" spans="1:16" ht="15" x14ac:dyDescent="0.25">
      <c r="A1887" s="2" t="str">
        <f>(IFERROR(VLOOKUP(Computers!#REF!,#REF!,3,FALSE),""))</f>
        <v/>
      </c>
      <c r="P1887"/>
    </row>
    <row r="1888" spans="1:16" ht="15" x14ac:dyDescent="0.25">
      <c r="A1888" s="2" t="str">
        <f>(IFERROR(VLOOKUP(Computers!#REF!,#REF!,3,FALSE),""))</f>
        <v/>
      </c>
      <c r="P1888"/>
    </row>
    <row r="1889" spans="1:16" ht="15" x14ac:dyDescent="0.25">
      <c r="A1889" s="2" t="str">
        <f>(IFERROR(VLOOKUP(Computers!#REF!,#REF!,3,FALSE),""))</f>
        <v/>
      </c>
      <c r="P1889"/>
    </row>
    <row r="1890" spans="1:16" ht="15" x14ac:dyDescent="0.25">
      <c r="A1890" s="2" t="str">
        <f>(IFERROR(VLOOKUP(Computers!#REF!,#REF!,3,FALSE),""))</f>
        <v/>
      </c>
      <c r="P1890"/>
    </row>
    <row r="1891" spans="1:16" ht="15" x14ac:dyDescent="0.25">
      <c r="A1891" s="2" t="str">
        <f>(IFERROR(VLOOKUP(Computers!#REF!,#REF!,3,FALSE),""))</f>
        <v/>
      </c>
      <c r="P1891"/>
    </row>
    <row r="1892" spans="1:16" ht="15" x14ac:dyDescent="0.25">
      <c r="A1892" s="2" t="str">
        <f>(IFERROR(VLOOKUP(Computers!#REF!,#REF!,3,FALSE),""))</f>
        <v/>
      </c>
      <c r="P1892"/>
    </row>
    <row r="1893" spans="1:16" ht="15" x14ac:dyDescent="0.25">
      <c r="A1893" s="2" t="str">
        <f>(IFERROR(VLOOKUP(Computers!#REF!,#REF!,3,FALSE),""))</f>
        <v/>
      </c>
      <c r="P1893"/>
    </row>
    <row r="1894" spans="1:16" ht="15" x14ac:dyDescent="0.25">
      <c r="A1894" s="2" t="str">
        <f>(IFERROR(VLOOKUP(Computers!#REF!,#REF!,3,FALSE),""))</f>
        <v/>
      </c>
      <c r="P1894"/>
    </row>
    <row r="1895" spans="1:16" ht="15" x14ac:dyDescent="0.25">
      <c r="A1895" s="2" t="str">
        <f>(IFERROR(VLOOKUP(Computers!#REF!,#REF!,3,FALSE),""))</f>
        <v/>
      </c>
      <c r="P1895"/>
    </row>
    <row r="1896" spans="1:16" ht="15" x14ac:dyDescent="0.25">
      <c r="A1896" s="2" t="str">
        <f>(IFERROR(VLOOKUP(Computers!#REF!,#REF!,3,FALSE),""))</f>
        <v/>
      </c>
      <c r="P1896"/>
    </row>
    <row r="1897" spans="1:16" ht="15" x14ac:dyDescent="0.25">
      <c r="A1897" s="2" t="str">
        <f>(IFERROR(VLOOKUP(Computers!#REF!,#REF!,3,FALSE),""))</f>
        <v/>
      </c>
      <c r="P1897"/>
    </row>
    <row r="1898" spans="1:16" ht="15" x14ac:dyDescent="0.25">
      <c r="A1898" s="2" t="str">
        <f>(IFERROR(VLOOKUP(Computers!#REF!,#REF!,3,FALSE),""))</f>
        <v/>
      </c>
      <c r="P1898"/>
    </row>
    <row r="1899" spans="1:16" ht="15" x14ac:dyDescent="0.25">
      <c r="A1899" s="2" t="str">
        <f>(IFERROR(VLOOKUP(Computers!#REF!,#REF!,3,FALSE),""))</f>
        <v/>
      </c>
      <c r="P1899"/>
    </row>
    <row r="1900" spans="1:16" ht="15" x14ac:dyDescent="0.25">
      <c r="A1900" s="2" t="str">
        <f>(IFERROR(VLOOKUP(Computers!#REF!,#REF!,3,FALSE),""))</f>
        <v/>
      </c>
      <c r="P1900"/>
    </row>
    <row r="1901" spans="1:16" ht="15" x14ac:dyDescent="0.25">
      <c r="A1901" s="2" t="str">
        <f>(IFERROR(VLOOKUP(Computers!#REF!,#REF!,3,FALSE),""))</f>
        <v/>
      </c>
      <c r="P1901"/>
    </row>
    <row r="1902" spans="1:16" ht="15" x14ac:dyDescent="0.25">
      <c r="A1902" s="2" t="str">
        <f>(IFERROR(VLOOKUP(Computers!#REF!,#REF!,3,FALSE),""))</f>
        <v/>
      </c>
      <c r="P1902"/>
    </row>
    <row r="1903" spans="1:16" ht="15" x14ac:dyDescent="0.25">
      <c r="A1903" s="2" t="str">
        <f>(IFERROR(VLOOKUP(Computers!#REF!,#REF!,3,FALSE),""))</f>
        <v/>
      </c>
      <c r="P1903"/>
    </row>
    <row r="1904" spans="1:16" ht="15" x14ac:dyDescent="0.25">
      <c r="A1904" s="2" t="str">
        <f>(IFERROR(VLOOKUP(Computers!#REF!,#REF!,3,FALSE),""))</f>
        <v/>
      </c>
      <c r="P1904"/>
    </row>
    <row r="1905" spans="1:16" ht="15" x14ac:dyDescent="0.25">
      <c r="A1905" s="2" t="str">
        <f>(IFERROR(VLOOKUP(Computers!#REF!,#REF!,3,FALSE),""))</f>
        <v/>
      </c>
      <c r="P1905"/>
    </row>
    <row r="1906" spans="1:16" ht="15" x14ac:dyDescent="0.25">
      <c r="A1906" s="2" t="str">
        <f>(IFERROR(VLOOKUP(Computers!#REF!,#REF!,3,FALSE),""))</f>
        <v/>
      </c>
      <c r="P1906"/>
    </row>
    <row r="1907" spans="1:16" ht="15" x14ac:dyDescent="0.25">
      <c r="A1907" s="2" t="str">
        <f>(IFERROR(VLOOKUP(Computers!#REF!,#REF!,3,FALSE),""))</f>
        <v/>
      </c>
      <c r="P1907"/>
    </row>
    <row r="1908" spans="1:16" ht="15" x14ac:dyDescent="0.25">
      <c r="A1908" s="2" t="str">
        <f>(IFERROR(VLOOKUP(Computers!#REF!,#REF!,3,FALSE),""))</f>
        <v/>
      </c>
      <c r="P1908"/>
    </row>
    <row r="1909" spans="1:16" ht="15" x14ac:dyDescent="0.25">
      <c r="A1909" s="2" t="str">
        <f>(IFERROR(VLOOKUP(Computers!#REF!,#REF!,3,FALSE),""))</f>
        <v/>
      </c>
      <c r="P1909"/>
    </row>
    <row r="1910" spans="1:16" ht="15" x14ac:dyDescent="0.25">
      <c r="A1910" s="2" t="str">
        <f>(IFERROR(VLOOKUP(Computers!#REF!,#REF!,3,FALSE),""))</f>
        <v/>
      </c>
      <c r="P1910"/>
    </row>
    <row r="1911" spans="1:16" ht="15" x14ac:dyDescent="0.25">
      <c r="A1911" s="2" t="str">
        <f>(IFERROR(VLOOKUP(Computers!#REF!,#REF!,3,FALSE),""))</f>
        <v/>
      </c>
      <c r="P1911"/>
    </row>
    <row r="1912" spans="1:16" ht="15" x14ac:dyDescent="0.25">
      <c r="A1912" s="2" t="str">
        <f>(IFERROR(VLOOKUP(Computers!#REF!,#REF!,3,FALSE),""))</f>
        <v/>
      </c>
      <c r="P1912"/>
    </row>
    <row r="1913" spans="1:16" ht="15" x14ac:dyDescent="0.25">
      <c r="A1913" s="2" t="str">
        <f>(IFERROR(VLOOKUP(Computers!#REF!,#REF!,3,FALSE),""))</f>
        <v/>
      </c>
      <c r="P1913"/>
    </row>
    <row r="1914" spans="1:16" ht="15" x14ac:dyDescent="0.25">
      <c r="A1914" s="2" t="str">
        <f>(IFERROR(VLOOKUP(Computers!#REF!,#REF!,3,FALSE),""))</f>
        <v/>
      </c>
      <c r="P1914"/>
    </row>
    <row r="1915" spans="1:16" ht="15" x14ac:dyDescent="0.25">
      <c r="A1915" s="2" t="str">
        <f>(IFERROR(VLOOKUP(Computers!#REF!,#REF!,3,FALSE),""))</f>
        <v/>
      </c>
      <c r="P1915"/>
    </row>
    <row r="1916" spans="1:16" ht="15" x14ac:dyDescent="0.25">
      <c r="A1916" s="2" t="str">
        <f>(IFERROR(VLOOKUP(Computers!#REF!,#REF!,3,FALSE),""))</f>
        <v/>
      </c>
      <c r="P1916"/>
    </row>
    <row r="1917" spans="1:16" ht="15" x14ac:dyDescent="0.25">
      <c r="A1917" s="2" t="str">
        <f>(IFERROR(VLOOKUP(Computers!#REF!,#REF!,3,FALSE),""))</f>
        <v/>
      </c>
      <c r="P1917"/>
    </row>
    <row r="1918" spans="1:16" ht="15" x14ac:dyDescent="0.25">
      <c r="A1918" s="2" t="str">
        <f>(IFERROR(VLOOKUP(Computers!#REF!,#REF!,3,FALSE),""))</f>
        <v/>
      </c>
      <c r="P1918"/>
    </row>
    <row r="1919" spans="1:16" ht="15" x14ac:dyDescent="0.25">
      <c r="A1919" s="2" t="str">
        <f>(IFERROR(VLOOKUP(Computers!#REF!,#REF!,3,FALSE),""))</f>
        <v/>
      </c>
      <c r="P1919"/>
    </row>
    <row r="1920" spans="1:16" ht="15" x14ac:dyDescent="0.25">
      <c r="A1920" s="2" t="str">
        <f>(IFERROR(VLOOKUP(Computers!#REF!,#REF!,3,FALSE),""))</f>
        <v/>
      </c>
      <c r="P1920"/>
    </row>
    <row r="1921" spans="1:16" ht="15" x14ac:dyDescent="0.25">
      <c r="A1921" s="2" t="str">
        <f>(IFERROR(VLOOKUP(Computers!#REF!,#REF!,3,FALSE),""))</f>
        <v/>
      </c>
      <c r="P1921"/>
    </row>
    <row r="1922" spans="1:16" ht="15" x14ac:dyDescent="0.25">
      <c r="A1922" s="2" t="str">
        <f>(IFERROR(VLOOKUP(Computers!#REF!,#REF!,3,FALSE),""))</f>
        <v/>
      </c>
      <c r="P1922"/>
    </row>
    <row r="1923" spans="1:16" ht="15" x14ac:dyDescent="0.25">
      <c r="A1923" s="2" t="str">
        <f>(IFERROR(VLOOKUP(Computers!#REF!,#REF!,3,FALSE),""))</f>
        <v/>
      </c>
      <c r="P1923"/>
    </row>
    <row r="1924" spans="1:16" ht="15" x14ac:dyDescent="0.25">
      <c r="A1924" s="2" t="str">
        <f>(IFERROR(VLOOKUP(Computers!#REF!,#REF!,3,FALSE),""))</f>
        <v/>
      </c>
      <c r="P1924"/>
    </row>
    <row r="1925" spans="1:16" ht="15" x14ac:dyDescent="0.25">
      <c r="A1925" s="2" t="str">
        <f>(IFERROR(VLOOKUP(Computers!#REF!,#REF!,3,FALSE),""))</f>
        <v/>
      </c>
      <c r="P1925"/>
    </row>
    <row r="1926" spans="1:16" ht="15" x14ac:dyDescent="0.25">
      <c r="A1926" s="2" t="str">
        <f>(IFERROR(VLOOKUP(Computers!#REF!,#REF!,3,FALSE),""))</f>
        <v/>
      </c>
      <c r="P1926"/>
    </row>
    <row r="1927" spans="1:16" ht="15" x14ac:dyDescent="0.25">
      <c r="A1927" s="2" t="str">
        <f>(IFERROR(VLOOKUP(Computers!#REF!,#REF!,3,FALSE),""))</f>
        <v/>
      </c>
      <c r="P1927"/>
    </row>
    <row r="1928" spans="1:16" ht="15" x14ac:dyDescent="0.25">
      <c r="A1928" s="2" t="str">
        <f>(IFERROR(VLOOKUP(Computers!#REF!,#REF!,3,FALSE),""))</f>
        <v/>
      </c>
      <c r="P1928"/>
    </row>
    <row r="1929" spans="1:16" ht="15" x14ac:dyDescent="0.25">
      <c r="A1929" s="2" t="str">
        <f>(IFERROR(VLOOKUP(Computers!#REF!,#REF!,3,FALSE),""))</f>
        <v/>
      </c>
      <c r="P1929"/>
    </row>
    <row r="1930" spans="1:16" ht="15" x14ac:dyDescent="0.25">
      <c r="A1930" s="2" t="str">
        <f>(IFERROR(VLOOKUP(Computers!#REF!,#REF!,3,FALSE),""))</f>
        <v/>
      </c>
      <c r="P1930"/>
    </row>
    <row r="1931" spans="1:16" ht="15" x14ac:dyDescent="0.25">
      <c r="A1931" s="2" t="str">
        <f>(IFERROR(VLOOKUP(Computers!#REF!,#REF!,3,FALSE),""))</f>
        <v/>
      </c>
      <c r="P1931"/>
    </row>
    <row r="1932" spans="1:16" ht="15" x14ac:dyDescent="0.25">
      <c r="A1932" s="2" t="str">
        <f>(IFERROR(VLOOKUP(Computers!#REF!,#REF!,3,FALSE),""))</f>
        <v/>
      </c>
      <c r="P1932"/>
    </row>
    <row r="1933" spans="1:16" ht="15" x14ac:dyDescent="0.25">
      <c r="A1933" s="2" t="str">
        <f>(IFERROR(VLOOKUP(Computers!#REF!,#REF!,3,FALSE),""))</f>
        <v/>
      </c>
      <c r="P1933"/>
    </row>
    <row r="1934" spans="1:16" ht="15" x14ac:dyDescent="0.25">
      <c r="A1934" s="2" t="str">
        <f>(IFERROR(VLOOKUP(Computers!#REF!,#REF!,3,FALSE),""))</f>
        <v/>
      </c>
      <c r="P1934"/>
    </row>
    <row r="1935" spans="1:16" ht="15" x14ac:dyDescent="0.25">
      <c r="A1935" s="2" t="str">
        <f>(IFERROR(VLOOKUP(Computers!#REF!,#REF!,3,FALSE),""))</f>
        <v/>
      </c>
      <c r="P1935"/>
    </row>
    <row r="1936" spans="1:16" ht="15" x14ac:dyDescent="0.25">
      <c r="A1936" s="2" t="str">
        <f>(IFERROR(VLOOKUP(Computers!#REF!,#REF!,3,FALSE),""))</f>
        <v/>
      </c>
      <c r="P1936"/>
    </row>
    <row r="1937" spans="1:16" ht="15" x14ac:dyDescent="0.25">
      <c r="A1937" s="2" t="str">
        <f>(IFERROR(VLOOKUP(Computers!#REF!,#REF!,3,FALSE),""))</f>
        <v/>
      </c>
      <c r="P1937"/>
    </row>
    <row r="1938" spans="1:16" ht="15" x14ac:dyDescent="0.25">
      <c r="A1938" s="2" t="str">
        <f>(IFERROR(VLOOKUP(Computers!#REF!,#REF!,3,FALSE),""))</f>
        <v/>
      </c>
      <c r="P1938"/>
    </row>
    <row r="1939" spans="1:16" ht="15" x14ac:dyDescent="0.25">
      <c r="A1939" s="2" t="str">
        <f>(IFERROR(VLOOKUP(Computers!#REF!,#REF!,3,FALSE),""))</f>
        <v/>
      </c>
      <c r="P1939"/>
    </row>
    <row r="1940" spans="1:16" ht="15" x14ac:dyDescent="0.25">
      <c r="A1940" s="2" t="str">
        <f>(IFERROR(VLOOKUP(Computers!#REF!,#REF!,3,FALSE),""))</f>
        <v/>
      </c>
      <c r="P1940"/>
    </row>
    <row r="1941" spans="1:16" ht="15" x14ac:dyDescent="0.25">
      <c r="A1941" s="2" t="str">
        <f>(IFERROR(VLOOKUP(Computers!#REF!,#REF!,3,FALSE),""))</f>
        <v/>
      </c>
      <c r="P1941"/>
    </row>
    <row r="1942" spans="1:16" ht="15" x14ac:dyDescent="0.25">
      <c r="A1942" s="2" t="str">
        <f>(IFERROR(VLOOKUP(Computers!#REF!,#REF!,3,FALSE),""))</f>
        <v/>
      </c>
      <c r="P1942"/>
    </row>
    <row r="1943" spans="1:16" ht="15" x14ac:dyDescent="0.25">
      <c r="A1943" s="2" t="str">
        <f>(IFERROR(VLOOKUP(Computers!#REF!,#REF!,3,FALSE),""))</f>
        <v/>
      </c>
      <c r="P1943"/>
    </row>
    <row r="1944" spans="1:16" ht="15" x14ac:dyDescent="0.25">
      <c r="A1944" s="2" t="str">
        <f>(IFERROR(VLOOKUP(Computers!#REF!,#REF!,3,FALSE),""))</f>
        <v/>
      </c>
      <c r="P1944"/>
    </row>
    <row r="1945" spans="1:16" ht="15" x14ac:dyDescent="0.25">
      <c r="A1945" s="2" t="str">
        <f>(IFERROR(VLOOKUP(Computers!#REF!,#REF!,3,FALSE),""))</f>
        <v/>
      </c>
      <c r="P1945"/>
    </row>
    <row r="1946" spans="1:16" ht="15" x14ac:dyDescent="0.25">
      <c r="A1946" s="2" t="str">
        <f>(IFERROR(VLOOKUP(Computers!#REF!,#REF!,3,FALSE),""))</f>
        <v/>
      </c>
      <c r="P1946"/>
    </row>
    <row r="1947" spans="1:16" ht="15" x14ac:dyDescent="0.25">
      <c r="A1947" s="2" t="str">
        <f>(IFERROR(VLOOKUP(Computers!#REF!,#REF!,3,FALSE),""))</f>
        <v/>
      </c>
      <c r="P1947"/>
    </row>
    <row r="1948" spans="1:16" ht="15" x14ac:dyDescent="0.25">
      <c r="A1948" s="2" t="str">
        <f>(IFERROR(VLOOKUP(Computers!#REF!,#REF!,3,FALSE),""))</f>
        <v/>
      </c>
      <c r="P1948"/>
    </row>
    <row r="1949" spans="1:16" ht="15" x14ac:dyDescent="0.25">
      <c r="A1949" s="2" t="str">
        <f>(IFERROR(VLOOKUP(Computers!#REF!,#REF!,3,FALSE),""))</f>
        <v/>
      </c>
      <c r="P1949"/>
    </row>
    <row r="1950" spans="1:16" ht="15" x14ac:dyDescent="0.25">
      <c r="A1950" s="2" t="str">
        <f>(IFERROR(VLOOKUP(Computers!#REF!,#REF!,3,FALSE),""))</f>
        <v/>
      </c>
      <c r="P1950"/>
    </row>
    <row r="1951" spans="1:16" ht="15" x14ac:dyDescent="0.25">
      <c r="A1951" s="2" t="str">
        <f>(IFERROR(VLOOKUP(Computers!#REF!,#REF!,3,FALSE),""))</f>
        <v/>
      </c>
      <c r="P1951"/>
    </row>
    <row r="1952" spans="1:16" ht="15" x14ac:dyDescent="0.25">
      <c r="A1952" s="2" t="str">
        <f>(IFERROR(VLOOKUP(Computers!#REF!,#REF!,3,FALSE),""))</f>
        <v/>
      </c>
      <c r="P1952"/>
    </row>
    <row r="1953" spans="1:16" ht="15" x14ac:dyDescent="0.25">
      <c r="A1953" s="2" t="str">
        <f>(IFERROR(VLOOKUP(Computers!#REF!,#REF!,3,FALSE),""))</f>
        <v/>
      </c>
      <c r="P1953"/>
    </row>
    <row r="1954" spans="1:16" ht="15" x14ac:dyDescent="0.25">
      <c r="A1954" s="2" t="str">
        <f>(IFERROR(VLOOKUP(Computers!#REF!,#REF!,3,FALSE),""))</f>
        <v/>
      </c>
      <c r="P1954"/>
    </row>
    <row r="1955" spans="1:16" ht="15" x14ac:dyDescent="0.25">
      <c r="A1955" s="2" t="str">
        <f>(IFERROR(VLOOKUP(Computers!#REF!,#REF!,3,FALSE),""))</f>
        <v/>
      </c>
      <c r="P1955"/>
    </row>
    <row r="1956" spans="1:16" ht="15" x14ac:dyDescent="0.25">
      <c r="A1956" s="2" t="str">
        <f>(IFERROR(VLOOKUP(Computers!#REF!,#REF!,3,FALSE),""))</f>
        <v/>
      </c>
      <c r="P1956"/>
    </row>
    <row r="1957" spans="1:16" ht="15" x14ac:dyDescent="0.25">
      <c r="A1957" s="2" t="str">
        <f>(IFERROR(VLOOKUP(Computers!#REF!,#REF!,3,FALSE),""))</f>
        <v/>
      </c>
      <c r="P1957"/>
    </row>
    <row r="1958" spans="1:16" ht="15" x14ac:dyDescent="0.25">
      <c r="A1958" s="2" t="str">
        <f>(IFERROR(VLOOKUP(Computers!#REF!,#REF!,3,FALSE),""))</f>
        <v/>
      </c>
      <c r="P1958"/>
    </row>
    <row r="1959" spans="1:16" ht="15" x14ac:dyDescent="0.25">
      <c r="A1959" s="2" t="str">
        <f>(IFERROR(VLOOKUP(Computers!#REF!,#REF!,3,FALSE),""))</f>
        <v/>
      </c>
      <c r="P1959"/>
    </row>
    <row r="1960" spans="1:16" ht="15" x14ac:dyDescent="0.25">
      <c r="A1960" s="2" t="str">
        <f>(IFERROR(VLOOKUP(Computers!#REF!,#REF!,3,FALSE),""))</f>
        <v/>
      </c>
      <c r="P1960"/>
    </row>
    <row r="1961" spans="1:16" ht="15" x14ac:dyDescent="0.25">
      <c r="A1961" s="2" t="str">
        <f>(IFERROR(VLOOKUP(Computers!#REF!,#REF!,3,FALSE),""))</f>
        <v/>
      </c>
      <c r="P1961"/>
    </row>
    <row r="1962" spans="1:16" ht="15" x14ac:dyDescent="0.25">
      <c r="A1962" s="2" t="str">
        <f>(IFERROR(VLOOKUP(Computers!#REF!,#REF!,3,FALSE),""))</f>
        <v/>
      </c>
      <c r="P1962"/>
    </row>
    <row r="1963" spans="1:16" ht="15" x14ac:dyDescent="0.25">
      <c r="A1963" s="2" t="str">
        <f>(IFERROR(VLOOKUP(Computers!#REF!,#REF!,3,FALSE),""))</f>
        <v/>
      </c>
      <c r="P1963"/>
    </row>
    <row r="1964" spans="1:16" ht="15" x14ac:dyDescent="0.25">
      <c r="A1964" s="2" t="str">
        <f>(IFERROR(VLOOKUP(Computers!#REF!,#REF!,3,FALSE),""))</f>
        <v/>
      </c>
      <c r="P1964"/>
    </row>
    <row r="1965" spans="1:16" ht="15" x14ac:dyDescent="0.25">
      <c r="A1965" s="2" t="str">
        <f>(IFERROR(VLOOKUP(Computers!#REF!,#REF!,3,FALSE),""))</f>
        <v/>
      </c>
      <c r="P1965"/>
    </row>
    <row r="1966" spans="1:16" ht="15" x14ac:dyDescent="0.25">
      <c r="A1966" s="2" t="str">
        <f>(IFERROR(VLOOKUP(Computers!#REF!,#REF!,3,FALSE),""))</f>
        <v/>
      </c>
      <c r="P1966"/>
    </row>
    <row r="1967" spans="1:16" ht="15" x14ac:dyDescent="0.25">
      <c r="A1967" s="2" t="str">
        <f>(IFERROR(VLOOKUP(Computers!#REF!,#REF!,3,FALSE),""))</f>
        <v/>
      </c>
      <c r="P1967"/>
    </row>
    <row r="1968" spans="1:16" ht="15" x14ac:dyDescent="0.25">
      <c r="A1968" s="2" t="str">
        <f>(IFERROR(VLOOKUP(Computers!#REF!,#REF!,3,FALSE),""))</f>
        <v/>
      </c>
      <c r="P1968"/>
    </row>
    <row r="1969" spans="1:16" ht="15" x14ac:dyDescent="0.25">
      <c r="A1969" s="2" t="str">
        <f>(IFERROR(VLOOKUP(Computers!#REF!,#REF!,3,FALSE),""))</f>
        <v/>
      </c>
      <c r="P1969"/>
    </row>
    <row r="1970" spans="1:16" ht="15" x14ac:dyDescent="0.25">
      <c r="A1970" s="2" t="str">
        <f>(IFERROR(VLOOKUP(Computers!#REF!,#REF!,3,FALSE),""))</f>
        <v/>
      </c>
      <c r="P1970"/>
    </row>
    <row r="1971" spans="1:16" ht="15" x14ac:dyDescent="0.25">
      <c r="A1971" s="2" t="str">
        <f>(IFERROR(VLOOKUP(Computers!#REF!,#REF!,3,FALSE),""))</f>
        <v/>
      </c>
      <c r="P1971"/>
    </row>
    <row r="1972" spans="1:16" ht="15" x14ac:dyDescent="0.25">
      <c r="A1972" s="2" t="str">
        <f>(IFERROR(VLOOKUP(Computers!#REF!,#REF!,3,FALSE),""))</f>
        <v/>
      </c>
      <c r="P1972"/>
    </row>
    <row r="1973" spans="1:16" ht="15" x14ac:dyDescent="0.25">
      <c r="A1973" s="2" t="str">
        <f>(IFERROR(VLOOKUP(Computers!#REF!,#REF!,3,FALSE),""))</f>
        <v/>
      </c>
      <c r="P1973"/>
    </row>
    <row r="1974" spans="1:16" ht="15" x14ac:dyDescent="0.25">
      <c r="A1974" s="2" t="str">
        <f>(IFERROR(VLOOKUP(Computers!#REF!,#REF!,3,FALSE),""))</f>
        <v/>
      </c>
      <c r="P1974"/>
    </row>
    <row r="1975" spans="1:16" ht="15" x14ac:dyDescent="0.25">
      <c r="A1975" s="2" t="str">
        <f>(IFERROR(VLOOKUP(Computers!#REF!,#REF!,3,FALSE),""))</f>
        <v/>
      </c>
      <c r="P1975"/>
    </row>
    <row r="1976" spans="1:16" ht="15" x14ac:dyDescent="0.25">
      <c r="A1976" s="2" t="str">
        <f>(IFERROR(VLOOKUP(Computers!#REF!,#REF!,3,FALSE),""))</f>
        <v/>
      </c>
      <c r="P1976"/>
    </row>
    <row r="1977" spans="1:16" ht="15" x14ac:dyDescent="0.25">
      <c r="A1977" s="2" t="str">
        <f>(IFERROR(VLOOKUP(Computers!#REF!,#REF!,3,FALSE),""))</f>
        <v/>
      </c>
      <c r="P1977"/>
    </row>
    <row r="1978" spans="1:16" ht="15" x14ac:dyDescent="0.25">
      <c r="A1978" s="2" t="str">
        <f>(IFERROR(VLOOKUP(Computers!#REF!,#REF!,3,FALSE),""))</f>
        <v/>
      </c>
      <c r="P1978"/>
    </row>
    <row r="1979" spans="1:16" ht="15" x14ac:dyDescent="0.25">
      <c r="A1979" s="2" t="str">
        <f>(IFERROR(VLOOKUP(Computers!#REF!,#REF!,3,FALSE),""))</f>
        <v/>
      </c>
      <c r="P1979"/>
    </row>
    <row r="1980" spans="1:16" ht="15" x14ac:dyDescent="0.25">
      <c r="A1980" s="2" t="str">
        <f>(IFERROR(VLOOKUP(Computers!#REF!,#REF!,3,FALSE),""))</f>
        <v/>
      </c>
      <c r="P1980"/>
    </row>
    <row r="1981" spans="1:16" ht="15" x14ac:dyDescent="0.25">
      <c r="A1981" s="2" t="str">
        <f>(IFERROR(VLOOKUP(Computers!#REF!,#REF!,3,FALSE),""))</f>
        <v/>
      </c>
      <c r="P1981"/>
    </row>
    <row r="1982" spans="1:16" ht="15" x14ac:dyDescent="0.25">
      <c r="A1982" s="2" t="str">
        <f>(IFERROR(VLOOKUP(Computers!#REF!,#REF!,3,FALSE),""))</f>
        <v/>
      </c>
      <c r="P1982"/>
    </row>
    <row r="1983" spans="1:16" ht="15" x14ac:dyDescent="0.25">
      <c r="A1983" s="2" t="str">
        <f>(IFERROR(VLOOKUP(Computers!#REF!,#REF!,3,FALSE),""))</f>
        <v/>
      </c>
      <c r="P1983"/>
    </row>
    <row r="1984" spans="1:16" ht="15" x14ac:dyDescent="0.25">
      <c r="A1984" s="2" t="str">
        <f>(IFERROR(VLOOKUP(Computers!#REF!,#REF!,3,FALSE),""))</f>
        <v/>
      </c>
      <c r="P1984"/>
    </row>
    <row r="1985" spans="1:16" ht="15" x14ac:dyDescent="0.25">
      <c r="A1985" s="2" t="str">
        <f>(IFERROR(VLOOKUP(Computers!#REF!,#REF!,3,FALSE),""))</f>
        <v/>
      </c>
      <c r="P1985"/>
    </row>
    <row r="1986" spans="1:16" ht="15" x14ac:dyDescent="0.25">
      <c r="A1986" s="2" t="str">
        <f>(IFERROR(VLOOKUP(Computers!#REF!,#REF!,3,FALSE),""))</f>
        <v/>
      </c>
      <c r="P1986"/>
    </row>
    <row r="1987" spans="1:16" ht="15" x14ac:dyDescent="0.25">
      <c r="A1987" s="2" t="str">
        <f>(IFERROR(VLOOKUP(Computers!#REF!,#REF!,3,FALSE),""))</f>
        <v/>
      </c>
      <c r="P1987"/>
    </row>
    <row r="1988" spans="1:16" ht="15" x14ac:dyDescent="0.25">
      <c r="A1988" s="2" t="str">
        <f>(IFERROR(VLOOKUP(Computers!#REF!,#REF!,3,FALSE),""))</f>
        <v/>
      </c>
      <c r="P1988"/>
    </row>
    <row r="1989" spans="1:16" ht="15" x14ac:dyDescent="0.25">
      <c r="A1989" s="2" t="str">
        <f>(IFERROR(VLOOKUP(Computers!#REF!,#REF!,3,FALSE),""))</f>
        <v/>
      </c>
      <c r="P1989"/>
    </row>
    <row r="1990" spans="1:16" ht="15" x14ac:dyDescent="0.25">
      <c r="A1990" s="2" t="str">
        <f>(IFERROR(VLOOKUP(Computers!#REF!,#REF!,3,FALSE),""))</f>
        <v/>
      </c>
      <c r="P1990"/>
    </row>
    <row r="1991" spans="1:16" ht="15" x14ac:dyDescent="0.25">
      <c r="A1991" s="2" t="str">
        <f>(IFERROR(VLOOKUP(Computers!#REF!,#REF!,3,FALSE),""))</f>
        <v/>
      </c>
      <c r="P1991"/>
    </row>
    <row r="1992" spans="1:16" ht="15" x14ac:dyDescent="0.25">
      <c r="A1992" s="2" t="str">
        <f>(IFERROR(VLOOKUP(Computers!#REF!,#REF!,3,FALSE),""))</f>
        <v/>
      </c>
      <c r="P1992"/>
    </row>
    <row r="1993" spans="1:16" ht="15" x14ac:dyDescent="0.25">
      <c r="A1993" s="2" t="str">
        <f>(IFERROR(VLOOKUP(Computers!#REF!,#REF!,3,FALSE),""))</f>
        <v/>
      </c>
      <c r="P1993"/>
    </row>
    <row r="1994" spans="1:16" ht="15" x14ac:dyDescent="0.25">
      <c r="A1994" s="2" t="str">
        <f>(IFERROR(VLOOKUP(Computers!#REF!,#REF!,3,FALSE),""))</f>
        <v/>
      </c>
      <c r="P1994"/>
    </row>
    <row r="1995" spans="1:16" ht="15" x14ac:dyDescent="0.25">
      <c r="A1995" s="2" t="str">
        <f>(IFERROR(VLOOKUP(Computers!#REF!,#REF!,3,FALSE),""))</f>
        <v/>
      </c>
      <c r="P1995"/>
    </row>
    <row r="1996" spans="1:16" ht="15" x14ac:dyDescent="0.25">
      <c r="A1996" s="2" t="str">
        <f>(IFERROR(VLOOKUP(Computers!#REF!,#REF!,3,FALSE),""))</f>
        <v/>
      </c>
      <c r="P1996"/>
    </row>
    <row r="1997" spans="1:16" ht="15" x14ac:dyDescent="0.25">
      <c r="A1997" s="2" t="str">
        <f>(IFERROR(VLOOKUP(Computers!#REF!,#REF!,3,FALSE),""))</f>
        <v/>
      </c>
      <c r="P1997"/>
    </row>
    <row r="1998" spans="1:16" ht="15" x14ac:dyDescent="0.25">
      <c r="A1998" s="2" t="str">
        <f>(IFERROR(VLOOKUP(Computers!#REF!,#REF!,3,FALSE),""))</f>
        <v/>
      </c>
      <c r="P1998"/>
    </row>
    <row r="1999" spans="1:16" ht="15" x14ac:dyDescent="0.25">
      <c r="A1999" s="2" t="str">
        <f>(IFERROR(VLOOKUP(Computers!#REF!,#REF!,3,FALSE),""))</f>
        <v/>
      </c>
      <c r="P1999"/>
    </row>
    <row r="2000" spans="1:16" ht="15" x14ac:dyDescent="0.25">
      <c r="A2000" s="2" t="str">
        <f>(IFERROR(VLOOKUP(Computers!#REF!,#REF!,3,FALSE),""))</f>
        <v/>
      </c>
      <c r="P2000"/>
    </row>
    <row r="2001" spans="1:16" ht="15" x14ac:dyDescent="0.25">
      <c r="A2001" s="2" t="str">
        <f>(IFERROR(VLOOKUP(Computers!#REF!,#REF!,3,FALSE),""))</f>
        <v/>
      </c>
      <c r="P2001"/>
    </row>
    <row r="2002" spans="1:16" ht="15" x14ac:dyDescent="0.25">
      <c r="A2002" s="2" t="str">
        <f>(IFERROR(VLOOKUP(Computers!#REF!,#REF!,3,FALSE),""))</f>
        <v/>
      </c>
      <c r="P2002"/>
    </row>
    <row r="2003" spans="1:16" ht="15" x14ac:dyDescent="0.25">
      <c r="A2003" s="2" t="str">
        <f>(IFERROR(VLOOKUP(Computers!#REF!,#REF!,3,FALSE),""))</f>
        <v/>
      </c>
      <c r="P2003"/>
    </row>
    <row r="2004" spans="1:16" ht="15" x14ac:dyDescent="0.25">
      <c r="A2004" s="2" t="str">
        <f>(IFERROR(VLOOKUP(Computers!#REF!,#REF!,3,FALSE),""))</f>
        <v/>
      </c>
      <c r="P2004"/>
    </row>
    <row r="2005" spans="1:16" ht="15" x14ac:dyDescent="0.25">
      <c r="A2005" s="2" t="str">
        <f>(IFERROR(VLOOKUP(Computers!#REF!,#REF!,3,FALSE),""))</f>
        <v/>
      </c>
      <c r="P2005"/>
    </row>
    <row r="2006" spans="1:16" ht="15" x14ac:dyDescent="0.25">
      <c r="A2006" s="2" t="str">
        <f>(IFERROR(VLOOKUP(Computers!#REF!,#REF!,3,FALSE),""))</f>
        <v/>
      </c>
      <c r="P2006"/>
    </row>
    <row r="2007" spans="1:16" ht="15" x14ac:dyDescent="0.25">
      <c r="A2007" s="2" t="str">
        <f>(IFERROR(VLOOKUP(Computers!#REF!,#REF!,3,FALSE),""))</f>
        <v/>
      </c>
      <c r="P2007"/>
    </row>
    <row r="2008" spans="1:16" ht="15" x14ac:dyDescent="0.25">
      <c r="A2008" s="2" t="str">
        <f>(IFERROR(VLOOKUP(Computers!#REF!,#REF!,3,FALSE),""))</f>
        <v/>
      </c>
      <c r="P2008"/>
    </row>
    <row r="2009" spans="1:16" ht="15" x14ac:dyDescent="0.25">
      <c r="A2009" s="2" t="str">
        <f>(IFERROR(VLOOKUP(Computers!#REF!,#REF!,3,FALSE),""))</f>
        <v/>
      </c>
      <c r="P2009"/>
    </row>
    <row r="2010" spans="1:16" ht="15" x14ac:dyDescent="0.25">
      <c r="A2010" s="2" t="str">
        <f>(IFERROR(VLOOKUP(Computers!#REF!,#REF!,3,FALSE),""))</f>
        <v/>
      </c>
      <c r="P2010"/>
    </row>
    <row r="2011" spans="1:16" ht="15" x14ac:dyDescent="0.25">
      <c r="A2011" s="2" t="str">
        <f>(IFERROR(VLOOKUP(Computers!#REF!,#REF!,3,FALSE),""))</f>
        <v/>
      </c>
      <c r="P2011"/>
    </row>
    <row r="2012" spans="1:16" ht="15" x14ac:dyDescent="0.25">
      <c r="A2012" s="2" t="str">
        <f>(IFERROR(VLOOKUP(Computers!#REF!,#REF!,3,FALSE),""))</f>
        <v/>
      </c>
      <c r="P2012"/>
    </row>
    <row r="2013" spans="1:16" ht="15" x14ac:dyDescent="0.25">
      <c r="A2013" s="2" t="str">
        <f>(IFERROR(VLOOKUP(Computers!#REF!,#REF!,3,FALSE),""))</f>
        <v/>
      </c>
      <c r="P2013"/>
    </row>
    <row r="2014" spans="1:16" ht="15" x14ac:dyDescent="0.25">
      <c r="A2014" s="2" t="str">
        <f>(IFERROR(VLOOKUP(Computers!#REF!,#REF!,3,FALSE),""))</f>
        <v/>
      </c>
      <c r="P2014"/>
    </row>
    <row r="2015" spans="1:16" ht="15" x14ac:dyDescent="0.25">
      <c r="A2015" s="2" t="str">
        <f>(IFERROR(VLOOKUP(Computers!#REF!,#REF!,3,FALSE),""))</f>
        <v/>
      </c>
      <c r="P2015"/>
    </row>
    <row r="2016" spans="1:16" ht="15" x14ac:dyDescent="0.25">
      <c r="A2016" s="2" t="str">
        <f>(IFERROR(VLOOKUP(Computers!#REF!,#REF!,3,FALSE),""))</f>
        <v/>
      </c>
      <c r="P2016"/>
    </row>
    <row r="2017" spans="1:16" ht="15" x14ac:dyDescent="0.25">
      <c r="A2017" s="2" t="str">
        <f>(IFERROR(VLOOKUP(Computers!#REF!,#REF!,3,FALSE),""))</f>
        <v/>
      </c>
      <c r="P2017"/>
    </row>
    <row r="2018" spans="1:16" ht="15" x14ac:dyDescent="0.25">
      <c r="A2018" s="2" t="str">
        <f>(IFERROR(VLOOKUP(Computers!#REF!,#REF!,3,FALSE),""))</f>
        <v/>
      </c>
      <c r="P2018"/>
    </row>
    <row r="2019" spans="1:16" ht="15" x14ac:dyDescent="0.25">
      <c r="A2019" s="2" t="str">
        <f>(IFERROR(VLOOKUP(Computers!#REF!,#REF!,3,FALSE),""))</f>
        <v/>
      </c>
      <c r="P2019"/>
    </row>
    <row r="2020" spans="1:16" ht="15" x14ac:dyDescent="0.25">
      <c r="A2020" s="2" t="str">
        <f>(IFERROR(VLOOKUP(Computers!#REF!,#REF!,3,FALSE),""))</f>
        <v/>
      </c>
      <c r="P2020"/>
    </row>
    <row r="2021" spans="1:16" ht="15" x14ac:dyDescent="0.25">
      <c r="A2021" s="2" t="str">
        <f>(IFERROR(VLOOKUP(Computers!#REF!,#REF!,3,FALSE),""))</f>
        <v/>
      </c>
      <c r="P2021"/>
    </row>
    <row r="2022" spans="1:16" ht="15" x14ac:dyDescent="0.25">
      <c r="A2022" s="2" t="str">
        <f>(IFERROR(VLOOKUP(Computers!#REF!,#REF!,3,FALSE),""))</f>
        <v/>
      </c>
      <c r="P2022"/>
    </row>
    <row r="2023" spans="1:16" ht="15" x14ac:dyDescent="0.25">
      <c r="A2023" s="2" t="str">
        <f>(IFERROR(VLOOKUP(Computers!#REF!,#REF!,3,FALSE),""))</f>
        <v/>
      </c>
      <c r="P2023"/>
    </row>
    <row r="2024" spans="1:16" ht="15" x14ac:dyDescent="0.25">
      <c r="A2024" s="2" t="str">
        <f>(IFERROR(VLOOKUP(Computers!#REF!,#REF!,3,FALSE),""))</f>
        <v/>
      </c>
      <c r="P2024"/>
    </row>
    <row r="2025" spans="1:16" ht="15" x14ac:dyDescent="0.25">
      <c r="A2025" s="2" t="str">
        <f>(IFERROR(VLOOKUP(Computers!#REF!,#REF!,3,FALSE),""))</f>
        <v/>
      </c>
      <c r="P2025"/>
    </row>
    <row r="2026" spans="1:16" ht="15" x14ac:dyDescent="0.25">
      <c r="A2026" s="2" t="str">
        <f>(IFERROR(VLOOKUP(Computers!#REF!,#REF!,3,FALSE),""))</f>
        <v/>
      </c>
      <c r="P2026"/>
    </row>
    <row r="2027" spans="1:16" ht="15" x14ac:dyDescent="0.25">
      <c r="A2027" s="2" t="str">
        <f>(IFERROR(VLOOKUP(Computers!#REF!,#REF!,3,FALSE),""))</f>
        <v/>
      </c>
      <c r="P2027"/>
    </row>
    <row r="2028" spans="1:16" ht="15" x14ac:dyDescent="0.25">
      <c r="A2028" s="2" t="str">
        <f>(IFERROR(VLOOKUP(Computers!#REF!,#REF!,3,FALSE),""))</f>
        <v/>
      </c>
      <c r="P2028"/>
    </row>
    <row r="2029" spans="1:16" ht="15" x14ac:dyDescent="0.25">
      <c r="A2029" s="2" t="str">
        <f>(IFERROR(VLOOKUP(Computers!#REF!,#REF!,3,FALSE),""))</f>
        <v/>
      </c>
      <c r="P2029"/>
    </row>
    <row r="2030" spans="1:16" ht="15" x14ac:dyDescent="0.25">
      <c r="A2030" s="2" t="str">
        <f>(IFERROR(VLOOKUP(Computers!#REF!,#REF!,3,FALSE),""))</f>
        <v/>
      </c>
      <c r="P2030"/>
    </row>
    <row r="2031" spans="1:16" ht="15" x14ac:dyDescent="0.25">
      <c r="A2031" s="2" t="str">
        <f>(IFERROR(VLOOKUP(Computers!#REF!,#REF!,3,FALSE),""))</f>
        <v/>
      </c>
      <c r="P2031"/>
    </row>
    <row r="2032" spans="1:16" ht="15" x14ac:dyDescent="0.25">
      <c r="A2032" s="2" t="str">
        <f>(IFERROR(VLOOKUP(Computers!#REF!,#REF!,3,FALSE),""))</f>
        <v/>
      </c>
      <c r="P2032"/>
    </row>
    <row r="2033" spans="1:16" ht="15" x14ac:dyDescent="0.25">
      <c r="A2033" s="2" t="str">
        <f>(IFERROR(VLOOKUP(Computers!#REF!,#REF!,3,FALSE),""))</f>
        <v/>
      </c>
      <c r="P2033"/>
    </row>
    <row r="2034" spans="1:16" ht="15" x14ac:dyDescent="0.25">
      <c r="A2034" s="2" t="str">
        <f>(IFERROR(VLOOKUP(Computers!#REF!,#REF!,3,FALSE),""))</f>
        <v/>
      </c>
      <c r="P2034"/>
    </row>
    <row r="2035" spans="1:16" ht="15" x14ac:dyDescent="0.25">
      <c r="A2035" s="2" t="str">
        <f>(IFERROR(VLOOKUP(Computers!#REF!,#REF!,3,FALSE),""))</f>
        <v/>
      </c>
      <c r="P2035"/>
    </row>
    <row r="2036" spans="1:16" ht="15" x14ac:dyDescent="0.25">
      <c r="A2036" s="2" t="str">
        <f>(IFERROR(VLOOKUP(Computers!#REF!,#REF!,3,FALSE),""))</f>
        <v/>
      </c>
      <c r="P2036"/>
    </row>
    <row r="2037" spans="1:16" ht="15" x14ac:dyDescent="0.25">
      <c r="A2037" s="2" t="str">
        <f>(IFERROR(VLOOKUP(Computers!#REF!,#REF!,3,FALSE),""))</f>
        <v/>
      </c>
      <c r="P2037"/>
    </row>
    <row r="2038" spans="1:16" ht="15" x14ac:dyDescent="0.25">
      <c r="A2038" s="2" t="str">
        <f>(IFERROR(VLOOKUP(Computers!#REF!,#REF!,3,FALSE),""))</f>
        <v/>
      </c>
      <c r="P2038"/>
    </row>
    <row r="2039" spans="1:16" ht="15" x14ac:dyDescent="0.25">
      <c r="A2039" s="2" t="str">
        <f>(IFERROR(VLOOKUP(Computers!#REF!,#REF!,3,FALSE),""))</f>
        <v/>
      </c>
      <c r="P2039"/>
    </row>
    <row r="2040" spans="1:16" ht="15" x14ac:dyDescent="0.25">
      <c r="A2040" s="2" t="str">
        <f>(IFERROR(VLOOKUP(Computers!#REF!,#REF!,3,FALSE),""))</f>
        <v/>
      </c>
      <c r="P2040"/>
    </row>
    <row r="2041" spans="1:16" ht="15" x14ac:dyDescent="0.25">
      <c r="A2041" s="2" t="str">
        <f>(IFERROR(VLOOKUP(Computers!#REF!,#REF!,3,FALSE),""))</f>
        <v/>
      </c>
      <c r="P2041"/>
    </row>
    <row r="2042" spans="1:16" ht="15" x14ac:dyDescent="0.25">
      <c r="A2042" s="2" t="str">
        <f>(IFERROR(VLOOKUP(Computers!#REF!,#REF!,3,FALSE),""))</f>
        <v/>
      </c>
      <c r="P2042"/>
    </row>
    <row r="2043" spans="1:16" ht="15" x14ac:dyDescent="0.25">
      <c r="A2043" s="2" t="str">
        <f>(IFERROR(VLOOKUP(Computers!#REF!,#REF!,3,FALSE),""))</f>
        <v/>
      </c>
      <c r="P2043"/>
    </row>
    <row r="2044" spans="1:16" ht="15" x14ac:dyDescent="0.25">
      <c r="A2044" s="2" t="str">
        <f>(IFERROR(VLOOKUP(Computers!#REF!,#REF!,3,FALSE),""))</f>
        <v/>
      </c>
      <c r="P2044"/>
    </row>
    <row r="2045" spans="1:16" ht="15" x14ac:dyDescent="0.25">
      <c r="A2045" s="2" t="str">
        <f>(IFERROR(VLOOKUP(Computers!#REF!,#REF!,3,FALSE),""))</f>
        <v/>
      </c>
      <c r="P2045"/>
    </row>
    <row r="2046" spans="1:16" ht="15" x14ac:dyDescent="0.25">
      <c r="A2046" s="2" t="str">
        <f>(IFERROR(VLOOKUP(Computers!#REF!,#REF!,3,FALSE),""))</f>
        <v/>
      </c>
      <c r="P2046"/>
    </row>
    <row r="2047" spans="1:16" ht="15" x14ac:dyDescent="0.25">
      <c r="A2047" s="2" t="str">
        <f>(IFERROR(VLOOKUP(Computers!#REF!,#REF!,3,FALSE),""))</f>
        <v/>
      </c>
      <c r="P2047"/>
    </row>
    <row r="2048" spans="1:16" ht="15" x14ac:dyDescent="0.25">
      <c r="A2048" s="2" t="str">
        <f>(IFERROR(VLOOKUP(Computers!#REF!,#REF!,3,FALSE),""))</f>
        <v/>
      </c>
      <c r="P2048"/>
    </row>
    <row r="2049" spans="1:16" ht="15" x14ac:dyDescent="0.25">
      <c r="A2049" s="2" t="str">
        <f>(IFERROR(VLOOKUP(Computers!#REF!,#REF!,3,FALSE),""))</f>
        <v/>
      </c>
      <c r="P2049"/>
    </row>
    <row r="2050" spans="1:16" ht="15" x14ac:dyDescent="0.25">
      <c r="A2050" s="2" t="str">
        <f>(IFERROR(VLOOKUP(Computers!#REF!,#REF!,3,FALSE),""))</f>
        <v/>
      </c>
      <c r="P2050"/>
    </row>
    <row r="2051" spans="1:16" ht="15" x14ac:dyDescent="0.25">
      <c r="A2051" s="2" t="str">
        <f>(IFERROR(VLOOKUP(Computers!#REF!,#REF!,3,FALSE),""))</f>
        <v/>
      </c>
      <c r="P2051"/>
    </row>
    <row r="2052" spans="1:16" ht="15" x14ac:dyDescent="0.25">
      <c r="A2052" s="2" t="str">
        <f>(IFERROR(VLOOKUP(Computers!#REF!,#REF!,3,FALSE),""))</f>
        <v/>
      </c>
      <c r="P2052"/>
    </row>
    <row r="2053" spans="1:16" ht="15" x14ac:dyDescent="0.25">
      <c r="A2053" s="2" t="str">
        <f>(IFERROR(VLOOKUP(Computers!#REF!,#REF!,3,FALSE),""))</f>
        <v/>
      </c>
      <c r="P2053"/>
    </row>
    <row r="2054" spans="1:16" ht="15" x14ac:dyDescent="0.25">
      <c r="A2054" s="2" t="str">
        <f>(IFERROR(VLOOKUP(Computers!#REF!,#REF!,3,FALSE),""))</f>
        <v/>
      </c>
      <c r="P2054"/>
    </row>
    <row r="2055" spans="1:16" ht="15" x14ac:dyDescent="0.25">
      <c r="A2055" s="2" t="str">
        <f>(IFERROR(VLOOKUP(Computers!#REF!,#REF!,3,FALSE),""))</f>
        <v/>
      </c>
      <c r="P2055"/>
    </row>
    <row r="2056" spans="1:16" ht="15" x14ac:dyDescent="0.25">
      <c r="A2056" s="2" t="str">
        <f>(IFERROR(VLOOKUP(Computers!#REF!,#REF!,3,FALSE),""))</f>
        <v/>
      </c>
      <c r="P2056"/>
    </row>
    <row r="2057" spans="1:16" ht="15" x14ac:dyDescent="0.25">
      <c r="A2057" s="2" t="str">
        <f>(IFERROR(VLOOKUP(Computers!#REF!,#REF!,3,FALSE),""))</f>
        <v/>
      </c>
      <c r="P2057"/>
    </row>
    <row r="2058" spans="1:16" ht="15" x14ac:dyDescent="0.25">
      <c r="A2058" s="2" t="str">
        <f>(IFERROR(VLOOKUP(Computers!#REF!,#REF!,3,FALSE),""))</f>
        <v/>
      </c>
      <c r="P2058"/>
    </row>
    <row r="2059" spans="1:16" ht="15" x14ac:dyDescent="0.25">
      <c r="A2059" s="2" t="str">
        <f>(IFERROR(VLOOKUP(Computers!#REF!,#REF!,3,FALSE),""))</f>
        <v/>
      </c>
      <c r="P2059"/>
    </row>
    <row r="2060" spans="1:16" ht="15" x14ac:dyDescent="0.25">
      <c r="A2060" s="2" t="str">
        <f>(IFERROR(VLOOKUP(Computers!#REF!,#REF!,3,FALSE),""))</f>
        <v/>
      </c>
      <c r="P2060"/>
    </row>
    <row r="2061" spans="1:16" ht="15" x14ac:dyDescent="0.25">
      <c r="A2061" s="2" t="str">
        <f>(IFERROR(VLOOKUP(Computers!#REF!,#REF!,3,FALSE),""))</f>
        <v/>
      </c>
      <c r="P2061"/>
    </row>
    <row r="2062" spans="1:16" ht="15" x14ac:dyDescent="0.25">
      <c r="A2062" s="2" t="str">
        <f>(IFERROR(VLOOKUP(Computers!#REF!,#REF!,3,FALSE),""))</f>
        <v/>
      </c>
      <c r="P2062"/>
    </row>
    <row r="2063" spans="1:16" ht="15" x14ac:dyDescent="0.25">
      <c r="A2063" s="2" t="str">
        <f>(IFERROR(VLOOKUP(Computers!#REF!,#REF!,3,FALSE),""))</f>
        <v/>
      </c>
      <c r="P2063"/>
    </row>
    <row r="2064" spans="1:16" ht="15" x14ac:dyDescent="0.25">
      <c r="A2064" s="2" t="str">
        <f>(IFERROR(VLOOKUP(Computers!#REF!,#REF!,3,FALSE),""))</f>
        <v/>
      </c>
      <c r="P2064"/>
    </row>
    <row r="2065" spans="1:16" ht="15" x14ac:dyDescent="0.25">
      <c r="A2065" s="2" t="str">
        <f>(IFERROR(VLOOKUP(Computers!#REF!,#REF!,3,FALSE),""))</f>
        <v/>
      </c>
      <c r="P2065"/>
    </row>
    <row r="2066" spans="1:16" ht="15" x14ac:dyDescent="0.25">
      <c r="A2066" s="2" t="str">
        <f>(IFERROR(VLOOKUP(Computers!#REF!,#REF!,3,FALSE),""))</f>
        <v/>
      </c>
      <c r="P2066"/>
    </row>
    <row r="2067" spans="1:16" ht="15" x14ac:dyDescent="0.25">
      <c r="A2067" s="2" t="str">
        <f>(IFERROR(VLOOKUP(Computers!#REF!,#REF!,3,FALSE),""))</f>
        <v/>
      </c>
      <c r="P2067"/>
    </row>
    <row r="2068" spans="1:16" ht="15" x14ac:dyDescent="0.25">
      <c r="A2068" s="2" t="str">
        <f>(IFERROR(VLOOKUP(Computers!#REF!,#REF!,3,FALSE),""))</f>
        <v/>
      </c>
      <c r="P2068"/>
    </row>
    <row r="2069" spans="1:16" ht="15" x14ac:dyDescent="0.25">
      <c r="A2069" s="2" t="str">
        <f>(IFERROR(VLOOKUP(Computers!#REF!,#REF!,3,FALSE),""))</f>
        <v/>
      </c>
      <c r="P2069"/>
    </row>
    <row r="2070" spans="1:16" ht="15" x14ac:dyDescent="0.25">
      <c r="A2070" s="2" t="str">
        <f>(IFERROR(VLOOKUP(Computers!#REF!,#REF!,3,FALSE),""))</f>
        <v/>
      </c>
      <c r="P2070"/>
    </row>
    <row r="2071" spans="1:16" ht="15" x14ac:dyDescent="0.25">
      <c r="A2071" s="2" t="str">
        <f>(IFERROR(VLOOKUP(Computers!#REF!,#REF!,3,FALSE),""))</f>
        <v/>
      </c>
      <c r="P2071"/>
    </row>
    <row r="2072" spans="1:16" ht="15" x14ac:dyDescent="0.25">
      <c r="A2072" s="2" t="str">
        <f>(IFERROR(VLOOKUP(Computers!#REF!,#REF!,3,FALSE),""))</f>
        <v/>
      </c>
      <c r="P2072"/>
    </row>
    <row r="2073" spans="1:16" ht="15" x14ac:dyDescent="0.25">
      <c r="A2073" s="2" t="str">
        <f>(IFERROR(VLOOKUP(Computers!#REF!,#REF!,3,FALSE),""))</f>
        <v/>
      </c>
      <c r="P2073"/>
    </row>
    <row r="2074" spans="1:16" ht="15" x14ac:dyDescent="0.25">
      <c r="A2074" s="2" t="str">
        <f>(IFERROR(VLOOKUP(Computers!#REF!,#REF!,3,FALSE),""))</f>
        <v/>
      </c>
      <c r="P2074"/>
    </row>
    <row r="2075" spans="1:16" ht="15" x14ac:dyDescent="0.25">
      <c r="A2075" s="2" t="str">
        <f>(IFERROR(VLOOKUP(Computers!#REF!,#REF!,3,FALSE),""))</f>
        <v/>
      </c>
      <c r="P2075"/>
    </row>
    <row r="2076" spans="1:16" ht="15" x14ac:dyDescent="0.25">
      <c r="A2076" s="2" t="str">
        <f>(IFERROR(VLOOKUP(Computers!#REF!,#REF!,3,FALSE),""))</f>
        <v/>
      </c>
      <c r="P2076"/>
    </row>
    <row r="2077" spans="1:16" ht="15" x14ac:dyDescent="0.25">
      <c r="A2077" s="2" t="str">
        <f>(IFERROR(VLOOKUP(Computers!#REF!,#REF!,3,FALSE),""))</f>
        <v/>
      </c>
      <c r="P2077"/>
    </row>
    <row r="2078" spans="1:16" ht="15" x14ac:dyDescent="0.25">
      <c r="A2078" s="2" t="str">
        <f>(IFERROR(VLOOKUP(Computers!#REF!,#REF!,3,FALSE),""))</f>
        <v/>
      </c>
      <c r="P2078"/>
    </row>
    <row r="2079" spans="1:16" ht="15" x14ac:dyDescent="0.25">
      <c r="A2079" s="2" t="str">
        <f>(IFERROR(VLOOKUP(Computers!#REF!,#REF!,3,FALSE),""))</f>
        <v/>
      </c>
      <c r="P2079"/>
    </row>
    <row r="2080" spans="1:16" ht="15" x14ac:dyDescent="0.25">
      <c r="A2080" s="2" t="str">
        <f>(IFERROR(VLOOKUP(Computers!#REF!,#REF!,3,FALSE),""))</f>
        <v/>
      </c>
      <c r="P2080"/>
    </row>
    <row r="2081" spans="1:16" ht="15" x14ac:dyDescent="0.25">
      <c r="A2081" s="2" t="str">
        <f>(IFERROR(VLOOKUP(Computers!#REF!,#REF!,3,FALSE),""))</f>
        <v/>
      </c>
      <c r="P2081"/>
    </row>
    <row r="2082" spans="1:16" ht="15" x14ac:dyDescent="0.25">
      <c r="A2082" s="2" t="str">
        <f>(IFERROR(VLOOKUP(Computers!#REF!,#REF!,3,FALSE),""))</f>
        <v/>
      </c>
      <c r="P2082"/>
    </row>
    <row r="2083" spans="1:16" ht="15" x14ac:dyDescent="0.25">
      <c r="A2083" s="2" t="str">
        <f>(IFERROR(VLOOKUP(Computers!#REF!,#REF!,3,FALSE),""))</f>
        <v/>
      </c>
      <c r="P2083"/>
    </row>
    <row r="2084" spans="1:16" ht="15" x14ac:dyDescent="0.25">
      <c r="A2084" s="2" t="str">
        <f>(IFERROR(VLOOKUP(Computers!#REF!,#REF!,3,FALSE),""))</f>
        <v/>
      </c>
      <c r="P2084"/>
    </row>
    <row r="2085" spans="1:16" ht="15" x14ac:dyDescent="0.25">
      <c r="A2085" s="2" t="str">
        <f>(IFERROR(VLOOKUP(Computers!#REF!,#REF!,3,FALSE),""))</f>
        <v/>
      </c>
      <c r="P2085"/>
    </row>
    <row r="2086" spans="1:16" ht="15" x14ac:dyDescent="0.25">
      <c r="A2086" s="2" t="str">
        <f>(IFERROR(VLOOKUP(Computers!#REF!,#REF!,3,FALSE),""))</f>
        <v/>
      </c>
      <c r="P2086"/>
    </row>
    <row r="2087" spans="1:16" ht="15" x14ac:dyDescent="0.25">
      <c r="A2087" s="2" t="str">
        <f>(IFERROR(VLOOKUP(Computers!#REF!,#REF!,3,FALSE),""))</f>
        <v/>
      </c>
      <c r="P2087"/>
    </row>
    <row r="2088" spans="1:16" ht="15" x14ac:dyDescent="0.25">
      <c r="A2088" s="2" t="str">
        <f>(IFERROR(VLOOKUP(Computers!#REF!,#REF!,3,FALSE),""))</f>
        <v/>
      </c>
      <c r="P2088"/>
    </row>
    <row r="2089" spans="1:16" ht="15" x14ac:dyDescent="0.25">
      <c r="A2089" s="2" t="str">
        <f>(IFERROR(VLOOKUP(Computers!#REF!,#REF!,3,FALSE),""))</f>
        <v/>
      </c>
      <c r="P2089"/>
    </row>
    <row r="2090" spans="1:16" ht="15" x14ac:dyDescent="0.25">
      <c r="A2090" s="2" t="str">
        <f>(IFERROR(VLOOKUP(Computers!#REF!,#REF!,3,FALSE),""))</f>
        <v/>
      </c>
      <c r="P2090"/>
    </row>
    <row r="2091" spans="1:16" ht="15" x14ac:dyDescent="0.25">
      <c r="A2091" s="2" t="str">
        <f>(IFERROR(VLOOKUP(Computers!#REF!,#REF!,3,FALSE),""))</f>
        <v/>
      </c>
      <c r="P2091"/>
    </row>
    <row r="2092" spans="1:16" ht="15" x14ac:dyDescent="0.25">
      <c r="A2092" s="2" t="str">
        <f>(IFERROR(VLOOKUP(Computers!#REF!,#REF!,3,FALSE),""))</f>
        <v/>
      </c>
      <c r="P2092"/>
    </row>
    <row r="2093" spans="1:16" ht="15" x14ac:dyDescent="0.25">
      <c r="A2093" s="2" t="str">
        <f>(IFERROR(VLOOKUP(Computers!#REF!,#REF!,3,FALSE),""))</f>
        <v/>
      </c>
      <c r="P2093"/>
    </row>
    <row r="2094" spans="1:16" ht="15" x14ac:dyDescent="0.25">
      <c r="A2094" s="2" t="str">
        <f>(IFERROR(VLOOKUP(Computers!#REF!,#REF!,3,FALSE),""))</f>
        <v/>
      </c>
      <c r="P2094"/>
    </row>
    <row r="2095" spans="1:16" ht="15" x14ac:dyDescent="0.25">
      <c r="A2095" s="2" t="str">
        <f>(IFERROR(VLOOKUP(Computers!#REF!,#REF!,3,FALSE),""))</f>
        <v/>
      </c>
      <c r="P2095"/>
    </row>
    <row r="2096" spans="1:16" ht="15" x14ac:dyDescent="0.25">
      <c r="A2096" s="2" t="str">
        <f>(IFERROR(VLOOKUP(Computers!#REF!,#REF!,3,FALSE),""))</f>
        <v/>
      </c>
      <c r="P2096"/>
    </row>
    <row r="2097" spans="1:16" ht="15" x14ac:dyDescent="0.25">
      <c r="A2097" s="2" t="str">
        <f>(IFERROR(VLOOKUP(Computers!#REF!,#REF!,3,FALSE),""))</f>
        <v/>
      </c>
      <c r="P2097"/>
    </row>
    <row r="2098" spans="1:16" ht="15" x14ac:dyDescent="0.25">
      <c r="A2098" s="2" t="str">
        <f>(IFERROR(VLOOKUP(Computers!#REF!,#REF!,3,FALSE),""))</f>
        <v/>
      </c>
      <c r="P2098"/>
    </row>
    <row r="2099" spans="1:16" ht="15" x14ac:dyDescent="0.25">
      <c r="A2099" s="2" t="str">
        <f>(IFERROR(VLOOKUP(Computers!#REF!,#REF!,3,FALSE),""))</f>
        <v/>
      </c>
      <c r="P2099"/>
    </row>
    <row r="2100" spans="1:16" ht="15" x14ac:dyDescent="0.25">
      <c r="A2100" s="2" t="str">
        <f>(IFERROR(VLOOKUP(Computers!#REF!,#REF!,3,FALSE),""))</f>
        <v/>
      </c>
      <c r="P2100"/>
    </row>
    <row r="2101" spans="1:16" ht="15" x14ac:dyDescent="0.25">
      <c r="A2101" s="2" t="str">
        <f>(IFERROR(VLOOKUP(Computers!#REF!,#REF!,3,FALSE),""))</f>
        <v/>
      </c>
      <c r="P2101"/>
    </row>
    <row r="2102" spans="1:16" ht="15" x14ac:dyDescent="0.25">
      <c r="A2102" s="2" t="str">
        <f>(IFERROR(VLOOKUP(Computers!#REF!,#REF!,3,FALSE),""))</f>
        <v/>
      </c>
      <c r="P2102"/>
    </row>
    <row r="2103" spans="1:16" ht="15" x14ac:dyDescent="0.25">
      <c r="A2103" s="2" t="str">
        <f>(IFERROR(VLOOKUP(Computers!#REF!,#REF!,3,FALSE),""))</f>
        <v/>
      </c>
      <c r="P2103"/>
    </row>
    <row r="2104" spans="1:16" ht="15" x14ac:dyDescent="0.25">
      <c r="A2104" s="2" t="str">
        <f>(IFERROR(VLOOKUP(Computers!#REF!,#REF!,3,FALSE),""))</f>
        <v/>
      </c>
      <c r="P2104"/>
    </row>
    <row r="2105" spans="1:16" ht="15" x14ac:dyDescent="0.25">
      <c r="A2105" s="2" t="str">
        <f>(IFERROR(VLOOKUP(Computers!#REF!,#REF!,3,FALSE),""))</f>
        <v/>
      </c>
      <c r="P2105"/>
    </row>
    <row r="2106" spans="1:16" ht="15" x14ac:dyDescent="0.25">
      <c r="A2106" s="2" t="str">
        <f>(IFERROR(VLOOKUP(Computers!#REF!,#REF!,3,FALSE),""))</f>
        <v/>
      </c>
      <c r="P2106"/>
    </row>
    <row r="2107" spans="1:16" ht="15" x14ac:dyDescent="0.25">
      <c r="A2107" s="2" t="str">
        <f>(IFERROR(VLOOKUP(Computers!#REF!,#REF!,3,FALSE),""))</f>
        <v/>
      </c>
      <c r="P2107"/>
    </row>
    <row r="2108" spans="1:16" ht="15" x14ac:dyDescent="0.25">
      <c r="A2108" s="2" t="str">
        <f>(IFERROR(VLOOKUP(Computers!#REF!,#REF!,3,FALSE),""))</f>
        <v/>
      </c>
      <c r="P2108"/>
    </row>
    <row r="2109" spans="1:16" ht="15" x14ac:dyDescent="0.25">
      <c r="A2109" s="2" t="str">
        <f>(IFERROR(VLOOKUP(Computers!#REF!,#REF!,3,FALSE),""))</f>
        <v/>
      </c>
      <c r="P2109"/>
    </row>
    <row r="2110" spans="1:16" ht="15" x14ac:dyDescent="0.25">
      <c r="A2110" s="2" t="str">
        <f>(IFERROR(VLOOKUP(Computers!#REF!,#REF!,3,FALSE),""))</f>
        <v/>
      </c>
      <c r="P2110"/>
    </row>
    <row r="2111" spans="1:16" ht="15" x14ac:dyDescent="0.25">
      <c r="A2111" s="2" t="str">
        <f>(IFERROR(VLOOKUP(Computers!#REF!,#REF!,3,FALSE),""))</f>
        <v/>
      </c>
      <c r="P2111"/>
    </row>
    <row r="2112" spans="1:16" ht="15" x14ac:dyDescent="0.25">
      <c r="A2112" s="2" t="str">
        <f>(IFERROR(VLOOKUP(Computers!#REF!,#REF!,3,FALSE),""))</f>
        <v/>
      </c>
      <c r="P2112"/>
    </row>
    <row r="2113" spans="1:16" ht="15" x14ac:dyDescent="0.25">
      <c r="A2113" s="2" t="str">
        <f>(IFERROR(VLOOKUP(Computers!#REF!,#REF!,3,FALSE),""))</f>
        <v/>
      </c>
      <c r="P2113"/>
    </row>
    <row r="2114" spans="1:16" ht="15" x14ac:dyDescent="0.25">
      <c r="A2114" s="2" t="str">
        <f>(IFERROR(VLOOKUP(Computers!#REF!,#REF!,3,FALSE),""))</f>
        <v/>
      </c>
      <c r="P2114"/>
    </row>
    <row r="2115" spans="1:16" ht="15" x14ac:dyDescent="0.25">
      <c r="A2115" s="2" t="str">
        <f>(IFERROR(VLOOKUP(Computers!#REF!,#REF!,3,FALSE),""))</f>
        <v/>
      </c>
      <c r="P2115"/>
    </row>
    <row r="2116" spans="1:16" ht="15" x14ac:dyDescent="0.25">
      <c r="A2116" s="2" t="str">
        <f>(IFERROR(VLOOKUP(Computers!#REF!,#REF!,3,FALSE),""))</f>
        <v/>
      </c>
      <c r="P2116"/>
    </row>
    <row r="2117" spans="1:16" ht="15" x14ac:dyDescent="0.25">
      <c r="A2117" s="2" t="str">
        <f>(IFERROR(VLOOKUP(Computers!#REF!,#REF!,3,FALSE),""))</f>
        <v/>
      </c>
      <c r="P2117"/>
    </row>
    <row r="2118" spans="1:16" ht="15" x14ac:dyDescent="0.25">
      <c r="A2118" s="2" t="str">
        <f>(IFERROR(VLOOKUP(Computers!#REF!,#REF!,3,FALSE),""))</f>
        <v/>
      </c>
      <c r="P2118"/>
    </row>
    <row r="2119" spans="1:16" ht="15" x14ac:dyDescent="0.25">
      <c r="A2119" s="2" t="str">
        <f>(IFERROR(VLOOKUP(Computers!#REF!,#REF!,3,FALSE),""))</f>
        <v/>
      </c>
      <c r="P2119"/>
    </row>
    <row r="2120" spans="1:16" ht="15" x14ac:dyDescent="0.25">
      <c r="A2120" s="2" t="str">
        <f>(IFERROR(VLOOKUP(Computers!#REF!,#REF!,3,FALSE),""))</f>
        <v/>
      </c>
      <c r="P2120"/>
    </row>
    <row r="2121" spans="1:16" ht="15" x14ac:dyDescent="0.25">
      <c r="A2121" s="2" t="str">
        <f>(IFERROR(VLOOKUP(Computers!#REF!,#REF!,3,FALSE),""))</f>
        <v/>
      </c>
      <c r="P2121"/>
    </row>
    <row r="2122" spans="1:16" ht="15" x14ac:dyDescent="0.25">
      <c r="A2122" s="2" t="str">
        <f>(IFERROR(VLOOKUP(Computers!#REF!,#REF!,3,FALSE),""))</f>
        <v/>
      </c>
      <c r="P2122"/>
    </row>
    <row r="2123" spans="1:16" ht="15" x14ac:dyDescent="0.25">
      <c r="A2123" s="2" t="str">
        <f>(IFERROR(VLOOKUP(Computers!#REF!,#REF!,3,FALSE),""))</f>
        <v/>
      </c>
      <c r="P2123"/>
    </row>
    <row r="2124" spans="1:16" ht="15" x14ac:dyDescent="0.25">
      <c r="A2124" s="2" t="str">
        <f>(IFERROR(VLOOKUP(Computers!#REF!,#REF!,3,FALSE),""))</f>
        <v/>
      </c>
      <c r="P2124"/>
    </row>
    <row r="2125" spans="1:16" ht="15" x14ac:dyDescent="0.25">
      <c r="A2125" s="2" t="str">
        <f>(IFERROR(VLOOKUP(Computers!#REF!,#REF!,3,FALSE),""))</f>
        <v/>
      </c>
      <c r="P2125"/>
    </row>
    <row r="2126" spans="1:16" ht="15" x14ac:dyDescent="0.25">
      <c r="A2126" s="2" t="str">
        <f>(IFERROR(VLOOKUP(Computers!#REF!,#REF!,3,FALSE),""))</f>
        <v/>
      </c>
      <c r="P2126"/>
    </row>
    <row r="2127" spans="1:16" ht="15" x14ac:dyDescent="0.25">
      <c r="A2127" s="2" t="str">
        <f>(IFERROR(VLOOKUP(Computers!#REF!,#REF!,3,FALSE),""))</f>
        <v/>
      </c>
      <c r="P2127"/>
    </row>
    <row r="2128" spans="1:16" ht="15" x14ac:dyDescent="0.25">
      <c r="A2128" s="2" t="str">
        <f>(IFERROR(VLOOKUP(Computers!#REF!,#REF!,3,FALSE),""))</f>
        <v/>
      </c>
      <c r="P2128"/>
    </row>
    <row r="2129" spans="1:16" ht="15" x14ac:dyDescent="0.25">
      <c r="A2129" s="2" t="str">
        <f>(IFERROR(VLOOKUP(Computers!#REF!,#REF!,3,FALSE),""))</f>
        <v/>
      </c>
      <c r="P2129"/>
    </row>
    <row r="2130" spans="1:16" ht="15" x14ac:dyDescent="0.25">
      <c r="A2130" s="2" t="str">
        <f>(IFERROR(VLOOKUP(Computers!#REF!,#REF!,3,FALSE),""))</f>
        <v/>
      </c>
      <c r="P2130"/>
    </row>
    <row r="2131" spans="1:16" ht="15" x14ac:dyDescent="0.25">
      <c r="A2131" s="2" t="str">
        <f>(IFERROR(VLOOKUP(Computers!#REF!,#REF!,3,FALSE),""))</f>
        <v/>
      </c>
      <c r="P2131"/>
    </row>
    <row r="2132" spans="1:16" ht="15" x14ac:dyDescent="0.25">
      <c r="A2132" s="2" t="str">
        <f>(IFERROR(VLOOKUP(Computers!#REF!,#REF!,3,FALSE),""))</f>
        <v/>
      </c>
      <c r="P2132"/>
    </row>
    <row r="2133" spans="1:16" ht="15" x14ac:dyDescent="0.25">
      <c r="A2133" s="2" t="str">
        <f>(IFERROR(VLOOKUP(Computers!#REF!,#REF!,3,FALSE),""))</f>
        <v/>
      </c>
      <c r="P2133"/>
    </row>
    <row r="2134" spans="1:16" ht="15" x14ac:dyDescent="0.25">
      <c r="A2134" s="2" t="str">
        <f>(IFERROR(VLOOKUP(Computers!#REF!,#REF!,3,FALSE),""))</f>
        <v/>
      </c>
      <c r="P2134"/>
    </row>
    <row r="2135" spans="1:16" ht="15" x14ac:dyDescent="0.25">
      <c r="A2135" s="2" t="str">
        <f>(IFERROR(VLOOKUP(Computers!#REF!,#REF!,3,FALSE),""))</f>
        <v/>
      </c>
      <c r="P2135"/>
    </row>
    <row r="2136" spans="1:16" ht="15" x14ac:dyDescent="0.25">
      <c r="A2136" s="2" t="str">
        <f>(IFERROR(VLOOKUP(Computers!#REF!,#REF!,3,FALSE),""))</f>
        <v/>
      </c>
      <c r="P2136"/>
    </row>
    <row r="2137" spans="1:16" ht="15" x14ac:dyDescent="0.25">
      <c r="A2137" s="2" t="str">
        <f>(IFERROR(VLOOKUP(Computers!#REF!,#REF!,3,FALSE),""))</f>
        <v/>
      </c>
      <c r="P2137"/>
    </row>
    <row r="2138" spans="1:16" ht="15" x14ac:dyDescent="0.25">
      <c r="A2138" s="2" t="str">
        <f>(IFERROR(VLOOKUP(Computers!#REF!,#REF!,3,FALSE),""))</f>
        <v/>
      </c>
      <c r="P2138"/>
    </row>
    <row r="2139" spans="1:16" ht="15" x14ac:dyDescent="0.25">
      <c r="A2139" s="2" t="str">
        <f>(IFERROR(VLOOKUP(Computers!#REF!,#REF!,3,FALSE),""))</f>
        <v/>
      </c>
      <c r="P2139"/>
    </row>
    <row r="2140" spans="1:16" ht="15" x14ac:dyDescent="0.25">
      <c r="A2140" s="2" t="str">
        <f>(IFERROR(VLOOKUP(Computers!#REF!,#REF!,3,FALSE),""))</f>
        <v/>
      </c>
      <c r="P2140"/>
    </row>
    <row r="2141" spans="1:16" ht="15" x14ac:dyDescent="0.25">
      <c r="A2141" s="2" t="str">
        <f>(IFERROR(VLOOKUP(Computers!#REF!,#REF!,3,FALSE),""))</f>
        <v/>
      </c>
      <c r="P2141"/>
    </row>
    <row r="2142" spans="1:16" ht="15" x14ac:dyDescent="0.25">
      <c r="A2142" s="2" t="str">
        <f>(IFERROR(VLOOKUP(Computers!#REF!,#REF!,3,FALSE),""))</f>
        <v/>
      </c>
      <c r="P2142"/>
    </row>
    <row r="2143" spans="1:16" ht="15" x14ac:dyDescent="0.25">
      <c r="A2143" s="2" t="str">
        <f>(IFERROR(VLOOKUP(Computers!#REF!,#REF!,3,FALSE),""))</f>
        <v/>
      </c>
      <c r="P2143"/>
    </row>
    <row r="2144" spans="1:16" ht="15" x14ac:dyDescent="0.25">
      <c r="A2144" s="2" t="str">
        <f>(IFERROR(VLOOKUP(Computers!#REF!,#REF!,3,FALSE),""))</f>
        <v/>
      </c>
      <c r="P2144"/>
    </row>
    <row r="2145" spans="1:16" ht="15" x14ac:dyDescent="0.25">
      <c r="A2145" s="2" t="str">
        <f>(IFERROR(VLOOKUP(Computers!#REF!,#REF!,3,FALSE),""))</f>
        <v/>
      </c>
      <c r="P2145"/>
    </row>
    <row r="2146" spans="1:16" ht="15" x14ac:dyDescent="0.25">
      <c r="A2146" s="2" t="str">
        <f>(IFERROR(VLOOKUP(Computers!#REF!,#REF!,3,FALSE),""))</f>
        <v/>
      </c>
      <c r="P2146"/>
    </row>
    <row r="2147" spans="1:16" ht="15" x14ac:dyDescent="0.25">
      <c r="A2147" s="2" t="str">
        <f>(IFERROR(VLOOKUP(Computers!#REF!,#REF!,3,FALSE),""))</f>
        <v/>
      </c>
      <c r="P2147"/>
    </row>
    <row r="2148" spans="1:16" ht="15" x14ac:dyDescent="0.25">
      <c r="A2148" s="2" t="str">
        <f>(IFERROR(VLOOKUP(Computers!#REF!,#REF!,3,FALSE),""))</f>
        <v/>
      </c>
      <c r="P2148"/>
    </row>
    <row r="2149" spans="1:16" ht="15" x14ac:dyDescent="0.25">
      <c r="A2149" s="2" t="str">
        <f>(IFERROR(VLOOKUP(Computers!#REF!,#REF!,3,FALSE),""))</f>
        <v/>
      </c>
      <c r="P2149"/>
    </row>
    <row r="2150" spans="1:16" ht="15" x14ac:dyDescent="0.25">
      <c r="A2150" s="2" t="str">
        <f>(IFERROR(VLOOKUP(Computers!#REF!,#REF!,3,FALSE),""))</f>
        <v/>
      </c>
      <c r="P2150"/>
    </row>
    <row r="2151" spans="1:16" ht="15" x14ac:dyDescent="0.25">
      <c r="A2151" s="2" t="str">
        <f>(IFERROR(VLOOKUP(Computers!#REF!,#REF!,3,FALSE),""))</f>
        <v/>
      </c>
      <c r="P2151"/>
    </row>
    <row r="2152" spans="1:16" ht="15" x14ac:dyDescent="0.25">
      <c r="A2152" s="2" t="str">
        <f>(IFERROR(VLOOKUP(Computers!#REF!,#REF!,3,FALSE),""))</f>
        <v/>
      </c>
      <c r="P2152"/>
    </row>
    <row r="2153" spans="1:16" ht="15" x14ac:dyDescent="0.25">
      <c r="A2153" s="2" t="str">
        <f>(IFERROR(VLOOKUP(Computers!#REF!,#REF!,3,FALSE),""))</f>
        <v/>
      </c>
      <c r="P2153"/>
    </row>
    <row r="2154" spans="1:16" ht="15" x14ac:dyDescent="0.25">
      <c r="A2154" s="2" t="str">
        <f>(IFERROR(VLOOKUP(Computers!#REF!,#REF!,3,FALSE),""))</f>
        <v/>
      </c>
      <c r="P2154"/>
    </row>
    <row r="2155" spans="1:16" ht="15" x14ac:dyDescent="0.25">
      <c r="A2155" s="2" t="str">
        <f>(IFERROR(VLOOKUP(Computers!#REF!,#REF!,3,FALSE),""))</f>
        <v/>
      </c>
      <c r="P2155"/>
    </row>
    <row r="2156" spans="1:16" ht="15" x14ac:dyDescent="0.25">
      <c r="A2156" s="2" t="str">
        <f>(IFERROR(VLOOKUP(Computers!#REF!,#REF!,3,FALSE),""))</f>
        <v/>
      </c>
      <c r="P2156"/>
    </row>
    <row r="2157" spans="1:16" ht="15" x14ac:dyDescent="0.25">
      <c r="A2157" s="2" t="str">
        <f>(IFERROR(VLOOKUP(Computers!#REF!,#REF!,3,FALSE),""))</f>
        <v/>
      </c>
      <c r="P2157"/>
    </row>
    <row r="2158" spans="1:16" ht="15" x14ac:dyDescent="0.25">
      <c r="A2158" s="2" t="str">
        <f>(IFERROR(VLOOKUP(Computers!#REF!,#REF!,3,FALSE),""))</f>
        <v/>
      </c>
      <c r="P2158"/>
    </row>
    <row r="2159" spans="1:16" ht="15" x14ac:dyDescent="0.25">
      <c r="A2159" s="2" t="str">
        <f>(IFERROR(VLOOKUP(Computers!#REF!,#REF!,3,FALSE),""))</f>
        <v/>
      </c>
      <c r="P2159"/>
    </row>
    <row r="2160" spans="1:16" ht="15" x14ac:dyDescent="0.25">
      <c r="A2160" s="2" t="str">
        <f>(IFERROR(VLOOKUP(Computers!#REF!,#REF!,3,FALSE),""))</f>
        <v/>
      </c>
      <c r="P2160"/>
    </row>
    <row r="2161" spans="1:16" ht="15" x14ac:dyDescent="0.25">
      <c r="A2161" s="2" t="str">
        <f>(IFERROR(VLOOKUP(Computers!#REF!,#REF!,3,FALSE),""))</f>
        <v/>
      </c>
      <c r="P2161"/>
    </row>
    <row r="2162" spans="1:16" ht="15" x14ac:dyDescent="0.25">
      <c r="A2162" s="2" t="str">
        <f>(IFERROR(VLOOKUP(Computers!#REF!,#REF!,3,FALSE),""))</f>
        <v/>
      </c>
      <c r="P2162"/>
    </row>
    <row r="2163" spans="1:16" ht="15" x14ac:dyDescent="0.25">
      <c r="A2163" s="2" t="str">
        <f>(IFERROR(VLOOKUP(Computers!#REF!,#REF!,3,FALSE),""))</f>
        <v/>
      </c>
      <c r="P2163"/>
    </row>
    <row r="2164" spans="1:16" ht="15" x14ac:dyDescent="0.25">
      <c r="A2164" s="2" t="str">
        <f>(IFERROR(VLOOKUP(Computers!#REF!,#REF!,3,FALSE),""))</f>
        <v/>
      </c>
      <c r="P2164"/>
    </row>
    <row r="2165" spans="1:16" ht="15" x14ac:dyDescent="0.25">
      <c r="A2165" s="2" t="str">
        <f>(IFERROR(VLOOKUP(Computers!#REF!,#REF!,3,FALSE),""))</f>
        <v/>
      </c>
      <c r="P2165"/>
    </row>
    <row r="2166" spans="1:16" ht="15" x14ac:dyDescent="0.25">
      <c r="A2166" s="2" t="str">
        <f>(IFERROR(VLOOKUP(Computers!#REF!,#REF!,3,FALSE),""))</f>
        <v/>
      </c>
      <c r="P2166"/>
    </row>
    <row r="2167" spans="1:16" ht="15" x14ac:dyDescent="0.25">
      <c r="A2167" s="2" t="str">
        <f>(IFERROR(VLOOKUP(Computers!#REF!,#REF!,3,FALSE),""))</f>
        <v/>
      </c>
      <c r="P2167"/>
    </row>
    <row r="2168" spans="1:16" ht="15" x14ac:dyDescent="0.25">
      <c r="A2168" s="2" t="str">
        <f>(IFERROR(VLOOKUP(Computers!#REF!,#REF!,3,FALSE),""))</f>
        <v/>
      </c>
      <c r="P2168"/>
    </row>
    <row r="2169" spans="1:16" ht="15" x14ac:dyDescent="0.25">
      <c r="A2169" s="2" t="str">
        <f>(IFERROR(VLOOKUP(Computers!#REF!,#REF!,3,FALSE),""))</f>
        <v/>
      </c>
      <c r="P2169"/>
    </row>
    <row r="2170" spans="1:16" ht="15" x14ac:dyDescent="0.25">
      <c r="A2170" s="2" t="str">
        <f>(IFERROR(VLOOKUP(Computers!#REF!,#REF!,3,FALSE),""))</f>
        <v/>
      </c>
      <c r="P2170"/>
    </row>
    <row r="2171" spans="1:16" ht="15" x14ac:dyDescent="0.25">
      <c r="A2171" s="2" t="str">
        <f>(IFERROR(VLOOKUP(Computers!#REF!,#REF!,3,FALSE),""))</f>
        <v/>
      </c>
      <c r="P2171"/>
    </row>
    <row r="2172" spans="1:16" ht="15" x14ac:dyDescent="0.25">
      <c r="A2172" s="2" t="str">
        <f>(IFERROR(VLOOKUP(Computers!#REF!,#REF!,3,FALSE),""))</f>
        <v/>
      </c>
      <c r="P2172"/>
    </row>
    <row r="2173" spans="1:16" ht="15" x14ac:dyDescent="0.25">
      <c r="A2173" s="2" t="str">
        <f>(IFERROR(VLOOKUP(Computers!#REF!,#REF!,3,FALSE),""))</f>
        <v/>
      </c>
      <c r="P2173"/>
    </row>
    <row r="2174" spans="1:16" ht="15" x14ac:dyDescent="0.25">
      <c r="A2174" s="2" t="str">
        <f>(IFERROR(VLOOKUP(Computers!#REF!,#REF!,3,FALSE),""))</f>
        <v/>
      </c>
      <c r="P2174"/>
    </row>
    <row r="2175" spans="1:16" ht="15" x14ac:dyDescent="0.25">
      <c r="A2175" s="2" t="str">
        <f>(IFERROR(VLOOKUP(Computers!#REF!,#REF!,3,FALSE),""))</f>
        <v/>
      </c>
      <c r="P2175"/>
    </row>
    <row r="2176" spans="1:16" ht="15" x14ac:dyDescent="0.25">
      <c r="A2176" s="2" t="str">
        <f>(IFERROR(VLOOKUP(Computers!#REF!,#REF!,3,FALSE),""))</f>
        <v/>
      </c>
      <c r="P2176"/>
    </row>
    <row r="2177" spans="1:16" ht="15" x14ac:dyDescent="0.25">
      <c r="A2177" s="2" t="str">
        <f>(IFERROR(VLOOKUP(Computers!#REF!,#REF!,3,FALSE),""))</f>
        <v/>
      </c>
      <c r="P2177"/>
    </row>
    <row r="2178" spans="1:16" ht="15" x14ac:dyDescent="0.25">
      <c r="A2178" s="2" t="str">
        <f>(IFERROR(VLOOKUP(Computers!#REF!,#REF!,3,FALSE),""))</f>
        <v/>
      </c>
      <c r="P2178"/>
    </row>
    <row r="2179" spans="1:16" ht="15" x14ac:dyDescent="0.25">
      <c r="A2179" s="2" t="str">
        <f>(IFERROR(VLOOKUP(Computers!#REF!,#REF!,3,FALSE),""))</f>
        <v/>
      </c>
      <c r="P2179"/>
    </row>
    <row r="2180" spans="1:16" ht="15" x14ac:dyDescent="0.25">
      <c r="A2180" s="2" t="str">
        <f>(IFERROR(VLOOKUP(Computers!#REF!,#REF!,3,FALSE),""))</f>
        <v/>
      </c>
      <c r="P2180"/>
    </row>
    <row r="2181" spans="1:16" ht="15" x14ac:dyDescent="0.25">
      <c r="A2181" s="2" t="str">
        <f>(IFERROR(VLOOKUP(Computers!#REF!,#REF!,3,FALSE),""))</f>
        <v/>
      </c>
      <c r="P2181"/>
    </row>
    <row r="2182" spans="1:16" ht="15" x14ac:dyDescent="0.25">
      <c r="A2182" s="2" t="str">
        <f>(IFERROR(VLOOKUP(Computers!#REF!,#REF!,3,FALSE),""))</f>
        <v/>
      </c>
      <c r="P2182"/>
    </row>
    <row r="2183" spans="1:16" ht="15" x14ac:dyDescent="0.25">
      <c r="A2183" s="2" t="str">
        <f>(IFERROR(VLOOKUP(Computers!#REF!,#REF!,3,FALSE),""))</f>
        <v/>
      </c>
      <c r="P2183"/>
    </row>
    <row r="2184" spans="1:16" ht="15" x14ac:dyDescent="0.25">
      <c r="A2184" s="2" t="str">
        <f>(IFERROR(VLOOKUP(Computers!#REF!,#REF!,3,FALSE),""))</f>
        <v/>
      </c>
      <c r="P2184"/>
    </row>
    <row r="2185" spans="1:16" ht="15" x14ac:dyDescent="0.25">
      <c r="A2185" s="2" t="str">
        <f>(IFERROR(VLOOKUP(Computers!#REF!,#REF!,3,FALSE),""))</f>
        <v/>
      </c>
      <c r="P2185"/>
    </row>
    <row r="2186" spans="1:16" ht="15" x14ac:dyDescent="0.25">
      <c r="A2186" s="2" t="str">
        <f>(IFERROR(VLOOKUP(Computers!#REF!,#REF!,3,FALSE),""))</f>
        <v/>
      </c>
      <c r="P2186"/>
    </row>
    <row r="2187" spans="1:16" ht="15" x14ac:dyDescent="0.25">
      <c r="A2187" s="2" t="str">
        <f>(IFERROR(VLOOKUP(Computers!#REF!,#REF!,3,FALSE),""))</f>
        <v/>
      </c>
      <c r="P2187"/>
    </row>
    <row r="2188" spans="1:16" ht="15" x14ac:dyDescent="0.25">
      <c r="A2188" s="2" t="str">
        <f>(IFERROR(VLOOKUP(Computers!#REF!,#REF!,3,FALSE),""))</f>
        <v/>
      </c>
      <c r="P2188"/>
    </row>
    <row r="2189" spans="1:16" ht="15" x14ac:dyDescent="0.25">
      <c r="A2189" s="2" t="str">
        <f>(IFERROR(VLOOKUP(Computers!#REF!,#REF!,3,FALSE),""))</f>
        <v/>
      </c>
      <c r="P2189"/>
    </row>
    <row r="2190" spans="1:16" ht="15" x14ac:dyDescent="0.25">
      <c r="A2190" s="2" t="str">
        <f>(IFERROR(VLOOKUP(Computers!#REF!,#REF!,3,FALSE),""))</f>
        <v/>
      </c>
      <c r="P2190"/>
    </row>
    <row r="2191" spans="1:16" ht="15" x14ac:dyDescent="0.25">
      <c r="A2191" s="2" t="str">
        <f>(IFERROR(VLOOKUP(Computers!#REF!,#REF!,3,FALSE),""))</f>
        <v/>
      </c>
      <c r="P2191"/>
    </row>
    <row r="2192" spans="1:16" ht="15" x14ac:dyDescent="0.25">
      <c r="A2192" s="2" t="str">
        <f>(IFERROR(VLOOKUP(Computers!#REF!,#REF!,3,FALSE),""))</f>
        <v/>
      </c>
      <c r="P2192"/>
    </row>
    <row r="2193" spans="1:16" ht="15" x14ac:dyDescent="0.25">
      <c r="A2193" s="2" t="str">
        <f>(IFERROR(VLOOKUP(Computers!#REF!,#REF!,3,FALSE),""))</f>
        <v/>
      </c>
      <c r="P2193"/>
    </row>
    <row r="2194" spans="1:16" ht="15" x14ac:dyDescent="0.25">
      <c r="A2194" s="2" t="str">
        <f>(IFERROR(VLOOKUP(Computers!#REF!,#REF!,3,FALSE),""))</f>
        <v/>
      </c>
      <c r="P2194"/>
    </row>
    <row r="2195" spans="1:16" ht="15" x14ac:dyDescent="0.25">
      <c r="A2195" s="2" t="str">
        <f>(IFERROR(VLOOKUP(Computers!#REF!,#REF!,3,FALSE),""))</f>
        <v/>
      </c>
      <c r="P2195"/>
    </row>
    <row r="2196" spans="1:16" ht="15" x14ac:dyDescent="0.25">
      <c r="A2196" s="2" t="str">
        <f>(IFERROR(VLOOKUP(Computers!#REF!,#REF!,3,FALSE),""))</f>
        <v/>
      </c>
      <c r="P2196"/>
    </row>
    <row r="2197" spans="1:16" ht="15" x14ac:dyDescent="0.25">
      <c r="A2197" s="2" t="str">
        <f>(IFERROR(VLOOKUP(Computers!#REF!,#REF!,3,FALSE),""))</f>
        <v/>
      </c>
      <c r="P2197"/>
    </row>
    <row r="2198" spans="1:16" ht="15" x14ac:dyDescent="0.25">
      <c r="A2198" s="2" t="str">
        <f>(IFERROR(VLOOKUP(Computers!#REF!,#REF!,3,FALSE),""))</f>
        <v/>
      </c>
      <c r="P2198"/>
    </row>
    <row r="2199" spans="1:16" ht="15" x14ac:dyDescent="0.25">
      <c r="A2199" s="2" t="str">
        <f>(IFERROR(VLOOKUP(Computers!#REF!,#REF!,3,FALSE),""))</f>
        <v/>
      </c>
      <c r="P2199"/>
    </row>
    <row r="2200" spans="1:16" ht="15" x14ac:dyDescent="0.25">
      <c r="A2200" s="2" t="str">
        <f>(IFERROR(VLOOKUP(Computers!#REF!,#REF!,3,FALSE),""))</f>
        <v/>
      </c>
      <c r="P2200"/>
    </row>
    <row r="2201" spans="1:16" ht="15" x14ac:dyDescent="0.25">
      <c r="A2201" s="2" t="str">
        <f>(IFERROR(VLOOKUP(Computers!#REF!,#REF!,3,FALSE),""))</f>
        <v/>
      </c>
      <c r="P2201"/>
    </row>
    <row r="2202" spans="1:16" ht="15" x14ac:dyDescent="0.25">
      <c r="A2202" s="2" t="str">
        <f>(IFERROR(VLOOKUP(Computers!#REF!,#REF!,3,FALSE),""))</f>
        <v/>
      </c>
      <c r="P2202"/>
    </row>
    <row r="2203" spans="1:16" ht="15" x14ac:dyDescent="0.25">
      <c r="A2203" s="2" t="str">
        <f>(IFERROR(VLOOKUP(Computers!#REF!,#REF!,3,FALSE),""))</f>
        <v/>
      </c>
      <c r="P2203"/>
    </row>
    <row r="2204" spans="1:16" ht="15" x14ac:dyDescent="0.25">
      <c r="A2204" s="2" t="str">
        <f>(IFERROR(VLOOKUP(Computers!#REF!,#REF!,3,FALSE),""))</f>
        <v/>
      </c>
      <c r="P2204"/>
    </row>
    <row r="2205" spans="1:16" ht="15" x14ac:dyDescent="0.25">
      <c r="A2205" s="2" t="str">
        <f>(IFERROR(VLOOKUP(Computers!#REF!,#REF!,3,FALSE),""))</f>
        <v/>
      </c>
      <c r="P2205"/>
    </row>
    <row r="2206" spans="1:16" ht="15" x14ac:dyDescent="0.25">
      <c r="A2206" s="2" t="str">
        <f>(IFERROR(VLOOKUP(Computers!#REF!,#REF!,3,FALSE),""))</f>
        <v/>
      </c>
      <c r="P2206"/>
    </row>
    <row r="2207" spans="1:16" ht="15" x14ac:dyDescent="0.25">
      <c r="A2207" s="2" t="str">
        <f>(IFERROR(VLOOKUP(Computers!#REF!,#REF!,3,FALSE),""))</f>
        <v/>
      </c>
      <c r="P2207"/>
    </row>
    <row r="2208" spans="1:16" ht="15" x14ac:dyDescent="0.25">
      <c r="A2208" s="2" t="str">
        <f>(IFERROR(VLOOKUP(Computers!#REF!,#REF!,3,FALSE),""))</f>
        <v/>
      </c>
      <c r="P2208"/>
    </row>
    <row r="2209" spans="1:16" ht="15" x14ac:dyDescent="0.25">
      <c r="A2209" s="2" t="str">
        <f>(IFERROR(VLOOKUP(Computers!#REF!,#REF!,3,FALSE),""))</f>
        <v/>
      </c>
      <c r="P2209"/>
    </row>
    <row r="2210" spans="1:16" ht="15" x14ac:dyDescent="0.25">
      <c r="A2210" s="2" t="str">
        <f>(IFERROR(VLOOKUP(Computers!#REF!,#REF!,3,FALSE),""))</f>
        <v/>
      </c>
      <c r="P2210"/>
    </row>
    <row r="2211" spans="1:16" ht="15" x14ac:dyDescent="0.25">
      <c r="A2211" s="2" t="str">
        <f>(IFERROR(VLOOKUP(Computers!#REF!,#REF!,3,FALSE),""))</f>
        <v/>
      </c>
      <c r="P2211"/>
    </row>
    <row r="2212" spans="1:16" ht="15" x14ac:dyDescent="0.25">
      <c r="A2212" s="2" t="str">
        <f>(IFERROR(VLOOKUP(Computers!#REF!,#REF!,3,FALSE),""))</f>
        <v/>
      </c>
      <c r="P2212"/>
    </row>
    <row r="2213" spans="1:16" ht="15" x14ac:dyDescent="0.25">
      <c r="A2213" s="2" t="str">
        <f>(IFERROR(VLOOKUP(Computers!#REF!,#REF!,3,FALSE),""))</f>
        <v/>
      </c>
      <c r="P2213"/>
    </row>
    <row r="2214" spans="1:16" ht="15" x14ac:dyDescent="0.25">
      <c r="A2214" s="2" t="str">
        <f>(IFERROR(VLOOKUP(Computers!#REF!,#REF!,3,FALSE),""))</f>
        <v/>
      </c>
      <c r="P2214"/>
    </row>
    <row r="2215" spans="1:16" ht="15" x14ac:dyDescent="0.25">
      <c r="A2215" s="2" t="str">
        <f>(IFERROR(VLOOKUP(Computers!#REF!,#REF!,3,FALSE),""))</f>
        <v/>
      </c>
      <c r="P2215"/>
    </row>
    <row r="2216" spans="1:16" ht="15" x14ac:dyDescent="0.25">
      <c r="A2216" s="2" t="str">
        <f>(IFERROR(VLOOKUP(Computers!#REF!,#REF!,3,FALSE),""))</f>
        <v/>
      </c>
      <c r="P2216"/>
    </row>
    <row r="2217" spans="1:16" ht="15" x14ac:dyDescent="0.25">
      <c r="A2217" s="2" t="str">
        <f>(IFERROR(VLOOKUP(Computers!#REF!,#REF!,3,FALSE),""))</f>
        <v/>
      </c>
      <c r="P2217"/>
    </row>
    <row r="2218" spans="1:16" ht="15" x14ac:dyDescent="0.25">
      <c r="A2218" s="2" t="str">
        <f>(IFERROR(VLOOKUP(Computers!#REF!,#REF!,3,FALSE),""))</f>
        <v/>
      </c>
      <c r="P2218"/>
    </row>
    <row r="2219" spans="1:16" ht="15" x14ac:dyDescent="0.25">
      <c r="A2219" s="2" t="str">
        <f>(IFERROR(VLOOKUP(Computers!#REF!,#REF!,3,FALSE),""))</f>
        <v/>
      </c>
      <c r="P2219"/>
    </row>
    <row r="2220" spans="1:16" ht="15" x14ac:dyDescent="0.25">
      <c r="A2220" s="2" t="str">
        <f>(IFERROR(VLOOKUP(Computers!#REF!,#REF!,3,FALSE),""))</f>
        <v/>
      </c>
      <c r="P2220"/>
    </row>
    <row r="2221" spans="1:16" ht="15" x14ac:dyDescent="0.25">
      <c r="A2221" s="2" t="str">
        <f>(IFERROR(VLOOKUP(Computers!#REF!,#REF!,3,FALSE),""))</f>
        <v/>
      </c>
      <c r="P2221"/>
    </row>
    <row r="2222" spans="1:16" ht="15" x14ac:dyDescent="0.25">
      <c r="A2222" s="2" t="str">
        <f>(IFERROR(VLOOKUP(Computers!#REF!,#REF!,3,FALSE),""))</f>
        <v/>
      </c>
      <c r="P2222"/>
    </row>
    <row r="2223" spans="1:16" ht="15" x14ac:dyDescent="0.25">
      <c r="A2223" s="2" t="str">
        <f>(IFERROR(VLOOKUP(Computers!#REF!,#REF!,3,FALSE),""))</f>
        <v/>
      </c>
      <c r="P2223"/>
    </row>
    <row r="2224" spans="1:16" ht="15" x14ac:dyDescent="0.25">
      <c r="A2224" s="2" t="str">
        <f>(IFERROR(VLOOKUP(Computers!#REF!,#REF!,3,FALSE),""))</f>
        <v/>
      </c>
      <c r="P2224"/>
    </row>
    <row r="2225" spans="1:16" ht="15" x14ac:dyDescent="0.25">
      <c r="A2225" s="2" t="str">
        <f>(IFERROR(VLOOKUP(Computers!#REF!,#REF!,3,FALSE),""))</f>
        <v/>
      </c>
      <c r="P2225"/>
    </row>
    <row r="2226" spans="1:16" ht="15" x14ac:dyDescent="0.25">
      <c r="A2226" s="2" t="str">
        <f>(IFERROR(VLOOKUP(Computers!#REF!,#REF!,3,FALSE),""))</f>
        <v/>
      </c>
      <c r="P2226"/>
    </row>
    <row r="2227" spans="1:16" ht="15" x14ac:dyDescent="0.25">
      <c r="A2227" s="2" t="str">
        <f>(IFERROR(VLOOKUP(Computers!#REF!,#REF!,3,FALSE),""))</f>
        <v/>
      </c>
      <c r="P2227"/>
    </row>
    <row r="2228" spans="1:16" ht="15" x14ac:dyDescent="0.25">
      <c r="A2228" s="2" t="str">
        <f>(IFERROR(VLOOKUP(Computers!#REF!,#REF!,3,FALSE),""))</f>
        <v/>
      </c>
      <c r="P2228"/>
    </row>
    <row r="2229" spans="1:16" ht="15" x14ac:dyDescent="0.25">
      <c r="A2229" s="2" t="str">
        <f>(IFERROR(VLOOKUP(Computers!#REF!,#REF!,3,FALSE),""))</f>
        <v/>
      </c>
      <c r="P2229"/>
    </row>
    <row r="2230" spans="1:16" ht="15" x14ac:dyDescent="0.25">
      <c r="A2230" s="2" t="str">
        <f>(IFERROR(VLOOKUP(Computers!#REF!,#REF!,3,FALSE),""))</f>
        <v/>
      </c>
      <c r="P2230"/>
    </row>
    <row r="2231" spans="1:16" ht="15" x14ac:dyDescent="0.25">
      <c r="A2231" s="2" t="str">
        <f>(IFERROR(VLOOKUP(Computers!#REF!,#REF!,3,FALSE),""))</f>
        <v/>
      </c>
      <c r="P2231"/>
    </row>
    <row r="2232" spans="1:16" ht="15" x14ac:dyDescent="0.25">
      <c r="A2232" s="2" t="str">
        <f>(IFERROR(VLOOKUP(Computers!#REF!,#REF!,3,FALSE),""))</f>
        <v/>
      </c>
      <c r="P2232"/>
    </row>
    <row r="2233" spans="1:16" ht="15" x14ac:dyDescent="0.25">
      <c r="A2233" s="2" t="str">
        <f>(IFERROR(VLOOKUP(Computers!#REF!,#REF!,3,FALSE),""))</f>
        <v/>
      </c>
      <c r="P2233"/>
    </row>
    <row r="2234" spans="1:16" ht="15" x14ac:dyDescent="0.25">
      <c r="A2234" s="2" t="str">
        <f>(IFERROR(VLOOKUP(Computers!#REF!,#REF!,3,FALSE),""))</f>
        <v/>
      </c>
      <c r="P2234"/>
    </row>
    <row r="2235" spans="1:16" ht="15" x14ac:dyDescent="0.25">
      <c r="A2235" s="2" t="str">
        <f>(IFERROR(VLOOKUP(Computers!#REF!,#REF!,3,FALSE),""))</f>
        <v/>
      </c>
      <c r="P2235"/>
    </row>
    <row r="2236" spans="1:16" ht="15" x14ac:dyDescent="0.25">
      <c r="A2236" s="2" t="str">
        <f>(IFERROR(VLOOKUP(Computers!#REF!,#REF!,3,FALSE),""))</f>
        <v/>
      </c>
      <c r="P2236"/>
    </row>
    <row r="2237" spans="1:16" ht="15" x14ac:dyDescent="0.25">
      <c r="A2237" s="2" t="str">
        <f>(IFERROR(VLOOKUP(Computers!#REF!,#REF!,3,FALSE),""))</f>
        <v/>
      </c>
      <c r="P2237"/>
    </row>
    <row r="2238" spans="1:16" ht="15" x14ac:dyDescent="0.25">
      <c r="A2238" s="2" t="str">
        <f>(IFERROR(VLOOKUP(Computers!#REF!,#REF!,3,FALSE),""))</f>
        <v/>
      </c>
      <c r="P2238"/>
    </row>
    <row r="2239" spans="1:16" ht="15" x14ac:dyDescent="0.25">
      <c r="A2239" s="2" t="str">
        <f>(IFERROR(VLOOKUP(Computers!#REF!,#REF!,3,FALSE),""))</f>
        <v/>
      </c>
      <c r="P2239"/>
    </row>
    <row r="2240" spans="1:16" ht="15" x14ac:dyDescent="0.25">
      <c r="A2240" s="2" t="str">
        <f>(IFERROR(VLOOKUP(Computers!#REF!,#REF!,3,FALSE),""))</f>
        <v/>
      </c>
      <c r="P2240"/>
    </row>
    <row r="2241" spans="1:16" ht="15" x14ac:dyDescent="0.25">
      <c r="A2241" s="2" t="str">
        <f>(IFERROR(VLOOKUP(Computers!#REF!,#REF!,3,FALSE),""))</f>
        <v/>
      </c>
      <c r="P2241"/>
    </row>
    <row r="2242" spans="1:16" ht="15" x14ac:dyDescent="0.25">
      <c r="A2242" s="2" t="str">
        <f>(IFERROR(VLOOKUP(Computers!#REF!,#REF!,3,FALSE),""))</f>
        <v/>
      </c>
      <c r="P2242"/>
    </row>
    <row r="2243" spans="1:16" ht="15" x14ac:dyDescent="0.25">
      <c r="A2243" s="2" t="str">
        <f>(IFERROR(VLOOKUP(Computers!#REF!,#REF!,3,FALSE),""))</f>
        <v/>
      </c>
      <c r="P2243"/>
    </row>
    <row r="2244" spans="1:16" ht="15" x14ac:dyDescent="0.25">
      <c r="A2244" s="2" t="str">
        <f>(IFERROR(VLOOKUP(Computers!#REF!,#REF!,3,FALSE),""))</f>
        <v/>
      </c>
      <c r="P2244"/>
    </row>
    <row r="2245" spans="1:16" ht="15" x14ac:dyDescent="0.25">
      <c r="A2245" s="2" t="str">
        <f>(IFERROR(VLOOKUP(Computers!#REF!,#REF!,3,FALSE),""))</f>
        <v/>
      </c>
      <c r="P2245"/>
    </row>
    <row r="2246" spans="1:16" ht="15" x14ac:dyDescent="0.25">
      <c r="A2246" s="2" t="str">
        <f>(IFERROR(VLOOKUP(Computers!#REF!,#REF!,3,FALSE),""))</f>
        <v/>
      </c>
      <c r="P2246"/>
    </row>
    <row r="2247" spans="1:16" ht="15" x14ac:dyDescent="0.25">
      <c r="A2247" s="2" t="str">
        <f>(IFERROR(VLOOKUP(Computers!#REF!,#REF!,3,FALSE),""))</f>
        <v/>
      </c>
      <c r="P2247"/>
    </row>
    <row r="2248" spans="1:16" ht="15" x14ac:dyDescent="0.25">
      <c r="A2248" s="2" t="str">
        <f>(IFERROR(VLOOKUP(Computers!#REF!,#REF!,3,FALSE),""))</f>
        <v/>
      </c>
      <c r="P2248"/>
    </row>
    <row r="2249" spans="1:16" ht="15" x14ac:dyDescent="0.25">
      <c r="A2249" s="2" t="str">
        <f>(IFERROR(VLOOKUP(Computers!#REF!,#REF!,3,FALSE),""))</f>
        <v/>
      </c>
      <c r="P2249"/>
    </row>
    <row r="2250" spans="1:16" ht="15" x14ac:dyDescent="0.25">
      <c r="A2250" s="2" t="str">
        <f>(IFERROR(VLOOKUP(Computers!#REF!,#REF!,3,FALSE),""))</f>
        <v/>
      </c>
      <c r="P2250"/>
    </row>
    <row r="2251" spans="1:16" ht="15" x14ac:dyDescent="0.25">
      <c r="A2251" s="2" t="str">
        <f>(IFERROR(VLOOKUP(Computers!#REF!,#REF!,3,FALSE),""))</f>
        <v/>
      </c>
      <c r="P2251"/>
    </row>
    <row r="2252" spans="1:16" ht="15" x14ac:dyDescent="0.25">
      <c r="A2252" s="2" t="str">
        <f>(IFERROR(VLOOKUP(Computers!#REF!,#REF!,3,FALSE),""))</f>
        <v/>
      </c>
      <c r="P2252"/>
    </row>
    <row r="2253" spans="1:16" ht="15" x14ac:dyDescent="0.25">
      <c r="A2253" s="2" t="str">
        <f>(IFERROR(VLOOKUP(Computers!#REF!,#REF!,3,FALSE),""))</f>
        <v/>
      </c>
      <c r="P2253"/>
    </row>
    <row r="2254" spans="1:16" ht="15" x14ac:dyDescent="0.25">
      <c r="A2254" s="2" t="str">
        <f>(IFERROR(VLOOKUP(Computers!#REF!,#REF!,3,FALSE),""))</f>
        <v/>
      </c>
      <c r="P2254"/>
    </row>
    <row r="2255" spans="1:16" ht="15" x14ac:dyDescent="0.25">
      <c r="A2255" s="2" t="str">
        <f>(IFERROR(VLOOKUP(Computers!#REF!,#REF!,3,FALSE),""))</f>
        <v/>
      </c>
      <c r="P2255"/>
    </row>
    <row r="2256" spans="1:16" ht="15" x14ac:dyDescent="0.25">
      <c r="A2256" s="2" t="str">
        <f>(IFERROR(VLOOKUP(Computers!#REF!,#REF!,3,FALSE),""))</f>
        <v/>
      </c>
      <c r="P2256"/>
    </row>
    <row r="2257" spans="1:16" ht="15" x14ac:dyDescent="0.25">
      <c r="A2257" s="2" t="str">
        <f>(IFERROR(VLOOKUP(Computers!#REF!,#REF!,3,FALSE),""))</f>
        <v/>
      </c>
      <c r="P2257"/>
    </row>
    <row r="2258" spans="1:16" ht="15" x14ac:dyDescent="0.25">
      <c r="A2258" s="2" t="str">
        <f>(IFERROR(VLOOKUP(Computers!#REF!,#REF!,3,FALSE),""))</f>
        <v/>
      </c>
      <c r="P2258"/>
    </row>
    <row r="2259" spans="1:16" ht="15" x14ac:dyDescent="0.25">
      <c r="A2259" s="2" t="str">
        <f>(IFERROR(VLOOKUP(Computers!#REF!,#REF!,3,FALSE),""))</f>
        <v/>
      </c>
      <c r="P2259"/>
    </row>
    <row r="2260" spans="1:16" ht="15" x14ac:dyDescent="0.25">
      <c r="A2260" s="2" t="str">
        <f>(IFERROR(VLOOKUP(Computers!#REF!,#REF!,3,FALSE),""))</f>
        <v/>
      </c>
      <c r="P2260"/>
    </row>
    <row r="2261" spans="1:16" ht="15" x14ac:dyDescent="0.25">
      <c r="A2261" s="2" t="str">
        <f>(IFERROR(VLOOKUP(Computers!#REF!,#REF!,3,FALSE),""))</f>
        <v/>
      </c>
      <c r="P2261"/>
    </row>
    <row r="2262" spans="1:16" ht="15" x14ac:dyDescent="0.25">
      <c r="A2262" s="2" t="str">
        <f>(IFERROR(VLOOKUP(Computers!#REF!,#REF!,3,FALSE),""))</f>
        <v/>
      </c>
      <c r="P2262"/>
    </row>
    <row r="2263" spans="1:16" ht="15" x14ac:dyDescent="0.25">
      <c r="A2263" s="2" t="str">
        <f>(IFERROR(VLOOKUP(Computers!#REF!,#REF!,3,FALSE),""))</f>
        <v/>
      </c>
      <c r="P2263"/>
    </row>
    <row r="2264" spans="1:16" ht="15" x14ac:dyDescent="0.25">
      <c r="A2264" s="2" t="str">
        <f>(IFERROR(VLOOKUP(Computers!#REF!,#REF!,3,FALSE),""))</f>
        <v/>
      </c>
      <c r="P2264"/>
    </row>
    <row r="2265" spans="1:16" ht="15" x14ac:dyDescent="0.25">
      <c r="A2265" s="2" t="str">
        <f>(IFERROR(VLOOKUP(Computers!#REF!,#REF!,3,FALSE),""))</f>
        <v/>
      </c>
      <c r="P2265"/>
    </row>
    <row r="2266" spans="1:16" ht="15" x14ac:dyDescent="0.25">
      <c r="A2266" s="2" t="str">
        <f>(IFERROR(VLOOKUP(Computers!#REF!,#REF!,3,FALSE),""))</f>
        <v/>
      </c>
      <c r="P2266"/>
    </row>
    <row r="2267" spans="1:16" ht="15" x14ac:dyDescent="0.25">
      <c r="A2267" s="2" t="str">
        <f>(IFERROR(VLOOKUP(Computers!#REF!,#REF!,3,FALSE),""))</f>
        <v/>
      </c>
      <c r="P2267"/>
    </row>
    <row r="2268" spans="1:16" ht="15" x14ac:dyDescent="0.25">
      <c r="A2268" s="2" t="str">
        <f>(IFERROR(VLOOKUP(Computers!#REF!,#REF!,3,FALSE),""))</f>
        <v/>
      </c>
      <c r="P2268"/>
    </row>
    <row r="2269" spans="1:16" ht="15" x14ac:dyDescent="0.25">
      <c r="A2269" s="2" t="str">
        <f>(IFERROR(VLOOKUP(Computers!#REF!,#REF!,3,FALSE),""))</f>
        <v/>
      </c>
      <c r="P2269"/>
    </row>
    <row r="2270" spans="1:16" ht="15" x14ac:dyDescent="0.25">
      <c r="A2270" s="2" t="str">
        <f>(IFERROR(VLOOKUP(Computers!#REF!,#REF!,3,FALSE),""))</f>
        <v/>
      </c>
      <c r="P2270"/>
    </row>
    <row r="2271" spans="1:16" ht="15" x14ac:dyDescent="0.25">
      <c r="A2271" s="2" t="str">
        <f>(IFERROR(VLOOKUP(Computers!#REF!,#REF!,3,FALSE),""))</f>
        <v/>
      </c>
      <c r="P2271"/>
    </row>
    <row r="2272" spans="1:16" ht="15" x14ac:dyDescent="0.25">
      <c r="A2272" s="2" t="str">
        <f>(IFERROR(VLOOKUP(Computers!#REF!,#REF!,3,FALSE),""))</f>
        <v/>
      </c>
      <c r="P2272"/>
    </row>
    <row r="2273" spans="1:16" ht="15" x14ac:dyDescent="0.25">
      <c r="A2273" s="2" t="str">
        <f>(IFERROR(VLOOKUP(Computers!#REF!,#REF!,3,FALSE),""))</f>
        <v/>
      </c>
      <c r="P2273"/>
    </row>
    <row r="2274" spans="1:16" ht="15" x14ac:dyDescent="0.25">
      <c r="A2274" s="2" t="str">
        <f>(IFERROR(VLOOKUP(Computers!#REF!,#REF!,3,FALSE),""))</f>
        <v/>
      </c>
      <c r="P2274"/>
    </row>
    <row r="2275" spans="1:16" ht="15" x14ac:dyDescent="0.25">
      <c r="A2275" s="2" t="str">
        <f>(IFERROR(VLOOKUP(Computers!#REF!,#REF!,3,FALSE),""))</f>
        <v/>
      </c>
      <c r="P2275"/>
    </row>
    <row r="2276" spans="1:16" ht="15" x14ac:dyDescent="0.25">
      <c r="A2276" s="2" t="str">
        <f>(IFERROR(VLOOKUP(Computers!#REF!,#REF!,3,FALSE),""))</f>
        <v/>
      </c>
      <c r="P2276"/>
    </row>
    <row r="2277" spans="1:16" ht="15" x14ac:dyDescent="0.25">
      <c r="A2277" s="2" t="str">
        <f>(IFERROR(VLOOKUP(Computers!#REF!,#REF!,3,FALSE),""))</f>
        <v/>
      </c>
      <c r="P2277"/>
    </row>
    <row r="2278" spans="1:16" ht="15" x14ac:dyDescent="0.25">
      <c r="A2278" s="2" t="str">
        <f>(IFERROR(VLOOKUP(Computers!#REF!,#REF!,3,FALSE),""))</f>
        <v/>
      </c>
      <c r="P2278"/>
    </row>
    <row r="2279" spans="1:16" ht="15" x14ac:dyDescent="0.25">
      <c r="A2279" s="2" t="str">
        <f>(IFERROR(VLOOKUP(Computers!#REF!,#REF!,3,FALSE),""))</f>
        <v/>
      </c>
      <c r="P2279"/>
    </row>
    <row r="2280" spans="1:16" ht="15" x14ac:dyDescent="0.25">
      <c r="A2280" s="2" t="str">
        <f>(IFERROR(VLOOKUP(Computers!#REF!,#REF!,3,FALSE),""))</f>
        <v/>
      </c>
      <c r="P2280"/>
    </row>
    <row r="2281" spans="1:16" ht="15" x14ac:dyDescent="0.25">
      <c r="A2281" s="2" t="str">
        <f>(IFERROR(VLOOKUP(Computers!#REF!,#REF!,3,FALSE),""))</f>
        <v/>
      </c>
      <c r="P2281"/>
    </row>
    <row r="2282" spans="1:16" ht="15" x14ac:dyDescent="0.25">
      <c r="A2282" s="2" t="str">
        <f>(IFERROR(VLOOKUP(Computers!#REF!,#REF!,3,FALSE),""))</f>
        <v/>
      </c>
      <c r="P2282"/>
    </row>
    <row r="2283" spans="1:16" ht="15" x14ac:dyDescent="0.25">
      <c r="A2283" s="2" t="str">
        <f>(IFERROR(VLOOKUP(Computers!#REF!,#REF!,3,FALSE),""))</f>
        <v/>
      </c>
      <c r="P2283"/>
    </row>
    <row r="2284" spans="1:16" ht="15" x14ac:dyDescent="0.25">
      <c r="A2284" s="2" t="str">
        <f>(IFERROR(VLOOKUP(Computers!#REF!,#REF!,3,FALSE),""))</f>
        <v/>
      </c>
      <c r="P2284"/>
    </row>
    <row r="2285" spans="1:16" ht="15" x14ac:dyDescent="0.25">
      <c r="A2285" s="2" t="str">
        <f>(IFERROR(VLOOKUP(Computers!#REF!,#REF!,3,FALSE),""))</f>
        <v/>
      </c>
      <c r="P2285"/>
    </row>
    <row r="2286" spans="1:16" ht="15" x14ac:dyDescent="0.25">
      <c r="A2286" s="2" t="str">
        <f>(IFERROR(VLOOKUP(Computers!#REF!,#REF!,3,FALSE),""))</f>
        <v/>
      </c>
      <c r="P2286"/>
    </row>
    <row r="2287" spans="1:16" ht="15" x14ac:dyDescent="0.25">
      <c r="A2287" s="2" t="str">
        <f>(IFERROR(VLOOKUP(Computers!#REF!,#REF!,3,FALSE),""))</f>
        <v/>
      </c>
      <c r="P2287"/>
    </row>
    <row r="2288" spans="1:16" ht="15" x14ac:dyDescent="0.25">
      <c r="A2288" s="2" t="str">
        <f>(IFERROR(VLOOKUP(Computers!#REF!,#REF!,3,FALSE),""))</f>
        <v/>
      </c>
      <c r="P2288"/>
    </row>
    <row r="2289" spans="1:16" ht="15" x14ac:dyDescent="0.25">
      <c r="A2289" s="2" t="str">
        <f>(IFERROR(VLOOKUP(Computers!#REF!,#REF!,3,FALSE),""))</f>
        <v/>
      </c>
      <c r="P2289"/>
    </row>
    <row r="2290" spans="1:16" ht="15" x14ac:dyDescent="0.25">
      <c r="A2290" s="2" t="str">
        <f>(IFERROR(VLOOKUP(Computers!#REF!,#REF!,3,FALSE),""))</f>
        <v/>
      </c>
      <c r="P2290"/>
    </row>
    <row r="2291" spans="1:16" ht="15" x14ac:dyDescent="0.25">
      <c r="A2291" s="2" t="str">
        <f>(IFERROR(VLOOKUP(Computers!#REF!,#REF!,3,FALSE),""))</f>
        <v/>
      </c>
      <c r="P2291"/>
    </row>
    <row r="2292" spans="1:16" ht="15" x14ac:dyDescent="0.25">
      <c r="A2292" s="2" t="str">
        <f>(IFERROR(VLOOKUP(Computers!#REF!,#REF!,3,FALSE),""))</f>
        <v/>
      </c>
      <c r="P2292"/>
    </row>
    <row r="2293" spans="1:16" ht="15" x14ac:dyDescent="0.25">
      <c r="A2293" s="2" t="str">
        <f>(IFERROR(VLOOKUP(Computers!#REF!,#REF!,3,FALSE),""))</f>
        <v/>
      </c>
      <c r="P2293"/>
    </row>
    <row r="2294" spans="1:16" ht="15" x14ac:dyDescent="0.25">
      <c r="A2294" s="2" t="str">
        <f>(IFERROR(VLOOKUP(Computers!#REF!,#REF!,3,FALSE),""))</f>
        <v/>
      </c>
      <c r="P2294"/>
    </row>
    <row r="2295" spans="1:16" ht="15" x14ac:dyDescent="0.25">
      <c r="A2295" s="2" t="str">
        <f>(IFERROR(VLOOKUP(Computers!#REF!,#REF!,3,FALSE),""))</f>
        <v/>
      </c>
      <c r="P2295"/>
    </row>
    <row r="2296" spans="1:16" ht="15" x14ac:dyDescent="0.25">
      <c r="A2296" s="2" t="str">
        <f>(IFERROR(VLOOKUP(Computers!#REF!,#REF!,3,FALSE),""))</f>
        <v/>
      </c>
      <c r="P2296"/>
    </row>
    <row r="2297" spans="1:16" ht="15" x14ac:dyDescent="0.25">
      <c r="A2297" s="2" t="str">
        <f>(IFERROR(VLOOKUP(Computers!#REF!,#REF!,3,FALSE),""))</f>
        <v/>
      </c>
      <c r="P2297"/>
    </row>
    <row r="2298" spans="1:16" ht="15" x14ac:dyDescent="0.25">
      <c r="A2298" s="2" t="str">
        <f>(IFERROR(VLOOKUP(Computers!#REF!,#REF!,3,FALSE),""))</f>
        <v/>
      </c>
      <c r="P2298"/>
    </row>
    <row r="2299" spans="1:16" ht="15" x14ac:dyDescent="0.25">
      <c r="A2299" s="2" t="str">
        <f>(IFERROR(VLOOKUP(Computers!#REF!,#REF!,3,FALSE),""))</f>
        <v/>
      </c>
      <c r="P2299"/>
    </row>
    <row r="2300" spans="1:16" ht="15" x14ac:dyDescent="0.25">
      <c r="A2300" s="2" t="str">
        <f>(IFERROR(VLOOKUP(Computers!#REF!,#REF!,3,FALSE),""))</f>
        <v/>
      </c>
      <c r="P2300"/>
    </row>
    <row r="2301" spans="1:16" ht="15" x14ac:dyDescent="0.25">
      <c r="A2301" s="2" t="str">
        <f>(IFERROR(VLOOKUP(Computers!#REF!,#REF!,3,FALSE),""))</f>
        <v/>
      </c>
      <c r="P2301"/>
    </row>
    <row r="2302" spans="1:16" ht="15" x14ac:dyDescent="0.25">
      <c r="A2302" s="2" t="str">
        <f>(IFERROR(VLOOKUP(Computers!#REF!,#REF!,3,FALSE),""))</f>
        <v/>
      </c>
      <c r="P2302"/>
    </row>
    <row r="2303" spans="1:16" ht="15" x14ac:dyDescent="0.25">
      <c r="A2303" s="2" t="str">
        <f>(IFERROR(VLOOKUP(Computers!#REF!,#REF!,3,FALSE),""))</f>
        <v/>
      </c>
      <c r="P2303"/>
    </row>
    <row r="2304" spans="1:16" ht="15" x14ac:dyDescent="0.25">
      <c r="A2304" s="2" t="str">
        <f>(IFERROR(VLOOKUP(Computers!#REF!,#REF!,3,FALSE),""))</f>
        <v/>
      </c>
      <c r="P2304"/>
    </row>
    <row r="2305" spans="1:16" ht="15" x14ac:dyDescent="0.25">
      <c r="A2305" s="2" t="str">
        <f>(IFERROR(VLOOKUP(Computers!#REF!,#REF!,3,FALSE),""))</f>
        <v/>
      </c>
      <c r="P2305"/>
    </row>
    <row r="2306" spans="1:16" ht="15" x14ac:dyDescent="0.25">
      <c r="A2306" s="2" t="str">
        <f>(IFERROR(VLOOKUP(Computers!#REF!,#REF!,3,FALSE),""))</f>
        <v/>
      </c>
      <c r="P2306"/>
    </row>
    <row r="2307" spans="1:16" ht="15" x14ac:dyDescent="0.25">
      <c r="A2307" s="2" t="str">
        <f>(IFERROR(VLOOKUP(Computers!#REF!,#REF!,3,FALSE),""))</f>
        <v/>
      </c>
      <c r="P2307"/>
    </row>
    <row r="2308" spans="1:16" ht="15" x14ac:dyDescent="0.25">
      <c r="A2308" s="2" t="str">
        <f>(IFERROR(VLOOKUP(Computers!#REF!,#REF!,3,FALSE),""))</f>
        <v/>
      </c>
      <c r="P2308"/>
    </row>
    <row r="2309" spans="1:16" ht="15" x14ac:dyDescent="0.25">
      <c r="A2309" s="2" t="str">
        <f>(IFERROR(VLOOKUP(Computers!#REF!,#REF!,3,FALSE),""))</f>
        <v/>
      </c>
      <c r="P2309"/>
    </row>
    <row r="2310" spans="1:16" ht="15" x14ac:dyDescent="0.25">
      <c r="A2310" s="2" t="str">
        <f>(IFERROR(VLOOKUP(Computers!#REF!,#REF!,3,FALSE),""))</f>
        <v/>
      </c>
      <c r="P2310"/>
    </row>
    <row r="2311" spans="1:16" ht="15" x14ac:dyDescent="0.25">
      <c r="A2311" s="2" t="str">
        <f>(IFERROR(VLOOKUP(Computers!#REF!,#REF!,3,FALSE),""))</f>
        <v/>
      </c>
      <c r="P2311"/>
    </row>
    <row r="2312" spans="1:16" ht="15" x14ac:dyDescent="0.25">
      <c r="A2312" s="2" t="str">
        <f>(IFERROR(VLOOKUP(Computers!#REF!,#REF!,3,FALSE),""))</f>
        <v/>
      </c>
      <c r="P2312"/>
    </row>
    <row r="2313" spans="1:16" ht="15" x14ac:dyDescent="0.25">
      <c r="A2313" s="2" t="str">
        <f>(IFERROR(VLOOKUP(Computers!#REF!,#REF!,3,FALSE),""))</f>
        <v/>
      </c>
      <c r="P2313"/>
    </row>
    <row r="2314" spans="1:16" ht="15" x14ac:dyDescent="0.25">
      <c r="A2314" s="2" t="str">
        <f>(IFERROR(VLOOKUP(Computers!#REF!,#REF!,3,FALSE),""))</f>
        <v/>
      </c>
      <c r="P2314"/>
    </row>
    <row r="2315" spans="1:16" ht="15" x14ac:dyDescent="0.25">
      <c r="A2315" s="2" t="str">
        <f>(IFERROR(VLOOKUP(Computers!#REF!,#REF!,3,FALSE),""))</f>
        <v/>
      </c>
      <c r="P2315"/>
    </row>
    <row r="2316" spans="1:16" ht="15" x14ac:dyDescent="0.25">
      <c r="A2316" s="2" t="str">
        <f>(IFERROR(VLOOKUP(Computers!#REF!,#REF!,3,FALSE),""))</f>
        <v/>
      </c>
      <c r="P2316"/>
    </row>
    <row r="2317" spans="1:16" ht="15" x14ac:dyDescent="0.25">
      <c r="A2317" s="2" t="str">
        <f>(IFERROR(VLOOKUP(Computers!#REF!,#REF!,3,FALSE),""))</f>
        <v/>
      </c>
      <c r="P2317"/>
    </row>
    <row r="2318" spans="1:16" ht="15" x14ac:dyDescent="0.25">
      <c r="A2318" s="2" t="str">
        <f>(IFERROR(VLOOKUP(Computers!#REF!,#REF!,3,FALSE),""))</f>
        <v/>
      </c>
      <c r="P2318"/>
    </row>
    <row r="2319" spans="1:16" ht="15" x14ac:dyDescent="0.25">
      <c r="A2319" s="2" t="str">
        <f>(IFERROR(VLOOKUP(Computers!#REF!,#REF!,3,FALSE),""))</f>
        <v/>
      </c>
      <c r="P2319"/>
    </row>
    <row r="2320" spans="1:16" ht="15" x14ac:dyDescent="0.25">
      <c r="A2320" s="2" t="str">
        <f>(IFERROR(VLOOKUP(Computers!#REF!,#REF!,3,FALSE),""))</f>
        <v/>
      </c>
      <c r="P2320"/>
    </row>
    <row r="2321" spans="1:16" ht="15" x14ac:dyDescent="0.25">
      <c r="A2321" s="2" t="str">
        <f>(IFERROR(VLOOKUP(Computers!#REF!,#REF!,3,FALSE),""))</f>
        <v/>
      </c>
      <c r="P2321"/>
    </row>
    <row r="2322" spans="1:16" ht="15" x14ac:dyDescent="0.25">
      <c r="A2322" s="2" t="str">
        <f>(IFERROR(VLOOKUP(Computers!#REF!,#REF!,3,FALSE),""))</f>
        <v/>
      </c>
      <c r="P2322"/>
    </row>
    <row r="2323" spans="1:16" ht="15" x14ac:dyDescent="0.25">
      <c r="A2323" s="2" t="str">
        <f>(IFERROR(VLOOKUP(Computers!#REF!,#REF!,3,FALSE),""))</f>
        <v/>
      </c>
      <c r="P2323"/>
    </row>
    <row r="2324" spans="1:16" ht="15" x14ac:dyDescent="0.25">
      <c r="A2324" s="2" t="str">
        <f>(IFERROR(VLOOKUP(Computers!#REF!,#REF!,3,FALSE),""))</f>
        <v/>
      </c>
      <c r="P2324"/>
    </row>
    <row r="2325" spans="1:16" ht="15" x14ac:dyDescent="0.25">
      <c r="A2325" s="2" t="str">
        <f>(IFERROR(VLOOKUP(Computers!#REF!,#REF!,3,FALSE),""))</f>
        <v/>
      </c>
      <c r="P2325"/>
    </row>
    <row r="2326" spans="1:16" ht="15" x14ac:dyDescent="0.25">
      <c r="A2326" s="2" t="str">
        <f>(IFERROR(VLOOKUP(Computers!#REF!,#REF!,3,FALSE),""))</f>
        <v/>
      </c>
      <c r="P2326"/>
    </row>
    <row r="2327" spans="1:16" ht="15" x14ac:dyDescent="0.25">
      <c r="A2327" s="2" t="str">
        <f>(IFERROR(VLOOKUP(Computers!#REF!,#REF!,3,FALSE),""))</f>
        <v/>
      </c>
      <c r="P2327"/>
    </row>
    <row r="2328" spans="1:16" ht="15" x14ac:dyDescent="0.25">
      <c r="A2328" s="2" t="str">
        <f>(IFERROR(VLOOKUP(Computers!#REF!,#REF!,3,FALSE),""))</f>
        <v/>
      </c>
      <c r="P2328"/>
    </row>
    <row r="2329" spans="1:16" ht="15" x14ac:dyDescent="0.25">
      <c r="A2329" s="2" t="str">
        <f>(IFERROR(VLOOKUP(Computers!#REF!,#REF!,3,FALSE),""))</f>
        <v/>
      </c>
      <c r="P2329"/>
    </row>
    <row r="2330" spans="1:16" ht="15" x14ac:dyDescent="0.25">
      <c r="A2330" s="2" t="str">
        <f>(IFERROR(VLOOKUP(Computers!#REF!,#REF!,3,FALSE),""))</f>
        <v/>
      </c>
      <c r="P2330"/>
    </row>
    <row r="2331" spans="1:16" ht="15" x14ac:dyDescent="0.25">
      <c r="A2331" s="2" t="str">
        <f>(IFERROR(VLOOKUP(Computers!#REF!,#REF!,3,FALSE),""))</f>
        <v/>
      </c>
      <c r="P2331"/>
    </row>
    <row r="2332" spans="1:16" ht="15" x14ac:dyDescent="0.25">
      <c r="A2332" s="2" t="str">
        <f>(IFERROR(VLOOKUP(Computers!#REF!,#REF!,3,FALSE),""))</f>
        <v/>
      </c>
      <c r="P2332"/>
    </row>
    <row r="2333" spans="1:16" ht="15" x14ac:dyDescent="0.25">
      <c r="A2333" s="2" t="str">
        <f>(IFERROR(VLOOKUP(Computers!#REF!,#REF!,3,FALSE),""))</f>
        <v/>
      </c>
      <c r="P2333"/>
    </row>
    <row r="2334" spans="1:16" ht="15" x14ac:dyDescent="0.25">
      <c r="A2334" s="2" t="str">
        <f>(IFERROR(VLOOKUP(Computers!#REF!,#REF!,3,FALSE),""))</f>
        <v/>
      </c>
      <c r="P2334"/>
    </row>
    <row r="2335" spans="1:16" ht="15" x14ac:dyDescent="0.25">
      <c r="A2335" s="2" t="str">
        <f>(IFERROR(VLOOKUP(Computers!#REF!,#REF!,3,FALSE),""))</f>
        <v/>
      </c>
      <c r="P2335"/>
    </row>
    <row r="2336" spans="1:16" ht="15" x14ac:dyDescent="0.25">
      <c r="A2336" s="2" t="str">
        <f>(IFERROR(VLOOKUP(Computers!#REF!,#REF!,3,FALSE),""))</f>
        <v/>
      </c>
      <c r="P2336"/>
    </row>
    <row r="2337" spans="1:16" ht="15" x14ac:dyDescent="0.25">
      <c r="A2337" s="2" t="str">
        <f>(IFERROR(VLOOKUP(Computers!#REF!,#REF!,3,FALSE),""))</f>
        <v/>
      </c>
      <c r="P2337"/>
    </row>
    <row r="2338" spans="1:16" ht="15" x14ac:dyDescent="0.25">
      <c r="A2338" s="2" t="str">
        <f>(IFERROR(VLOOKUP(Computers!#REF!,#REF!,3,FALSE),""))</f>
        <v/>
      </c>
      <c r="P2338"/>
    </row>
    <row r="2339" spans="1:16" ht="15" x14ac:dyDescent="0.25">
      <c r="A2339" s="2" t="str">
        <f>(IFERROR(VLOOKUP(Computers!#REF!,#REF!,3,FALSE),""))</f>
        <v/>
      </c>
      <c r="P2339"/>
    </row>
    <row r="2340" spans="1:16" ht="15" x14ac:dyDescent="0.25">
      <c r="A2340" s="2" t="str">
        <f>(IFERROR(VLOOKUP(Computers!#REF!,#REF!,3,FALSE),""))</f>
        <v/>
      </c>
      <c r="P2340"/>
    </row>
    <row r="2341" spans="1:16" ht="15" x14ac:dyDescent="0.25">
      <c r="A2341" s="2" t="str">
        <f>(IFERROR(VLOOKUP(Computers!#REF!,#REF!,3,FALSE),""))</f>
        <v/>
      </c>
      <c r="P2341"/>
    </row>
    <row r="2342" spans="1:16" ht="15" x14ac:dyDescent="0.25">
      <c r="A2342" s="2" t="str">
        <f>(IFERROR(VLOOKUP(Computers!#REF!,#REF!,3,FALSE),""))</f>
        <v/>
      </c>
      <c r="P2342"/>
    </row>
    <row r="2343" spans="1:16" ht="15" x14ac:dyDescent="0.25">
      <c r="A2343" s="2" t="str">
        <f>(IFERROR(VLOOKUP(Computers!#REF!,#REF!,3,FALSE),""))</f>
        <v/>
      </c>
      <c r="P2343"/>
    </row>
    <row r="2344" spans="1:16" ht="15" x14ac:dyDescent="0.25">
      <c r="A2344" s="2" t="str">
        <f>(IFERROR(VLOOKUP(Computers!#REF!,#REF!,3,FALSE),""))</f>
        <v/>
      </c>
      <c r="P2344"/>
    </row>
    <row r="2345" spans="1:16" ht="15" x14ac:dyDescent="0.25">
      <c r="A2345" s="2" t="str">
        <f>(IFERROR(VLOOKUP(Computers!#REF!,#REF!,3,FALSE),""))</f>
        <v/>
      </c>
      <c r="P2345"/>
    </row>
    <row r="2346" spans="1:16" ht="15" x14ac:dyDescent="0.25">
      <c r="A2346" s="2" t="str">
        <f>(IFERROR(VLOOKUP(Computers!#REF!,#REF!,3,FALSE),""))</f>
        <v/>
      </c>
      <c r="P2346"/>
    </row>
    <row r="2347" spans="1:16" ht="15" x14ac:dyDescent="0.25">
      <c r="A2347" s="2" t="str">
        <f>(IFERROR(VLOOKUP(Computers!#REF!,#REF!,3,FALSE),""))</f>
        <v/>
      </c>
      <c r="P2347"/>
    </row>
    <row r="2348" spans="1:16" ht="15" x14ac:dyDescent="0.25">
      <c r="A2348" s="2" t="str">
        <f>(IFERROR(VLOOKUP(Computers!#REF!,#REF!,3,FALSE),""))</f>
        <v/>
      </c>
      <c r="P2348"/>
    </row>
    <row r="2349" spans="1:16" ht="15" x14ac:dyDescent="0.25">
      <c r="A2349" s="2" t="str">
        <f>(IFERROR(VLOOKUP(Computers!#REF!,#REF!,3,FALSE),""))</f>
        <v/>
      </c>
      <c r="P2349"/>
    </row>
    <row r="2350" spans="1:16" ht="15" x14ac:dyDescent="0.25">
      <c r="A2350" s="2" t="str">
        <f>(IFERROR(VLOOKUP(Computers!#REF!,#REF!,3,FALSE),""))</f>
        <v/>
      </c>
      <c r="P2350"/>
    </row>
    <row r="2351" spans="1:16" ht="15" x14ac:dyDescent="0.25">
      <c r="A2351" s="2" t="str">
        <f>(IFERROR(VLOOKUP(Computers!#REF!,#REF!,3,FALSE),""))</f>
        <v/>
      </c>
      <c r="P2351"/>
    </row>
    <row r="2352" spans="1:16" ht="15" x14ac:dyDescent="0.25">
      <c r="A2352" s="2" t="str">
        <f>(IFERROR(VLOOKUP(Computers!#REF!,#REF!,3,FALSE),""))</f>
        <v/>
      </c>
      <c r="P2352"/>
    </row>
    <row r="2353" spans="1:16" ht="15" x14ac:dyDescent="0.25">
      <c r="A2353" s="2" t="str">
        <f>(IFERROR(VLOOKUP(Computers!#REF!,#REF!,3,FALSE),""))</f>
        <v/>
      </c>
      <c r="P2353"/>
    </row>
    <row r="2354" spans="1:16" ht="15" x14ac:dyDescent="0.25">
      <c r="A2354" s="2" t="str">
        <f>(IFERROR(VLOOKUP(Computers!#REF!,#REF!,3,FALSE),""))</f>
        <v/>
      </c>
      <c r="P2354"/>
    </row>
    <row r="2355" spans="1:16" ht="15" x14ac:dyDescent="0.25">
      <c r="A2355" s="2" t="str">
        <f>(IFERROR(VLOOKUP(Computers!#REF!,#REF!,3,FALSE),""))</f>
        <v/>
      </c>
      <c r="P2355"/>
    </row>
    <row r="2356" spans="1:16" ht="15" x14ac:dyDescent="0.25">
      <c r="A2356" s="2" t="str">
        <f>(IFERROR(VLOOKUP(Computers!#REF!,#REF!,3,FALSE),""))</f>
        <v/>
      </c>
      <c r="P2356"/>
    </row>
    <row r="2357" spans="1:16" ht="15" x14ac:dyDescent="0.25">
      <c r="A2357" s="2" t="str">
        <f>(IFERROR(VLOOKUP(Computers!#REF!,#REF!,3,FALSE),""))</f>
        <v/>
      </c>
      <c r="P2357"/>
    </row>
    <row r="2358" spans="1:16" ht="15" x14ac:dyDescent="0.25">
      <c r="A2358" s="2" t="str">
        <f>(IFERROR(VLOOKUP(Computers!#REF!,#REF!,3,FALSE),""))</f>
        <v/>
      </c>
      <c r="P2358"/>
    </row>
    <row r="2359" spans="1:16" ht="15" x14ac:dyDescent="0.25">
      <c r="A2359" s="2" t="str">
        <f>(IFERROR(VLOOKUP(Computers!#REF!,#REF!,3,FALSE),""))</f>
        <v/>
      </c>
      <c r="P2359"/>
    </row>
    <row r="2360" spans="1:16" ht="15" x14ac:dyDescent="0.25">
      <c r="A2360" s="2" t="str">
        <f>(IFERROR(VLOOKUP(Computers!#REF!,#REF!,3,FALSE),""))</f>
        <v/>
      </c>
      <c r="P2360"/>
    </row>
    <row r="2361" spans="1:16" ht="15" x14ac:dyDescent="0.25">
      <c r="A2361" s="2" t="str">
        <f>(IFERROR(VLOOKUP(Computers!#REF!,#REF!,3,FALSE),""))</f>
        <v/>
      </c>
      <c r="P2361"/>
    </row>
    <row r="2362" spans="1:16" ht="15" x14ac:dyDescent="0.25">
      <c r="A2362" s="2" t="str">
        <f>(IFERROR(VLOOKUP(Computers!#REF!,#REF!,3,FALSE),""))</f>
        <v/>
      </c>
      <c r="P2362"/>
    </row>
    <row r="2363" spans="1:16" ht="15" x14ac:dyDescent="0.25">
      <c r="A2363" s="2" t="str">
        <f>(IFERROR(VLOOKUP(Computers!#REF!,#REF!,3,FALSE),""))</f>
        <v/>
      </c>
      <c r="P2363"/>
    </row>
    <row r="2364" spans="1:16" ht="15" x14ac:dyDescent="0.25">
      <c r="A2364" s="2" t="str">
        <f>(IFERROR(VLOOKUP(Computers!#REF!,#REF!,3,FALSE),""))</f>
        <v/>
      </c>
      <c r="P2364"/>
    </row>
    <row r="2365" spans="1:16" ht="15" x14ac:dyDescent="0.25">
      <c r="A2365" s="2" t="str">
        <f>(IFERROR(VLOOKUP(Computers!#REF!,#REF!,3,FALSE),""))</f>
        <v/>
      </c>
      <c r="P2365"/>
    </row>
    <row r="2366" spans="1:16" ht="15" x14ac:dyDescent="0.25">
      <c r="A2366" s="2" t="str">
        <f>(IFERROR(VLOOKUP(Computers!#REF!,#REF!,3,FALSE),""))</f>
        <v/>
      </c>
      <c r="P2366"/>
    </row>
    <row r="2367" spans="1:16" ht="15" x14ac:dyDescent="0.25">
      <c r="A2367" s="2" t="str">
        <f>(IFERROR(VLOOKUP(Computers!#REF!,#REF!,3,FALSE),""))</f>
        <v/>
      </c>
      <c r="P2367"/>
    </row>
    <row r="2368" spans="1:16" ht="15" x14ac:dyDescent="0.25">
      <c r="A2368" s="2" t="str">
        <f>(IFERROR(VLOOKUP(Computers!#REF!,#REF!,3,FALSE),""))</f>
        <v/>
      </c>
      <c r="P2368"/>
    </row>
    <row r="2369" spans="1:16" ht="15" x14ac:dyDescent="0.25">
      <c r="A2369" s="2" t="str">
        <f>(IFERROR(VLOOKUP(Computers!#REF!,#REF!,3,FALSE),""))</f>
        <v/>
      </c>
      <c r="P2369"/>
    </row>
    <row r="2370" spans="1:16" ht="15" x14ac:dyDescent="0.25">
      <c r="A2370" s="2" t="str">
        <f>(IFERROR(VLOOKUP(Computers!#REF!,#REF!,3,FALSE),""))</f>
        <v/>
      </c>
      <c r="P2370"/>
    </row>
    <row r="2371" spans="1:16" ht="15" x14ac:dyDescent="0.25">
      <c r="A2371" s="2" t="str">
        <f>(IFERROR(VLOOKUP(Computers!#REF!,#REF!,3,FALSE),""))</f>
        <v/>
      </c>
      <c r="P2371"/>
    </row>
    <row r="2372" spans="1:16" ht="15" x14ac:dyDescent="0.25">
      <c r="A2372" s="2" t="str">
        <f>(IFERROR(VLOOKUP(Computers!#REF!,#REF!,3,FALSE),""))</f>
        <v/>
      </c>
      <c r="P2372"/>
    </row>
    <row r="2373" spans="1:16" ht="15" x14ac:dyDescent="0.25">
      <c r="A2373" s="2" t="str">
        <f>(IFERROR(VLOOKUP(Computers!#REF!,#REF!,3,FALSE),""))</f>
        <v/>
      </c>
      <c r="P2373"/>
    </row>
    <row r="2374" spans="1:16" ht="15" x14ac:dyDescent="0.25">
      <c r="A2374" s="2" t="str">
        <f>(IFERROR(VLOOKUP(Computers!#REF!,#REF!,3,FALSE),""))</f>
        <v/>
      </c>
      <c r="P2374"/>
    </row>
    <row r="2375" spans="1:16" ht="15" x14ac:dyDescent="0.25">
      <c r="A2375" s="2" t="str">
        <f>(IFERROR(VLOOKUP(Computers!#REF!,#REF!,3,FALSE),""))</f>
        <v/>
      </c>
      <c r="P2375"/>
    </row>
    <row r="2376" spans="1:16" ht="15" x14ac:dyDescent="0.25">
      <c r="A2376" s="2" t="str">
        <f>(IFERROR(VLOOKUP(Computers!#REF!,#REF!,3,FALSE),""))</f>
        <v/>
      </c>
      <c r="P2376"/>
    </row>
    <row r="2377" spans="1:16" ht="15" x14ac:dyDescent="0.25">
      <c r="A2377" s="2" t="str">
        <f>(IFERROR(VLOOKUP(Computers!#REF!,#REF!,3,FALSE),""))</f>
        <v/>
      </c>
      <c r="P2377"/>
    </row>
    <row r="2378" spans="1:16" ht="15" x14ac:dyDescent="0.25">
      <c r="A2378" s="2" t="str">
        <f>(IFERROR(VLOOKUP(Computers!#REF!,#REF!,3,FALSE),""))</f>
        <v/>
      </c>
      <c r="P2378"/>
    </row>
    <row r="2379" spans="1:16" ht="15" x14ac:dyDescent="0.25">
      <c r="A2379" s="2" t="str">
        <f>(IFERROR(VLOOKUP(Computers!#REF!,#REF!,3,FALSE),""))</f>
        <v/>
      </c>
      <c r="P2379"/>
    </row>
    <row r="2380" spans="1:16" ht="15" x14ac:dyDescent="0.25">
      <c r="A2380" s="2" t="str">
        <f>(IFERROR(VLOOKUP(Computers!#REF!,#REF!,3,FALSE),""))</f>
        <v/>
      </c>
      <c r="P2380"/>
    </row>
    <row r="2381" spans="1:16" ht="15" x14ac:dyDescent="0.25">
      <c r="A2381" s="2" t="str">
        <f>(IFERROR(VLOOKUP(Computers!#REF!,#REF!,3,FALSE),""))</f>
        <v/>
      </c>
      <c r="P2381"/>
    </row>
    <row r="2382" spans="1:16" ht="15" x14ac:dyDescent="0.25">
      <c r="A2382" s="2" t="str">
        <f>(IFERROR(VLOOKUP(Computers!#REF!,#REF!,3,FALSE),""))</f>
        <v/>
      </c>
      <c r="P2382"/>
    </row>
    <row r="2383" spans="1:16" ht="15" x14ac:dyDescent="0.25">
      <c r="A2383" s="2" t="str">
        <f>(IFERROR(VLOOKUP(Computers!#REF!,#REF!,3,FALSE),""))</f>
        <v/>
      </c>
      <c r="P2383"/>
    </row>
    <row r="2384" spans="1:16" ht="15" x14ac:dyDescent="0.25">
      <c r="A2384" s="2" t="str">
        <f>(IFERROR(VLOOKUP(Computers!#REF!,#REF!,3,FALSE),""))</f>
        <v/>
      </c>
      <c r="P2384"/>
    </row>
    <row r="2385" spans="1:16" ht="15" x14ac:dyDescent="0.25">
      <c r="A2385" s="2" t="str">
        <f>(IFERROR(VLOOKUP(Computers!#REF!,#REF!,3,FALSE),""))</f>
        <v/>
      </c>
      <c r="P2385"/>
    </row>
    <row r="2386" spans="1:16" ht="15" x14ac:dyDescent="0.25">
      <c r="A2386" s="2" t="str">
        <f>(IFERROR(VLOOKUP(Computers!#REF!,#REF!,3,FALSE),""))</f>
        <v/>
      </c>
      <c r="P2386"/>
    </row>
    <row r="2387" spans="1:16" ht="15" x14ac:dyDescent="0.25">
      <c r="A2387" s="2" t="str">
        <f>(IFERROR(VLOOKUP(Computers!#REF!,#REF!,3,FALSE),""))</f>
        <v/>
      </c>
      <c r="P2387"/>
    </row>
    <row r="2388" spans="1:16" ht="15" x14ac:dyDescent="0.25">
      <c r="A2388" s="2" t="str">
        <f>(IFERROR(VLOOKUP(Computers!#REF!,#REF!,3,FALSE),""))</f>
        <v/>
      </c>
      <c r="P2388"/>
    </row>
    <row r="2389" spans="1:16" ht="15" x14ac:dyDescent="0.25">
      <c r="A2389" s="2" t="str">
        <f>(IFERROR(VLOOKUP(Computers!#REF!,#REF!,3,FALSE),""))</f>
        <v/>
      </c>
      <c r="P2389"/>
    </row>
    <row r="2390" spans="1:16" ht="15" x14ac:dyDescent="0.25">
      <c r="A2390" s="2" t="str">
        <f>(IFERROR(VLOOKUP(Computers!#REF!,#REF!,3,FALSE),""))</f>
        <v/>
      </c>
      <c r="P2390"/>
    </row>
    <row r="2391" spans="1:16" ht="15" x14ac:dyDescent="0.25">
      <c r="A2391" s="2" t="str">
        <f>(IFERROR(VLOOKUP(Computers!#REF!,#REF!,3,FALSE),""))</f>
        <v/>
      </c>
      <c r="P2391"/>
    </row>
    <row r="2392" spans="1:16" ht="15" x14ac:dyDescent="0.25">
      <c r="A2392" s="2" t="str">
        <f>(IFERROR(VLOOKUP(Computers!#REF!,#REF!,3,FALSE),""))</f>
        <v/>
      </c>
      <c r="P2392"/>
    </row>
    <row r="2393" spans="1:16" ht="15" x14ac:dyDescent="0.25">
      <c r="A2393" s="2" t="str">
        <f>(IFERROR(VLOOKUP(Computers!#REF!,#REF!,3,FALSE),""))</f>
        <v/>
      </c>
      <c r="P2393"/>
    </row>
    <row r="2394" spans="1:16" ht="15" x14ac:dyDescent="0.25">
      <c r="A2394" s="2" t="str">
        <f>(IFERROR(VLOOKUP(Computers!#REF!,#REF!,3,FALSE),""))</f>
        <v/>
      </c>
      <c r="P2394"/>
    </row>
    <row r="2395" spans="1:16" ht="15" x14ac:dyDescent="0.25">
      <c r="A2395" s="2" t="str">
        <f>(IFERROR(VLOOKUP(Computers!#REF!,#REF!,3,FALSE),""))</f>
        <v/>
      </c>
      <c r="P2395"/>
    </row>
    <row r="2396" spans="1:16" ht="15" x14ac:dyDescent="0.25">
      <c r="A2396" s="2" t="str">
        <f>(IFERROR(VLOOKUP(Computers!#REF!,#REF!,3,FALSE),""))</f>
        <v/>
      </c>
      <c r="P2396"/>
    </row>
    <row r="2397" spans="1:16" ht="15" x14ac:dyDescent="0.25">
      <c r="A2397" s="2" t="str">
        <f>(IFERROR(VLOOKUP(Computers!#REF!,#REF!,3,FALSE),""))</f>
        <v/>
      </c>
      <c r="P2397"/>
    </row>
    <row r="2398" spans="1:16" ht="15" x14ac:dyDescent="0.25">
      <c r="A2398" s="2" t="str">
        <f>(IFERROR(VLOOKUP(Computers!#REF!,#REF!,3,FALSE),""))</f>
        <v/>
      </c>
      <c r="P2398"/>
    </row>
    <row r="2399" spans="1:16" ht="15" x14ac:dyDescent="0.25">
      <c r="A2399" s="2" t="str">
        <f>(IFERROR(VLOOKUP(Computers!#REF!,#REF!,3,FALSE),""))</f>
        <v/>
      </c>
      <c r="P2399"/>
    </row>
    <row r="2400" spans="1:16" ht="15" x14ac:dyDescent="0.25">
      <c r="A2400" s="2" t="str">
        <f>(IFERROR(VLOOKUP(Computers!#REF!,#REF!,3,FALSE),""))</f>
        <v/>
      </c>
      <c r="P2400"/>
    </row>
    <row r="2401" spans="1:16" ht="15" x14ac:dyDescent="0.25">
      <c r="A2401" s="2" t="str">
        <f>(IFERROR(VLOOKUP(Computers!#REF!,#REF!,3,FALSE),""))</f>
        <v/>
      </c>
      <c r="P2401"/>
    </row>
    <row r="2402" spans="1:16" ht="15" x14ac:dyDescent="0.25">
      <c r="A2402" s="2" t="str">
        <f>(IFERROR(VLOOKUP(Computers!#REF!,#REF!,3,FALSE),""))</f>
        <v/>
      </c>
      <c r="P2402"/>
    </row>
    <row r="2403" spans="1:16" ht="15" x14ac:dyDescent="0.25">
      <c r="A2403" s="2" t="str">
        <f>(IFERROR(VLOOKUP(Computers!#REF!,#REF!,3,FALSE),""))</f>
        <v/>
      </c>
      <c r="P2403"/>
    </row>
    <row r="2404" spans="1:16" ht="15" x14ac:dyDescent="0.25">
      <c r="A2404" s="2" t="str">
        <f>(IFERROR(VLOOKUP(Computers!#REF!,#REF!,3,FALSE),""))</f>
        <v/>
      </c>
      <c r="P2404"/>
    </row>
    <row r="2405" spans="1:16" ht="15" x14ac:dyDescent="0.25">
      <c r="A2405" s="2" t="str">
        <f>(IFERROR(VLOOKUP(Computers!#REF!,#REF!,3,FALSE),""))</f>
        <v/>
      </c>
      <c r="P2405"/>
    </row>
    <row r="2406" spans="1:16" ht="15" x14ac:dyDescent="0.25">
      <c r="A2406" s="2" t="str">
        <f>(IFERROR(VLOOKUP(Computers!#REF!,#REF!,3,FALSE),""))</f>
        <v/>
      </c>
      <c r="P2406"/>
    </row>
    <row r="2407" spans="1:16" ht="15" x14ac:dyDescent="0.25">
      <c r="A2407" s="2" t="str">
        <f>(IFERROR(VLOOKUP(Computers!#REF!,#REF!,3,FALSE),""))</f>
        <v/>
      </c>
      <c r="P2407"/>
    </row>
    <row r="2408" spans="1:16" ht="15" x14ac:dyDescent="0.25">
      <c r="A2408" s="2" t="str">
        <f>(IFERROR(VLOOKUP(Computers!#REF!,#REF!,3,FALSE),""))</f>
        <v/>
      </c>
      <c r="P2408"/>
    </row>
    <row r="2409" spans="1:16" ht="15" x14ac:dyDescent="0.25">
      <c r="A2409" s="2" t="str">
        <f>(IFERROR(VLOOKUP(Computers!#REF!,#REF!,3,FALSE),""))</f>
        <v/>
      </c>
      <c r="P2409"/>
    </row>
    <row r="2410" spans="1:16" ht="15" x14ac:dyDescent="0.25">
      <c r="A2410" s="2" t="str">
        <f>(IFERROR(VLOOKUP(Computers!#REF!,#REF!,3,FALSE),""))</f>
        <v/>
      </c>
      <c r="P2410"/>
    </row>
    <row r="2411" spans="1:16" ht="15" x14ac:dyDescent="0.25">
      <c r="A2411" s="2" t="str">
        <f>(IFERROR(VLOOKUP(Computers!#REF!,#REF!,3,FALSE),""))</f>
        <v/>
      </c>
      <c r="P2411"/>
    </row>
    <row r="2412" spans="1:16" ht="15" x14ac:dyDescent="0.25">
      <c r="A2412" s="2" t="str">
        <f>(IFERROR(VLOOKUP(Computers!#REF!,#REF!,3,FALSE),""))</f>
        <v/>
      </c>
      <c r="P2412"/>
    </row>
    <row r="2413" spans="1:16" ht="15" x14ac:dyDescent="0.25">
      <c r="A2413" s="2" t="str">
        <f>(IFERROR(VLOOKUP(Computers!#REF!,#REF!,3,FALSE),""))</f>
        <v/>
      </c>
      <c r="P2413"/>
    </row>
    <row r="2414" spans="1:16" ht="15" x14ac:dyDescent="0.25">
      <c r="A2414" s="2" t="str">
        <f>(IFERROR(VLOOKUP(Computers!#REF!,#REF!,3,FALSE),""))</f>
        <v/>
      </c>
      <c r="P2414"/>
    </row>
    <row r="2415" spans="1:16" ht="15" x14ac:dyDescent="0.25">
      <c r="A2415" s="2" t="str">
        <f>(IFERROR(VLOOKUP(Computers!#REF!,#REF!,3,FALSE),""))</f>
        <v/>
      </c>
      <c r="P2415"/>
    </row>
    <row r="2416" spans="1:16" ht="15" x14ac:dyDescent="0.25">
      <c r="A2416" s="2" t="str">
        <f>(IFERROR(VLOOKUP(Computers!#REF!,#REF!,3,FALSE),""))</f>
        <v/>
      </c>
      <c r="P2416"/>
    </row>
    <row r="2417" spans="1:16" ht="15" x14ac:dyDescent="0.25">
      <c r="A2417" s="2" t="str">
        <f>(IFERROR(VLOOKUP(Computers!#REF!,#REF!,3,FALSE),""))</f>
        <v/>
      </c>
      <c r="P2417"/>
    </row>
    <row r="2418" spans="1:16" ht="15" x14ac:dyDescent="0.25">
      <c r="A2418" s="2" t="str">
        <f>(IFERROR(VLOOKUP(Computers!#REF!,#REF!,3,FALSE),""))</f>
        <v/>
      </c>
      <c r="P2418"/>
    </row>
    <row r="2419" spans="1:16" ht="15" x14ac:dyDescent="0.25">
      <c r="A2419" s="2" t="str">
        <f>(IFERROR(VLOOKUP(Computers!#REF!,#REF!,3,FALSE),""))</f>
        <v/>
      </c>
      <c r="P2419"/>
    </row>
    <row r="2420" spans="1:16" ht="15" x14ac:dyDescent="0.25">
      <c r="A2420" s="2" t="str">
        <f>(IFERROR(VLOOKUP(Computers!#REF!,#REF!,3,FALSE),""))</f>
        <v/>
      </c>
      <c r="P2420"/>
    </row>
    <row r="2421" spans="1:16" ht="15" x14ac:dyDescent="0.25">
      <c r="A2421" s="2" t="str">
        <f>(IFERROR(VLOOKUP(Computers!#REF!,#REF!,3,FALSE),""))</f>
        <v/>
      </c>
      <c r="P2421"/>
    </row>
    <row r="2422" spans="1:16" ht="15" x14ac:dyDescent="0.25">
      <c r="A2422" s="2" t="str">
        <f>(IFERROR(VLOOKUP(Computers!#REF!,#REF!,3,FALSE),""))</f>
        <v/>
      </c>
      <c r="P2422"/>
    </row>
    <row r="2423" spans="1:16" ht="15" x14ac:dyDescent="0.25">
      <c r="A2423" s="2" t="str">
        <f>(IFERROR(VLOOKUP(Computers!#REF!,#REF!,3,FALSE),""))</f>
        <v/>
      </c>
      <c r="P2423"/>
    </row>
    <row r="2424" spans="1:16" ht="15" x14ac:dyDescent="0.25">
      <c r="A2424" s="2" t="str">
        <f>(IFERROR(VLOOKUP(Computers!#REF!,#REF!,3,FALSE),""))</f>
        <v/>
      </c>
      <c r="P2424"/>
    </row>
    <row r="2425" spans="1:16" ht="15" x14ac:dyDescent="0.25">
      <c r="A2425" s="2" t="str">
        <f>(IFERROR(VLOOKUP(Computers!#REF!,#REF!,3,FALSE),""))</f>
        <v/>
      </c>
      <c r="P2425"/>
    </row>
    <row r="2426" spans="1:16" ht="15" x14ac:dyDescent="0.25">
      <c r="A2426" s="2" t="str">
        <f>(IFERROR(VLOOKUP(Computers!#REF!,#REF!,3,FALSE),""))</f>
        <v/>
      </c>
      <c r="P2426"/>
    </row>
    <row r="2427" spans="1:16" ht="15" x14ac:dyDescent="0.25">
      <c r="A2427" s="2" t="str">
        <f>(IFERROR(VLOOKUP(Computers!#REF!,#REF!,3,FALSE),""))</f>
        <v/>
      </c>
      <c r="P2427"/>
    </row>
    <row r="2428" spans="1:16" ht="15" x14ac:dyDescent="0.25">
      <c r="A2428" s="2" t="str">
        <f>(IFERROR(VLOOKUP(Computers!#REF!,#REF!,3,FALSE),""))</f>
        <v/>
      </c>
      <c r="P2428"/>
    </row>
    <row r="2429" spans="1:16" ht="15" x14ac:dyDescent="0.25">
      <c r="A2429" s="2" t="str">
        <f>(IFERROR(VLOOKUP(Computers!#REF!,#REF!,3,FALSE),""))</f>
        <v/>
      </c>
      <c r="P2429"/>
    </row>
    <row r="2430" spans="1:16" ht="15" x14ac:dyDescent="0.25">
      <c r="A2430" s="2" t="str">
        <f>(IFERROR(VLOOKUP(Computers!#REF!,#REF!,3,FALSE),""))</f>
        <v/>
      </c>
      <c r="P2430"/>
    </row>
    <row r="2431" spans="1:16" ht="15" x14ac:dyDescent="0.25">
      <c r="A2431" s="2" t="str">
        <f>(IFERROR(VLOOKUP(Computers!#REF!,#REF!,3,FALSE),""))</f>
        <v/>
      </c>
      <c r="P2431"/>
    </row>
    <row r="2432" spans="1:16" ht="15" x14ac:dyDescent="0.25">
      <c r="A2432" s="2" t="str">
        <f>(IFERROR(VLOOKUP(Computers!#REF!,#REF!,3,FALSE),""))</f>
        <v/>
      </c>
      <c r="P2432"/>
    </row>
    <row r="2433" spans="1:16" ht="15" x14ac:dyDescent="0.25">
      <c r="A2433" s="2" t="str">
        <f>(IFERROR(VLOOKUP(Computers!#REF!,#REF!,3,FALSE),""))</f>
        <v/>
      </c>
      <c r="P2433"/>
    </row>
    <row r="2434" spans="1:16" ht="15" x14ac:dyDescent="0.25">
      <c r="A2434" s="2" t="str">
        <f>(IFERROR(VLOOKUP(Computers!#REF!,#REF!,3,FALSE),""))</f>
        <v/>
      </c>
      <c r="P2434"/>
    </row>
    <row r="2435" spans="1:16" ht="15" x14ac:dyDescent="0.25">
      <c r="A2435" s="2" t="str">
        <f>(IFERROR(VLOOKUP(Computers!#REF!,#REF!,3,FALSE),""))</f>
        <v/>
      </c>
      <c r="P2435"/>
    </row>
    <row r="2436" spans="1:16" ht="15" x14ac:dyDescent="0.25">
      <c r="A2436" s="2" t="str">
        <f>(IFERROR(VLOOKUP(Computers!#REF!,#REF!,3,FALSE),""))</f>
        <v/>
      </c>
      <c r="P2436"/>
    </row>
    <row r="2437" spans="1:16" ht="15" x14ac:dyDescent="0.25">
      <c r="A2437" s="2" t="str">
        <f>(IFERROR(VLOOKUP(Computers!#REF!,#REF!,3,FALSE),""))</f>
        <v/>
      </c>
      <c r="P2437"/>
    </row>
    <row r="2438" spans="1:16" ht="15" x14ac:dyDescent="0.25">
      <c r="A2438" s="2" t="str">
        <f>(IFERROR(VLOOKUP(Computers!#REF!,#REF!,3,FALSE),""))</f>
        <v/>
      </c>
      <c r="P2438"/>
    </row>
    <row r="2439" spans="1:16" ht="15" x14ac:dyDescent="0.25">
      <c r="A2439" s="2" t="str">
        <f>(IFERROR(VLOOKUP(Computers!#REF!,#REF!,3,FALSE),""))</f>
        <v/>
      </c>
      <c r="P2439"/>
    </row>
    <row r="2440" spans="1:16" ht="15" x14ac:dyDescent="0.25">
      <c r="A2440" s="2" t="str">
        <f>(IFERROR(VLOOKUP(Computers!#REF!,#REF!,3,FALSE),""))</f>
        <v/>
      </c>
      <c r="P2440"/>
    </row>
    <row r="2441" spans="1:16" ht="15" x14ac:dyDescent="0.25">
      <c r="A2441" s="2" t="str">
        <f>(IFERROR(VLOOKUP(Computers!#REF!,#REF!,3,FALSE),""))</f>
        <v/>
      </c>
      <c r="P2441"/>
    </row>
    <row r="2442" spans="1:16" ht="15" x14ac:dyDescent="0.25">
      <c r="A2442" s="2" t="str">
        <f>(IFERROR(VLOOKUP(Computers!#REF!,#REF!,3,FALSE),""))</f>
        <v/>
      </c>
      <c r="P2442"/>
    </row>
    <row r="2443" spans="1:16" ht="15" x14ac:dyDescent="0.25">
      <c r="A2443" s="2" t="str">
        <f>(IFERROR(VLOOKUP(Computers!#REF!,#REF!,3,FALSE),""))</f>
        <v/>
      </c>
      <c r="P2443"/>
    </row>
    <row r="2444" spans="1:16" ht="15" x14ac:dyDescent="0.25">
      <c r="A2444" s="2" t="str">
        <f>(IFERROR(VLOOKUP(Computers!#REF!,#REF!,3,FALSE),""))</f>
        <v/>
      </c>
      <c r="P2444"/>
    </row>
    <row r="2445" spans="1:16" ht="15" x14ac:dyDescent="0.25">
      <c r="A2445" s="2" t="str">
        <f>(IFERROR(VLOOKUP(Computers!#REF!,#REF!,3,FALSE),""))</f>
        <v/>
      </c>
      <c r="P2445"/>
    </row>
    <row r="2446" spans="1:16" ht="15" x14ac:dyDescent="0.25">
      <c r="A2446" s="2" t="str">
        <f>(IFERROR(VLOOKUP(Computers!#REF!,#REF!,3,FALSE),""))</f>
        <v/>
      </c>
      <c r="P2446"/>
    </row>
    <row r="2447" spans="1:16" ht="15" x14ac:dyDescent="0.25">
      <c r="A2447" s="2" t="str">
        <f>(IFERROR(VLOOKUP(Computers!#REF!,#REF!,3,FALSE),""))</f>
        <v/>
      </c>
      <c r="P2447"/>
    </row>
    <row r="2448" spans="1:16" ht="15" x14ac:dyDescent="0.25">
      <c r="A2448" s="2" t="str">
        <f>(IFERROR(VLOOKUP(Computers!#REF!,#REF!,3,FALSE),""))</f>
        <v/>
      </c>
      <c r="P2448"/>
    </row>
    <row r="2449" spans="1:16" ht="15" x14ac:dyDescent="0.25">
      <c r="A2449" s="2" t="str">
        <f>(IFERROR(VLOOKUP(Computers!#REF!,#REF!,3,FALSE),""))</f>
        <v/>
      </c>
      <c r="P2449"/>
    </row>
    <row r="2450" spans="1:16" ht="15" x14ac:dyDescent="0.25">
      <c r="A2450" s="2" t="str">
        <f>(IFERROR(VLOOKUP(Computers!#REF!,#REF!,3,FALSE),""))</f>
        <v/>
      </c>
      <c r="P2450"/>
    </row>
    <row r="2451" spans="1:16" ht="15" x14ac:dyDescent="0.25">
      <c r="A2451" s="2" t="str">
        <f>(IFERROR(VLOOKUP(Computers!#REF!,#REF!,3,FALSE),""))</f>
        <v/>
      </c>
      <c r="P2451"/>
    </row>
    <row r="2452" spans="1:16" ht="15" x14ac:dyDescent="0.25">
      <c r="A2452" s="2" t="str">
        <f>(IFERROR(VLOOKUP(Computers!#REF!,#REF!,3,FALSE),""))</f>
        <v/>
      </c>
      <c r="P2452"/>
    </row>
    <row r="2453" spans="1:16" ht="15" x14ac:dyDescent="0.25">
      <c r="A2453" s="2" t="str">
        <f>(IFERROR(VLOOKUP(Computers!#REF!,#REF!,3,FALSE),""))</f>
        <v/>
      </c>
      <c r="P2453"/>
    </row>
    <row r="2454" spans="1:16" ht="15" x14ac:dyDescent="0.25">
      <c r="A2454" s="2" t="str">
        <f>(IFERROR(VLOOKUP(Computers!#REF!,#REF!,3,FALSE),""))</f>
        <v/>
      </c>
      <c r="P2454"/>
    </row>
    <row r="2455" spans="1:16" ht="15" x14ac:dyDescent="0.25">
      <c r="A2455" s="2" t="str">
        <f>(IFERROR(VLOOKUP(Computers!#REF!,#REF!,3,FALSE),""))</f>
        <v/>
      </c>
      <c r="P2455"/>
    </row>
    <row r="2456" spans="1:16" ht="15" x14ac:dyDescent="0.25">
      <c r="A2456" s="2" t="str">
        <f>(IFERROR(VLOOKUP(Computers!#REF!,#REF!,3,FALSE),""))</f>
        <v/>
      </c>
      <c r="P2456"/>
    </row>
    <row r="2457" spans="1:16" ht="15" x14ac:dyDescent="0.25">
      <c r="A2457" s="2" t="str">
        <f>(IFERROR(VLOOKUP(Computers!#REF!,#REF!,3,FALSE),""))</f>
        <v/>
      </c>
      <c r="P2457"/>
    </row>
    <row r="2458" spans="1:16" ht="15" x14ac:dyDescent="0.25">
      <c r="A2458" s="2" t="str">
        <f>(IFERROR(VLOOKUP(Computers!#REF!,#REF!,3,FALSE),""))</f>
        <v/>
      </c>
      <c r="P2458"/>
    </row>
    <row r="2459" spans="1:16" ht="15" x14ac:dyDescent="0.25">
      <c r="A2459" s="2" t="str">
        <f>(IFERROR(VLOOKUP(Computers!#REF!,#REF!,3,FALSE),""))</f>
        <v/>
      </c>
      <c r="P2459"/>
    </row>
    <row r="2460" spans="1:16" ht="15" x14ac:dyDescent="0.25">
      <c r="A2460" s="2" t="str">
        <f>(IFERROR(VLOOKUP(Computers!#REF!,#REF!,3,FALSE),""))</f>
        <v/>
      </c>
      <c r="P2460"/>
    </row>
    <row r="2461" spans="1:16" ht="15" x14ac:dyDescent="0.25">
      <c r="A2461" s="2" t="str">
        <f>(IFERROR(VLOOKUP(Computers!#REF!,#REF!,3,FALSE),""))</f>
        <v/>
      </c>
      <c r="P2461"/>
    </row>
    <row r="2462" spans="1:16" ht="15" x14ac:dyDescent="0.25">
      <c r="A2462" s="2" t="str">
        <f>(IFERROR(VLOOKUP(Computers!#REF!,#REF!,3,FALSE),""))</f>
        <v/>
      </c>
      <c r="P2462"/>
    </row>
    <row r="2463" spans="1:16" ht="15" x14ac:dyDescent="0.25">
      <c r="A2463" s="2" t="str">
        <f>(IFERROR(VLOOKUP(Computers!#REF!,#REF!,3,FALSE),""))</f>
        <v/>
      </c>
      <c r="P2463"/>
    </row>
    <row r="2464" spans="1:16" ht="15" x14ac:dyDescent="0.25">
      <c r="A2464" s="2" t="str">
        <f>(IFERROR(VLOOKUP(Computers!#REF!,#REF!,3,FALSE),""))</f>
        <v/>
      </c>
      <c r="P2464"/>
    </row>
    <row r="2465" spans="1:16" ht="15" x14ac:dyDescent="0.25">
      <c r="A2465" s="2" t="str">
        <f>(IFERROR(VLOOKUP(Computers!#REF!,#REF!,3,FALSE),""))</f>
        <v/>
      </c>
      <c r="P2465"/>
    </row>
    <row r="2466" spans="1:16" ht="15" x14ac:dyDescent="0.25">
      <c r="A2466" s="2" t="str">
        <f>(IFERROR(VLOOKUP(Computers!#REF!,#REF!,3,FALSE),""))</f>
        <v/>
      </c>
      <c r="P2466"/>
    </row>
    <row r="2467" spans="1:16" ht="15" x14ac:dyDescent="0.25">
      <c r="A2467" s="2" t="str">
        <f>(IFERROR(VLOOKUP(Computers!#REF!,#REF!,3,FALSE),""))</f>
        <v/>
      </c>
      <c r="P2467"/>
    </row>
    <row r="2468" spans="1:16" ht="15" x14ac:dyDescent="0.25">
      <c r="A2468" s="2" t="str">
        <f>(IFERROR(VLOOKUP(Computers!#REF!,#REF!,3,FALSE),""))</f>
        <v/>
      </c>
      <c r="P2468"/>
    </row>
    <row r="2469" spans="1:16" ht="15" x14ac:dyDescent="0.25">
      <c r="A2469" s="2" t="str">
        <f>(IFERROR(VLOOKUP(Computers!#REF!,#REF!,3,FALSE),""))</f>
        <v/>
      </c>
      <c r="P2469"/>
    </row>
    <row r="2470" spans="1:16" ht="15" x14ac:dyDescent="0.25">
      <c r="A2470" s="2" t="str">
        <f>(IFERROR(VLOOKUP(Computers!#REF!,#REF!,3,FALSE),""))</f>
        <v/>
      </c>
      <c r="P2470"/>
    </row>
    <row r="2471" spans="1:16" ht="15" x14ac:dyDescent="0.25">
      <c r="A2471" s="2" t="str">
        <f>(IFERROR(VLOOKUP(Computers!#REF!,#REF!,3,FALSE),""))</f>
        <v/>
      </c>
      <c r="P2471"/>
    </row>
    <row r="2472" spans="1:16" ht="15" x14ac:dyDescent="0.25">
      <c r="A2472" s="2" t="str">
        <f>(IFERROR(VLOOKUP(Computers!#REF!,#REF!,3,FALSE),""))</f>
        <v/>
      </c>
      <c r="P2472"/>
    </row>
    <row r="2473" spans="1:16" ht="15" x14ac:dyDescent="0.25">
      <c r="A2473" s="2" t="str">
        <f>(IFERROR(VLOOKUP(Computers!#REF!,#REF!,3,FALSE),""))</f>
        <v/>
      </c>
      <c r="P2473"/>
    </row>
    <row r="2474" spans="1:16" ht="15" x14ac:dyDescent="0.25">
      <c r="A2474" s="2" t="str">
        <f>(IFERROR(VLOOKUP(Computers!#REF!,#REF!,3,FALSE),""))</f>
        <v/>
      </c>
      <c r="P2474"/>
    </row>
    <row r="2475" spans="1:16" ht="15" x14ac:dyDescent="0.25">
      <c r="A2475" s="2" t="str">
        <f>(IFERROR(VLOOKUP(Computers!#REF!,#REF!,3,FALSE),""))</f>
        <v/>
      </c>
      <c r="P2475"/>
    </row>
    <row r="2476" spans="1:16" ht="15" x14ac:dyDescent="0.25">
      <c r="A2476" s="2" t="str">
        <f>(IFERROR(VLOOKUP(Computers!#REF!,#REF!,3,FALSE),""))</f>
        <v/>
      </c>
      <c r="P2476"/>
    </row>
    <row r="2477" spans="1:16" ht="15" x14ac:dyDescent="0.25">
      <c r="A2477" s="2" t="str">
        <f>(IFERROR(VLOOKUP(Computers!#REF!,#REF!,3,FALSE),""))</f>
        <v/>
      </c>
      <c r="P2477"/>
    </row>
    <row r="2478" spans="1:16" ht="15" x14ac:dyDescent="0.25">
      <c r="A2478" s="2" t="str">
        <f>(IFERROR(VLOOKUP(Computers!#REF!,#REF!,3,FALSE),""))</f>
        <v/>
      </c>
      <c r="P2478"/>
    </row>
    <row r="2479" spans="1:16" ht="15" x14ac:dyDescent="0.25">
      <c r="A2479" s="2" t="str">
        <f>(IFERROR(VLOOKUP(Computers!#REF!,#REF!,3,FALSE),""))</f>
        <v/>
      </c>
      <c r="P2479"/>
    </row>
    <row r="2480" spans="1:16" ht="15" x14ac:dyDescent="0.25">
      <c r="A2480" s="2" t="str">
        <f>(IFERROR(VLOOKUP(Computers!#REF!,#REF!,3,FALSE),""))</f>
        <v/>
      </c>
      <c r="P2480"/>
    </row>
    <row r="2481" spans="1:16" ht="15" x14ac:dyDescent="0.25">
      <c r="A2481" s="2" t="str">
        <f>(IFERROR(VLOOKUP(Computers!#REF!,#REF!,3,FALSE),""))</f>
        <v/>
      </c>
      <c r="P2481"/>
    </row>
    <row r="2482" spans="1:16" ht="15" x14ac:dyDescent="0.25">
      <c r="A2482" s="2" t="str">
        <f>(IFERROR(VLOOKUP(Computers!#REF!,#REF!,3,FALSE),""))</f>
        <v/>
      </c>
      <c r="P2482"/>
    </row>
    <row r="2483" spans="1:16" ht="15" x14ac:dyDescent="0.25">
      <c r="A2483" s="2" t="str">
        <f>(IFERROR(VLOOKUP(Computers!#REF!,#REF!,3,FALSE),""))</f>
        <v/>
      </c>
      <c r="P2483"/>
    </row>
    <row r="2484" spans="1:16" ht="15" x14ac:dyDescent="0.25">
      <c r="A2484" s="2" t="str">
        <f>(IFERROR(VLOOKUP(Computers!#REF!,#REF!,3,FALSE),""))</f>
        <v/>
      </c>
      <c r="P2484"/>
    </row>
    <row r="2485" spans="1:16" ht="15" x14ac:dyDescent="0.25">
      <c r="A2485" s="2" t="str">
        <f>(IFERROR(VLOOKUP(Computers!#REF!,#REF!,3,FALSE),""))</f>
        <v/>
      </c>
      <c r="P2485"/>
    </row>
    <row r="2486" spans="1:16" ht="15" x14ac:dyDescent="0.25">
      <c r="A2486" s="2" t="str">
        <f>(IFERROR(VLOOKUP(Computers!#REF!,#REF!,3,FALSE),""))</f>
        <v/>
      </c>
      <c r="P2486"/>
    </row>
    <row r="2487" spans="1:16" ht="15" x14ac:dyDescent="0.25">
      <c r="A2487" s="2" t="str">
        <f>(IFERROR(VLOOKUP(Computers!#REF!,#REF!,3,FALSE),""))</f>
        <v/>
      </c>
      <c r="P2487"/>
    </row>
    <row r="2488" spans="1:16" ht="15" x14ac:dyDescent="0.25">
      <c r="A2488" s="2" t="str">
        <f>(IFERROR(VLOOKUP(Computers!#REF!,#REF!,3,FALSE),""))</f>
        <v/>
      </c>
      <c r="P2488"/>
    </row>
    <row r="2489" spans="1:16" ht="15" x14ac:dyDescent="0.25">
      <c r="A2489" s="2" t="str">
        <f>(IFERROR(VLOOKUP(Computers!#REF!,#REF!,3,FALSE),""))</f>
        <v/>
      </c>
      <c r="P2489"/>
    </row>
    <row r="2490" spans="1:16" ht="15" x14ac:dyDescent="0.25">
      <c r="A2490" s="2" t="str">
        <f>(IFERROR(VLOOKUP(Computers!#REF!,#REF!,3,FALSE),""))</f>
        <v/>
      </c>
      <c r="P2490"/>
    </row>
    <row r="2491" spans="1:16" ht="15" x14ac:dyDescent="0.25">
      <c r="A2491" s="2" t="str">
        <f>(IFERROR(VLOOKUP(Computers!#REF!,#REF!,3,FALSE),""))</f>
        <v/>
      </c>
      <c r="P2491"/>
    </row>
    <row r="2492" spans="1:16" ht="15" x14ac:dyDescent="0.25">
      <c r="A2492" s="2" t="str">
        <f>(IFERROR(VLOOKUP(Computers!#REF!,#REF!,3,FALSE),""))</f>
        <v/>
      </c>
      <c r="P2492"/>
    </row>
    <row r="2493" spans="1:16" ht="15" x14ac:dyDescent="0.25">
      <c r="A2493" s="2" t="str">
        <f>(IFERROR(VLOOKUP(Computers!#REF!,#REF!,3,FALSE),""))</f>
        <v/>
      </c>
      <c r="P2493"/>
    </row>
    <row r="2494" spans="1:16" ht="15" x14ac:dyDescent="0.25">
      <c r="A2494" s="2" t="str">
        <f>(IFERROR(VLOOKUP(Computers!#REF!,#REF!,3,FALSE),""))</f>
        <v/>
      </c>
      <c r="P2494"/>
    </row>
    <row r="2495" spans="1:16" ht="15" x14ac:dyDescent="0.25">
      <c r="A2495" s="2" t="str">
        <f>(IFERROR(VLOOKUP(Computers!#REF!,#REF!,3,FALSE),""))</f>
        <v/>
      </c>
      <c r="P2495"/>
    </row>
    <row r="2496" spans="1:16" ht="15" x14ac:dyDescent="0.25">
      <c r="A2496" s="2" t="str">
        <f>(IFERROR(VLOOKUP(Computers!#REF!,#REF!,3,FALSE),""))</f>
        <v/>
      </c>
      <c r="P2496"/>
    </row>
    <row r="2497" spans="1:16" ht="15" x14ac:dyDescent="0.25">
      <c r="A2497" s="2" t="str">
        <f>(IFERROR(VLOOKUP(Computers!#REF!,#REF!,3,FALSE),""))</f>
        <v/>
      </c>
      <c r="P2497"/>
    </row>
    <row r="2498" spans="1:16" ht="15" x14ac:dyDescent="0.25">
      <c r="A2498" s="2" t="str">
        <f>(IFERROR(VLOOKUP(Computers!#REF!,#REF!,3,FALSE),""))</f>
        <v/>
      </c>
      <c r="P2498"/>
    </row>
    <row r="2499" spans="1:16" ht="15" x14ac:dyDescent="0.25">
      <c r="A2499" s="2" t="str">
        <f>(IFERROR(VLOOKUP(Computers!#REF!,#REF!,3,FALSE),""))</f>
        <v/>
      </c>
      <c r="P2499"/>
    </row>
    <row r="2500" spans="1:16" ht="15" x14ac:dyDescent="0.25">
      <c r="A2500" s="2" t="str">
        <f>(IFERROR(VLOOKUP(Computers!#REF!,#REF!,3,FALSE),""))</f>
        <v/>
      </c>
      <c r="P2500"/>
    </row>
    <row r="2501" spans="1:16" ht="15" x14ac:dyDescent="0.25">
      <c r="A2501" s="2" t="str">
        <f>(IFERROR(VLOOKUP(Computers!#REF!,#REF!,3,FALSE),""))</f>
        <v/>
      </c>
      <c r="P2501"/>
    </row>
    <row r="2502" spans="1:16" ht="15" x14ac:dyDescent="0.25">
      <c r="A2502" s="2" t="str">
        <f>(IFERROR(VLOOKUP(Computers!#REF!,#REF!,3,FALSE),""))</f>
        <v/>
      </c>
      <c r="P2502"/>
    </row>
    <row r="2503" spans="1:16" ht="15" x14ac:dyDescent="0.25">
      <c r="A2503" s="2" t="str">
        <f>(IFERROR(VLOOKUP(Computers!#REF!,#REF!,3,FALSE),""))</f>
        <v/>
      </c>
      <c r="P2503"/>
    </row>
    <row r="2504" spans="1:16" ht="15" x14ac:dyDescent="0.25">
      <c r="A2504" s="2" t="str">
        <f>(IFERROR(VLOOKUP(Computers!#REF!,#REF!,3,FALSE),""))</f>
        <v/>
      </c>
      <c r="P2504"/>
    </row>
    <row r="2505" spans="1:16" ht="15" x14ac:dyDescent="0.25">
      <c r="A2505" s="2" t="str">
        <f>(IFERROR(VLOOKUP(Computers!#REF!,#REF!,3,FALSE),""))</f>
        <v/>
      </c>
      <c r="P2505"/>
    </row>
    <row r="2506" spans="1:16" ht="15" x14ac:dyDescent="0.25">
      <c r="A2506" s="2" t="str">
        <f>(IFERROR(VLOOKUP(Computers!#REF!,#REF!,3,FALSE),""))</f>
        <v/>
      </c>
      <c r="P2506"/>
    </row>
    <row r="2507" spans="1:16" ht="15" x14ac:dyDescent="0.25">
      <c r="A2507" s="2" t="str">
        <f>(IFERROR(VLOOKUP(Computers!#REF!,#REF!,3,FALSE),""))</f>
        <v/>
      </c>
      <c r="P2507"/>
    </row>
    <row r="2508" spans="1:16" ht="15" x14ac:dyDescent="0.25">
      <c r="A2508" s="2" t="str">
        <f>(IFERROR(VLOOKUP(Computers!#REF!,#REF!,3,FALSE),""))</f>
        <v/>
      </c>
      <c r="P2508"/>
    </row>
    <row r="2509" spans="1:16" ht="15" x14ac:dyDescent="0.25">
      <c r="A2509" s="2" t="str">
        <f>(IFERROR(VLOOKUP(Computers!#REF!,#REF!,3,FALSE),""))</f>
        <v/>
      </c>
      <c r="P2509"/>
    </row>
    <row r="2510" spans="1:16" ht="15" x14ac:dyDescent="0.25">
      <c r="A2510" s="2" t="str">
        <f>(IFERROR(VLOOKUP(Computers!#REF!,#REF!,3,FALSE),""))</f>
        <v/>
      </c>
      <c r="P2510"/>
    </row>
    <row r="2511" spans="1:16" ht="15" x14ac:dyDescent="0.25">
      <c r="A2511" s="2" t="str">
        <f>(IFERROR(VLOOKUP(Computers!#REF!,#REF!,3,FALSE),""))</f>
        <v/>
      </c>
      <c r="P2511"/>
    </row>
    <row r="2512" spans="1:16" ht="15" x14ac:dyDescent="0.25">
      <c r="A2512" s="2" t="str">
        <f>(IFERROR(VLOOKUP(Computers!#REF!,#REF!,3,FALSE),""))</f>
        <v/>
      </c>
      <c r="P2512"/>
    </row>
    <row r="2513" spans="1:16" ht="15" x14ac:dyDescent="0.25">
      <c r="A2513" s="2" t="str">
        <f>(IFERROR(VLOOKUP(Computers!#REF!,#REF!,3,FALSE),""))</f>
        <v/>
      </c>
      <c r="P2513"/>
    </row>
    <row r="2514" spans="1:16" ht="15" x14ac:dyDescent="0.25">
      <c r="A2514" s="2" t="str">
        <f>(IFERROR(VLOOKUP(Computers!#REF!,#REF!,3,FALSE),""))</f>
        <v/>
      </c>
      <c r="P2514"/>
    </row>
    <row r="2515" spans="1:16" ht="15" x14ac:dyDescent="0.25">
      <c r="A2515" s="2" t="str">
        <f>(IFERROR(VLOOKUP(Computers!#REF!,#REF!,3,FALSE),""))</f>
        <v/>
      </c>
      <c r="P2515"/>
    </row>
    <row r="2516" spans="1:16" ht="15" x14ac:dyDescent="0.25">
      <c r="A2516" s="2" t="str">
        <f>(IFERROR(VLOOKUP(Computers!#REF!,#REF!,3,FALSE),""))</f>
        <v/>
      </c>
      <c r="P2516"/>
    </row>
    <row r="2517" spans="1:16" ht="15" x14ac:dyDescent="0.25">
      <c r="A2517" s="2" t="str">
        <f>(IFERROR(VLOOKUP(Computers!#REF!,#REF!,3,FALSE),""))</f>
        <v/>
      </c>
      <c r="P2517"/>
    </row>
    <row r="2518" spans="1:16" ht="15" x14ac:dyDescent="0.25">
      <c r="A2518" s="2" t="str">
        <f>(IFERROR(VLOOKUP(Computers!#REF!,#REF!,3,FALSE),""))</f>
        <v/>
      </c>
      <c r="P2518"/>
    </row>
    <row r="2519" spans="1:16" ht="15" x14ac:dyDescent="0.25">
      <c r="A2519" s="2" t="str">
        <f>(IFERROR(VLOOKUP(Computers!#REF!,#REF!,3,FALSE),""))</f>
        <v/>
      </c>
      <c r="P2519"/>
    </row>
    <row r="2520" spans="1:16" ht="15" x14ac:dyDescent="0.25">
      <c r="A2520" s="2" t="str">
        <f>(IFERROR(VLOOKUP(Computers!#REF!,#REF!,3,FALSE),""))</f>
        <v/>
      </c>
      <c r="P2520"/>
    </row>
    <row r="2521" spans="1:16" ht="15" x14ac:dyDescent="0.25">
      <c r="A2521" s="2" t="str">
        <f>(IFERROR(VLOOKUP(Computers!#REF!,#REF!,3,FALSE),""))</f>
        <v/>
      </c>
      <c r="P2521"/>
    </row>
    <row r="2522" spans="1:16" ht="15" x14ac:dyDescent="0.25">
      <c r="A2522" s="2" t="str">
        <f>(IFERROR(VLOOKUP(Computers!#REF!,#REF!,3,FALSE),""))</f>
        <v/>
      </c>
      <c r="P2522"/>
    </row>
    <row r="2523" spans="1:16" ht="15" x14ac:dyDescent="0.25">
      <c r="A2523" s="2" t="str">
        <f>(IFERROR(VLOOKUP(Computers!#REF!,#REF!,3,FALSE),""))</f>
        <v/>
      </c>
      <c r="P2523"/>
    </row>
    <row r="2524" spans="1:16" ht="15" x14ac:dyDescent="0.25">
      <c r="A2524" s="2" t="str">
        <f>(IFERROR(VLOOKUP(Computers!#REF!,#REF!,3,FALSE),""))</f>
        <v/>
      </c>
      <c r="P2524"/>
    </row>
    <row r="2525" spans="1:16" ht="15" x14ac:dyDescent="0.25">
      <c r="A2525" s="2" t="str">
        <f>(IFERROR(VLOOKUP(Computers!#REF!,#REF!,3,FALSE),""))</f>
        <v/>
      </c>
      <c r="P2525"/>
    </row>
    <row r="2526" spans="1:16" ht="15" x14ac:dyDescent="0.25">
      <c r="A2526" s="2" t="str">
        <f>(IFERROR(VLOOKUP(Computers!#REF!,#REF!,3,FALSE),""))</f>
        <v/>
      </c>
      <c r="P2526"/>
    </row>
    <row r="2527" spans="1:16" ht="15" x14ac:dyDescent="0.25">
      <c r="A2527" s="2" t="str">
        <f>(IFERROR(VLOOKUP(Computers!#REF!,#REF!,3,FALSE),""))</f>
        <v/>
      </c>
      <c r="P2527"/>
    </row>
    <row r="2528" spans="1:16" ht="15" x14ac:dyDescent="0.25">
      <c r="A2528" s="2" t="str">
        <f>(IFERROR(VLOOKUP(Computers!#REF!,#REF!,3,FALSE),""))</f>
        <v/>
      </c>
      <c r="P2528"/>
    </row>
    <row r="2529" spans="1:16" ht="15" x14ac:dyDescent="0.25">
      <c r="A2529" s="2" t="str">
        <f>(IFERROR(VLOOKUP(Computers!#REF!,#REF!,3,FALSE),""))</f>
        <v/>
      </c>
      <c r="P2529"/>
    </row>
    <row r="2530" spans="1:16" ht="15" x14ac:dyDescent="0.25">
      <c r="A2530" s="2" t="str">
        <f>(IFERROR(VLOOKUP(Computers!#REF!,#REF!,3,FALSE),""))</f>
        <v/>
      </c>
      <c r="P2530"/>
    </row>
    <row r="2531" spans="1:16" ht="15" x14ac:dyDescent="0.25">
      <c r="A2531" s="2" t="str">
        <f>(IFERROR(VLOOKUP(Computers!#REF!,#REF!,3,FALSE),""))</f>
        <v/>
      </c>
      <c r="P2531"/>
    </row>
    <row r="2532" spans="1:16" ht="15" x14ac:dyDescent="0.25">
      <c r="A2532" s="2" t="str">
        <f>(IFERROR(VLOOKUP(Computers!#REF!,#REF!,3,FALSE),""))</f>
        <v/>
      </c>
      <c r="P2532"/>
    </row>
    <row r="2533" spans="1:16" ht="15" x14ac:dyDescent="0.25">
      <c r="A2533" s="2" t="str">
        <f>(IFERROR(VLOOKUP(Computers!#REF!,#REF!,3,FALSE),""))</f>
        <v/>
      </c>
      <c r="P2533"/>
    </row>
    <row r="2534" spans="1:16" ht="15" x14ac:dyDescent="0.25">
      <c r="A2534" s="2" t="str">
        <f>(IFERROR(VLOOKUP(Computers!#REF!,#REF!,3,FALSE),""))</f>
        <v/>
      </c>
      <c r="P2534"/>
    </row>
    <row r="2535" spans="1:16" ht="15" x14ac:dyDescent="0.25">
      <c r="A2535" s="2" t="str">
        <f>(IFERROR(VLOOKUP(Computers!#REF!,#REF!,3,FALSE),""))</f>
        <v/>
      </c>
      <c r="P2535"/>
    </row>
    <row r="2536" spans="1:16" ht="15" x14ac:dyDescent="0.25">
      <c r="A2536" s="2" t="str">
        <f>(IFERROR(VLOOKUP(Computers!#REF!,#REF!,3,FALSE),""))</f>
        <v/>
      </c>
      <c r="P2536"/>
    </row>
    <row r="2537" spans="1:16" ht="15" x14ac:dyDescent="0.25">
      <c r="A2537" s="2" t="str">
        <f>(IFERROR(VLOOKUP(Computers!#REF!,#REF!,3,FALSE),""))</f>
        <v/>
      </c>
      <c r="P2537"/>
    </row>
    <row r="2538" spans="1:16" ht="15" x14ac:dyDescent="0.25">
      <c r="A2538" s="2" t="str">
        <f>(IFERROR(VLOOKUP(Computers!#REF!,#REF!,3,FALSE),""))</f>
        <v/>
      </c>
      <c r="P2538"/>
    </row>
    <row r="2539" spans="1:16" ht="15" x14ac:dyDescent="0.25">
      <c r="A2539" s="2" t="str">
        <f>(IFERROR(VLOOKUP(Computers!#REF!,#REF!,3,FALSE),""))</f>
        <v/>
      </c>
      <c r="P2539"/>
    </row>
    <row r="2540" spans="1:16" ht="15" x14ac:dyDescent="0.25">
      <c r="A2540" s="2" t="str">
        <f>(IFERROR(VLOOKUP(Computers!#REF!,#REF!,3,FALSE),""))</f>
        <v/>
      </c>
      <c r="P2540"/>
    </row>
    <row r="2541" spans="1:16" ht="15" x14ac:dyDescent="0.25">
      <c r="A2541" s="2" t="str">
        <f>(IFERROR(VLOOKUP(Computers!#REF!,#REF!,3,FALSE),""))</f>
        <v/>
      </c>
      <c r="P2541"/>
    </row>
    <row r="2542" spans="1:16" ht="15" x14ac:dyDescent="0.25">
      <c r="A2542" s="2" t="str">
        <f>(IFERROR(VLOOKUP(Computers!#REF!,#REF!,3,FALSE),""))</f>
        <v/>
      </c>
      <c r="P2542"/>
    </row>
    <row r="2543" spans="1:16" ht="15" x14ac:dyDescent="0.25">
      <c r="A2543" s="2" t="str">
        <f>(IFERROR(VLOOKUP(Computers!#REF!,#REF!,3,FALSE),""))</f>
        <v/>
      </c>
      <c r="P2543"/>
    </row>
    <row r="2544" spans="1:16" ht="15" x14ac:dyDescent="0.25">
      <c r="A2544" s="2" t="str">
        <f>(IFERROR(VLOOKUP(Computers!#REF!,#REF!,3,FALSE),""))</f>
        <v/>
      </c>
      <c r="P2544"/>
    </row>
    <row r="2545" spans="1:16" ht="15" x14ac:dyDescent="0.25">
      <c r="A2545" s="2" t="str">
        <f>(IFERROR(VLOOKUP(Computers!#REF!,#REF!,3,FALSE),""))</f>
        <v/>
      </c>
      <c r="P2545"/>
    </row>
    <row r="2546" spans="1:16" ht="15" x14ac:dyDescent="0.25">
      <c r="A2546" s="2" t="str">
        <f>(IFERROR(VLOOKUP(Computers!#REF!,#REF!,3,FALSE),""))</f>
        <v/>
      </c>
      <c r="P2546"/>
    </row>
    <row r="2547" spans="1:16" ht="15" x14ac:dyDescent="0.25">
      <c r="A2547" s="2" t="str">
        <f>(IFERROR(VLOOKUP(Computers!#REF!,#REF!,3,FALSE),""))</f>
        <v/>
      </c>
      <c r="P2547"/>
    </row>
    <row r="2548" spans="1:16" ht="15" x14ac:dyDescent="0.25">
      <c r="A2548" s="2" t="str">
        <f>(IFERROR(VLOOKUP(Computers!#REF!,#REF!,3,FALSE),""))</f>
        <v/>
      </c>
      <c r="P2548"/>
    </row>
    <row r="2549" spans="1:16" ht="15" x14ac:dyDescent="0.25">
      <c r="A2549" s="2" t="str">
        <f>(IFERROR(VLOOKUP(Computers!#REF!,#REF!,3,FALSE),""))</f>
        <v/>
      </c>
      <c r="P2549"/>
    </row>
    <row r="2550" spans="1:16" ht="15" x14ac:dyDescent="0.25">
      <c r="A2550" s="2" t="str">
        <f>(IFERROR(VLOOKUP(Computers!#REF!,#REF!,3,FALSE),""))</f>
        <v/>
      </c>
      <c r="P2550"/>
    </row>
    <row r="2551" spans="1:16" ht="15" x14ac:dyDescent="0.25">
      <c r="A2551" s="2" t="str">
        <f>(IFERROR(VLOOKUP(Computers!#REF!,#REF!,3,FALSE),""))</f>
        <v/>
      </c>
      <c r="P2551"/>
    </row>
    <row r="2552" spans="1:16" ht="15" x14ac:dyDescent="0.25">
      <c r="A2552" s="2" t="str">
        <f>(IFERROR(VLOOKUP(Computers!#REF!,#REF!,3,FALSE),""))</f>
        <v/>
      </c>
      <c r="P2552"/>
    </row>
    <row r="2553" spans="1:16" ht="15" x14ac:dyDescent="0.25">
      <c r="A2553" s="2" t="str">
        <f>(IFERROR(VLOOKUP(Computers!#REF!,#REF!,3,FALSE),""))</f>
        <v/>
      </c>
      <c r="P2553"/>
    </row>
    <row r="2554" spans="1:16" ht="15" x14ac:dyDescent="0.25">
      <c r="A2554" s="2" t="str">
        <f>(IFERROR(VLOOKUP(Computers!#REF!,#REF!,3,FALSE),""))</f>
        <v/>
      </c>
      <c r="P2554"/>
    </row>
    <row r="2555" spans="1:16" ht="15" x14ac:dyDescent="0.25">
      <c r="A2555" s="2" t="str">
        <f>(IFERROR(VLOOKUP(Computers!#REF!,#REF!,3,FALSE),""))</f>
        <v/>
      </c>
      <c r="P2555"/>
    </row>
    <row r="2556" spans="1:16" ht="15" x14ac:dyDescent="0.25">
      <c r="A2556" s="2" t="str">
        <f>(IFERROR(VLOOKUP(Computers!#REF!,#REF!,3,FALSE),""))</f>
        <v/>
      </c>
      <c r="P2556"/>
    </row>
    <row r="2557" spans="1:16" ht="15" x14ac:dyDescent="0.25">
      <c r="A2557" s="2" t="str">
        <f>(IFERROR(VLOOKUP(Computers!#REF!,#REF!,3,FALSE),""))</f>
        <v/>
      </c>
      <c r="P2557"/>
    </row>
    <row r="2558" spans="1:16" ht="15" x14ac:dyDescent="0.25">
      <c r="A2558" s="2" t="str">
        <f>(IFERROR(VLOOKUP(Computers!#REF!,#REF!,3,FALSE),""))</f>
        <v/>
      </c>
      <c r="P2558"/>
    </row>
    <row r="2559" spans="1:16" ht="15" x14ac:dyDescent="0.25">
      <c r="A2559" s="2" t="str">
        <f>(IFERROR(VLOOKUP(Computers!#REF!,#REF!,3,FALSE),""))</f>
        <v/>
      </c>
      <c r="P2559"/>
    </row>
    <row r="2560" spans="1:16" ht="15" x14ac:dyDescent="0.25">
      <c r="A2560" s="2" t="str">
        <f>(IFERROR(VLOOKUP(Computers!#REF!,#REF!,3,FALSE),""))</f>
        <v/>
      </c>
      <c r="P2560"/>
    </row>
    <row r="2561" spans="1:16" ht="15" x14ac:dyDescent="0.25">
      <c r="A2561" s="2" t="str">
        <f>(IFERROR(VLOOKUP(Computers!#REF!,#REF!,3,FALSE),""))</f>
        <v/>
      </c>
      <c r="P2561"/>
    </row>
    <row r="2562" spans="1:16" ht="15" x14ac:dyDescent="0.25">
      <c r="A2562" s="2" t="str">
        <f>(IFERROR(VLOOKUP(Computers!#REF!,#REF!,3,FALSE),""))</f>
        <v/>
      </c>
      <c r="P2562"/>
    </row>
    <row r="2563" spans="1:16" ht="15" x14ac:dyDescent="0.25">
      <c r="A2563" s="2" t="str">
        <f>(IFERROR(VLOOKUP(Computers!#REF!,#REF!,3,FALSE),""))</f>
        <v/>
      </c>
      <c r="P2563"/>
    </row>
    <row r="2564" spans="1:16" ht="15" x14ac:dyDescent="0.25">
      <c r="A2564" s="2" t="str">
        <f>(IFERROR(VLOOKUP(Computers!#REF!,#REF!,3,FALSE),""))</f>
        <v/>
      </c>
      <c r="P2564"/>
    </row>
    <row r="2565" spans="1:16" ht="15" x14ac:dyDescent="0.25">
      <c r="A2565" s="2" t="str">
        <f>(IFERROR(VLOOKUP(Computers!#REF!,#REF!,3,FALSE),""))</f>
        <v/>
      </c>
      <c r="P2565"/>
    </row>
    <row r="2566" spans="1:16" ht="15" x14ac:dyDescent="0.25">
      <c r="A2566" s="2" t="str">
        <f>(IFERROR(VLOOKUP(Computers!#REF!,#REF!,3,FALSE),""))</f>
        <v/>
      </c>
      <c r="P2566"/>
    </row>
    <row r="2567" spans="1:16" ht="15" x14ac:dyDescent="0.25">
      <c r="A2567" s="2" t="str">
        <f>(IFERROR(VLOOKUP(Computers!#REF!,#REF!,3,FALSE),""))</f>
        <v/>
      </c>
      <c r="P2567"/>
    </row>
    <row r="2568" spans="1:16" ht="15" x14ac:dyDescent="0.25">
      <c r="A2568" s="2" t="str">
        <f>(IFERROR(VLOOKUP(Computers!#REF!,#REF!,3,FALSE),""))</f>
        <v/>
      </c>
      <c r="P2568"/>
    </row>
    <row r="2569" spans="1:16" ht="15" x14ac:dyDescent="0.25">
      <c r="A2569" s="2" t="str">
        <f>(IFERROR(VLOOKUP(Computers!#REF!,#REF!,3,FALSE),""))</f>
        <v/>
      </c>
      <c r="P2569"/>
    </row>
    <row r="2570" spans="1:16" ht="15" x14ac:dyDescent="0.25">
      <c r="A2570" s="2" t="str">
        <f>(IFERROR(VLOOKUP(Computers!#REF!,#REF!,3,FALSE),""))</f>
        <v/>
      </c>
      <c r="P2570"/>
    </row>
    <row r="2571" spans="1:16" ht="15" x14ac:dyDescent="0.25">
      <c r="A2571" s="2" t="str">
        <f>(IFERROR(VLOOKUP(Computers!#REF!,#REF!,3,FALSE),""))</f>
        <v/>
      </c>
      <c r="P2571"/>
    </row>
    <row r="2572" spans="1:16" ht="15" x14ac:dyDescent="0.25">
      <c r="A2572" s="2" t="str">
        <f>(IFERROR(VLOOKUP(Computers!#REF!,#REF!,3,FALSE),""))</f>
        <v/>
      </c>
      <c r="P2572"/>
    </row>
    <row r="2573" spans="1:16" ht="15" x14ac:dyDescent="0.25">
      <c r="A2573" s="2" t="str">
        <f>(IFERROR(VLOOKUP(Computers!#REF!,#REF!,3,FALSE),""))</f>
        <v/>
      </c>
      <c r="P2573"/>
    </row>
    <row r="2574" spans="1:16" ht="15" x14ac:dyDescent="0.25">
      <c r="A2574" s="2" t="str">
        <f>(IFERROR(VLOOKUP(Computers!#REF!,#REF!,3,FALSE),""))</f>
        <v/>
      </c>
      <c r="P2574"/>
    </row>
    <row r="2575" spans="1:16" ht="15" x14ac:dyDescent="0.25">
      <c r="A2575" s="2" t="str">
        <f>(IFERROR(VLOOKUP(Computers!#REF!,#REF!,3,FALSE),""))</f>
        <v/>
      </c>
      <c r="P2575"/>
    </row>
    <row r="2576" spans="1:16" ht="15" x14ac:dyDescent="0.25">
      <c r="A2576" s="2" t="str">
        <f>(IFERROR(VLOOKUP(Computers!#REF!,#REF!,3,FALSE),""))</f>
        <v/>
      </c>
      <c r="P2576"/>
    </row>
    <row r="2577" spans="1:16" ht="15" x14ac:dyDescent="0.25">
      <c r="A2577" s="2" t="str">
        <f>(IFERROR(VLOOKUP(Computers!#REF!,#REF!,3,FALSE),""))</f>
        <v/>
      </c>
      <c r="P2577"/>
    </row>
    <row r="2578" spans="1:16" ht="15" x14ac:dyDescent="0.25">
      <c r="A2578" s="2" t="str">
        <f>(IFERROR(VLOOKUP(Computers!#REF!,#REF!,3,FALSE),""))</f>
        <v/>
      </c>
      <c r="P2578"/>
    </row>
    <row r="2579" spans="1:16" ht="15" x14ac:dyDescent="0.25">
      <c r="A2579" s="2" t="str">
        <f>(IFERROR(VLOOKUP(Computers!#REF!,#REF!,3,FALSE),""))</f>
        <v/>
      </c>
      <c r="P2579"/>
    </row>
    <row r="2580" spans="1:16" ht="15" x14ac:dyDescent="0.25">
      <c r="A2580" s="2" t="str">
        <f>(IFERROR(VLOOKUP(Computers!#REF!,#REF!,3,FALSE),""))</f>
        <v/>
      </c>
      <c r="P2580"/>
    </row>
    <row r="2581" spans="1:16" ht="15" x14ac:dyDescent="0.25">
      <c r="A2581" s="2" t="str">
        <f>(IFERROR(VLOOKUP(Computers!#REF!,#REF!,3,FALSE),""))</f>
        <v/>
      </c>
      <c r="P2581"/>
    </row>
    <row r="2582" spans="1:16" ht="15" x14ac:dyDescent="0.25">
      <c r="A2582" s="2" t="str">
        <f>(IFERROR(VLOOKUP(Computers!#REF!,#REF!,3,FALSE),""))</f>
        <v/>
      </c>
      <c r="P2582"/>
    </row>
    <row r="2583" spans="1:16" ht="15" x14ac:dyDescent="0.25">
      <c r="A2583" s="2" t="str">
        <f>(IFERROR(VLOOKUP(Computers!#REF!,#REF!,3,FALSE),""))</f>
        <v/>
      </c>
      <c r="P2583"/>
    </row>
    <row r="2584" spans="1:16" ht="15" x14ac:dyDescent="0.25">
      <c r="A2584" s="2" t="str">
        <f>(IFERROR(VLOOKUP(Computers!#REF!,#REF!,3,FALSE),""))</f>
        <v/>
      </c>
      <c r="P2584"/>
    </row>
    <row r="2585" spans="1:16" ht="15" x14ac:dyDescent="0.25">
      <c r="A2585" s="2" t="str">
        <f>(IFERROR(VLOOKUP(Computers!#REF!,#REF!,3,FALSE),""))</f>
        <v/>
      </c>
      <c r="P2585"/>
    </row>
    <row r="2586" spans="1:16" ht="15" x14ac:dyDescent="0.25">
      <c r="A2586" s="2" t="str">
        <f>(IFERROR(VLOOKUP(Computers!#REF!,#REF!,3,FALSE),""))</f>
        <v/>
      </c>
      <c r="P2586"/>
    </row>
    <row r="2587" spans="1:16" ht="15" x14ac:dyDescent="0.25">
      <c r="A2587" s="2" t="str">
        <f>(IFERROR(VLOOKUP(Computers!#REF!,#REF!,3,FALSE),""))</f>
        <v/>
      </c>
      <c r="P2587"/>
    </row>
    <row r="2588" spans="1:16" ht="15" x14ac:dyDescent="0.25">
      <c r="A2588" s="2" t="str">
        <f>(IFERROR(VLOOKUP(Computers!#REF!,#REF!,3,FALSE),""))</f>
        <v/>
      </c>
      <c r="P2588"/>
    </row>
    <row r="2589" spans="1:16" ht="15" x14ac:dyDescent="0.25">
      <c r="A2589" s="2" t="str">
        <f>(IFERROR(VLOOKUP(Computers!#REF!,#REF!,3,FALSE),""))</f>
        <v/>
      </c>
      <c r="P2589"/>
    </row>
    <row r="2590" spans="1:16" ht="15" x14ac:dyDescent="0.25">
      <c r="A2590" s="2" t="str">
        <f>(IFERROR(VLOOKUP(Computers!#REF!,#REF!,3,FALSE),""))</f>
        <v/>
      </c>
      <c r="P2590"/>
    </row>
    <row r="2591" spans="1:16" ht="15" x14ac:dyDescent="0.25">
      <c r="A2591" s="2" t="str">
        <f>(IFERROR(VLOOKUP(Computers!#REF!,#REF!,3,FALSE),""))</f>
        <v/>
      </c>
      <c r="P2591"/>
    </row>
    <row r="2592" spans="1:16" ht="15" x14ac:dyDescent="0.25">
      <c r="A2592" s="2" t="str">
        <f>(IFERROR(VLOOKUP(Computers!#REF!,#REF!,3,FALSE),""))</f>
        <v/>
      </c>
      <c r="P2592"/>
    </row>
    <row r="2593" spans="1:16" ht="15" x14ac:dyDescent="0.25">
      <c r="A2593" s="2" t="str">
        <f>(IFERROR(VLOOKUP(Computers!#REF!,#REF!,3,FALSE),""))</f>
        <v/>
      </c>
      <c r="P2593"/>
    </row>
    <row r="2594" spans="1:16" ht="15" x14ac:dyDescent="0.25">
      <c r="A2594" s="2" t="str">
        <f>(IFERROR(VLOOKUP(Computers!#REF!,#REF!,3,FALSE),""))</f>
        <v/>
      </c>
      <c r="P2594"/>
    </row>
    <row r="2595" spans="1:16" ht="15" x14ac:dyDescent="0.25">
      <c r="A2595" s="2" t="str">
        <f>(IFERROR(VLOOKUP(Computers!#REF!,#REF!,3,FALSE),""))</f>
        <v/>
      </c>
      <c r="P2595"/>
    </row>
    <row r="2596" spans="1:16" ht="15" x14ac:dyDescent="0.25">
      <c r="A2596" s="2" t="str">
        <f>(IFERROR(VLOOKUP(Computers!#REF!,#REF!,3,FALSE),""))</f>
        <v/>
      </c>
      <c r="P2596"/>
    </row>
    <row r="2597" spans="1:16" ht="15" x14ac:dyDescent="0.25">
      <c r="A2597" s="2" t="str">
        <f>(IFERROR(VLOOKUP(Computers!#REF!,#REF!,3,FALSE),""))</f>
        <v/>
      </c>
      <c r="P2597"/>
    </row>
    <row r="2598" spans="1:16" ht="15" x14ac:dyDescent="0.25">
      <c r="A2598" s="2" t="str">
        <f>(IFERROR(VLOOKUP(Computers!#REF!,#REF!,3,FALSE),""))</f>
        <v/>
      </c>
      <c r="P2598"/>
    </row>
    <row r="2599" spans="1:16" ht="15" x14ac:dyDescent="0.25">
      <c r="A2599" s="2" t="str">
        <f>(IFERROR(VLOOKUP(Computers!#REF!,#REF!,3,FALSE),""))</f>
        <v/>
      </c>
      <c r="P2599"/>
    </row>
    <row r="2600" spans="1:16" ht="15" x14ac:dyDescent="0.25">
      <c r="A2600" s="2" t="str">
        <f>(IFERROR(VLOOKUP(Computers!#REF!,#REF!,3,FALSE),""))</f>
        <v/>
      </c>
      <c r="P2600"/>
    </row>
    <row r="2601" spans="1:16" ht="15" x14ac:dyDescent="0.25">
      <c r="A2601" s="2" t="str">
        <f>(IFERROR(VLOOKUP(Computers!#REF!,#REF!,3,FALSE),""))</f>
        <v/>
      </c>
      <c r="P2601"/>
    </row>
    <row r="2602" spans="1:16" ht="15" x14ac:dyDescent="0.25">
      <c r="A2602" s="2" t="str">
        <f>(IFERROR(VLOOKUP(Computers!#REF!,#REF!,3,FALSE),""))</f>
        <v/>
      </c>
      <c r="P2602"/>
    </row>
    <row r="2603" spans="1:16" ht="15" x14ac:dyDescent="0.25">
      <c r="A2603" s="2" t="str">
        <f>(IFERROR(VLOOKUP(Computers!#REF!,#REF!,3,FALSE),""))</f>
        <v/>
      </c>
      <c r="P2603"/>
    </row>
    <row r="2604" spans="1:16" ht="15" x14ac:dyDescent="0.25">
      <c r="A2604" s="2" t="str">
        <f>(IFERROR(VLOOKUP(Computers!#REF!,#REF!,3,FALSE),""))</f>
        <v/>
      </c>
      <c r="P2604"/>
    </row>
    <row r="2605" spans="1:16" ht="15" x14ac:dyDescent="0.25">
      <c r="A2605" s="2" t="str">
        <f>(IFERROR(VLOOKUP(Computers!#REF!,#REF!,3,FALSE),""))</f>
        <v/>
      </c>
      <c r="P2605"/>
    </row>
    <row r="2606" spans="1:16" ht="15" x14ac:dyDescent="0.25">
      <c r="A2606" s="2" t="str">
        <f>(IFERROR(VLOOKUP(Computers!#REF!,#REF!,3,FALSE),""))</f>
        <v/>
      </c>
      <c r="P2606"/>
    </row>
    <row r="2607" spans="1:16" ht="15" x14ac:dyDescent="0.25">
      <c r="A2607" s="2" t="str">
        <f>(IFERROR(VLOOKUP(Computers!#REF!,#REF!,3,FALSE),""))</f>
        <v/>
      </c>
      <c r="P2607"/>
    </row>
    <row r="2608" spans="1:16" ht="15" x14ac:dyDescent="0.25">
      <c r="A2608" s="2" t="str">
        <f>(IFERROR(VLOOKUP(Computers!#REF!,#REF!,3,FALSE),""))</f>
        <v/>
      </c>
      <c r="P2608"/>
    </row>
    <row r="2609" spans="1:16" ht="15" x14ac:dyDescent="0.25">
      <c r="A2609" s="2" t="str">
        <f>(IFERROR(VLOOKUP(Computers!#REF!,#REF!,3,FALSE),""))</f>
        <v/>
      </c>
      <c r="P2609"/>
    </row>
    <row r="2610" spans="1:16" ht="15" x14ac:dyDescent="0.25">
      <c r="A2610" s="2" t="str">
        <f>(IFERROR(VLOOKUP(Computers!#REF!,#REF!,3,FALSE),""))</f>
        <v/>
      </c>
      <c r="P2610"/>
    </row>
    <row r="2611" spans="1:16" ht="15" x14ac:dyDescent="0.25">
      <c r="A2611" s="2" t="str">
        <f>(IFERROR(VLOOKUP(Computers!#REF!,#REF!,3,FALSE),""))</f>
        <v/>
      </c>
      <c r="P2611"/>
    </row>
    <row r="2612" spans="1:16" ht="15" x14ac:dyDescent="0.25">
      <c r="A2612" s="2" t="str">
        <f>(IFERROR(VLOOKUP(Computers!#REF!,#REF!,3,FALSE),""))</f>
        <v/>
      </c>
      <c r="P2612"/>
    </row>
    <row r="2613" spans="1:16" ht="15" x14ac:dyDescent="0.25">
      <c r="A2613" s="2" t="str">
        <f>(IFERROR(VLOOKUP(Computers!#REF!,#REF!,3,FALSE),""))</f>
        <v/>
      </c>
      <c r="P2613"/>
    </row>
    <row r="2614" spans="1:16" ht="15" x14ac:dyDescent="0.25">
      <c r="A2614" s="2" t="str">
        <f>(IFERROR(VLOOKUP(Computers!#REF!,#REF!,3,FALSE),""))</f>
        <v/>
      </c>
      <c r="P2614"/>
    </row>
    <row r="2615" spans="1:16" ht="15" x14ac:dyDescent="0.25">
      <c r="A2615" s="2" t="str">
        <f>(IFERROR(VLOOKUP(Computers!#REF!,#REF!,3,FALSE),""))</f>
        <v/>
      </c>
      <c r="P2615"/>
    </row>
    <row r="2616" spans="1:16" ht="15" x14ac:dyDescent="0.25">
      <c r="A2616" s="2" t="str">
        <f>(IFERROR(VLOOKUP(Computers!#REF!,#REF!,3,FALSE),""))</f>
        <v/>
      </c>
      <c r="P2616"/>
    </row>
    <row r="2617" spans="1:16" ht="15" x14ac:dyDescent="0.25">
      <c r="A2617" s="2" t="str">
        <f>(IFERROR(VLOOKUP(Computers!#REF!,#REF!,3,FALSE),""))</f>
        <v/>
      </c>
      <c r="P2617"/>
    </row>
    <row r="2618" spans="1:16" ht="15" x14ac:dyDescent="0.25">
      <c r="A2618" s="2" t="str">
        <f>(IFERROR(VLOOKUP(Computers!#REF!,#REF!,3,FALSE),""))</f>
        <v/>
      </c>
      <c r="P2618"/>
    </row>
    <row r="2619" spans="1:16" ht="15" x14ac:dyDescent="0.25">
      <c r="A2619" s="2" t="str">
        <f>(IFERROR(VLOOKUP(Computers!#REF!,#REF!,3,FALSE),""))</f>
        <v/>
      </c>
      <c r="P2619"/>
    </row>
    <row r="2620" spans="1:16" ht="15" x14ac:dyDescent="0.25">
      <c r="A2620" s="2" t="str">
        <f>(IFERROR(VLOOKUP(Computers!#REF!,#REF!,3,FALSE),""))</f>
        <v/>
      </c>
      <c r="P2620"/>
    </row>
    <row r="2621" spans="1:16" ht="15" x14ac:dyDescent="0.25">
      <c r="A2621" s="2" t="str">
        <f>(IFERROR(VLOOKUP(Computers!#REF!,#REF!,3,FALSE),""))</f>
        <v/>
      </c>
      <c r="P2621"/>
    </row>
    <row r="2622" spans="1:16" ht="15" x14ac:dyDescent="0.25">
      <c r="A2622" s="2" t="str">
        <f>(IFERROR(VLOOKUP(Computers!#REF!,#REF!,3,FALSE),""))</f>
        <v/>
      </c>
      <c r="P2622"/>
    </row>
    <row r="2623" spans="1:16" ht="15" x14ac:dyDescent="0.25">
      <c r="A2623" s="2" t="str">
        <f>(IFERROR(VLOOKUP(Computers!#REF!,#REF!,3,FALSE),""))</f>
        <v/>
      </c>
      <c r="P2623"/>
    </row>
    <row r="2624" spans="1:16" ht="15" x14ac:dyDescent="0.25">
      <c r="A2624" s="2" t="str">
        <f>(IFERROR(VLOOKUP(Computers!#REF!,#REF!,3,FALSE),""))</f>
        <v/>
      </c>
      <c r="P2624"/>
    </row>
    <row r="2625" spans="1:16" ht="15" x14ac:dyDescent="0.25">
      <c r="A2625" s="2" t="str">
        <f>(IFERROR(VLOOKUP(Computers!#REF!,#REF!,3,FALSE),""))</f>
        <v/>
      </c>
      <c r="P2625"/>
    </row>
    <row r="2626" spans="1:16" ht="15" x14ac:dyDescent="0.25">
      <c r="A2626" s="2" t="str">
        <f>(IFERROR(VLOOKUP(Computers!#REF!,#REF!,3,FALSE),""))</f>
        <v/>
      </c>
      <c r="P2626"/>
    </row>
    <row r="2627" spans="1:16" ht="15" x14ac:dyDescent="0.25">
      <c r="A2627" s="2" t="str">
        <f>(IFERROR(VLOOKUP(Computers!#REF!,#REF!,3,FALSE),""))</f>
        <v/>
      </c>
      <c r="P2627"/>
    </row>
    <row r="2628" spans="1:16" ht="15" x14ac:dyDescent="0.25">
      <c r="A2628" s="2" t="str">
        <f>(IFERROR(VLOOKUP(Computers!#REF!,#REF!,3,FALSE),""))</f>
        <v/>
      </c>
      <c r="P2628"/>
    </row>
    <row r="2629" spans="1:16" ht="15" x14ac:dyDescent="0.25">
      <c r="A2629" s="2" t="str">
        <f>(IFERROR(VLOOKUP(Computers!#REF!,#REF!,3,FALSE),""))</f>
        <v/>
      </c>
      <c r="P2629"/>
    </row>
    <row r="2630" spans="1:16" ht="15" x14ac:dyDescent="0.25">
      <c r="A2630" s="2" t="str">
        <f>(IFERROR(VLOOKUP(Computers!#REF!,#REF!,3,FALSE),""))</f>
        <v/>
      </c>
      <c r="P2630"/>
    </row>
    <row r="2631" spans="1:16" ht="15" x14ac:dyDescent="0.25">
      <c r="A2631" s="2" t="str">
        <f>(IFERROR(VLOOKUP(Computers!#REF!,#REF!,3,FALSE),""))</f>
        <v/>
      </c>
      <c r="P2631"/>
    </row>
    <row r="2632" spans="1:16" ht="15" x14ac:dyDescent="0.25">
      <c r="A2632" s="2" t="str">
        <f>(IFERROR(VLOOKUP(Computers!#REF!,#REF!,3,FALSE),""))</f>
        <v/>
      </c>
      <c r="P2632"/>
    </row>
    <row r="2633" spans="1:16" ht="15" x14ac:dyDescent="0.25">
      <c r="A2633" s="2" t="str">
        <f>(IFERROR(VLOOKUP(Computers!#REF!,#REF!,3,FALSE),""))</f>
        <v/>
      </c>
      <c r="P2633"/>
    </row>
    <row r="2634" spans="1:16" ht="15" x14ac:dyDescent="0.25">
      <c r="A2634" s="2" t="str">
        <f>(IFERROR(VLOOKUP(Computers!#REF!,#REF!,3,FALSE),""))</f>
        <v/>
      </c>
      <c r="P2634"/>
    </row>
    <row r="2635" spans="1:16" ht="15" x14ac:dyDescent="0.25">
      <c r="A2635" s="2" t="str">
        <f>(IFERROR(VLOOKUP(Computers!#REF!,#REF!,3,FALSE),""))</f>
        <v/>
      </c>
      <c r="P2635"/>
    </row>
    <row r="2636" spans="1:16" ht="15" x14ac:dyDescent="0.25">
      <c r="A2636" s="2" t="str">
        <f>(IFERROR(VLOOKUP(Computers!#REF!,#REF!,3,FALSE),""))</f>
        <v/>
      </c>
      <c r="P2636"/>
    </row>
    <row r="2637" spans="1:16" ht="15" x14ac:dyDescent="0.25">
      <c r="A2637" s="2" t="str">
        <f>(IFERROR(VLOOKUP(Computers!#REF!,#REF!,3,FALSE),""))</f>
        <v/>
      </c>
      <c r="P2637"/>
    </row>
    <row r="2638" spans="1:16" ht="15" x14ac:dyDescent="0.25">
      <c r="A2638" s="2" t="str">
        <f>(IFERROR(VLOOKUP(Computers!#REF!,#REF!,3,FALSE),""))</f>
        <v/>
      </c>
      <c r="P2638"/>
    </row>
    <row r="2639" spans="1:16" ht="15" x14ac:dyDescent="0.25">
      <c r="A2639" s="2" t="str">
        <f>(IFERROR(VLOOKUP(Computers!#REF!,#REF!,3,FALSE),""))</f>
        <v/>
      </c>
      <c r="P2639"/>
    </row>
    <row r="2640" spans="1:16" ht="15" x14ac:dyDescent="0.25">
      <c r="A2640" s="2" t="str">
        <f>(IFERROR(VLOOKUP(Computers!#REF!,#REF!,3,FALSE),""))</f>
        <v/>
      </c>
      <c r="P2640"/>
    </row>
    <row r="2641" spans="1:16" ht="15" x14ac:dyDescent="0.25">
      <c r="A2641" s="2" t="str">
        <f>(IFERROR(VLOOKUP(Computers!#REF!,#REF!,3,FALSE),""))</f>
        <v/>
      </c>
      <c r="P2641"/>
    </row>
    <row r="2642" spans="1:16" ht="15" x14ac:dyDescent="0.25">
      <c r="A2642" s="2" t="str">
        <f>(IFERROR(VLOOKUP(Computers!#REF!,#REF!,3,FALSE),""))</f>
        <v/>
      </c>
      <c r="P2642"/>
    </row>
    <row r="2643" spans="1:16" ht="15" x14ac:dyDescent="0.25">
      <c r="A2643" s="2" t="str">
        <f>(IFERROR(VLOOKUP(Computers!#REF!,#REF!,3,FALSE),""))</f>
        <v/>
      </c>
      <c r="P2643"/>
    </row>
    <row r="2644" spans="1:16" ht="15" x14ac:dyDescent="0.25">
      <c r="A2644" s="2" t="str">
        <f>(IFERROR(VLOOKUP(Computers!#REF!,#REF!,3,FALSE),""))</f>
        <v/>
      </c>
      <c r="P2644"/>
    </row>
    <row r="2645" spans="1:16" ht="15" x14ac:dyDescent="0.25">
      <c r="A2645" s="2" t="str">
        <f>(IFERROR(VLOOKUP(Computers!#REF!,#REF!,3,FALSE),""))</f>
        <v/>
      </c>
      <c r="P2645"/>
    </row>
    <row r="2646" spans="1:16" ht="15" x14ac:dyDescent="0.25">
      <c r="A2646" s="2" t="str">
        <f>(IFERROR(VLOOKUP(Computers!#REF!,#REF!,3,FALSE),""))</f>
        <v/>
      </c>
      <c r="P2646"/>
    </row>
    <row r="2647" spans="1:16" ht="15" x14ac:dyDescent="0.25">
      <c r="A2647" s="2" t="str">
        <f>(IFERROR(VLOOKUP(Computers!#REF!,#REF!,3,FALSE),""))</f>
        <v/>
      </c>
      <c r="P2647"/>
    </row>
    <row r="2648" spans="1:16" ht="15" x14ac:dyDescent="0.25">
      <c r="A2648" s="2" t="str">
        <f>(IFERROR(VLOOKUP(Computers!#REF!,#REF!,3,FALSE),""))</f>
        <v/>
      </c>
      <c r="P2648"/>
    </row>
    <row r="2649" spans="1:16" ht="15" x14ac:dyDescent="0.25">
      <c r="A2649" s="2" t="str">
        <f>(IFERROR(VLOOKUP(Computers!#REF!,#REF!,3,FALSE),""))</f>
        <v/>
      </c>
      <c r="P2649"/>
    </row>
    <row r="2650" spans="1:16" ht="15" x14ac:dyDescent="0.25">
      <c r="A2650" s="2" t="str">
        <f>(IFERROR(VLOOKUP(Computers!#REF!,#REF!,3,FALSE),""))</f>
        <v/>
      </c>
      <c r="P2650"/>
    </row>
    <row r="2651" spans="1:16" ht="15" x14ac:dyDescent="0.25">
      <c r="A2651" s="2" t="str">
        <f>(IFERROR(VLOOKUP(Computers!#REF!,#REF!,3,FALSE),""))</f>
        <v/>
      </c>
      <c r="P2651"/>
    </row>
    <row r="2652" spans="1:16" ht="15" x14ac:dyDescent="0.25">
      <c r="A2652" s="2" t="str">
        <f>(IFERROR(VLOOKUP(Computers!#REF!,#REF!,3,FALSE),""))</f>
        <v/>
      </c>
      <c r="P2652"/>
    </row>
    <row r="2653" spans="1:16" ht="15" x14ac:dyDescent="0.25">
      <c r="A2653" s="2" t="str">
        <f>(IFERROR(VLOOKUP(Computers!#REF!,#REF!,3,FALSE),""))</f>
        <v/>
      </c>
      <c r="P2653"/>
    </row>
    <row r="2654" spans="1:16" ht="15" x14ac:dyDescent="0.25">
      <c r="A2654" s="2" t="str">
        <f>(IFERROR(VLOOKUP(Computers!#REF!,#REF!,3,FALSE),""))</f>
        <v/>
      </c>
      <c r="P2654"/>
    </row>
    <row r="2655" spans="1:16" ht="15" x14ac:dyDescent="0.25">
      <c r="A2655" s="2" t="str">
        <f>(IFERROR(VLOOKUP(Computers!#REF!,#REF!,3,FALSE),""))</f>
        <v/>
      </c>
      <c r="P2655"/>
    </row>
    <row r="2656" spans="1:16" ht="15" x14ac:dyDescent="0.25">
      <c r="A2656" s="2" t="str">
        <f>(IFERROR(VLOOKUP(Computers!#REF!,#REF!,3,FALSE),""))</f>
        <v/>
      </c>
      <c r="P2656"/>
    </row>
    <row r="2657" spans="1:16" ht="15" x14ac:dyDescent="0.25">
      <c r="A2657" s="2" t="str">
        <f>(IFERROR(VLOOKUP(Computers!#REF!,#REF!,3,FALSE),""))</f>
        <v/>
      </c>
      <c r="P2657"/>
    </row>
    <row r="2658" spans="1:16" ht="15" x14ac:dyDescent="0.25">
      <c r="A2658" s="2" t="str">
        <f>(IFERROR(VLOOKUP(Computers!#REF!,#REF!,3,FALSE),""))</f>
        <v/>
      </c>
      <c r="P2658"/>
    </row>
    <row r="2659" spans="1:16" ht="15" x14ac:dyDescent="0.25">
      <c r="A2659" s="2" t="str">
        <f>(IFERROR(VLOOKUP(Computers!#REF!,#REF!,3,FALSE),""))</f>
        <v/>
      </c>
      <c r="P2659"/>
    </row>
    <row r="2660" spans="1:16" ht="15" x14ac:dyDescent="0.25">
      <c r="A2660" s="2" t="str">
        <f>(IFERROR(VLOOKUP(Computers!#REF!,#REF!,3,FALSE),""))</f>
        <v/>
      </c>
      <c r="P2660"/>
    </row>
    <row r="2661" spans="1:16" ht="15" x14ac:dyDescent="0.25">
      <c r="A2661" s="2" t="str">
        <f>(IFERROR(VLOOKUP(Computers!#REF!,#REF!,3,FALSE),""))</f>
        <v/>
      </c>
      <c r="P2661"/>
    </row>
    <row r="2662" spans="1:16" ht="15" x14ac:dyDescent="0.25">
      <c r="A2662" s="2" t="str">
        <f>(IFERROR(VLOOKUP(Computers!#REF!,#REF!,3,FALSE),""))</f>
        <v/>
      </c>
      <c r="P2662"/>
    </row>
    <row r="2663" spans="1:16" ht="15" x14ac:dyDescent="0.25">
      <c r="A2663" s="2" t="str">
        <f>(IFERROR(VLOOKUP(Computers!#REF!,#REF!,3,FALSE),""))</f>
        <v/>
      </c>
      <c r="P2663"/>
    </row>
    <row r="2664" spans="1:16" ht="15" x14ac:dyDescent="0.25">
      <c r="A2664" s="2" t="str">
        <f>(IFERROR(VLOOKUP(Computers!#REF!,#REF!,3,FALSE),""))</f>
        <v/>
      </c>
      <c r="P2664"/>
    </row>
    <row r="2665" spans="1:16" ht="15" x14ac:dyDescent="0.25">
      <c r="A2665" s="2" t="str">
        <f>(IFERROR(VLOOKUP(Computers!#REF!,#REF!,3,FALSE),""))</f>
        <v/>
      </c>
      <c r="P2665"/>
    </row>
    <row r="2666" spans="1:16" ht="15" x14ac:dyDescent="0.25">
      <c r="A2666" s="2" t="str">
        <f>(IFERROR(VLOOKUP(Computers!#REF!,#REF!,3,FALSE),""))</f>
        <v/>
      </c>
      <c r="P2666"/>
    </row>
    <row r="2667" spans="1:16" ht="15" x14ac:dyDescent="0.25">
      <c r="A2667" s="2" t="str">
        <f>(IFERROR(VLOOKUP(Computers!#REF!,#REF!,3,FALSE),""))</f>
        <v/>
      </c>
      <c r="P2667"/>
    </row>
    <row r="2668" spans="1:16" ht="15" x14ac:dyDescent="0.25">
      <c r="A2668" s="2" t="str">
        <f>(IFERROR(VLOOKUP(Computers!#REF!,#REF!,3,FALSE),""))</f>
        <v/>
      </c>
      <c r="P2668"/>
    </row>
    <row r="2669" spans="1:16" ht="15" x14ac:dyDescent="0.25">
      <c r="A2669" s="2" t="str">
        <f>(IFERROR(VLOOKUP(Computers!#REF!,#REF!,3,FALSE),""))</f>
        <v/>
      </c>
      <c r="P2669"/>
    </row>
    <row r="2670" spans="1:16" ht="15" x14ac:dyDescent="0.25">
      <c r="A2670" s="2" t="str">
        <f>(IFERROR(VLOOKUP(Computers!#REF!,#REF!,3,FALSE),""))</f>
        <v/>
      </c>
      <c r="P2670"/>
    </row>
    <row r="2671" spans="1:16" ht="15" x14ac:dyDescent="0.25">
      <c r="A2671" s="2" t="str">
        <f>(IFERROR(VLOOKUP(Computers!#REF!,#REF!,3,FALSE),""))</f>
        <v/>
      </c>
      <c r="P2671"/>
    </row>
    <row r="2672" spans="1:16" ht="15" x14ac:dyDescent="0.25">
      <c r="A2672" s="2" t="str">
        <f>(IFERROR(VLOOKUP(Computers!#REF!,#REF!,3,FALSE),""))</f>
        <v/>
      </c>
      <c r="P2672"/>
    </row>
    <row r="2673" spans="1:16" ht="15" x14ac:dyDescent="0.25">
      <c r="A2673" s="2" t="str">
        <f>(IFERROR(VLOOKUP(Computers!#REF!,#REF!,3,FALSE),""))</f>
        <v/>
      </c>
      <c r="P2673"/>
    </row>
    <row r="2674" spans="1:16" ht="15" x14ac:dyDescent="0.25">
      <c r="A2674" s="2" t="str">
        <f>(IFERROR(VLOOKUP(Computers!#REF!,#REF!,3,FALSE),""))</f>
        <v/>
      </c>
      <c r="P2674"/>
    </row>
    <row r="2675" spans="1:16" ht="15" x14ac:dyDescent="0.25">
      <c r="A2675" s="2" t="str">
        <f>(IFERROR(VLOOKUP(Computers!#REF!,#REF!,3,FALSE),""))</f>
        <v/>
      </c>
      <c r="P2675"/>
    </row>
    <row r="2676" spans="1:16" ht="15" x14ac:dyDescent="0.25">
      <c r="A2676" s="2" t="str">
        <f>(IFERROR(VLOOKUP(Computers!#REF!,#REF!,3,FALSE),""))</f>
        <v/>
      </c>
      <c r="P2676"/>
    </row>
    <row r="2677" spans="1:16" ht="15" x14ac:dyDescent="0.25">
      <c r="A2677" s="2" t="str">
        <f>(IFERROR(VLOOKUP(Computers!#REF!,#REF!,3,FALSE),""))</f>
        <v/>
      </c>
      <c r="P2677"/>
    </row>
    <row r="2678" spans="1:16" ht="15" x14ac:dyDescent="0.25">
      <c r="A2678" s="2" t="str">
        <f>(IFERROR(VLOOKUP(Computers!#REF!,#REF!,3,FALSE),""))</f>
        <v/>
      </c>
      <c r="P2678"/>
    </row>
    <row r="2679" spans="1:16" ht="15" x14ac:dyDescent="0.25">
      <c r="A2679" s="2" t="str">
        <f>(IFERROR(VLOOKUP(Computers!#REF!,#REF!,3,FALSE),""))</f>
        <v/>
      </c>
      <c r="P2679"/>
    </row>
    <row r="2680" spans="1:16" ht="15" x14ac:dyDescent="0.25">
      <c r="A2680" s="2" t="str">
        <f>(IFERROR(VLOOKUP(Computers!#REF!,#REF!,3,FALSE),""))</f>
        <v/>
      </c>
      <c r="P2680"/>
    </row>
    <row r="2681" spans="1:16" ht="15" x14ac:dyDescent="0.25">
      <c r="A2681" s="2" t="str">
        <f>(IFERROR(VLOOKUP(Computers!#REF!,#REF!,3,FALSE),""))</f>
        <v/>
      </c>
      <c r="P2681"/>
    </row>
    <row r="2682" spans="1:16" ht="15" x14ac:dyDescent="0.25">
      <c r="A2682" s="2" t="str">
        <f>(IFERROR(VLOOKUP(Computers!#REF!,#REF!,3,FALSE),""))</f>
        <v/>
      </c>
      <c r="P2682"/>
    </row>
    <row r="2683" spans="1:16" ht="15" x14ac:dyDescent="0.25">
      <c r="A2683" s="2" t="str">
        <f>(IFERROR(VLOOKUP(Computers!#REF!,#REF!,3,FALSE),""))</f>
        <v/>
      </c>
      <c r="P2683"/>
    </row>
    <row r="2684" spans="1:16" ht="15" x14ac:dyDescent="0.25">
      <c r="A2684" s="2" t="str">
        <f>(IFERROR(VLOOKUP(Computers!#REF!,#REF!,3,FALSE),""))</f>
        <v/>
      </c>
      <c r="P2684"/>
    </row>
    <row r="2685" spans="1:16" ht="15" x14ac:dyDescent="0.25">
      <c r="A2685" s="2" t="str">
        <f>(IFERROR(VLOOKUP(Computers!#REF!,#REF!,3,FALSE),""))</f>
        <v/>
      </c>
      <c r="P2685"/>
    </row>
    <row r="2686" spans="1:16" ht="15" x14ac:dyDescent="0.25">
      <c r="A2686" s="2" t="str">
        <f>(IFERROR(VLOOKUP(Computers!#REF!,#REF!,3,FALSE),""))</f>
        <v/>
      </c>
      <c r="P2686"/>
    </row>
    <row r="2687" spans="1:16" ht="15" x14ac:dyDescent="0.25">
      <c r="A2687" s="2" t="str">
        <f>(IFERROR(VLOOKUP(Computers!#REF!,#REF!,3,FALSE),""))</f>
        <v/>
      </c>
      <c r="P2687"/>
    </row>
    <row r="2688" spans="1:16" ht="15" x14ac:dyDescent="0.25">
      <c r="A2688" s="2" t="str">
        <f>(IFERROR(VLOOKUP(Computers!#REF!,#REF!,3,FALSE),""))</f>
        <v/>
      </c>
      <c r="P2688"/>
    </row>
    <row r="2689" spans="1:16" ht="15" x14ac:dyDescent="0.25">
      <c r="A2689" s="2" t="str">
        <f>(IFERROR(VLOOKUP(Computers!#REF!,#REF!,3,FALSE),""))</f>
        <v/>
      </c>
      <c r="P2689"/>
    </row>
    <row r="2690" spans="1:16" ht="15" x14ac:dyDescent="0.25">
      <c r="A2690" s="2" t="str">
        <f>(IFERROR(VLOOKUP(Computers!#REF!,#REF!,3,FALSE),""))</f>
        <v/>
      </c>
      <c r="P2690"/>
    </row>
    <row r="2691" spans="1:16" ht="15" x14ac:dyDescent="0.25">
      <c r="A2691" s="2" t="str">
        <f>(IFERROR(VLOOKUP(Computers!#REF!,#REF!,3,FALSE),""))</f>
        <v/>
      </c>
      <c r="P2691"/>
    </row>
    <row r="2692" spans="1:16" ht="15" x14ac:dyDescent="0.25">
      <c r="A2692" s="2" t="str">
        <f>(IFERROR(VLOOKUP(Computers!#REF!,#REF!,3,FALSE),""))</f>
        <v/>
      </c>
      <c r="P2692"/>
    </row>
    <row r="2693" spans="1:16" ht="15" x14ac:dyDescent="0.25">
      <c r="A2693" s="2" t="str">
        <f>(IFERROR(VLOOKUP(Computers!#REF!,#REF!,3,FALSE),""))</f>
        <v/>
      </c>
      <c r="P2693"/>
    </row>
    <row r="2694" spans="1:16" ht="15" x14ac:dyDescent="0.25">
      <c r="A2694" s="2" t="str">
        <f>(IFERROR(VLOOKUP(Computers!#REF!,#REF!,3,FALSE),""))</f>
        <v/>
      </c>
      <c r="P2694"/>
    </row>
    <row r="2695" spans="1:16" ht="15" x14ac:dyDescent="0.25">
      <c r="A2695" s="2" t="str">
        <f>(IFERROR(VLOOKUP(Computers!#REF!,#REF!,3,FALSE),""))</f>
        <v/>
      </c>
      <c r="P2695"/>
    </row>
    <row r="2696" spans="1:16" ht="15" x14ac:dyDescent="0.25">
      <c r="A2696" s="2" t="str">
        <f>(IFERROR(VLOOKUP(Computers!#REF!,#REF!,3,FALSE),""))</f>
        <v/>
      </c>
      <c r="P2696"/>
    </row>
    <row r="2697" spans="1:16" ht="15" x14ac:dyDescent="0.25">
      <c r="A2697" s="2" t="str">
        <f>(IFERROR(VLOOKUP(Computers!#REF!,#REF!,3,FALSE),""))</f>
        <v/>
      </c>
      <c r="P2697"/>
    </row>
    <row r="2698" spans="1:16" ht="15" x14ac:dyDescent="0.25">
      <c r="A2698" s="2" t="str">
        <f>(IFERROR(VLOOKUP(Computers!#REF!,#REF!,3,FALSE),""))</f>
        <v/>
      </c>
      <c r="P2698"/>
    </row>
    <row r="2699" spans="1:16" ht="15" x14ac:dyDescent="0.25">
      <c r="A2699" s="2" t="str">
        <f>(IFERROR(VLOOKUP(Computers!#REF!,#REF!,3,FALSE),""))</f>
        <v/>
      </c>
      <c r="P2699"/>
    </row>
    <row r="2700" spans="1:16" ht="15" x14ac:dyDescent="0.25">
      <c r="A2700" s="2" t="str">
        <f>(IFERROR(VLOOKUP(Computers!#REF!,#REF!,3,FALSE),""))</f>
        <v/>
      </c>
      <c r="P2700"/>
    </row>
    <row r="2701" spans="1:16" ht="15" x14ac:dyDescent="0.25">
      <c r="A2701" s="2" t="str">
        <f>(IFERROR(VLOOKUP(Computers!#REF!,#REF!,3,FALSE),""))</f>
        <v/>
      </c>
      <c r="P2701"/>
    </row>
    <row r="2702" spans="1:16" ht="15" x14ac:dyDescent="0.25">
      <c r="A2702" s="2" t="str">
        <f>(IFERROR(VLOOKUP(Computers!#REF!,#REF!,3,FALSE),""))</f>
        <v/>
      </c>
      <c r="P2702"/>
    </row>
    <row r="2703" spans="1:16" ht="15" x14ac:dyDescent="0.25">
      <c r="A2703" s="2" t="str">
        <f>(IFERROR(VLOOKUP(Computers!#REF!,#REF!,3,FALSE),""))</f>
        <v/>
      </c>
      <c r="P2703"/>
    </row>
    <row r="2704" spans="1:16" ht="15" x14ac:dyDescent="0.25">
      <c r="A2704" s="2" t="str">
        <f>(IFERROR(VLOOKUP(Computers!#REF!,#REF!,3,FALSE),""))</f>
        <v/>
      </c>
      <c r="P2704"/>
    </row>
    <row r="2705" spans="1:16" ht="15" x14ac:dyDescent="0.25">
      <c r="A2705" s="2" t="str">
        <f>(IFERROR(VLOOKUP(Computers!#REF!,#REF!,3,FALSE),""))</f>
        <v/>
      </c>
      <c r="P2705"/>
    </row>
    <row r="2706" spans="1:16" ht="15" x14ac:dyDescent="0.25">
      <c r="A2706" s="2" t="str">
        <f>(IFERROR(VLOOKUP(Computers!#REF!,#REF!,3,FALSE),""))</f>
        <v/>
      </c>
      <c r="P2706"/>
    </row>
    <row r="2707" spans="1:16" ht="15" x14ac:dyDescent="0.25">
      <c r="A2707" s="2" t="str">
        <f>(IFERROR(VLOOKUP(Computers!#REF!,#REF!,3,FALSE),""))</f>
        <v/>
      </c>
      <c r="P2707"/>
    </row>
    <row r="2708" spans="1:16" ht="15" x14ac:dyDescent="0.25">
      <c r="A2708" s="2" t="str">
        <f>(IFERROR(VLOOKUP(Computers!#REF!,#REF!,3,FALSE),""))</f>
        <v/>
      </c>
      <c r="P2708"/>
    </row>
    <row r="2709" spans="1:16" ht="15" x14ac:dyDescent="0.25">
      <c r="A2709" s="2" t="str">
        <f>(IFERROR(VLOOKUP(Computers!#REF!,#REF!,3,FALSE),""))</f>
        <v/>
      </c>
      <c r="P2709"/>
    </row>
    <row r="2710" spans="1:16" ht="15" x14ac:dyDescent="0.25">
      <c r="A2710" s="2" t="str">
        <f>(IFERROR(VLOOKUP(Computers!#REF!,#REF!,3,FALSE),""))</f>
        <v/>
      </c>
      <c r="P2710"/>
    </row>
    <row r="2711" spans="1:16" ht="15" x14ac:dyDescent="0.25">
      <c r="A2711" s="2" t="str">
        <f>(IFERROR(VLOOKUP(Computers!#REF!,#REF!,3,FALSE),""))</f>
        <v/>
      </c>
      <c r="P2711"/>
    </row>
    <row r="2712" spans="1:16" ht="15" x14ac:dyDescent="0.25">
      <c r="A2712" s="2" t="str">
        <f>(IFERROR(VLOOKUP(Computers!#REF!,#REF!,3,FALSE),""))</f>
        <v/>
      </c>
      <c r="P2712"/>
    </row>
    <row r="2713" spans="1:16" ht="15" x14ac:dyDescent="0.25">
      <c r="A2713" s="2" t="str">
        <f>(IFERROR(VLOOKUP(Computers!#REF!,#REF!,3,FALSE),""))</f>
        <v/>
      </c>
      <c r="P2713"/>
    </row>
    <row r="2714" spans="1:16" ht="15" x14ac:dyDescent="0.25">
      <c r="A2714" s="2" t="str">
        <f>(IFERROR(VLOOKUP(Computers!#REF!,#REF!,3,FALSE),""))</f>
        <v/>
      </c>
      <c r="P2714"/>
    </row>
    <row r="2715" spans="1:16" ht="15" x14ac:dyDescent="0.25">
      <c r="A2715" s="2" t="str">
        <f>(IFERROR(VLOOKUP(Computers!#REF!,#REF!,3,FALSE),""))</f>
        <v/>
      </c>
      <c r="P2715"/>
    </row>
    <row r="2716" spans="1:16" ht="15" x14ac:dyDescent="0.25">
      <c r="A2716" s="2" t="str">
        <f>(IFERROR(VLOOKUP(Computers!#REF!,#REF!,3,FALSE),""))</f>
        <v/>
      </c>
      <c r="P2716"/>
    </row>
    <row r="2717" spans="1:16" ht="15" x14ac:dyDescent="0.25">
      <c r="A2717" s="2" t="str">
        <f>(IFERROR(VLOOKUP(Computers!#REF!,#REF!,3,FALSE),""))</f>
        <v/>
      </c>
      <c r="P2717"/>
    </row>
    <row r="2718" spans="1:16" ht="15" x14ac:dyDescent="0.25">
      <c r="A2718" s="2" t="str">
        <f>(IFERROR(VLOOKUP(Computers!#REF!,#REF!,3,FALSE),""))</f>
        <v/>
      </c>
      <c r="P2718"/>
    </row>
    <row r="2719" spans="1:16" ht="15" x14ac:dyDescent="0.25">
      <c r="A2719" s="2" t="str">
        <f>(IFERROR(VLOOKUP(Computers!#REF!,#REF!,3,FALSE),""))</f>
        <v/>
      </c>
      <c r="P2719"/>
    </row>
    <row r="2720" spans="1:16" ht="15" x14ac:dyDescent="0.25">
      <c r="A2720" s="2" t="str">
        <f>(IFERROR(VLOOKUP(Computers!#REF!,#REF!,3,FALSE),""))</f>
        <v/>
      </c>
      <c r="P2720"/>
    </row>
    <row r="2721" spans="1:16" ht="15" x14ac:dyDescent="0.25">
      <c r="A2721" s="2" t="str">
        <f>(IFERROR(VLOOKUP(Computers!#REF!,#REF!,3,FALSE),""))</f>
        <v/>
      </c>
      <c r="P2721"/>
    </row>
    <row r="2722" spans="1:16" ht="15" x14ac:dyDescent="0.25">
      <c r="A2722" s="2" t="str">
        <f>(IFERROR(VLOOKUP(Computers!#REF!,#REF!,3,FALSE),""))</f>
        <v/>
      </c>
      <c r="P2722"/>
    </row>
    <row r="2723" spans="1:16" ht="15" x14ac:dyDescent="0.25">
      <c r="A2723" s="2" t="str">
        <f>(IFERROR(VLOOKUP(Computers!#REF!,#REF!,3,FALSE),""))</f>
        <v/>
      </c>
      <c r="P2723"/>
    </row>
    <row r="2724" spans="1:16" ht="15" x14ac:dyDescent="0.25">
      <c r="A2724" s="2" t="str">
        <f>(IFERROR(VLOOKUP(Computers!#REF!,#REF!,3,FALSE),""))</f>
        <v/>
      </c>
      <c r="P2724"/>
    </row>
    <row r="2725" spans="1:16" ht="15" x14ac:dyDescent="0.25">
      <c r="A2725" s="2" t="str">
        <f>(IFERROR(VLOOKUP(Computers!#REF!,#REF!,3,FALSE),""))</f>
        <v/>
      </c>
      <c r="P2725"/>
    </row>
    <row r="2726" spans="1:16" ht="15" x14ac:dyDescent="0.25">
      <c r="A2726" s="2" t="str">
        <f>(IFERROR(VLOOKUP(Computers!#REF!,#REF!,3,FALSE),""))</f>
        <v/>
      </c>
      <c r="P2726"/>
    </row>
    <row r="2727" spans="1:16" ht="15" x14ac:dyDescent="0.25">
      <c r="A2727" s="2" t="str">
        <f>(IFERROR(VLOOKUP(Computers!#REF!,#REF!,3,FALSE),""))</f>
        <v/>
      </c>
      <c r="P2727"/>
    </row>
    <row r="2728" spans="1:16" ht="15" x14ac:dyDescent="0.25">
      <c r="A2728" s="2" t="str">
        <f>(IFERROR(VLOOKUP(Computers!#REF!,#REF!,3,FALSE),""))</f>
        <v/>
      </c>
      <c r="P2728"/>
    </row>
    <row r="2729" spans="1:16" ht="15" x14ac:dyDescent="0.25">
      <c r="A2729" s="2" t="str">
        <f>(IFERROR(VLOOKUP(Computers!#REF!,#REF!,3,FALSE),""))</f>
        <v/>
      </c>
      <c r="P2729"/>
    </row>
    <row r="2730" spans="1:16" ht="15" x14ac:dyDescent="0.25">
      <c r="A2730" s="2" t="str">
        <f>(IFERROR(VLOOKUP(Computers!#REF!,#REF!,3,FALSE),""))</f>
        <v/>
      </c>
      <c r="P2730"/>
    </row>
    <row r="2731" spans="1:16" ht="15" x14ac:dyDescent="0.25">
      <c r="A2731" s="2" t="str">
        <f>(IFERROR(VLOOKUP(Computers!#REF!,#REF!,3,FALSE),""))</f>
        <v/>
      </c>
      <c r="P2731"/>
    </row>
    <row r="2732" spans="1:16" ht="15" x14ac:dyDescent="0.25">
      <c r="A2732" s="2" t="str">
        <f>(IFERROR(VLOOKUP(Computers!#REF!,#REF!,3,FALSE),""))</f>
        <v/>
      </c>
      <c r="P2732"/>
    </row>
    <row r="2733" spans="1:16" ht="15" x14ac:dyDescent="0.25">
      <c r="A2733" s="2" t="str">
        <f>(IFERROR(VLOOKUP(Computers!#REF!,#REF!,3,FALSE),""))</f>
        <v/>
      </c>
      <c r="P2733"/>
    </row>
    <row r="2734" spans="1:16" ht="15" x14ac:dyDescent="0.25">
      <c r="A2734" s="2" t="str">
        <f>(IFERROR(VLOOKUP(Computers!#REF!,#REF!,3,FALSE),""))</f>
        <v/>
      </c>
      <c r="P2734"/>
    </row>
    <row r="2735" spans="1:16" ht="15" x14ac:dyDescent="0.25">
      <c r="A2735" s="2" t="str">
        <f>(IFERROR(VLOOKUP(Computers!#REF!,#REF!,3,FALSE),""))</f>
        <v/>
      </c>
      <c r="P2735"/>
    </row>
    <row r="2736" spans="1:16" ht="15" x14ac:dyDescent="0.25">
      <c r="A2736" s="2" t="str">
        <f>(IFERROR(VLOOKUP(Computers!#REF!,#REF!,3,FALSE),""))</f>
        <v/>
      </c>
      <c r="P2736"/>
    </row>
    <row r="2737" spans="1:16" ht="15" x14ac:dyDescent="0.25">
      <c r="A2737" s="2" t="str">
        <f>(IFERROR(VLOOKUP(Computers!#REF!,#REF!,3,FALSE),""))</f>
        <v/>
      </c>
      <c r="P2737"/>
    </row>
    <row r="2738" spans="1:16" ht="15" x14ac:dyDescent="0.25">
      <c r="A2738" s="2" t="str">
        <f>(IFERROR(VLOOKUP(Computers!#REF!,#REF!,3,FALSE),""))</f>
        <v/>
      </c>
      <c r="P2738"/>
    </row>
    <row r="2739" spans="1:16" ht="15" x14ac:dyDescent="0.25">
      <c r="A2739" s="2" t="str">
        <f>(IFERROR(VLOOKUP(Computers!#REF!,#REF!,3,FALSE),""))</f>
        <v/>
      </c>
      <c r="P2739"/>
    </row>
    <row r="2740" spans="1:16" ht="15" x14ac:dyDescent="0.25">
      <c r="A2740" s="2" t="str">
        <f>(IFERROR(VLOOKUP(Computers!#REF!,#REF!,3,FALSE),""))</f>
        <v/>
      </c>
      <c r="P2740"/>
    </row>
    <row r="2741" spans="1:16" ht="15" x14ac:dyDescent="0.25">
      <c r="A2741" s="2" t="str">
        <f>(IFERROR(VLOOKUP(Computers!#REF!,#REF!,3,FALSE),""))</f>
        <v/>
      </c>
      <c r="P2741"/>
    </row>
    <row r="2742" spans="1:16" ht="15" x14ac:dyDescent="0.25">
      <c r="A2742" s="2" t="str">
        <f>(IFERROR(VLOOKUP(Computers!#REF!,#REF!,3,FALSE),""))</f>
        <v/>
      </c>
      <c r="P2742"/>
    </row>
    <row r="2743" spans="1:16" ht="15" x14ac:dyDescent="0.25">
      <c r="A2743" s="2" t="str">
        <f>(IFERROR(VLOOKUP(Computers!#REF!,#REF!,3,FALSE),""))</f>
        <v/>
      </c>
      <c r="P2743"/>
    </row>
    <row r="2744" spans="1:16" ht="15" x14ac:dyDescent="0.25">
      <c r="A2744" s="2" t="str">
        <f>(IFERROR(VLOOKUP(Computers!#REF!,#REF!,3,FALSE),""))</f>
        <v/>
      </c>
      <c r="P2744"/>
    </row>
    <row r="2745" spans="1:16" ht="15" x14ac:dyDescent="0.25">
      <c r="A2745" s="2" t="str">
        <f>(IFERROR(VLOOKUP(Computers!#REF!,#REF!,3,FALSE),""))</f>
        <v/>
      </c>
      <c r="P2745"/>
    </row>
    <row r="2746" spans="1:16" ht="15" x14ac:dyDescent="0.25">
      <c r="A2746" s="2" t="str">
        <f>(IFERROR(VLOOKUP(Computers!#REF!,#REF!,3,FALSE),""))</f>
        <v/>
      </c>
      <c r="P2746"/>
    </row>
    <row r="2747" spans="1:16" ht="15" x14ac:dyDescent="0.25">
      <c r="A2747" s="2" t="str">
        <f>(IFERROR(VLOOKUP(Computers!#REF!,#REF!,3,FALSE),""))</f>
        <v/>
      </c>
      <c r="P2747"/>
    </row>
    <row r="2748" spans="1:16" ht="15" x14ac:dyDescent="0.25">
      <c r="A2748" s="2" t="str">
        <f>(IFERROR(VLOOKUP(Computers!#REF!,#REF!,3,FALSE),""))</f>
        <v/>
      </c>
      <c r="P2748"/>
    </row>
    <row r="2749" spans="1:16" ht="15" x14ac:dyDescent="0.25">
      <c r="A2749" s="2" t="str">
        <f>(IFERROR(VLOOKUP(Computers!#REF!,#REF!,3,FALSE),""))</f>
        <v/>
      </c>
      <c r="P2749"/>
    </row>
    <row r="2750" spans="1:16" ht="15" x14ac:dyDescent="0.25">
      <c r="A2750" s="2" t="str">
        <f>(IFERROR(VLOOKUP(Computers!#REF!,#REF!,3,FALSE),""))</f>
        <v/>
      </c>
      <c r="P2750"/>
    </row>
    <row r="2751" spans="1:16" ht="15" x14ac:dyDescent="0.25">
      <c r="A2751" s="2" t="str">
        <f>(IFERROR(VLOOKUP(Computers!#REF!,#REF!,3,FALSE),""))</f>
        <v/>
      </c>
      <c r="P2751"/>
    </row>
    <row r="2752" spans="1:16" ht="15" x14ac:dyDescent="0.25">
      <c r="A2752" s="2" t="str">
        <f>(IFERROR(VLOOKUP(Computers!#REF!,#REF!,3,FALSE),""))</f>
        <v/>
      </c>
      <c r="P2752"/>
    </row>
    <row r="2753" spans="1:16" ht="15" x14ac:dyDescent="0.25">
      <c r="A2753" s="2" t="str">
        <f>(IFERROR(VLOOKUP(Computers!#REF!,#REF!,3,FALSE),""))</f>
        <v/>
      </c>
      <c r="P2753"/>
    </row>
    <row r="2754" spans="1:16" ht="15" x14ac:dyDescent="0.25">
      <c r="A2754" s="2" t="str">
        <f>(IFERROR(VLOOKUP(Computers!#REF!,#REF!,3,FALSE),""))</f>
        <v/>
      </c>
      <c r="P2754"/>
    </row>
    <row r="2755" spans="1:16" ht="15" x14ac:dyDescent="0.25">
      <c r="A2755" s="2" t="str">
        <f>(IFERROR(VLOOKUP(Computers!#REF!,#REF!,3,FALSE),""))</f>
        <v/>
      </c>
      <c r="P2755"/>
    </row>
    <row r="2756" spans="1:16" ht="15" x14ac:dyDescent="0.25">
      <c r="A2756" s="2" t="str">
        <f>(IFERROR(VLOOKUP(Computers!#REF!,#REF!,3,FALSE),""))</f>
        <v/>
      </c>
      <c r="P2756"/>
    </row>
    <row r="2757" spans="1:16" ht="15" x14ac:dyDescent="0.25">
      <c r="A2757" s="2" t="str">
        <f>(IFERROR(VLOOKUP(Computers!#REF!,#REF!,3,FALSE),""))</f>
        <v/>
      </c>
      <c r="P2757"/>
    </row>
    <row r="2758" spans="1:16" ht="15" x14ac:dyDescent="0.25">
      <c r="A2758" s="2" t="str">
        <f>(IFERROR(VLOOKUP(Computers!#REF!,#REF!,3,FALSE),""))</f>
        <v/>
      </c>
      <c r="P2758"/>
    </row>
    <row r="2759" spans="1:16" ht="15" x14ac:dyDescent="0.25">
      <c r="A2759" s="2" t="str">
        <f>(IFERROR(VLOOKUP(Computers!#REF!,#REF!,3,FALSE),""))</f>
        <v/>
      </c>
      <c r="P2759"/>
    </row>
    <row r="2760" spans="1:16" ht="15" x14ac:dyDescent="0.25">
      <c r="A2760" s="2" t="str">
        <f>(IFERROR(VLOOKUP(Computers!#REF!,#REF!,3,FALSE),""))</f>
        <v/>
      </c>
      <c r="P2760"/>
    </row>
    <row r="2761" spans="1:16" ht="15" x14ac:dyDescent="0.25">
      <c r="A2761" s="2" t="str">
        <f>(IFERROR(VLOOKUP(Computers!#REF!,#REF!,3,FALSE),""))</f>
        <v/>
      </c>
      <c r="P2761"/>
    </row>
    <row r="2762" spans="1:16" ht="15" x14ac:dyDescent="0.25">
      <c r="A2762" s="2" t="str">
        <f>(IFERROR(VLOOKUP(Computers!#REF!,#REF!,3,FALSE),""))</f>
        <v/>
      </c>
      <c r="P2762"/>
    </row>
    <row r="2763" spans="1:16" ht="15" x14ac:dyDescent="0.25">
      <c r="A2763" s="2" t="str">
        <f>(IFERROR(VLOOKUP(Computers!#REF!,#REF!,3,FALSE),""))</f>
        <v/>
      </c>
      <c r="P2763"/>
    </row>
    <row r="2764" spans="1:16" ht="15" x14ac:dyDescent="0.25">
      <c r="A2764" s="2" t="str">
        <f>(IFERROR(VLOOKUP(Computers!#REF!,#REF!,3,FALSE),""))</f>
        <v/>
      </c>
      <c r="P2764"/>
    </row>
    <row r="2765" spans="1:16" ht="15" x14ac:dyDescent="0.25">
      <c r="A2765" s="2" t="str">
        <f>(IFERROR(VLOOKUP(Computers!#REF!,#REF!,3,FALSE),""))</f>
        <v/>
      </c>
      <c r="P2765"/>
    </row>
    <row r="2766" spans="1:16" ht="15" x14ac:dyDescent="0.25">
      <c r="A2766" s="2" t="str">
        <f>(IFERROR(VLOOKUP(Computers!#REF!,#REF!,3,FALSE),""))</f>
        <v/>
      </c>
      <c r="P2766"/>
    </row>
    <row r="2767" spans="1:16" ht="15" x14ac:dyDescent="0.25">
      <c r="A2767" s="2" t="str">
        <f>(IFERROR(VLOOKUP(Computers!#REF!,#REF!,3,FALSE),""))</f>
        <v/>
      </c>
      <c r="P2767"/>
    </row>
    <row r="2768" spans="1:16" ht="15" x14ac:dyDescent="0.25">
      <c r="A2768" s="2" t="str">
        <f>(IFERROR(VLOOKUP(Computers!#REF!,#REF!,3,FALSE),""))</f>
        <v/>
      </c>
      <c r="P2768"/>
    </row>
    <row r="2769" spans="1:16" ht="15" x14ac:dyDescent="0.25">
      <c r="A2769" s="2" t="str">
        <f>(IFERROR(VLOOKUP(Computers!#REF!,#REF!,3,FALSE),""))</f>
        <v/>
      </c>
      <c r="P2769"/>
    </row>
    <row r="2770" spans="1:16" ht="15" x14ac:dyDescent="0.25">
      <c r="A2770" s="2" t="str">
        <f>(IFERROR(VLOOKUP(Computers!#REF!,#REF!,3,FALSE),""))</f>
        <v/>
      </c>
      <c r="P2770"/>
    </row>
    <row r="2771" spans="1:16" ht="15" x14ac:dyDescent="0.25">
      <c r="A2771" s="2" t="str">
        <f>(IFERROR(VLOOKUP(Computers!#REF!,#REF!,3,FALSE),""))</f>
        <v/>
      </c>
      <c r="P2771"/>
    </row>
    <row r="2772" spans="1:16" ht="15" x14ac:dyDescent="0.25">
      <c r="A2772" s="2" t="str">
        <f>(IFERROR(VLOOKUP(Computers!#REF!,#REF!,3,FALSE),""))</f>
        <v/>
      </c>
      <c r="P2772"/>
    </row>
    <row r="2773" spans="1:16" ht="15" x14ac:dyDescent="0.25">
      <c r="A2773" s="2" t="str">
        <f>(IFERROR(VLOOKUP(Computers!#REF!,#REF!,3,FALSE),""))</f>
        <v/>
      </c>
      <c r="P2773"/>
    </row>
    <row r="2774" spans="1:16" ht="15" x14ac:dyDescent="0.25">
      <c r="A2774" s="2" t="str">
        <f>(IFERROR(VLOOKUP(Computers!#REF!,#REF!,3,FALSE),""))</f>
        <v/>
      </c>
      <c r="P2774"/>
    </row>
    <row r="2775" spans="1:16" ht="15" x14ac:dyDescent="0.25">
      <c r="A2775" s="2" t="str">
        <f>(IFERROR(VLOOKUP(Computers!#REF!,#REF!,3,FALSE),""))</f>
        <v/>
      </c>
      <c r="P2775"/>
    </row>
    <row r="2776" spans="1:16" ht="15" x14ac:dyDescent="0.25">
      <c r="A2776" s="2" t="str">
        <f>(IFERROR(VLOOKUP(Computers!#REF!,#REF!,3,FALSE),""))</f>
        <v/>
      </c>
      <c r="P2776"/>
    </row>
    <row r="2777" spans="1:16" ht="15" x14ac:dyDescent="0.25">
      <c r="A2777" s="2" t="str">
        <f>(IFERROR(VLOOKUP(Computers!#REF!,#REF!,3,FALSE),""))</f>
        <v/>
      </c>
      <c r="P2777"/>
    </row>
    <row r="2778" spans="1:16" ht="15" x14ac:dyDescent="0.25">
      <c r="A2778" s="2" t="str">
        <f>(IFERROR(VLOOKUP(Computers!#REF!,#REF!,3,FALSE),""))</f>
        <v/>
      </c>
      <c r="P2778"/>
    </row>
    <row r="2779" spans="1:16" ht="15" x14ac:dyDescent="0.25">
      <c r="A2779" s="2" t="str">
        <f>(IFERROR(VLOOKUP(Computers!#REF!,#REF!,3,FALSE),""))</f>
        <v/>
      </c>
      <c r="P2779"/>
    </row>
    <row r="2780" spans="1:16" ht="15" x14ac:dyDescent="0.25">
      <c r="A2780" s="2" t="str">
        <f>(IFERROR(VLOOKUP(Computers!#REF!,#REF!,3,FALSE),""))</f>
        <v/>
      </c>
      <c r="P2780"/>
    </row>
    <row r="2781" spans="1:16" ht="15" x14ac:dyDescent="0.25">
      <c r="A2781" s="2" t="str">
        <f>(IFERROR(VLOOKUP(Computers!#REF!,#REF!,3,FALSE),""))</f>
        <v/>
      </c>
      <c r="P2781"/>
    </row>
    <row r="2782" spans="1:16" ht="15" x14ac:dyDescent="0.25">
      <c r="A2782" s="2" t="str">
        <f>(IFERROR(VLOOKUP(Computers!#REF!,#REF!,3,FALSE),""))</f>
        <v/>
      </c>
      <c r="P2782"/>
    </row>
    <row r="2783" spans="1:16" ht="15" x14ac:dyDescent="0.25">
      <c r="A2783" s="2" t="str">
        <f>(IFERROR(VLOOKUP(Computers!#REF!,#REF!,3,FALSE),""))</f>
        <v/>
      </c>
      <c r="P2783"/>
    </row>
    <row r="2784" spans="1:16" ht="15" x14ac:dyDescent="0.25">
      <c r="A2784" s="2" t="str">
        <f>(IFERROR(VLOOKUP(Computers!#REF!,#REF!,3,FALSE),""))</f>
        <v/>
      </c>
      <c r="P2784"/>
    </row>
    <row r="2785" spans="1:16" ht="15" x14ac:dyDescent="0.25">
      <c r="A2785" s="2" t="str">
        <f>(IFERROR(VLOOKUP(Computers!#REF!,#REF!,3,FALSE),""))</f>
        <v/>
      </c>
      <c r="P2785"/>
    </row>
    <row r="2786" spans="1:16" ht="15" x14ac:dyDescent="0.25">
      <c r="A2786" s="2" t="str">
        <f>(IFERROR(VLOOKUP(Computers!#REF!,#REF!,3,FALSE),""))</f>
        <v/>
      </c>
      <c r="P2786"/>
    </row>
    <row r="2787" spans="1:16" ht="15" x14ac:dyDescent="0.25">
      <c r="A2787" s="2" t="str">
        <f>(IFERROR(VLOOKUP(Computers!#REF!,#REF!,3,FALSE),""))</f>
        <v/>
      </c>
      <c r="P2787"/>
    </row>
    <row r="2788" spans="1:16" ht="15" x14ac:dyDescent="0.25">
      <c r="A2788" s="2" t="str">
        <f>(IFERROR(VLOOKUP(Computers!#REF!,#REF!,3,FALSE),""))</f>
        <v/>
      </c>
      <c r="P2788"/>
    </row>
    <row r="2789" spans="1:16" ht="15" x14ac:dyDescent="0.25">
      <c r="A2789" s="2" t="str">
        <f>(IFERROR(VLOOKUP(Computers!#REF!,#REF!,3,FALSE),""))</f>
        <v/>
      </c>
      <c r="P2789"/>
    </row>
    <row r="2790" spans="1:16" ht="15" x14ac:dyDescent="0.25">
      <c r="A2790" s="2" t="str">
        <f>(IFERROR(VLOOKUP(Computers!#REF!,#REF!,3,FALSE),""))</f>
        <v/>
      </c>
      <c r="P2790"/>
    </row>
    <row r="2791" spans="1:16" ht="15" x14ac:dyDescent="0.25">
      <c r="A2791" s="2" t="str">
        <f>(IFERROR(VLOOKUP(Computers!#REF!,#REF!,3,FALSE),""))</f>
        <v/>
      </c>
      <c r="P2791"/>
    </row>
    <row r="2792" spans="1:16" ht="15" x14ac:dyDescent="0.25">
      <c r="A2792" s="2" t="str">
        <f>(IFERROR(VLOOKUP(Computers!#REF!,#REF!,3,FALSE),""))</f>
        <v/>
      </c>
      <c r="P2792"/>
    </row>
    <row r="2793" spans="1:16" ht="15" x14ac:dyDescent="0.25">
      <c r="A2793" s="2" t="str">
        <f>(IFERROR(VLOOKUP(Computers!#REF!,#REF!,3,FALSE),""))</f>
        <v/>
      </c>
      <c r="P2793"/>
    </row>
    <row r="2794" spans="1:16" ht="15" x14ac:dyDescent="0.25">
      <c r="A2794" s="2" t="str">
        <f>(IFERROR(VLOOKUP(Computers!#REF!,#REF!,3,FALSE),""))</f>
        <v/>
      </c>
      <c r="P2794"/>
    </row>
    <row r="2795" spans="1:16" ht="15" x14ac:dyDescent="0.25">
      <c r="A2795" s="2" t="str">
        <f>(IFERROR(VLOOKUP(Computers!#REF!,#REF!,3,FALSE),""))</f>
        <v/>
      </c>
      <c r="P2795"/>
    </row>
    <row r="2796" spans="1:16" ht="15" x14ac:dyDescent="0.25">
      <c r="A2796" s="2" t="str">
        <f>(IFERROR(VLOOKUP(Computers!#REF!,#REF!,3,FALSE),""))</f>
        <v/>
      </c>
      <c r="P2796"/>
    </row>
    <row r="2797" spans="1:16" ht="15" x14ac:dyDescent="0.25">
      <c r="A2797" s="2" t="str">
        <f>(IFERROR(VLOOKUP(Computers!#REF!,#REF!,3,FALSE),""))</f>
        <v/>
      </c>
      <c r="P2797"/>
    </row>
    <row r="2798" spans="1:16" ht="15" x14ac:dyDescent="0.25">
      <c r="A2798" s="2" t="str">
        <f>(IFERROR(VLOOKUP(Computers!#REF!,#REF!,3,FALSE),""))</f>
        <v/>
      </c>
      <c r="P2798"/>
    </row>
    <row r="2799" spans="1:16" ht="15" x14ac:dyDescent="0.25">
      <c r="A2799" s="2" t="str">
        <f>(IFERROR(VLOOKUP(Computers!#REF!,#REF!,3,FALSE),""))</f>
        <v/>
      </c>
      <c r="P2799"/>
    </row>
    <row r="2800" spans="1:16" ht="15" x14ac:dyDescent="0.25">
      <c r="A2800" s="2" t="str">
        <f>(IFERROR(VLOOKUP(Computers!#REF!,#REF!,3,FALSE),""))</f>
        <v/>
      </c>
      <c r="P2800"/>
    </row>
    <row r="2801" spans="1:16" ht="15" x14ac:dyDescent="0.25">
      <c r="A2801" s="2" t="str">
        <f>(IFERROR(VLOOKUP(Computers!#REF!,#REF!,3,FALSE),""))</f>
        <v/>
      </c>
      <c r="P2801"/>
    </row>
    <row r="2802" spans="1:16" ht="15" x14ac:dyDescent="0.25">
      <c r="A2802" s="2" t="str">
        <f>(IFERROR(VLOOKUP(Computers!#REF!,#REF!,3,FALSE),""))</f>
        <v/>
      </c>
      <c r="P2802"/>
    </row>
    <row r="2803" spans="1:16" ht="15" x14ac:dyDescent="0.25">
      <c r="A2803" s="2" t="str">
        <f>(IFERROR(VLOOKUP(Computers!#REF!,#REF!,3,FALSE),""))</f>
        <v/>
      </c>
      <c r="P2803"/>
    </row>
    <row r="2804" spans="1:16" ht="15" x14ac:dyDescent="0.25">
      <c r="A2804" s="2" t="str">
        <f>(IFERROR(VLOOKUP(Computers!#REF!,#REF!,3,FALSE),""))</f>
        <v/>
      </c>
      <c r="P2804"/>
    </row>
    <row r="2805" spans="1:16" ht="15" x14ac:dyDescent="0.25">
      <c r="A2805" s="2" t="str">
        <f>(IFERROR(VLOOKUP(Computers!#REF!,#REF!,3,FALSE),""))</f>
        <v/>
      </c>
      <c r="P2805"/>
    </row>
    <row r="2806" spans="1:16" ht="15" x14ac:dyDescent="0.25">
      <c r="A2806" s="2" t="str">
        <f>(IFERROR(VLOOKUP(Computers!#REF!,#REF!,3,FALSE),""))</f>
        <v/>
      </c>
      <c r="P2806"/>
    </row>
    <row r="2807" spans="1:16" ht="15" x14ac:dyDescent="0.25">
      <c r="A2807" s="2" t="str">
        <f>(IFERROR(VLOOKUP(Computers!#REF!,#REF!,3,FALSE),""))</f>
        <v/>
      </c>
      <c r="P2807"/>
    </row>
    <row r="2808" spans="1:16" ht="15" x14ac:dyDescent="0.25">
      <c r="A2808" s="2" t="str">
        <f>(IFERROR(VLOOKUP(Computers!#REF!,#REF!,3,FALSE),""))</f>
        <v/>
      </c>
      <c r="P2808"/>
    </row>
    <row r="2809" spans="1:16" ht="15" x14ac:dyDescent="0.25">
      <c r="A2809" s="2" t="str">
        <f>(IFERROR(VLOOKUP(Computers!#REF!,#REF!,3,FALSE),""))</f>
        <v/>
      </c>
      <c r="P2809"/>
    </row>
    <row r="2810" spans="1:16" ht="15" x14ac:dyDescent="0.25">
      <c r="A2810" s="2" t="str">
        <f>(IFERROR(VLOOKUP(Computers!#REF!,#REF!,3,FALSE),""))</f>
        <v/>
      </c>
      <c r="P2810"/>
    </row>
    <row r="2811" spans="1:16" ht="15" x14ac:dyDescent="0.25">
      <c r="A2811" s="2" t="str">
        <f>(IFERROR(VLOOKUP(Computers!#REF!,#REF!,3,FALSE),""))</f>
        <v/>
      </c>
      <c r="P2811"/>
    </row>
    <row r="2812" spans="1:16" ht="15" x14ac:dyDescent="0.25">
      <c r="A2812" s="2" t="str">
        <f>(IFERROR(VLOOKUP(Computers!#REF!,#REF!,3,FALSE),""))</f>
        <v/>
      </c>
      <c r="P2812"/>
    </row>
    <row r="2813" spans="1:16" ht="15" x14ac:dyDescent="0.25">
      <c r="A2813" s="2" t="str">
        <f>(IFERROR(VLOOKUP(Computers!#REF!,#REF!,3,FALSE),""))</f>
        <v/>
      </c>
      <c r="P2813"/>
    </row>
    <row r="2814" spans="1:16" ht="15" x14ac:dyDescent="0.25">
      <c r="A2814" s="2" t="str">
        <f>(IFERROR(VLOOKUP(Computers!#REF!,#REF!,3,FALSE),""))</f>
        <v/>
      </c>
      <c r="P2814"/>
    </row>
    <row r="2815" spans="1:16" ht="15" x14ac:dyDescent="0.25">
      <c r="A2815" s="2" t="str">
        <f>(IFERROR(VLOOKUP(Computers!#REF!,#REF!,3,FALSE),""))</f>
        <v/>
      </c>
      <c r="P2815"/>
    </row>
    <row r="2816" spans="1:16" ht="15" x14ac:dyDescent="0.25">
      <c r="A2816" s="2" t="str">
        <f>(IFERROR(VLOOKUP(Computers!#REF!,#REF!,3,FALSE),""))</f>
        <v/>
      </c>
      <c r="P2816"/>
    </row>
    <row r="2817" spans="1:16" ht="15" x14ac:dyDescent="0.25">
      <c r="A2817" s="2" t="str">
        <f>(IFERROR(VLOOKUP(Computers!#REF!,#REF!,3,FALSE),""))</f>
        <v/>
      </c>
      <c r="P2817"/>
    </row>
    <row r="2818" spans="1:16" ht="15" x14ac:dyDescent="0.25">
      <c r="A2818" s="2" t="str">
        <f>(IFERROR(VLOOKUP(Computers!#REF!,#REF!,3,FALSE),""))</f>
        <v/>
      </c>
      <c r="P2818"/>
    </row>
    <row r="2819" spans="1:16" ht="15" x14ac:dyDescent="0.25">
      <c r="A2819" s="2" t="str">
        <f>(IFERROR(VLOOKUP(Computers!#REF!,#REF!,3,FALSE),""))</f>
        <v/>
      </c>
      <c r="P2819"/>
    </row>
    <row r="2820" spans="1:16" ht="15" x14ac:dyDescent="0.25">
      <c r="A2820" s="2" t="str">
        <f>(IFERROR(VLOOKUP(Computers!#REF!,#REF!,3,FALSE),""))</f>
        <v/>
      </c>
      <c r="P2820"/>
    </row>
    <row r="2821" spans="1:16" ht="15" x14ac:dyDescent="0.25">
      <c r="A2821" s="2" t="str">
        <f>(IFERROR(VLOOKUP(Computers!#REF!,#REF!,3,FALSE),""))</f>
        <v/>
      </c>
      <c r="P2821"/>
    </row>
    <row r="2822" spans="1:16" ht="15" x14ac:dyDescent="0.25">
      <c r="A2822" s="2" t="str">
        <f>(IFERROR(VLOOKUP(Computers!#REF!,#REF!,3,FALSE),""))</f>
        <v/>
      </c>
      <c r="P2822"/>
    </row>
    <row r="2823" spans="1:16" ht="15" x14ac:dyDescent="0.25">
      <c r="A2823" s="2" t="str">
        <f>(IFERROR(VLOOKUP(Computers!#REF!,#REF!,3,FALSE),""))</f>
        <v/>
      </c>
      <c r="P2823"/>
    </row>
    <row r="2824" spans="1:16" ht="15" x14ac:dyDescent="0.25">
      <c r="A2824" s="2" t="str">
        <f>(IFERROR(VLOOKUP(Computers!#REF!,#REF!,3,FALSE),""))</f>
        <v/>
      </c>
      <c r="P2824"/>
    </row>
    <row r="2825" spans="1:16" ht="15" x14ac:dyDescent="0.25">
      <c r="A2825" s="2" t="str">
        <f>(IFERROR(VLOOKUP(Computers!#REF!,#REF!,3,FALSE),""))</f>
        <v/>
      </c>
      <c r="P2825"/>
    </row>
    <row r="2826" spans="1:16" ht="15" x14ac:dyDescent="0.25">
      <c r="A2826" s="2" t="str">
        <f>(IFERROR(VLOOKUP(Computers!#REF!,#REF!,3,FALSE),""))</f>
        <v/>
      </c>
      <c r="P2826"/>
    </row>
    <row r="2827" spans="1:16" ht="15" x14ac:dyDescent="0.25">
      <c r="A2827" s="2" t="str">
        <f>(IFERROR(VLOOKUP(Computers!#REF!,#REF!,3,FALSE),""))</f>
        <v/>
      </c>
      <c r="P2827"/>
    </row>
    <row r="2828" spans="1:16" ht="15" x14ac:dyDescent="0.25">
      <c r="A2828" s="2" t="str">
        <f>(IFERROR(VLOOKUP(Computers!#REF!,#REF!,3,FALSE),""))</f>
        <v/>
      </c>
      <c r="P2828"/>
    </row>
    <row r="2829" spans="1:16" ht="15" x14ac:dyDescent="0.25">
      <c r="A2829" s="2" t="str">
        <f>(IFERROR(VLOOKUP(Computers!#REF!,#REF!,3,FALSE),""))</f>
        <v/>
      </c>
      <c r="P2829"/>
    </row>
    <row r="2830" spans="1:16" ht="15" x14ac:dyDescent="0.25">
      <c r="A2830" s="2" t="str">
        <f>(IFERROR(VLOOKUP(Computers!#REF!,#REF!,3,FALSE),""))</f>
        <v/>
      </c>
      <c r="P2830"/>
    </row>
    <row r="2831" spans="1:16" ht="15" x14ac:dyDescent="0.25">
      <c r="A2831" s="2" t="str">
        <f>(IFERROR(VLOOKUP(Computers!#REF!,#REF!,3,FALSE),""))</f>
        <v/>
      </c>
      <c r="P2831"/>
    </row>
    <row r="2832" spans="1:16" ht="15" x14ac:dyDescent="0.25">
      <c r="A2832" s="2" t="str">
        <f>(IFERROR(VLOOKUP(Computers!#REF!,#REF!,3,FALSE),""))</f>
        <v/>
      </c>
      <c r="P2832"/>
    </row>
    <row r="2833" spans="1:16" ht="15" x14ac:dyDescent="0.25">
      <c r="A2833" s="2" t="str">
        <f>(IFERROR(VLOOKUP(Computers!#REF!,#REF!,3,FALSE),""))</f>
        <v/>
      </c>
      <c r="P2833"/>
    </row>
    <row r="2834" spans="1:16" ht="15" x14ac:dyDescent="0.25">
      <c r="A2834" s="2" t="str">
        <f>(IFERROR(VLOOKUP(Computers!#REF!,#REF!,3,FALSE),""))</f>
        <v/>
      </c>
      <c r="P2834"/>
    </row>
    <row r="2835" spans="1:16" ht="15" x14ac:dyDescent="0.25">
      <c r="A2835" s="2" t="str">
        <f>(IFERROR(VLOOKUP(Computers!#REF!,#REF!,3,FALSE),""))</f>
        <v/>
      </c>
      <c r="P2835"/>
    </row>
    <row r="2836" spans="1:16" ht="15" x14ac:dyDescent="0.25">
      <c r="A2836" s="2" t="str">
        <f>(IFERROR(VLOOKUP(Computers!#REF!,#REF!,3,FALSE),""))</f>
        <v/>
      </c>
      <c r="P2836"/>
    </row>
    <row r="2837" spans="1:16" ht="15" x14ac:dyDescent="0.25">
      <c r="A2837" s="2" t="str">
        <f>(IFERROR(VLOOKUP(Computers!#REF!,#REF!,3,FALSE),""))</f>
        <v/>
      </c>
      <c r="P2837"/>
    </row>
    <row r="2838" spans="1:16" ht="15" x14ac:dyDescent="0.25">
      <c r="A2838" s="2" t="str">
        <f>(IFERROR(VLOOKUP(Computers!#REF!,#REF!,3,FALSE),""))</f>
        <v/>
      </c>
      <c r="P2838"/>
    </row>
    <row r="2839" spans="1:16" ht="15" x14ac:dyDescent="0.25">
      <c r="A2839" s="2" t="str">
        <f>(IFERROR(VLOOKUP(Computers!#REF!,#REF!,3,FALSE),""))</f>
        <v/>
      </c>
      <c r="P2839"/>
    </row>
    <row r="2840" spans="1:16" ht="15" x14ac:dyDescent="0.25">
      <c r="A2840" s="2" t="str">
        <f>(IFERROR(VLOOKUP(Computers!#REF!,#REF!,3,FALSE),""))</f>
        <v/>
      </c>
      <c r="P2840"/>
    </row>
    <row r="2841" spans="1:16" ht="15" x14ac:dyDescent="0.25">
      <c r="A2841" s="2" t="str">
        <f>(IFERROR(VLOOKUP(Computers!#REF!,#REF!,3,FALSE),""))</f>
        <v/>
      </c>
      <c r="P2841"/>
    </row>
    <row r="2842" spans="1:16" ht="15" x14ac:dyDescent="0.25">
      <c r="A2842" s="2" t="str">
        <f>(IFERROR(VLOOKUP(Computers!#REF!,#REF!,3,FALSE),""))</f>
        <v/>
      </c>
      <c r="P2842"/>
    </row>
    <row r="2843" spans="1:16" ht="15" x14ac:dyDescent="0.25">
      <c r="A2843" s="2" t="str">
        <f>(IFERROR(VLOOKUP(Computers!#REF!,#REF!,3,FALSE),""))</f>
        <v/>
      </c>
      <c r="P2843"/>
    </row>
    <row r="2844" spans="1:16" ht="15" x14ac:dyDescent="0.25">
      <c r="A2844" s="2" t="str">
        <f>(IFERROR(VLOOKUP(Computers!#REF!,#REF!,3,FALSE),""))</f>
        <v/>
      </c>
      <c r="P2844"/>
    </row>
    <row r="2845" spans="1:16" ht="15" x14ac:dyDescent="0.25">
      <c r="A2845" s="2" t="str">
        <f>(IFERROR(VLOOKUP(Computers!#REF!,#REF!,3,FALSE),""))</f>
        <v/>
      </c>
      <c r="P2845"/>
    </row>
    <row r="2846" spans="1:16" ht="15" x14ac:dyDescent="0.25">
      <c r="A2846" s="2" t="str">
        <f>(IFERROR(VLOOKUP(Computers!#REF!,#REF!,3,FALSE),""))</f>
        <v/>
      </c>
      <c r="P2846"/>
    </row>
    <row r="2847" spans="1:16" ht="15" x14ac:dyDescent="0.25">
      <c r="A2847" s="2" t="str">
        <f>(IFERROR(VLOOKUP(Computers!#REF!,#REF!,3,FALSE),""))</f>
        <v/>
      </c>
      <c r="P2847"/>
    </row>
    <row r="2848" spans="1:16" ht="15" x14ac:dyDescent="0.25">
      <c r="A2848" s="2" t="str">
        <f>(IFERROR(VLOOKUP(Computers!#REF!,#REF!,3,FALSE),""))</f>
        <v/>
      </c>
      <c r="P2848"/>
    </row>
    <row r="2849" spans="1:16" ht="15" x14ac:dyDescent="0.25">
      <c r="A2849" s="2" t="str">
        <f>(IFERROR(VLOOKUP(Computers!#REF!,#REF!,3,FALSE),""))</f>
        <v/>
      </c>
      <c r="P2849"/>
    </row>
    <row r="2850" spans="1:16" ht="15" x14ac:dyDescent="0.25">
      <c r="A2850" s="2" t="str">
        <f>(IFERROR(VLOOKUP(Computers!#REF!,#REF!,3,FALSE),""))</f>
        <v/>
      </c>
      <c r="P2850"/>
    </row>
    <row r="2851" spans="1:16" ht="15" x14ac:dyDescent="0.25">
      <c r="A2851" s="2" t="str">
        <f>(IFERROR(VLOOKUP(Computers!#REF!,#REF!,3,FALSE),""))</f>
        <v/>
      </c>
      <c r="P2851"/>
    </row>
    <row r="2852" spans="1:16" ht="15" x14ac:dyDescent="0.25">
      <c r="A2852" s="2" t="str">
        <f>(IFERROR(VLOOKUP(Computers!#REF!,#REF!,3,FALSE),""))</f>
        <v/>
      </c>
      <c r="P2852"/>
    </row>
    <row r="2853" spans="1:16" ht="15" x14ac:dyDescent="0.25">
      <c r="A2853" s="2" t="str">
        <f>(IFERROR(VLOOKUP(Computers!#REF!,#REF!,3,FALSE),""))</f>
        <v/>
      </c>
      <c r="P2853"/>
    </row>
    <row r="2854" spans="1:16" ht="15" x14ac:dyDescent="0.25">
      <c r="A2854" s="2" t="str">
        <f>(IFERROR(VLOOKUP(Computers!#REF!,#REF!,3,FALSE),""))</f>
        <v/>
      </c>
      <c r="P2854"/>
    </row>
    <row r="2855" spans="1:16" ht="15" x14ac:dyDescent="0.25">
      <c r="A2855" s="2" t="str">
        <f>(IFERROR(VLOOKUP(Computers!#REF!,#REF!,3,FALSE),""))</f>
        <v/>
      </c>
      <c r="P2855"/>
    </row>
    <row r="2856" spans="1:16" ht="15" x14ac:dyDescent="0.25">
      <c r="A2856" s="2" t="str">
        <f>(IFERROR(VLOOKUP(Computers!#REF!,#REF!,3,FALSE),""))</f>
        <v/>
      </c>
      <c r="P2856"/>
    </row>
    <row r="2857" spans="1:16" ht="15" x14ac:dyDescent="0.25">
      <c r="A2857" s="2" t="str">
        <f>(IFERROR(VLOOKUP(Computers!#REF!,#REF!,3,FALSE),""))</f>
        <v/>
      </c>
      <c r="P2857"/>
    </row>
    <row r="2858" spans="1:16" ht="15" x14ac:dyDescent="0.25">
      <c r="A2858" s="2" t="str">
        <f>(IFERROR(VLOOKUP(Computers!#REF!,#REF!,3,FALSE),""))</f>
        <v/>
      </c>
      <c r="P2858"/>
    </row>
    <row r="2859" spans="1:16" ht="15" x14ac:dyDescent="0.25">
      <c r="A2859" s="2" t="str">
        <f>(IFERROR(VLOOKUP(Computers!#REF!,#REF!,3,FALSE),""))</f>
        <v/>
      </c>
      <c r="P2859"/>
    </row>
    <row r="2860" spans="1:16" ht="15" x14ac:dyDescent="0.25">
      <c r="A2860" s="2" t="str">
        <f>(IFERROR(VLOOKUP(Computers!#REF!,#REF!,3,FALSE),""))</f>
        <v/>
      </c>
      <c r="P2860"/>
    </row>
    <row r="2861" spans="1:16" ht="15" x14ac:dyDescent="0.25">
      <c r="A2861" s="2" t="str">
        <f>(IFERROR(VLOOKUP(Computers!#REF!,#REF!,3,FALSE),""))</f>
        <v/>
      </c>
      <c r="P2861"/>
    </row>
    <row r="2862" spans="1:16" ht="15" x14ac:dyDescent="0.25">
      <c r="A2862" s="2" t="str">
        <f>(IFERROR(VLOOKUP(Computers!#REF!,#REF!,3,FALSE),""))</f>
        <v/>
      </c>
      <c r="P2862"/>
    </row>
    <row r="2863" spans="1:16" ht="15" x14ac:dyDescent="0.25">
      <c r="A2863" s="2" t="str">
        <f>(IFERROR(VLOOKUP(Computers!#REF!,#REF!,3,FALSE),""))</f>
        <v/>
      </c>
      <c r="P2863"/>
    </row>
    <row r="2864" spans="1:16" ht="15" x14ac:dyDescent="0.25">
      <c r="A2864" s="2" t="str">
        <f>(IFERROR(VLOOKUP(Computers!#REF!,#REF!,3,FALSE),""))</f>
        <v/>
      </c>
      <c r="P2864"/>
    </row>
    <row r="2865" spans="1:16" ht="15" x14ac:dyDescent="0.25">
      <c r="A2865" s="2" t="str">
        <f>(IFERROR(VLOOKUP(Computers!#REF!,#REF!,3,FALSE),""))</f>
        <v/>
      </c>
      <c r="P2865"/>
    </row>
    <row r="2866" spans="1:16" ht="15" x14ac:dyDescent="0.25">
      <c r="A2866" s="2" t="str">
        <f>(IFERROR(VLOOKUP(Computers!#REF!,#REF!,3,FALSE),""))</f>
        <v/>
      </c>
      <c r="P2866"/>
    </row>
    <row r="2867" spans="1:16" ht="15" x14ac:dyDescent="0.25">
      <c r="A2867" s="2" t="str">
        <f>(IFERROR(VLOOKUP(Computers!#REF!,#REF!,3,FALSE),""))</f>
        <v/>
      </c>
      <c r="P2867"/>
    </row>
    <row r="2868" spans="1:16" ht="15" x14ac:dyDescent="0.25">
      <c r="A2868" s="2" t="str">
        <f>(IFERROR(VLOOKUP(Computers!#REF!,#REF!,3,FALSE),""))</f>
        <v/>
      </c>
      <c r="P2868"/>
    </row>
    <row r="2869" spans="1:16" ht="15" x14ac:dyDescent="0.25">
      <c r="A2869" s="2" t="str">
        <f>(IFERROR(VLOOKUP(Computers!#REF!,#REF!,3,FALSE),""))</f>
        <v/>
      </c>
      <c r="P2869"/>
    </row>
    <row r="2870" spans="1:16" ht="15" x14ac:dyDescent="0.25">
      <c r="A2870" s="2" t="str">
        <f>(IFERROR(VLOOKUP(Computers!#REF!,#REF!,3,FALSE),""))</f>
        <v/>
      </c>
      <c r="P2870"/>
    </row>
    <row r="2871" spans="1:16" ht="15" x14ac:dyDescent="0.25">
      <c r="A2871" s="2" t="str">
        <f>(IFERROR(VLOOKUP(Computers!#REF!,#REF!,3,FALSE),""))</f>
        <v/>
      </c>
      <c r="P2871"/>
    </row>
    <row r="2872" spans="1:16" ht="15" x14ac:dyDescent="0.25">
      <c r="A2872" s="2" t="str">
        <f>(IFERROR(VLOOKUP(Computers!#REF!,#REF!,3,FALSE),""))</f>
        <v/>
      </c>
      <c r="P2872"/>
    </row>
    <row r="2873" spans="1:16" ht="15" x14ac:dyDescent="0.25">
      <c r="A2873" s="2" t="str">
        <f>(IFERROR(VLOOKUP(Computers!#REF!,#REF!,3,FALSE),""))</f>
        <v/>
      </c>
      <c r="P2873"/>
    </row>
    <row r="2874" spans="1:16" ht="15" x14ac:dyDescent="0.25">
      <c r="A2874" s="2" t="str">
        <f>(IFERROR(VLOOKUP(Computers!#REF!,#REF!,3,FALSE),""))</f>
        <v/>
      </c>
      <c r="P2874"/>
    </row>
    <row r="2875" spans="1:16" ht="15" x14ac:dyDescent="0.25">
      <c r="A2875" s="2" t="str">
        <f>(IFERROR(VLOOKUP(Computers!#REF!,#REF!,3,FALSE),""))</f>
        <v/>
      </c>
      <c r="P2875"/>
    </row>
    <row r="2876" spans="1:16" ht="15" x14ac:dyDescent="0.25">
      <c r="A2876" s="2" t="str">
        <f>(IFERROR(VLOOKUP(Computers!#REF!,#REF!,3,FALSE),""))</f>
        <v/>
      </c>
      <c r="P2876"/>
    </row>
    <row r="2877" spans="1:16" ht="15" x14ac:dyDescent="0.25">
      <c r="A2877" s="2" t="str">
        <f>(IFERROR(VLOOKUP(Computers!#REF!,#REF!,3,FALSE),""))</f>
        <v/>
      </c>
      <c r="P2877"/>
    </row>
    <row r="2878" spans="1:16" ht="15" x14ac:dyDescent="0.25">
      <c r="A2878" s="2" t="str">
        <f>(IFERROR(VLOOKUP(Computers!#REF!,#REF!,3,FALSE),""))</f>
        <v/>
      </c>
      <c r="P2878"/>
    </row>
    <row r="2879" spans="1:16" ht="15" x14ac:dyDescent="0.25">
      <c r="A2879" s="2" t="str">
        <f>(IFERROR(VLOOKUP(Computers!#REF!,#REF!,3,FALSE),""))</f>
        <v/>
      </c>
      <c r="P2879"/>
    </row>
    <row r="2880" spans="1:16" ht="15" x14ac:dyDescent="0.25">
      <c r="A2880" s="2" t="str">
        <f>(IFERROR(VLOOKUP(Computers!#REF!,#REF!,3,FALSE),""))</f>
        <v/>
      </c>
      <c r="P2880"/>
    </row>
    <row r="2881" spans="1:16" ht="15" x14ac:dyDescent="0.25">
      <c r="A2881" s="2" t="str">
        <f>(IFERROR(VLOOKUP(Computers!#REF!,#REF!,3,FALSE),""))</f>
        <v/>
      </c>
      <c r="P2881"/>
    </row>
    <row r="2882" spans="1:16" ht="15" x14ac:dyDescent="0.25">
      <c r="A2882" s="2" t="str">
        <f>(IFERROR(VLOOKUP(Computers!#REF!,#REF!,3,FALSE),""))</f>
        <v/>
      </c>
      <c r="P2882"/>
    </row>
    <row r="2883" spans="1:16" ht="15" x14ac:dyDescent="0.25">
      <c r="A2883" s="2" t="str">
        <f>(IFERROR(VLOOKUP(Computers!#REF!,#REF!,3,FALSE),""))</f>
        <v/>
      </c>
      <c r="P2883"/>
    </row>
    <row r="2884" spans="1:16" ht="15" x14ac:dyDescent="0.25">
      <c r="A2884" s="2" t="str">
        <f>(IFERROR(VLOOKUP(Computers!#REF!,#REF!,3,FALSE),""))</f>
        <v/>
      </c>
      <c r="P2884"/>
    </row>
    <row r="2885" spans="1:16" ht="15" x14ac:dyDescent="0.25">
      <c r="A2885" s="2" t="str">
        <f>(IFERROR(VLOOKUP(Computers!#REF!,#REF!,3,FALSE),""))</f>
        <v/>
      </c>
      <c r="P2885"/>
    </row>
    <row r="2886" spans="1:16" ht="15" x14ac:dyDescent="0.25">
      <c r="A2886" s="2" t="str">
        <f>(IFERROR(VLOOKUP(Computers!#REF!,#REF!,3,FALSE),""))</f>
        <v/>
      </c>
      <c r="P2886"/>
    </row>
    <row r="2887" spans="1:16" ht="15" x14ac:dyDescent="0.25">
      <c r="A2887" s="2" t="str">
        <f>(IFERROR(VLOOKUP(Computers!#REF!,#REF!,3,FALSE),""))</f>
        <v/>
      </c>
      <c r="P2887"/>
    </row>
    <row r="2888" spans="1:16" ht="15" x14ac:dyDescent="0.25">
      <c r="A2888" s="2" t="str">
        <f>(IFERROR(VLOOKUP(Computers!#REF!,#REF!,3,FALSE),""))</f>
        <v/>
      </c>
      <c r="P2888"/>
    </row>
    <row r="2889" spans="1:16" ht="15" x14ac:dyDescent="0.25">
      <c r="A2889" s="2" t="str">
        <f>(IFERROR(VLOOKUP(Computers!#REF!,#REF!,3,FALSE),""))</f>
        <v/>
      </c>
      <c r="P2889"/>
    </row>
    <row r="2890" spans="1:16" ht="15" x14ac:dyDescent="0.25">
      <c r="A2890" s="2" t="str">
        <f>(IFERROR(VLOOKUP(Computers!#REF!,#REF!,3,FALSE),""))</f>
        <v/>
      </c>
      <c r="P2890"/>
    </row>
    <row r="2891" spans="1:16" ht="15" x14ac:dyDescent="0.25">
      <c r="A2891" s="2" t="str">
        <f>(IFERROR(VLOOKUP(Computers!#REF!,#REF!,3,FALSE),""))</f>
        <v/>
      </c>
      <c r="P2891"/>
    </row>
    <row r="2892" spans="1:16" ht="15" x14ac:dyDescent="0.25">
      <c r="A2892" s="2" t="str">
        <f>(IFERROR(VLOOKUP(Computers!#REF!,#REF!,3,FALSE),""))</f>
        <v/>
      </c>
      <c r="P2892"/>
    </row>
    <row r="2893" spans="1:16" ht="15" x14ac:dyDescent="0.25">
      <c r="A2893" s="2" t="str">
        <f>(IFERROR(VLOOKUP(Computers!#REF!,#REF!,3,FALSE),""))</f>
        <v/>
      </c>
      <c r="P2893"/>
    </row>
    <row r="2894" spans="1:16" ht="15" x14ac:dyDescent="0.25">
      <c r="A2894" s="2" t="str">
        <f>(IFERROR(VLOOKUP(Computers!#REF!,#REF!,3,FALSE),""))</f>
        <v/>
      </c>
      <c r="P2894"/>
    </row>
    <row r="2895" spans="1:16" ht="15" x14ac:dyDescent="0.25">
      <c r="A2895" s="2" t="str">
        <f>(IFERROR(VLOOKUP(Computers!#REF!,#REF!,3,FALSE),""))</f>
        <v/>
      </c>
      <c r="P2895"/>
    </row>
    <row r="2896" spans="1:16" ht="15" x14ac:dyDescent="0.25">
      <c r="A2896" s="2" t="str">
        <f>(IFERROR(VLOOKUP(Computers!#REF!,#REF!,3,FALSE),""))</f>
        <v/>
      </c>
      <c r="P2896"/>
    </row>
    <row r="2897" spans="1:16" ht="15" x14ac:dyDescent="0.25">
      <c r="A2897" s="2" t="str">
        <f>(IFERROR(VLOOKUP(Computers!#REF!,#REF!,3,FALSE),""))</f>
        <v/>
      </c>
      <c r="P2897"/>
    </row>
    <row r="2898" spans="1:16" ht="15" x14ac:dyDescent="0.25">
      <c r="A2898" s="2" t="str">
        <f>(IFERROR(VLOOKUP(Computers!#REF!,#REF!,3,FALSE),""))</f>
        <v/>
      </c>
      <c r="P2898"/>
    </row>
    <row r="2899" spans="1:16" ht="15" x14ac:dyDescent="0.25">
      <c r="A2899" s="2" t="str">
        <f>(IFERROR(VLOOKUP(Computers!#REF!,#REF!,3,FALSE),""))</f>
        <v/>
      </c>
      <c r="P2899"/>
    </row>
    <row r="2900" spans="1:16" ht="15" x14ac:dyDescent="0.25">
      <c r="A2900" s="2" t="str">
        <f>(IFERROR(VLOOKUP(Computers!#REF!,#REF!,3,FALSE),""))</f>
        <v/>
      </c>
      <c r="P2900"/>
    </row>
    <row r="2901" spans="1:16" ht="15" x14ac:dyDescent="0.25">
      <c r="A2901" s="2" t="str">
        <f>(IFERROR(VLOOKUP(Computers!#REF!,#REF!,3,FALSE),""))</f>
        <v/>
      </c>
      <c r="P2901"/>
    </row>
    <row r="2902" spans="1:16" ht="15" x14ac:dyDescent="0.25">
      <c r="A2902" s="2" t="str">
        <f>(IFERROR(VLOOKUP(Computers!#REF!,#REF!,3,FALSE),""))</f>
        <v/>
      </c>
      <c r="P2902"/>
    </row>
    <row r="2903" spans="1:16" ht="15" x14ac:dyDescent="0.25">
      <c r="A2903" s="2" t="str">
        <f>(IFERROR(VLOOKUP(Computers!#REF!,#REF!,3,FALSE),""))</f>
        <v/>
      </c>
      <c r="P2903"/>
    </row>
    <row r="2904" spans="1:16" ht="15" x14ac:dyDescent="0.25">
      <c r="A2904" s="2" t="str">
        <f>(IFERROR(VLOOKUP(Computers!#REF!,#REF!,3,FALSE),""))</f>
        <v/>
      </c>
      <c r="P2904"/>
    </row>
    <row r="2905" spans="1:16" ht="15" x14ac:dyDescent="0.25">
      <c r="A2905" s="2" t="str">
        <f>(IFERROR(VLOOKUP(Computers!#REF!,#REF!,3,FALSE),""))</f>
        <v/>
      </c>
      <c r="P2905"/>
    </row>
    <row r="2906" spans="1:16" ht="15" x14ac:dyDescent="0.25">
      <c r="A2906" s="2" t="str">
        <f>(IFERROR(VLOOKUP(Computers!#REF!,#REF!,3,FALSE),""))</f>
        <v/>
      </c>
      <c r="P2906"/>
    </row>
    <row r="2907" spans="1:16" ht="15" x14ac:dyDescent="0.25">
      <c r="A2907" s="2" t="str">
        <f>(IFERROR(VLOOKUP(Computers!#REF!,#REF!,3,FALSE),""))</f>
        <v/>
      </c>
      <c r="P2907"/>
    </row>
    <row r="2908" spans="1:16" ht="15" x14ac:dyDescent="0.25">
      <c r="A2908" s="2" t="str">
        <f>(IFERROR(VLOOKUP(Computers!#REF!,#REF!,3,FALSE),""))</f>
        <v/>
      </c>
      <c r="P2908"/>
    </row>
    <row r="2909" spans="1:16" ht="15" x14ac:dyDescent="0.25">
      <c r="A2909" s="2" t="str">
        <f>(IFERROR(VLOOKUP(Computers!#REF!,#REF!,3,FALSE),""))</f>
        <v/>
      </c>
      <c r="P2909"/>
    </row>
    <row r="2910" spans="1:16" ht="15" x14ac:dyDescent="0.25">
      <c r="A2910" s="2" t="str">
        <f>(IFERROR(VLOOKUP(Computers!#REF!,#REF!,3,FALSE),""))</f>
        <v/>
      </c>
      <c r="P2910"/>
    </row>
    <row r="2911" spans="1:16" ht="15" x14ac:dyDescent="0.25">
      <c r="A2911" s="2" t="str">
        <f>(IFERROR(VLOOKUP(Computers!#REF!,#REF!,3,FALSE),""))</f>
        <v/>
      </c>
      <c r="P2911"/>
    </row>
    <row r="2912" spans="1:16" ht="15" x14ac:dyDescent="0.25">
      <c r="A2912" s="2" t="str">
        <f>(IFERROR(VLOOKUP(Computers!#REF!,#REF!,3,FALSE),""))</f>
        <v/>
      </c>
      <c r="P2912"/>
    </row>
    <row r="2913" spans="1:16" ht="15" x14ac:dyDescent="0.25">
      <c r="A2913" s="2" t="str">
        <f>(IFERROR(VLOOKUP(Computers!#REF!,#REF!,3,FALSE),""))</f>
        <v/>
      </c>
      <c r="P2913"/>
    </row>
    <row r="2914" spans="1:16" ht="15" x14ac:dyDescent="0.25">
      <c r="A2914" s="2" t="str">
        <f>(IFERROR(VLOOKUP(Computers!#REF!,#REF!,3,FALSE),""))</f>
        <v/>
      </c>
      <c r="P2914"/>
    </row>
    <row r="2915" spans="1:16" ht="15" x14ac:dyDescent="0.25">
      <c r="A2915" s="2" t="str">
        <f>(IFERROR(VLOOKUP(Computers!#REF!,#REF!,3,FALSE),""))</f>
        <v/>
      </c>
      <c r="P2915"/>
    </row>
    <row r="2916" spans="1:16" ht="15" x14ac:dyDescent="0.25">
      <c r="A2916" s="2" t="str">
        <f>(IFERROR(VLOOKUP(Computers!#REF!,#REF!,3,FALSE),""))</f>
        <v/>
      </c>
      <c r="P2916"/>
    </row>
    <row r="2917" spans="1:16" ht="15" x14ac:dyDescent="0.25">
      <c r="A2917" s="2" t="str">
        <f>(IFERROR(VLOOKUP(Computers!#REF!,#REF!,3,FALSE),""))</f>
        <v/>
      </c>
      <c r="P2917"/>
    </row>
    <row r="2918" spans="1:16" ht="15" x14ac:dyDescent="0.25">
      <c r="A2918" s="2" t="str">
        <f>(IFERROR(VLOOKUP(Computers!#REF!,#REF!,3,FALSE),""))</f>
        <v/>
      </c>
      <c r="P2918"/>
    </row>
    <row r="2919" spans="1:16" ht="15" x14ac:dyDescent="0.25">
      <c r="A2919" s="2" t="str">
        <f>(IFERROR(VLOOKUP(Computers!#REF!,#REF!,3,FALSE),""))</f>
        <v/>
      </c>
      <c r="P2919"/>
    </row>
    <row r="2920" spans="1:16" ht="15" x14ac:dyDescent="0.25">
      <c r="A2920" s="2" t="str">
        <f>(IFERROR(VLOOKUP(Computers!#REF!,#REF!,3,FALSE),""))</f>
        <v/>
      </c>
      <c r="P2920"/>
    </row>
    <row r="2921" spans="1:16" ht="15" x14ac:dyDescent="0.25">
      <c r="A2921" s="2" t="str">
        <f>(IFERROR(VLOOKUP(Computers!#REF!,#REF!,3,FALSE),""))</f>
        <v/>
      </c>
      <c r="P2921"/>
    </row>
    <row r="2922" spans="1:16" ht="15" x14ac:dyDescent="0.25">
      <c r="A2922" s="2" t="str">
        <f>(IFERROR(VLOOKUP(Computers!#REF!,#REF!,3,FALSE),""))</f>
        <v/>
      </c>
      <c r="P2922"/>
    </row>
    <row r="2923" spans="1:16" ht="15" x14ac:dyDescent="0.25">
      <c r="A2923" s="2" t="str">
        <f>(IFERROR(VLOOKUP(Computers!#REF!,#REF!,3,FALSE),""))</f>
        <v/>
      </c>
      <c r="P2923"/>
    </row>
    <row r="2924" spans="1:16" ht="15" x14ac:dyDescent="0.25">
      <c r="A2924" s="2" t="str">
        <f>(IFERROR(VLOOKUP(Computers!#REF!,#REF!,3,FALSE),""))</f>
        <v/>
      </c>
      <c r="P2924"/>
    </row>
    <row r="2925" spans="1:16" ht="15" x14ac:dyDescent="0.25">
      <c r="A2925" s="2" t="str">
        <f>(IFERROR(VLOOKUP(Computers!#REF!,#REF!,3,FALSE),""))</f>
        <v/>
      </c>
      <c r="P2925"/>
    </row>
    <row r="2926" spans="1:16" ht="15" x14ac:dyDescent="0.25">
      <c r="A2926" s="2" t="str">
        <f>(IFERROR(VLOOKUP(Computers!#REF!,#REF!,3,FALSE),""))</f>
        <v/>
      </c>
      <c r="P2926"/>
    </row>
    <row r="2927" spans="1:16" ht="15" x14ac:dyDescent="0.25">
      <c r="A2927" s="2" t="str">
        <f>(IFERROR(VLOOKUP(Computers!#REF!,#REF!,3,FALSE),""))</f>
        <v/>
      </c>
      <c r="P2927"/>
    </row>
    <row r="2928" spans="1:16" ht="15" x14ac:dyDescent="0.25">
      <c r="A2928" s="2" t="str">
        <f>(IFERROR(VLOOKUP(Computers!#REF!,#REF!,3,FALSE),""))</f>
        <v/>
      </c>
      <c r="P2928"/>
    </row>
    <row r="2929" spans="1:16" ht="15" x14ac:dyDescent="0.25">
      <c r="A2929" s="2" t="str">
        <f>(IFERROR(VLOOKUP(Computers!#REF!,#REF!,3,FALSE),""))</f>
        <v/>
      </c>
      <c r="P2929"/>
    </row>
    <row r="2930" spans="1:16" ht="15" x14ac:dyDescent="0.25">
      <c r="A2930" s="2" t="str">
        <f>(IFERROR(VLOOKUP(Computers!#REF!,#REF!,3,FALSE),""))</f>
        <v/>
      </c>
      <c r="P2930"/>
    </row>
    <row r="2931" spans="1:16" ht="15" x14ac:dyDescent="0.25">
      <c r="A2931" s="2" t="str">
        <f>(IFERROR(VLOOKUP(Computers!#REF!,#REF!,3,FALSE),""))</f>
        <v/>
      </c>
      <c r="P2931"/>
    </row>
    <row r="2932" spans="1:16" ht="15" x14ac:dyDescent="0.25">
      <c r="A2932" s="2" t="str">
        <f>(IFERROR(VLOOKUP(Computers!#REF!,#REF!,3,FALSE),""))</f>
        <v/>
      </c>
      <c r="P2932"/>
    </row>
    <row r="2933" spans="1:16" ht="15" x14ac:dyDescent="0.25">
      <c r="A2933" s="2" t="str">
        <f>(IFERROR(VLOOKUP(Computers!#REF!,#REF!,3,FALSE),""))</f>
        <v/>
      </c>
      <c r="P2933"/>
    </row>
    <row r="2934" spans="1:16" ht="15" x14ac:dyDescent="0.25">
      <c r="A2934" s="2" t="str">
        <f>(IFERROR(VLOOKUP(Computers!#REF!,#REF!,3,FALSE),""))</f>
        <v/>
      </c>
      <c r="P2934"/>
    </row>
    <row r="2935" spans="1:16" ht="15" x14ac:dyDescent="0.25">
      <c r="A2935" s="2" t="str">
        <f>(IFERROR(VLOOKUP(Computers!#REF!,#REF!,3,FALSE),""))</f>
        <v/>
      </c>
      <c r="P2935"/>
    </row>
    <row r="2936" spans="1:16" ht="15" x14ac:dyDescent="0.25">
      <c r="A2936" s="2" t="str">
        <f>(IFERROR(VLOOKUP(Computers!#REF!,#REF!,3,FALSE),""))</f>
        <v/>
      </c>
      <c r="P2936"/>
    </row>
    <row r="2937" spans="1:16" ht="15" x14ac:dyDescent="0.25">
      <c r="A2937" s="2" t="str">
        <f>(IFERROR(VLOOKUP(Computers!#REF!,#REF!,3,FALSE),""))</f>
        <v/>
      </c>
      <c r="P2937"/>
    </row>
    <row r="2938" spans="1:16" ht="15" x14ac:dyDescent="0.25">
      <c r="A2938" s="2" t="str">
        <f>(IFERROR(VLOOKUP(Computers!#REF!,#REF!,3,FALSE),""))</f>
        <v/>
      </c>
      <c r="P2938"/>
    </row>
    <row r="2939" spans="1:16" ht="15" x14ac:dyDescent="0.25">
      <c r="A2939" s="2" t="str">
        <f>(IFERROR(VLOOKUP(Computers!#REF!,#REF!,3,FALSE),""))</f>
        <v/>
      </c>
      <c r="P2939"/>
    </row>
    <row r="2940" spans="1:16" ht="15" x14ac:dyDescent="0.25">
      <c r="A2940" s="2" t="str">
        <f>(IFERROR(VLOOKUP(Computers!#REF!,#REF!,3,FALSE),""))</f>
        <v/>
      </c>
      <c r="P2940"/>
    </row>
    <row r="2941" spans="1:16" ht="15" x14ac:dyDescent="0.25">
      <c r="A2941" s="2" t="str">
        <f>(IFERROR(VLOOKUP(Computers!#REF!,#REF!,3,FALSE),""))</f>
        <v/>
      </c>
      <c r="P2941"/>
    </row>
    <row r="2942" spans="1:16" ht="15" x14ac:dyDescent="0.25">
      <c r="A2942" s="2" t="str">
        <f>(IFERROR(VLOOKUP(Computers!#REF!,#REF!,3,FALSE),""))</f>
        <v/>
      </c>
      <c r="P2942"/>
    </row>
    <row r="2943" spans="1:16" ht="15" x14ac:dyDescent="0.25">
      <c r="A2943" s="2" t="str">
        <f>(IFERROR(VLOOKUP(Computers!#REF!,#REF!,3,FALSE),""))</f>
        <v/>
      </c>
      <c r="P2943"/>
    </row>
    <row r="2944" spans="1:16" ht="15" x14ac:dyDescent="0.25">
      <c r="A2944" s="2" t="str">
        <f>(IFERROR(VLOOKUP(Computers!#REF!,#REF!,3,FALSE),""))</f>
        <v/>
      </c>
      <c r="P2944"/>
    </row>
    <row r="2945" spans="1:16" ht="15" x14ac:dyDescent="0.25">
      <c r="A2945" s="2" t="str">
        <f>(IFERROR(VLOOKUP(Computers!#REF!,#REF!,3,FALSE),""))</f>
        <v/>
      </c>
      <c r="P2945"/>
    </row>
    <row r="2946" spans="1:16" ht="15" x14ac:dyDescent="0.25">
      <c r="A2946" s="2" t="str">
        <f>(IFERROR(VLOOKUP(Computers!#REF!,#REF!,3,FALSE),""))</f>
        <v/>
      </c>
      <c r="P2946"/>
    </row>
    <row r="2947" spans="1:16" ht="15" x14ac:dyDescent="0.25">
      <c r="A2947" s="2" t="str">
        <f>(IFERROR(VLOOKUP(Computers!#REF!,#REF!,3,FALSE),""))</f>
        <v/>
      </c>
      <c r="P2947"/>
    </row>
    <row r="2948" spans="1:16" ht="15" x14ac:dyDescent="0.25">
      <c r="A2948" s="2" t="str">
        <f>(IFERROR(VLOOKUP(Computers!#REF!,#REF!,3,FALSE),""))</f>
        <v/>
      </c>
      <c r="P2948"/>
    </row>
    <row r="2949" spans="1:16" ht="15" x14ac:dyDescent="0.25">
      <c r="A2949" s="2" t="str">
        <f>(IFERROR(VLOOKUP(Computers!#REF!,#REF!,3,FALSE),""))</f>
        <v/>
      </c>
      <c r="P2949"/>
    </row>
    <row r="2950" spans="1:16" ht="15" x14ac:dyDescent="0.25">
      <c r="A2950" s="2" t="str">
        <f>(IFERROR(VLOOKUP(Computers!#REF!,#REF!,3,FALSE),""))</f>
        <v/>
      </c>
      <c r="P2950"/>
    </row>
    <row r="2951" spans="1:16" ht="15" x14ac:dyDescent="0.25">
      <c r="A2951" s="2" t="str">
        <f>(IFERROR(VLOOKUP(Computers!#REF!,#REF!,3,FALSE),""))</f>
        <v/>
      </c>
      <c r="P2951"/>
    </row>
    <row r="2952" spans="1:16" ht="15" x14ac:dyDescent="0.25">
      <c r="A2952" s="2" t="str">
        <f>(IFERROR(VLOOKUP(Computers!#REF!,#REF!,3,FALSE),""))</f>
        <v/>
      </c>
      <c r="P2952"/>
    </row>
    <row r="2953" spans="1:16" ht="15" x14ac:dyDescent="0.25">
      <c r="A2953" s="2" t="str">
        <f>(IFERROR(VLOOKUP(Computers!#REF!,#REF!,3,FALSE),""))</f>
        <v/>
      </c>
      <c r="P2953"/>
    </row>
    <row r="2954" spans="1:16" ht="15" x14ac:dyDescent="0.25">
      <c r="A2954" s="2" t="str">
        <f>(IFERROR(VLOOKUP(Computers!#REF!,#REF!,3,FALSE),""))</f>
        <v/>
      </c>
      <c r="P2954"/>
    </row>
    <row r="2955" spans="1:16" ht="15" x14ac:dyDescent="0.25">
      <c r="A2955" s="2" t="str">
        <f>(IFERROR(VLOOKUP(Computers!#REF!,#REF!,3,FALSE),""))</f>
        <v/>
      </c>
      <c r="P2955"/>
    </row>
    <row r="2956" spans="1:16" ht="15" x14ac:dyDescent="0.25">
      <c r="A2956" s="2" t="str">
        <f>(IFERROR(VLOOKUP(Computers!#REF!,#REF!,3,FALSE),""))</f>
        <v/>
      </c>
      <c r="P2956"/>
    </row>
    <row r="2957" spans="1:16" ht="15" x14ac:dyDescent="0.25">
      <c r="A2957" s="2" t="str">
        <f>(IFERROR(VLOOKUP(Computers!#REF!,#REF!,3,FALSE),""))</f>
        <v/>
      </c>
      <c r="P2957"/>
    </row>
    <row r="2958" spans="1:16" ht="15" x14ac:dyDescent="0.25">
      <c r="A2958" s="2" t="str">
        <f>(IFERROR(VLOOKUP(Computers!#REF!,#REF!,3,FALSE),""))</f>
        <v/>
      </c>
      <c r="P2958"/>
    </row>
    <row r="2959" spans="1:16" ht="15" x14ac:dyDescent="0.25">
      <c r="A2959" s="2" t="str">
        <f>(IFERROR(VLOOKUP(Computers!#REF!,#REF!,3,FALSE),""))</f>
        <v/>
      </c>
      <c r="P2959"/>
    </row>
    <row r="2960" spans="1:16" ht="15" x14ac:dyDescent="0.25">
      <c r="A2960" s="2" t="str">
        <f>(IFERROR(VLOOKUP(Computers!#REF!,#REF!,3,FALSE),""))</f>
        <v/>
      </c>
      <c r="P2960"/>
    </row>
    <row r="2961" spans="1:16" ht="15" x14ac:dyDescent="0.25">
      <c r="A2961" s="2" t="str">
        <f>(IFERROR(VLOOKUP(Computers!#REF!,#REF!,3,FALSE),""))</f>
        <v/>
      </c>
      <c r="P2961"/>
    </row>
    <row r="2962" spans="1:16" ht="15" x14ac:dyDescent="0.25">
      <c r="A2962" s="2" t="str">
        <f>(IFERROR(VLOOKUP(Computers!#REF!,#REF!,3,FALSE),""))</f>
        <v/>
      </c>
      <c r="P2962"/>
    </row>
    <row r="2963" spans="1:16" ht="15" x14ac:dyDescent="0.25">
      <c r="A2963" s="2" t="str">
        <f>(IFERROR(VLOOKUP(Computers!#REF!,#REF!,3,FALSE),""))</f>
        <v/>
      </c>
      <c r="P2963"/>
    </row>
    <row r="2964" spans="1:16" ht="15" x14ac:dyDescent="0.25">
      <c r="A2964" s="2" t="str">
        <f>(IFERROR(VLOOKUP(Computers!#REF!,#REF!,3,FALSE),""))</f>
        <v/>
      </c>
      <c r="P2964"/>
    </row>
    <row r="2965" spans="1:16" ht="15" x14ac:dyDescent="0.25">
      <c r="A2965" s="2" t="str">
        <f>(IFERROR(VLOOKUP(Computers!#REF!,#REF!,3,FALSE),""))</f>
        <v/>
      </c>
      <c r="P2965"/>
    </row>
    <row r="2966" spans="1:16" ht="15" x14ac:dyDescent="0.25">
      <c r="A2966" s="2" t="str">
        <f>(IFERROR(VLOOKUP(Computers!#REF!,#REF!,3,FALSE),""))</f>
        <v/>
      </c>
      <c r="P2966"/>
    </row>
    <row r="2967" spans="1:16" ht="15" x14ac:dyDescent="0.25">
      <c r="A2967" s="2" t="str">
        <f>(IFERROR(VLOOKUP(Computers!#REF!,#REF!,3,FALSE),""))</f>
        <v/>
      </c>
      <c r="P2967"/>
    </row>
    <row r="2968" spans="1:16" ht="15" x14ac:dyDescent="0.25">
      <c r="A2968" s="2" t="str">
        <f>(IFERROR(VLOOKUP(Computers!#REF!,#REF!,3,FALSE),""))</f>
        <v/>
      </c>
      <c r="P2968"/>
    </row>
    <row r="2969" spans="1:16" ht="15" x14ac:dyDescent="0.25">
      <c r="A2969" s="2" t="str">
        <f>(IFERROR(VLOOKUP(Computers!#REF!,#REF!,3,FALSE),""))</f>
        <v/>
      </c>
      <c r="P2969"/>
    </row>
    <row r="2970" spans="1:16" ht="15" x14ac:dyDescent="0.25">
      <c r="A2970" s="2" t="str">
        <f>(IFERROR(VLOOKUP(Computers!#REF!,#REF!,3,FALSE),""))</f>
        <v/>
      </c>
      <c r="P2970"/>
    </row>
    <row r="2971" spans="1:16" ht="15" x14ac:dyDescent="0.25">
      <c r="A2971" s="2" t="str">
        <f>(IFERROR(VLOOKUP(Computers!#REF!,#REF!,3,FALSE),""))</f>
        <v/>
      </c>
      <c r="P2971"/>
    </row>
    <row r="2972" spans="1:16" ht="15" x14ac:dyDescent="0.25">
      <c r="A2972" s="2" t="str">
        <f>(IFERROR(VLOOKUP(Computers!#REF!,#REF!,3,FALSE),""))</f>
        <v/>
      </c>
      <c r="P2972"/>
    </row>
    <row r="2973" spans="1:16" ht="15" x14ac:dyDescent="0.25">
      <c r="A2973" s="2" t="str">
        <f>(IFERROR(VLOOKUP(Computers!#REF!,#REF!,3,FALSE),""))</f>
        <v/>
      </c>
      <c r="P2973"/>
    </row>
    <row r="2974" spans="1:16" ht="15" x14ac:dyDescent="0.25">
      <c r="A2974" s="2" t="str">
        <f>(IFERROR(VLOOKUP(Computers!#REF!,#REF!,3,FALSE),""))</f>
        <v/>
      </c>
      <c r="P2974"/>
    </row>
    <row r="2975" spans="1:16" ht="15" x14ac:dyDescent="0.25">
      <c r="A2975" s="2" t="str">
        <f>(IFERROR(VLOOKUP(Computers!#REF!,#REF!,3,FALSE),""))</f>
        <v/>
      </c>
      <c r="P2975"/>
    </row>
    <row r="2976" spans="1:16" ht="15" x14ac:dyDescent="0.25">
      <c r="A2976" s="2" t="str">
        <f>(IFERROR(VLOOKUP(Computers!#REF!,#REF!,3,FALSE),""))</f>
        <v/>
      </c>
      <c r="P2976"/>
    </row>
    <row r="2977" spans="1:16" ht="15" x14ac:dyDescent="0.25">
      <c r="A2977" s="2" t="str">
        <f>(IFERROR(VLOOKUP(Computers!#REF!,#REF!,3,FALSE),""))</f>
        <v/>
      </c>
      <c r="P2977"/>
    </row>
    <row r="2978" spans="1:16" ht="15" x14ac:dyDescent="0.25">
      <c r="A2978" s="2" t="str">
        <f>(IFERROR(VLOOKUP(Computers!#REF!,#REF!,3,FALSE),""))</f>
        <v/>
      </c>
      <c r="P2978"/>
    </row>
    <row r="2979" spans="1:16" ht="15" x14ac:dyDescent="0.25">
      <c r="A2979" s="2" t="str">
        <f>(IFERROR(VLOOKUP(Computers!#REF!,#REF!,3,FALSE),""))</f>
        <v/>
      </c>
      <c r="P2979"/>
    </row>
    <row r="2980" spans="1:16" ht="15" x14ac:dyDescent="0.25">
      <c r="A2980" s="2" t="str">
        <f>(IFERROR(VLOOKUP(Computers!#REF!,#REF!,3,FALSE),""))</f>
        <v/>
      </c>
      <c r="P2980"/>
    </row>
    <row r="2981" spans="1:16" ht="15" x14ac:dyDescent="0.25">
      <c r="A2981" s="2" t="str">
        <f>(IFERROR(VLOOKUP(Computers!#REF!,#REF!,3,FALSE),""))</f>
        <v/>
      </c>
      <c r="P2981"/>
    </row>
    <row r="2982" spans="1:16" ht="15" x14ac:dyDescent="0.25">
      <c r="A2982" s="2" t="str">
        <f>(IFERROR(VLOOKUP(Computers!#REF!,#REF!,3,FALSE),""))</f>
        <v/>
      </c>
      <c r="P2982"/>
    </row>
    <row r="2983" spans="1:16" ht="15" x14ac:dyDescent="0.25">
      <c r="A2983" s="2" t="str">
        <f>(IFERROR(VLOOKUP(Computers!#REF!,#REF!,3,FALSE),""))</f>
        <v/>
      </c>
      <c r="P2983"/>
    </row>
    <row r="2984" spans="1:16" ht="15" x14ac:dyDescent="0.25">
      <c r="A2984" s="2" t="str">
        <f>(IFERROR(VLOOKUP(Computers!#REF!,#REF!,3,FALSE),""))</f>
        <v/>
      </c>
      <c r="P2984"/>
    </row>
    <row r="2985" spans="1:16" ht="15" x14ac:dyDescent="0.25">
      <c r="A2985" s="2" t="str">
        <f>(IFERROR(VLOOKUP(Computers!#REF!,#REF!,3,FALSE),""))</f>
        <v/>
      </c>
      <c r="P2985"/>
    </row>
    <row r="2986" spans="1:16" ht="15" x14ac:dyDescent="0.25">
      <c r="A2986" s="2" t="str">
        <f>(IFERROR(VLOOKUP(Computers!#REF!,#REF!,3,FALSE),""))</f>
        <v/>
      </c>
      <c r="P2986"/>
    </row>
    <row r="2987" spans="1:16" ht="15" x14ac:dyDescent="0.25">
      <c r="A2987" s="2" t="str">
        <f>(IFERROR(VLOOKUP(Computers!#REF!,#REF!,3,FALSE),""))</f>
        <v/>
      </c>
      <c r="P2987"/>
    </row>
    <row r="2988" spans="1:16" ht="15" x14ac:dyDescent="0.25">
      <c r="A2988" s="2" t="str">
        <f>(IFERROR(VLOOKUP(Computers!#REF!,#REF!,3,FALSE),""))</f>
        <v/>
      </c>
      <c r="P2988"/>
    </row>
    <row r="2989" spans="1:16" ht="15" x14ac:dyDescent="0.25">
      <c r="A2989" s="2" t="str">
        <f>(IFERROR(VLOOKUP(Computers!#REF!,#REF!,3,FALSE),""))</f>
        <v/>
      </c>
      <c r="P2989"/>
    </row>
    <row r="2990" spans="1:16" ht="15" x14ac:dyDescent="0.25">
      <c r="A2990" s="2" t="str">
        <f>(IFERROR(VLOOKUP(Computers!#REF!,#REF!,3,FALSE),""))</f>
        <v/>
      </c>
      <c r="P2990"/>
    </row>
    <row r="2991" spans="1:16" ht="15" x14ac:dyDescent="0.25">
      <c r="A2991" s="2" t="str">
        <f>(IFERROR(VLOOKUP(Computers!#REF!,#REF!,3,FALSE),""))</f>
        <v/>
      </c>
      <c r="P2991"/>
    </row>
    <row r="2992" spans="1:16" ht="15" x14ac:dyDescent="0.25">
      <c r="A2992" s="2" t="str">
        <f>(IFERROR(VLOOKUP(Computers!#REF!,#REF!,3,FALSE),""))</f>
        <v/>
      </c>
      <c r="P2992"/>
    </row>
    <row r="2993" spans="1:16" ht="15" x14ac:dyDescent="0.25">
      <c r="A2993" s="2" t="str">
        <f>(IFERROR(VLOOKUP(Computers!#REF!,#REF!,3,FALSE),""))</f>
        <v/>
      </c>
      <c r="P2993"/>
    </row>
    <row r="2994" spans="1:16" ht="15" x14ac:dyDescent="0.25">
      <c r="A2994" s="2" t="str">
        <f>(IFERROR(VLOOKUP(Computers!#REF!,#REF!,3,FALSE),""))</f>
        <v/>
      </c>
      <c r="P2994"/>
    </row>
    <row r="2995" spans="1:16" ht="15" x14ac:dyDescent="0.25">
      <c r="A2995" s="2" t="str">
        <f>(IFERROR(VLOOKUP(Computers!#REF!,#REF!,3,FALSE),""))</f>
        <v/>
      </c>
      <c r="P2995"/>
    </row>
    <row r="2996" spans="1:16" ht="15" x14ac:dyDescent="0.25">
      <c r="A2996" s="2" t="str">
        <f>(IFERROR(VLOOKUP(Computers!#REF!,#REF!,3,FALSE),""))</f>
        <v/>
      </c>
      <c r="P2996"/>
    </row>
    <row r="2997" spans="1:16" ht="15" x14ac:dyDescent="0.25">
      <c r="A2997" s="2" t="str">
        <f>(IFERROR(VLOOKUP(Computers!#REF!,#REF!,3,FALSE),""))</f>
        <v/>
      </c>
      <c r="P2997"/>
    </row>
    <row r="2998" spans="1:16" ht="15" x14ac:dyDescent="0.25">
      <c r="A2998" s="2" t="str">
        <f>(IFERROR(VLOOKUP(Computers!#REF!,#REF!,3,FALSE),""))</f>
        <v/>
      </c>
      <c r="P2998"/>
    </row>
    <row r="2999" spans="1:16" ht="15" x14ac:dyDescent="0.25">
      <c r="A2999" s="2" t="str">
        <f>(IFERROR(VLOOKUP(Computers!#REF!,#REF!,3,FALSE),""))</f>
        <v/>
      </c>
      <c r="P2999"/>
    </row>
    <row r="3000" spans="1:16" ht="15" x14ac:dyDescent="0.25">
      <c r="A3000" s="2" t="str">
        <f>(IFERROR(VLOOKUP(Computers!#REF!,#REF!,3,FALSE),""))</f>
        <v/>
      </c>
      <c r="P3000"/>
    </row>
    <row r="3001" spans="1:16" ht="15" x14ac:dyDescent="0.25">
      <c r="A3001" s="2" t="str">
        <f>(IFERROR(VLOOKUP(Computers!#REF!,#REF!,3,FALSE),""))</f>
        <v/>
      </c>
      <c r="P3001"/>
    </row>
    <row r="3002" spans="1:16" ht="15" x14ac:dyDescent="0.25">
      <c r="A3002" s="2" t="str">
        <f>(IFERROR(VLOOKUP(Computers!#REF!,#REF!,3,FALSE),""))</f>
        <v/>
      </c>
      <c r="P3002"/>
    </row>
    <row r="3003" spans="1:16" ht="15" x14ac:dyDescent="0.25">
      <c r="A3003" s="2" t="str">
        <f>(IFERROR(VLOOKUP(Computers!#REF!,#REF!,3,FALSE),""))</f>
        <v/>
      </c>
      <c r="P3003"/>
    </row>
    <row r="3004" spans="1:16" ht="15" x14ac:dyDescent="0.25">
      <c r="A3004" s="2" t="str">
        <f>(IFERROR(VLOOKUP(Computers!#REF!,#REF!,3,FALSE),""))</f>
        <v/>
      </c>
      <c r="P3004"/>
    </row>
    <row r="3005" spans="1:16" ht="15" x14ac:dyDescent="0.25">
      <c r="A3005" s="2" t="str">
        <f>(IFERROR(VLOOKUP(Computers!#REF!,#REF!,3,FALSE),""))</f>
        <v/>
      </c>
      <c r="P3005"/>
    </row>
    <row r="3006" spans="1:16" ht="15" x14ac:dyDescent="0.25">
      <c r="A3006" s="2" t="str">
        <f>(IFERROR(VLOOKUP(Computers!#REF!,#REF!,3,FALSE),""))</f>
        <v/>
      </c>
      <c r="P3006"/>
    </row>
    <row r="3007" spans="1:16" ht="15" x14ac:dyDescent="0.25">
      <c r="A3007" s="2" t="str">
        <f>(IFERROR(VLOOKUP(Computers!#REF!,#REF!,3,FALSE),""))</f>
        <v/>
      </c>
      <c r="P3007"/>
    </row>
    <row r="3008" spans="1:16" ht="15" x14ac:dyDescent="0.25">
      <c r="A3008" s="2" t="str">
        <f>(IFERROR(VLOOKUP(Computers!#REF!,#REF!,3,FALSE),""))</f>
        <v/>
      </c>
      <c r="P3008"/>
    </row>
    <row r="3009" spans="1:16" ht="15" x14ac:dyDescent="0.25">
      <c r="A3009" s="2" t="str">
        <f>(IFERROR(VLOOKUP(Computers!#REF!,#REF!,3,FALSE),""))</f>
        <v/>
      </c>
      <c r="P3009"/>
    </row>
    <row r="3010" spans="1:16" ht="15" x14ac:dyDescent="0.25">
      <c r="A3010" s="2" t="str">
        <f>(IFERROR(VLOOKUP(Computers!#REF!,#REF!,3,FALSE),""))</f>
        <v/>
      </c>
      <c r="P3010"/>
    </row>
    <row r="3011" spans="1:16" ht="15" x14ac:dyDescent="0.25">
      <c r="A3011" s="2" t="str">
        <f>(IFERROR(VLOOKUP(Computers!#REF!,#REF!,3,FALSE),""))</f>
        <v/>
      </c>
      <c r="P3011"/>
    </row>
    <row r="3012" spans="1:16" ht="15" x14ac:dyDescent="0.25">
      <c r="A3012" s="2" t="str">
        <f>(IFERROR(VLOOKUP(Computers!#REF!,#REF!,3,FALSE),""))</f>
        <v/>
      </c>
      <c r="P3012"/>
    </row>
    <row r="3013" spans="1:16" ht="15" x14ac:dyDescent="0.25">
      <c r="A3013" s="2" t="str">
        <f>(IFERROR(VLOOKUP(Computers!#REF!,#REF!,3,FALSE),""))</f>
        <v/>
      </c>
      <c r="P3013"/>
    </row>
    <row r="3014" spans="1:16" ht="15" x14ac:dyDescent="0.25">
      <c r="A3014" s="2" t="str">
        <f>(IFERROR(VLOOKUP(Computers!#REF!,#REF!,3,FALSE),""))</f>
        <v/>
      </c>
      <c r="P3014"/>
    </row>
    <row r="3015" spans="1:16" ht="15" x14ac:dyDescent="0.25">
      <c r="A3015" s="2" t="str">
        <f>(IFERROR(VLOOKUP(Computers!#REF!,#REF!,3,FALSE),""))</f>
        <v/>
      </c>
      <c r="P3015"/>
    </row>
    <row r="3016" spans="1:16" ht="15" x14ac:dyDescent="0.25">
      <c r="A3016" s="2" t="str">
        <f>(IFERROR(VLOOKUP(Computers!#REF!,#REF!,3,FALSE),""))</f>
        <v/>
      </c>
      <c r="P3016"/>
    </row>
    <row r="3017" spans="1:16" ht="15" x14ac:dyDescent="0.25">
      <c r="A3017" s="2" t="str">
        <f>(IFERROR(VLOOKUP(Computers!#REF!,#REF!,3,FALSE),""))</f>
        <v/>
      </c>
      <c r="P3017"/>
    </row>
    <row r="3018" spans="1:16" ht="15" x14ac:dyDescent="0.25">
      <c r="A3018" s="2" t="str">
        <f>(IFERROR(VLOOKUP(Computers!#REF!,#REF!,3,FALSE),""))</f>
        <v/>
      </c>
      <c r="P3018"/>
    </row>
    <row r="3019" spans="1:16" ht="15" x14ac:dyDescent="0.25">
      <c r="A3019" s="2" t="str">
        <f>(IFERROR(VLOOKUP(Computers!#REF!,#REF!,3,FALSE),""))</f>
        <v/>
      </c>
      <c r="P3019"/>
    </row>
    <row r="3020" spans="1:16" ht="15" x14ac:dyDescent="0.25">
      <c r="A3020" s="2" t="str">
        <f>(IFERROR(VLOOKUP(Computers!#REF!,#REF!,3,FALSE),""))</f>
        <v/>
      </c>
      <c r="P3020"/>
    </row>
    <row r="3021" spans="1:16" ht="15" x14ac:dyDescent="0.25">
      <c r="A3021" s="2" t="str">
        <f>(IFERROR(VLOOKUP(Computers!#REF!,#REF!,3,FALSE),""))</f>
        <v/>
      </c>
      <c r="P3021"/>
    </row>
    <row r="3022" spans="1:16" ht="15" x14ac:dyDescent="0.25">
      <c r="A3022" s="2" t="str">
        <f>(IFERROR(VLOOKUP(Computers!#REF!,#REF!,3,FALSE),""))</f>
        <v/>
      </c>
      <c r="P3022"/>
    </row>
    <row r="3023" spans="1:16" ht="15" x14ac:dyDescent="0.25">
      <c r="A3023" s="2" t="str">
        <f>(IFERROR(VLOOKUP(Computers!#REF!,#REF!,3,FALSE),""))</f>
        <v/>
      </c>
      <c r="P3023"/>
    </row>
    <row r="3024" spans="1:16" ht="15" x14ac:dyDescent="0.25">
      <c r="A3024" s="2" t="str">
        <f>(IFERROR(VLOOKUP(Computers!#REF!,#REF!,3,FALSE),""))</f>
        <v/>
      </c>
      <c r="P3024"/>
    </row>
    <row r="3025" spans="1:16" ht="15" x14ac:dyDescent="0.25">
      <c r="A3025" s="2" t="str">
        <f>(IFERROR(VLOOKUP(Computers!#REF!,#REF!,3,FALSE),""))</f>
        <v/>
      </c>
      <c r="P3025"/>
    </row>
    <row r="3026" spans="1:16" ht="15" x14ac:dyDescent="0.25">
      <c r="A3026" s="2" t="str">
        <f>(IFERROR(VLOOKUP(Computers!#REF!,#REF!,3,FALSE),""))</f>
        <v/>
      </c>
      <c r="P3026"/>
    </row>
    <row r="3027" spans="1:16" ht="15" x14ac:dyDescent="0.25">
      <c r="A3027" s="2" t="str">
        <f>(IFERROR(VLOOKUP(Computers!#REF!,#REF!,3,FALSE),""))</f>
        <v/>
      </c>
      <c r="P3027"/>
    </row>
    <row r="3028" spans="1:16" ht="15" x14ac:dyDescent="0.25">
      <c r="A3028" s="2" t="str">
        <f>(IFERROR(VLOOKUP(Computers!#REF!,#REF!,3,FALSE),""))</f>
        <v/>
      </c>
      <c r="P3028"/>
    </row>
    <row r="3029" spans="1:16" ht="15" x14ac:dyDescent="0.25">
      <c r="A3029" s="2" t="str">
        <f>(IFERROR(VLOOKUP(Computers!#REF!,#REF!,3,FALSE),""))</f>
        <v/>
      </c>
      <c r="P3029"/>
    </row>
    <row r="3030" spans="1:16" ht="15" x14ac:dyDescent="0.25">
      <c r="A3030" s="2" t="str">
        <f>(IFERROR(VLOOKUP(Computers!#REF!,#REF!,3,FALSE),""))</f>
        <v/>
      </c>
      <c r="P3030"/>
    </row>
    <row r="3031" spans="1:16" ht="15" x14ac:dyDescent="0.25">
      <c r="A3031" s="2" t="str">
        <f>(IFERROR(VLOOKUP(Computers!#REF!,#REF!,3,FALSE),""))</f>
        <v/>
      </c>
      <c r="P3031"/>
    </row>
    <row r="3032" spans="1:16" ht="15" x14ac:dyDescent="0.25">
      <c r="A3032" s="2" t="str">
        <f>(IFERROR(VLOOKUP(Computers!#REF!,#REF!,3,FALSE),""))</f>
        <v/>
      </c>
      <c r="P3032"/>
    </row>
    <row r="3033" spans="1:16" ht="15" x14ac:dyDescent="0.25">
      <c r="A3033" s="2" t="str">
        <f>(IFERROR(VLOOKUP(Computers!#REF!,#REF!,3,FALSE),""))</f>
        <v/>
      </c>
      <c r="P3033"/>
    </row>
    <row r="3034" spans="1:16" ht="15" x14ac:dyDescent="0.25">
      <c r="A3034" s="2" t="str">
        <f>(IFERROR(VLOOKUP(Computers!#REF!,#REF!,3,FALSE),""))</f>
        <v/>
      </c>
      <c r="P3034"/>
    </row>
    <row r="3035" spans="1:16" ht="15" x14ac:dyDescent="0.25">
      <c r="A3035" s="2" t="str">
        <f>(IFERROR(VLOOKUP(Computers!#REF!,#REF!,3,FALSE),""))</f>
        <v/>
      </c>
      <c r="P3035"/>
    </row>
    <row r="3036" spans="1:16" ht="15" x14ac:dyDescent="0.25">
      <c r="A3036" s="2" t="str">
        <f>(IFERROR(VLOOKUP(Computers!#REF!,#REF!,3,FALSE),""))</f>
        <v/>
      </c>
      <c r="P3036"/>
    </row>
    <row r="3037" spans="1:16" ht="15" x14ac:dyDescent="0.25">
      <c r="A3037" s="2" t="str">
        <f>(IFERROR(VLOOKUP(Computers!#REF!,#REF!,3,FALSE),""))</f>
        <v/>
      </c>
      <c r="P3037"/>
    </row>
    <row r="3038" spans="1:16" ht="15" x14ac:dyDescent="0.25">
      <c r="A3038" s="2" t="str">
        <f>(IFERROR(VLOOKUP(Computers!#REF!,#REF!,3,FALSE),""))</f>
        <v/>
      </c>
      <c r="P3038"/>
    </row>
    <row r="3039" spans="1:16" ht="15" x14ac:dyDescent="0.25">
      <c r="A3039" s="2" t="str">
        <f>(IFERROR(VLOOKUP(Computers!#REF!,#REF!,3,FALSE),""))</f>
        <v/>
      </c>
      <c r="P3039"/>
    </row>
    <row r="3040" spans="1:16" ht="15" x14ac:dyDescent="0.25">
      <c r="A3040" s="2" t="str">
        <f>(IFERROR(VLOOKUP(Computers!#REF!,#REF!,3,FALSE),""))</f>
        <v/>
      </c>
      <c r="P3040"/>
    </row>
    <row r="3041" spans="1:16" ht="15" x14ac:dyDescent="0.25">
      <c r="A3041" s="2" t="str">
        <f>(IFERROR(VLOOKUP(Computers!#REF!,#REF!,3,FALSE),""))</f>
        <v/>
      </c>
      <c r="P3041"/>
    </row>
    <row r="3042" spans="1:16" ht="15" x14ac:dyDescent="0.25">
      <c r="A3042" s="2" t="str">
        <f>(IFERROR(VLOOKUP(Computers!#REF!,#REF!,3,FALSE),""))</f>
        <v/>
      </c>
      <c r="P3042"/>
    </row>
    <row r="3043" spans="1:16" ht="15" x14ac:dyDescent="0.25">
      <c r="A3043" s="2" t="str">
        <f>(IFERROR(VLOOKUP(Computers!#REF!,#REF!,3,FALSE),""))</f>
        <v/>
      </c>
      <c r="P3043"/>
    </row>
    <row r="3044" spans="1:16" ht="15" x14ac:dyDescent="0.25">
      <c r="A3044" s="2" t="str">
        <f>(IFERROR(VLOOKUP(Computers!#REF!,#REF!,3,FALSE),""))</f>
        <v/>
      </c>
      <c r="P3044"/>
    </row>
    <row r="3045" spans="1:16" ht="15" x14ac:dyDescent="0.25">
      <c r="A3045" s="2" t="str">
        <f>(IFERROR(VLOOKUP(Computers!#REF!,#REF!,3,FALSE),""))</f>
        <v/>
      </c>
      <c r="P3045"/>
    </row>
    <row r="3046" spans="1:16" ht="15" x14ac:dyDescent="0.25">
      <c r="A3046" s="2" t="str">
        <f>(IFERROR(VLOOKUP(Computers!#REF!,#REF!,3,FALSE),""))</f>
        <v/>
      </c>
      <c r="P3046"/>
    </row>
    <row r="3047" spans="1:16" ht="15" x14ac:dyDescent="0.25">
      <c r="A3047" s="2" t="str">
        <f>(IFERROR(VLOOKUP(Computers!#REF!,#REF!,3,FALSE),""))</f>
        <v/>
      </c>
      <c r="P3047"/>
    </row>
    <row r="3048" spans="1:16" ht="15" x14ac:dyDescent="0.25">
      <c r="A3048" s="2" t="str">
        <f>(IFERROR(VLOOKUP(Computers!#REF!,#REF!,3,FALSE),""))</f>
        <v/>
      </c>
      <c r="P3048"/>
    </row>
    <row r="3049" spans="1:16" ht="15" x14ac:dyDescent="0.25">
      <c r="A3049" s="2" t="str">
        <f>(IFERROR(VLOOKUP(Computers!#REF!,#REF!,3,FALSE),""))</f>
        <v/>
      </c>
      <c r="P3049"/>
    </row>
    <row r="3050" spans="1:16" ht="15" x14ac:dyDescent="0.25">
      <c r="A3050" s="2" t="str">
        <f>(IFERROR(VLOOKUP(Computers!#REF!,#REF!,3,FALSE),""))</f>
        <v/>
      </c>
      <c r="P3050"/>
    </row>
    <row r="3051" spans="1:16" ht="15" x14ac:dyDescent="0.25">
      <c r="A3051" s="2" t="str">
        <f>(IFERROR(VLOOKUP(Computers!#REF!,#REF!,3,FALSE),""))</f>
        <v/>
      </c>
      <c r="P3051"/>
    </row>
    <row r="3052" spans="1:16" ht="15" x14ac:dyDescent="0.25">
      <c r="A3052" s="2" t="str">
        <f>(IFERROR(VLOOKUP(Computers!#REF!,#REF!,3,FALSE),""))</f>
        <v/>
      </c>
      <c r="P3052"/>
    </row>
    <row r="3053" spans="1:16" ht="15" x14ac:dyDescent="0.25">
      <c r="A3053" s="2" t="str">
        <f>(IFERROR(VLOOKUP(Computers!#REF!,#REF!,3,FALSE),""))</f>
        <v/>
      </c>
      <c r="P3053"/>
    </row>
    <row r="3054" spans="1:16" ht="15" x14ac:dyDescent="0.25">
      <c r="A3054" s="2" t="str">
        <f>(IFERROR(VLOOKUP(Computers!#REF!,#REF!,3,FALSE),""))</f>
        <v/>
      </c>
      <c r="P3054"/>
    </row>
    <row r="3055" spans="1:16" ht="15" x14ac:dyDescent="0.25">
      <c r="A3055" s="2" t="str">
        <f>(IFERROR(VLOOKUP(Computers!#REF!,#REF!,3,FALSE),""))</f>
        <v/>
      </c>
      <c r="P3055"/>
    </row>
    <row r="3056" spans="1:16" ht="15" x14ac:dyDescent="0.25">
      <c r="A3056" s="2" t="str">
        <f>(IFERROR(VLOOKUP(Computers!#REF!,#REF!,3,FALSE),""))</f>
        <v/>
      </c>
      <c r="P3056"/>
    </row>
    <row r="3057" spans="1:16" ht="15" x14ac:dyDescent="0.25">
      <c r="A3057" s="2" t="str">
        <f>(IFERROR(VLOOKUP(Computers!#REF!,#REF!,3,FALSE),""))</f>
        <v/>
      </c>
      <c r="P3057"/>
    </row>
    <row r="3058" spans="1:16" ht="15" x14ac:dyDescent="0.25">
      <c r="A3058" s="2" t="str">
        <f>(IFERROR(VLOOKUP(Computers!#REF!,#REF!,3,FALSE),""))</f>
        <v/>
      </c>
      <c r="P3058"/>
    </row>
    <row r="3059" spans="1:16" ht="15" x14ac:dyDescent="0.25">
      <c r="A3059" s="2" t="str">
        <f>(IFERROR(VLOOKUP(Computers!#REF!,#REF!,3,FALSE),""))</f>
        <v/>
      </c>
      <c r="P3059"/>
    </row>
    <row r="3060" spans="1:16" ht="15" x14ac:dyDescent="0.25">
      <c r="A3060" s="2" t="str">
        <f>(IFERROR(VLOOKUP(Computers!#REF!,#REF!,3,FALSE),""))</f>
        <v/>
      </c>
      <c r="P3060"/>
    </row>
    <row r="3061" spans="1:16" ht="15" x14ac:dyDescent="0.25">
      <c r="A3061" s="2" t="str">
        <f>(IFERROR(VLOOKUP(Computers!#REF!,#REF!,3,FALSE),""))</f>
        <v/>
      </c>
      <c r="P3061"/>
    </row>
    <row r="3062" spans="1:16" ht="15" x14ac:dyDescent="0.25">
      <c r="A3062" s="2" t="str">
        <f>(IFERROR(VLOOKUP(Computers!#REF!,#REF!,3,FALSE),""))</f>
        <v/>
      </c>
      <c r="P3062"/>
    </row>
    <row r="3063" spans="1:16" ht="15" x14ac:dyDescent="0.25">
      <c r="A3063" s="2" t="str">
        <f>(IFERROR(VLOOKUP(Computers!#REF!,#REF!,3,FALSE),""))</f>
        <v/>
      </c>
      <c r="P3063"/>
    </row>
    <row r="3064" spans="1:16" ht="15" x14ac:dyDescent="0.25">
      <c r="A3064" s="2" t="str">
        <f>(IFERROR(VLOOKUP(Computers!#REF!,#REF!,3,FALSE),""))</f>
        <v/>
      </c>
      <c r="P3064"/>
    </row>
    <row r="3065" spans="1:16" ht="15" x14ac:dyDescent="0.25">
      <c r="A3065" s="2" t="str">
        <f>(IFERROR(VLOOKUP(Computers!#REF!,#REF!,3,FALSE),""))</f>
        <v/>
      </c>
      <c r="P3065"/>
    </row>
    <row r="3066" spans="1:16" ht="15" x14ac:dyDescent="0.25">
      <c r="A3066" s="2" t="str">
        <f>(IFERROR(VLOOKUP(Computers!#REF!,#REF!,3,FALSE),""))</f>
        <v/>
      </c>
      <c r="P3066"/>
    </row>
    <row r="3067" spans="1:16" ht="15" x14ac:dyDescent="0.25">
      <c r="A3067" s="2" t="str">
        <f>(IFERROR(VLOOKUP(Computers!#REF!,#REF!,3,FALSE),""))</f>
        <v/>
      </c>
      <c r="P3067"/>
    </row>
    <row r="3068" spans="1:16" ht="15" x14ac:dyDescent="0.25">
      <c r="A3068" s="2" t="str">
        <f>(IFERROR(VLOOKUP(Computers!#REF!,#REF!,3,FALSE),""))</f>
        <v/>
      </c>
      <c r="P3068"/>
    </row>
    <row r="3069" spans="1:16" ht="15" x14ac:dyDescent="0.25">
      <c r="A3069" s="2" t="str">
        <f>(IFERROR(VLOOKUP(Computers!#REF!,#REF!,3,FALSE),""))</f>
        <v/>
      </c>
      <c r="P3069"/>
    </row>
    <row r="3070" spans="1:16" ht="15" x14ac:dyDescent="0.25">
      <c r="A3070" s="2" t="str">
        <f>(IFERROR(VLOOKUP(Computers!#REF!,#REF!,3,FALSE),""))</f>
        <v/>
      </c>
      <c r="P3070"/>
    </row>
    <row r="3071" spans="1:16" ht="15" x14ac:dyDescent="0.25">
      <c r="A3071" s="2" t="str">
        <f>(IFERROR(VLOOKUP(Computers!#REF!,#REF!,3,FALSE),""))</f>
        <v/>
      </c>
      <c r="P3071"/>
    </row>
    <row r="3072" spans="1:16" ht="15" x14ac:dyDescent="0.25">
      <c r="A3072" s="2" t="str">
        <f>(IFERROR(VLOOKUP(Computers!#REF!,#REF!,3,FALSE),""))</f>
        <v/>
      </c>
      <c r="P3072"/>
    </row>
    <row r="3073" spans="1:16" ht="15" x14ac:dyDescent="0.25">
      <c r="A3073" s="2" t="str">
        <f>(IFERROR(VLOOKUP(Computers!#REF!,#REF!,3,FALSE),""))</f>
        <v/>
      </c>
      <c r="P3073"/>
    </row>
    <row r="3074" spans="1:16" ht="15" x14ac:dyDescent="0.25">
      <c r="A3074" s="2" t="str">
        <f>(IFERROR(VLOOKUP(Computers!#REF!,#REF!,3,FALSE),""))</f>
        <v/>
      </c>
      <c r="P3074"/>
    </row>
    <row r="3075" spans="1:16" ht="15" x14ac:dyDescent="0.25">
      <c r="A3075" s="2" t="str">
        <f>(IFERROR(VLOOKUP(Computers!#REF!,#REF!,3,FALSE),""))</f>
        <v/>
      </c>
      <c r="P3075"/>
    </row>
    <row r="3076" spans="1:16" ht="15" x14ac:dyDescent="0.25">
      <c r="A3076" s="2" t="str">
        <f>(IFERROR(VLOOKUP(Computers!#REF!,#REF!,3,FALSE),""))</f>
        <v/>
      </c>
      <c r="P3076"/>
    </row>
    <row r="3077" spans="1:16" ht="15" x14ac:dyDescent="0.25">
      <c r="A3077" s="2" t="str">
        <f>(IFERROR(VLOOKUP(Computers!#REF!,#REF!,3,FALSE),""))</f>
        <v/>
      </c>
      <c r="P3077"/>
    </row>
    <row r="3078" spans="1:16" ht="15" x14ac:dyDescent="0.25">
      <c r="A3078" s="2" t="str">
        <f>(IFERROR(VLOOKUP(Computers!#REF!,#REF!,3,FALSE),""))</f>
        <v/>
      </c>
      <c r="P3078"/>
    </row>
    <row r="3079" spans="1:16" ht="15" x14ac:dyDescent="0.25">
      <c r="A3079" s="2" t="str">
        <f>(IFERROR(VLOOKUP(Computers!#REF!,#REF!,3,FALSE),""))</f>
        <v/>
      </c>
      <c r="P3079"/>
    </row>
    <row r="3080" spans="1:16" ht="15" x14ac:dyDescent="0.25">
      <c r="A3080" s="2" t="str">
        <f>(IFERROR(VLOOKUP(Computers!#REF!,#REF!,3,FALSE),""))</f>
        <v/>
      </c>
      <c r="P3080"/>
    </row>
    <row r="3081" spans="1:16" ht="15" x14ac:dyDescent="0.25">
      <c r="A3081" s="2" t="str">
        <f>(IFERROR(VLOOKUP(Computers!#REF!,#REF!,3,FALSE),""))</f>
        <v/>
      </c>
      <c r="P3081"/>
    </row>
    <row r="3082" spans="1:16" ht="15" x14ac:dyDescent="0.25">
      <c r="A3082" s="2" t="str">
        <f>(IFERROR(VLOOKUP(Computers!#REF!,#REF!,3,FALSE),""))</f>
        <v/>
      </c>
      <c r="P3082"/>
    </row>
    <row r="3083" spans="1:16" ht="15" x14ac:dyDescent="0.25">
      <c r="A3083" s="2" t="str">
        <f>(IFERROR(VLOOKUP(Computers!#REF!,#REF!,3,FALSE),""))</f>
        <v/>
      </c>
      <c r="P3083"/>
    </row>
    <row r="3084" spans="1:16" ht="15" x14ac:dyDescent="0.25">
      <c r="A3084" s="2" t="str">
        <f>(IFERROR(VLOOKUP(Computers!#REF!,#REF!,3,FALSE),""))</f>
        <v/>
      </c>
      <c r="P3084"/>
    </row>
    <row r="3085" spans="1:16" ht="15" x14ac:dyDescent="0.25">
      <c r="A3085" s="2" t="str">
        <f>(IFERROR(VLOOKUP(Computers!#REF!,#REF!,3,FALSE),""))</f>
        <v/>
      </c>
      <c r="P3085"/>
    </row>
    <row r="3086" spans="1:16" ht="15" x14ac:dyDescent="0.25">
      <c r="A3086" s="2" t="str">
        <f>(IFERROR(VLOOKUP(Computers!#REF!,#REF!,3,FALSE),""))</f>
        <v/>
      </c>
      <c r="P3086"/>
    </row>
    <row r="3087" spans="1:16" ht="15" x14ac:dyDescent="0.25">
      <c r="A3087" s="2" t="str">
        <f>(IFERROR(VLOOKUP(Computers!#REF!,#REF!,3,FALSE),""))</f>
        <v/>
      </c>
      <c r="P3087"/>
    </row>
    <row r="3088" spans="1:16" ht="15" x14ac:dyDescent="0.25">
      <c r="A3088" s="2" t="str">
        <f>(IFERROR(VLOOKUP(Computers!#REF!,#REF!,3,FALSE),""))</f>
        <v/>
      </c>
      <c r="P3088"/>
    </row>
    <row r="3089" spans="1:16" ht="15" x14ac:dyDescent="0.25">
      <c r="A3089" s="2" t="str">
        <f>(IFERROR(VLOOKUP(Computers!#REF!,#REF!,3,FALSE),""))</f>
        <v/>
      </c>
      <c r="P3089"/>
    </row>
    <row r="3090" spans="1:16" ht="15" x14ac:dyDescent="0.25">
      <c r="A3090" s="2" t="str">
        <f>(IFERROR(VLOOKUP(Computers!#REF!,#REF!,3,FALSE),""))</f>
        <v/>
      </c>
      <c r="P3090"/>
    </row>
    <row r="3091" spans="1:16" ht="15" x14ac:dyDescent="0.25">
      <c r="A3091" s="2" t="str">
        <f>(IFERROR(VLOOKUP(Computers!#REF!,#REF!,3,FALSE),""))</f>
        <v/>
      </c>
      <c r="P3091"/>
    </row>
    <row r="3092" spans="1:16" ht="15" x14ac:dyDescent="0.25">
      <c r="A3092" s="2" t="str">
        <f>(IFERROR(VLOOKUP(Computers!#REF!,#REF!,3,FALSE),""))</f>
        <v/>
      </c>
      <c r="P3092"/>
    </row>
    <row r="3093" spans="1:16" ht="15" x14ac:dyDescent="0.25">
      <c r="A3093" s="2" t="str">
        <f>(IFERROR(VLOOKUP(Computers!#REF!,#REF!,3,FALSE),""))</f>
        <v/>
      </c>
      <c r="P3093"/>
    </row>
    <row r="3094" spans="1:16" ht="15" x14ac:dyDescent="0.25">
      <c r="A3094" s="2" t="str">
        <f>(IFERROR(VLOOKUP(Computers!#REF!,#REF!,3,FALSE),""))</f>
        <v/>
      </c>
      <c r="P3094"/>
    </row>
    <row r="3095" spans="1:16" ht="15" x14ac:dyDescent="0.25">
      <c r="A3095" s="2" t="str">
        <f>(IFERROR(VLOOKUP(Computers!#REF!,#REF!,3,FALSE),""))</f>
        <v/>
      </c>
      <c r="P3095"/>
    </row>
    <row r="3096" spans="1:16" ht="15" x14ac:dyDescent="0.25">
      <c r="A3096" s="2" t="str">
        <f>(IFERROR(VLOOKUP(Computers!#REF!,#REF!,3,FALSE),""))</f>
        <v/>
      </c>
      <c r="P3096"/>
    </row>
    <row r="3097" spans="1:16" ht="15" x14ac:dyDescent="0.25">
      <c r="A3097" s="2" t="str">
        <f>(IFERROR(VLOOKUP(Computers!#REF!,#REF!,3,FALSE),""))</f>
        <v/>
      </c>
      <c r="P3097"/>
    </row>
    <row r="3098" spans="1:16" ht="15" x14ac:dyDescent="0.25">
      <c r="A3098" s="2" t="str">
        <f>(IFERROR(VLOOKUP(Computers!#REF!,#REF!,3,FALSE),""))</f>
        <v/>
      </c>
      <c r="P3098"/>
    </row>
    <row r="3099" spans="1:16" ht="15" x14ac:dyDescent="0.25">
      <c r="A3099" s="2" t="str">
        <f>(IFERROR(VLOOKUP(Computers!#REF!,#REF!,3,FALSE),""))</f>
        <v/>
      </c>
      <c r="P3099"/>
    </row>
    <row r="3100" spans="1:16" ht="15" x14ac:dyDescent="0.25">
      <c r="A3100" s="2" t="str">
        <f>(IFERROR(VLOOKUP(Computers!#REF!,#REF!,3,FALSE),""))</f>
        <v/>
      </c>
      <c r="P3100"/>
    </row>
    <row r="3101" spans="1:16" ht="15" x14ac:dyDescent="0.25">
      <c r="A3101" s="2" t="str">
        <f>(IFERROR(VLOOKUP(Computers!#REF!,#REF!,3,FALSE),""))</f>
        <v/>
      </c>
      <c r="P3101"/>
    </row>
    <row r="3102" spans="1:16" ht="15" x14ac:dyDescent="0.25">
      <c r="A3102" s="2" t="str">
        <f>(IFERROR(VLOOKUP(Computers!#REF!,#REF!,3,FALSE),""))</f>
        <v/>
      </c>
      <c r="P3102"/>
    </row>
    <row r="3103" spans="1:16" ht="15" x14ac:dyDescent="0.25">
      <c r="A3103" s="2" t="str">
        <f>(IFERROR(VLOOKUP(Computers!#REF!,#REF!,3,FALSE),""))</f>
        <v/>
      </c>
      <c r="P3103"/>
    </row>
    <row r="3104" spans="1:16" ht="15" x14ac:dyDescent="0.25">
      <c r="A3104" s="2" t="str">
        <f>(IFERROR(VLOOKUP(Computers!#REF!,#REF!,3,FALSE),""))</f>
        <v/>
      </c>
      <c r="P3104"/>
    </row>
    <row r="3105" spans="1:16" ht="15" x14ac:dyDescent="0.25">
      <c r="A3105" s="2" t="str">
        <f>(IFERROR(VLOOKUP(Computers!#REF!,#REF!,3,FALSE),""))</f>
        <v/>
      </c>
      <c r="P3105"/>
    </row>
    <row r="3106" spans="1:16" ht="15" x14ac:dyDescent="0.25">
      <c r="A3106" s="2" t="str">
        <f>(IFERROR(VLOOKUP(Computers!#REF!,#REF!,3,FALSE),""))</f>
        <v/>
      </c>
      <c r="P3106"/>
    </row>
    <row r="3107" spans="1:16" ht="15" x14ac:dyDescent="0.25">
      <c r="A3107" s="2" t="str">
        <f>(IFERROR(VLOOKUP(Computers!#REF!,#REF!,3,FALSE),""))</f>
        <v/>
      </c>
      <c r="P3107"/>
    </row>
    <row r="3108" spans="1:16" ht="15" x14ac:dyDescent="0.25">
      <c r="A3108" s="2" t="str">
        <f>(IFERROR(VLOOKUP(Computers!#REF!,#REF!,3,FALSE),""))</f>
        <v/>
      </c>
      <c r="P3108"/>
    </row>
    <row r="3109" spans="1:16" ht="15" x14ac:dyDescent="0.25">
      <c r="A3109" s="2" t="str">
        <f>(IFERROR(VLOOKUP(Computers!#REF!,#REF!,3,FALSE),""))</f>
        <v/>
      </c>
      <c r="P3109"/>
    </row>
    <row r="3110" spans="1:16" ht="15" x14ac:dyDescent="0.25">
      <c r="A3110" s="2" t="str">
        <f>(IFERROR(VLOOKUP(Computers!#REF!,#REF!,3,FALSE),""))</f>
        <v/>
      </c>
      <c r="P3110"/>
    </row>
    <row r="3111" spans="1:16" ht="15" x14ac:dyDescent="0.25">
      <c r="A3111" s="2" t="str">
        <f>(IFERROR(VLOOKUP(Computers!#REF!,#REF!,3,FALSE),""))</f>
        <v/>
      </c>
      <c r="P3111"/>
    </row>
    <row r="3112" spans="1:16" ht="15" x14ac:dyDescent="0.25">
      <c r="A3112" s="2" t="str">
        <f>(IFERROR(VLOOKUP(Computers!#REF!,#REF!,3,FALSE),""))</f>
        <v/>
      </c>
      <c r="P3112"/>
    </row>
    <row r="3113" spans="1:16" ht="15" x14ac:dyDescent="0.25">
      <c r="A3113" s="2" t="str">
        <f>(IFERROR(VLOOKUP(Computers!#REF!,#REF!,3,FALSE),""))</f>
        <v/>
      </c>
      <c r="P3113"/>
    </row>
    <row r="3114" spans="1:16" ht="15" x14ac:dyDescent="0.25">
      <c r="A3114" s="2" t="str">
        <f>(IFERROR(VLOOKUP(Computers!#REF!,#REF!,3,FALSE),""))</f>
        <v/>
      </c>
      <c r="P3114"/>
    </row>
    <row r="3115" spans="1:16" ht="15" x14ac:dyDescent="0.25">
      <c r="A3115" s="2" t="str">
        <f>(IFERROR(VLOOKUP(Computers!#REF!,#REF!,3,FALSE),""))</f>
        <v/>
      </c>
      <c r="P3115"/>
    </row>
    <row r="3116" spans="1:16" ht="15" x14ac:dyDescent="0.25">
      <c r="A3116" s="2" t="str">
        <f>(IFERROR(VLOOKUP(Computers!#REF!,#REF!,3,FALSE),""))</f>
        <v/>
      </c>
      <c r="P3116"/>
    </row>
    <row r="3117" spans="1:16" ht="15" x14ac:dyDescent="0.25">
      <c r="A3117" s="2" t="str">
        <f>(IFERROR(VLOOKUP(Computers!#REF!,#REF!,3,FALSE),""))</f>
        <v/>
      </c>
      <c r="P3117"/>
    </row>
    <row r="3118" spans="1:16" ht="15" x14ac:dyDescent="0.25">
      <c r="A3118" s="2" t="str">
        <f>(IFERROR(VLOOKUP(Computers!#REF!,#REF!,3,FALSE),""))</f>
        <v/>
      </c>
      <c r="P3118"/>
    </row>
    <row r="3119" spans="1:16" ht="15" x14ac:dyDescent="0.25">
      <c r="A3119" s="2" t="str">
        <f>(IFERROR(VLOOKUP(Computers!#REF!,#REF!,3,FALSE),""))</f>
        <v/>
      </c>
      <c r="P3119"/>
    </row>
    <row r="3120" spans="1:16" ht="15" x14ac:dyDescent="0.25">
      <c r="A3120" s="2" t="str">
        <f>(IFERROR(VLOOKUP(Computers!#REF!,#REF!,3,FALSE),""))</f>
        <v/>
      </c>
      <c r="P3120"/>
    </row>
    <row r="3121" spans="1:16" ht="15" x14ac:dyDescent="0.25">
      <c r="A3121" s="2" t="str">
        <f>(IFERROR(VLOOKUP(Computers!#REF!,#REF!,3,FALSE),""))</f>
        <v/>
      </c>
      <c r="P3121"/>
    </row>
    <row r="3122" spans="1:16" ht="15" x14ac:dyDescent="0.25">
      <c r="A3122" s="2" t="str">
        <f>(IFERROR(VLOOKUP(Computers!#REF!,#REF!,3,FALSE),""))</f>
        <v/>
      </c>
      <c r="P3122"/>
    </row>
    <row r="3123" spans="1:16" ht="15" x14ac:dyDescent="0.25">
      <c r="A3123" s="2" t="str">
        <f>(IFERROR(VLOOKUP(Computers!#REF!,#REF!,3,FALSE),""))</f>
        <v/>
      </c>
      <c r="P3123"/>
    </row>
    <row r="3124" spans="1:16" ht="15" x14ac:dyDescent="0.25">
      <c r="A3124" s="2" t="str">
        <f>(IFERROR(VLOOKUP(Computers!#REF!,#REF!,3,FALSE),""))</f>
        <v/>
      </c>
      <c r="P3124"/>
    </row>
    <row r="3125" spans="1:16" ht="15" x14ac:dyDescent="0.25">
      <c r="A3125" s="2" t="str">
        <f>(IFERROR(VLOOKUP(Computers!#REF!,#REF!,3,FALSE),""))</f>
        <v/>
      </c>
      <c r="P3125"/>
    </row>
    <row r="3126" spans="1:16" ht="15" x14ac:dyDescent="0.25">
      <c r="A3126" s="2" t="str">
        <f>(IFERROR(VLOOKUP(Computers!#REF!,#REF!,3,FALSE),""))</f>
        <v/>
      </c>
      <c r="P3126"/>
    </row>
    <row r="3127" spans="1:16" ht="15" x14ac:dyDescent="0.25">
      <c r="A3127" s="2" t="str">
        <f>(IFERROR(VLOOKUP(Computers!#REF!,#REF!,3,FALSE),""))</f>
        <v/>
      </c>
      <c r="P3127"/>
    </row>
    <row r="3128" spans="1:16" ht="15" x14ac:dyDescent="0.25">
      <c r="A3128" s="2" t="str">
        <f>(IFERROR(VLOOKUP(Computers!#REF!,#REF!,3,FALSE),""))</f>
        <v/>
      </c>
      <c r="P3128"/>
    </row>
    <row r="3129" spans="1:16" ht="15" x14ac:dyDescent="0.25">
      <c r="A3129" s="2" t="str">
        <f>(IFERROR(VLOOKUP(Computers!#REF!,#REF!,3,FALSE),""))</f>
        <v/>
      </c>
      <c r="P3129"/>
    </row>
    <row r="3130" spans="1:16" ht="15" x14ac:dyDescent="0.25">
      <c r="A3130" s="2" t="str">
        <f>(IFERROR(VLOOKUP(Computers!#REF!,#REF!,3,FALSE),""))</f>
        <v/>
      </c>
      <c r="P3130"/>
    </row>
    <row r="3131" spans="1:16" ht="15" x14ac:dyDescent="0.25">
      <c r="A3131" s="2" t="str">
        <f>(IFERROR(VLOOKUP(Computers!#REF!,#REF!,3,FALSE),""))</f>
        <v/>
      </c>
      <c r="P3131"/>
    </row>
    <row r="3132" spans="1:16" ht="15" x14ac:dyDescent="0.25">
      <c r="A3132" s="2" t="str">
        <f>(IFERROR(VLOOKUP(Computers!#REF!,#REF!,3,FALSE),""))</f>
        <v/>
      </c>
      <c r="P3132"/>
    </row>
    <row r="3133" spans="1:16" ht="15" x14ac:dyDescent="0.25">
      <c r="A3133" s="2" t="str">
        <f>(IFERROR(VLOOKUP(Computers!#REF!,#REF!,3,FALSE),""))</f>
        <v/>
      </c>
      <c r="P3133"/>
    </row>
    <row r="3134" spans="1:16" ht="15" x14ac:dyDescent="0.25">
      <c r="A3134" s="2" t="str">
        <f>(IFERROR(VLOOKUP(Computers!#REF!,#REF!,3,FALSE),""))</f>
        <v/>
      </c>
      <c r="P3134"/>
    </row>
    <row r="3135" spans="1:16" ht="15" x14ac:dyDescent="0.25">
      <c r="A3135" s="2" t="str">
        <f>(IFERROR(VLOOKUP(Computers!#REF!,#REF!,3,FALSE),""))</f>
        <v/>
      </c>
      <c r="P3135"/>
    </row>
    <row r="3136" spans="1:16" ht="15" x14ac:dyDescent="0.25">
      <c r="A3136" s="2" t="str">
        <f>(IFERROR(VLOOKUP(Computers!#REF!,#REF!,3,FALSE),""))</f>
        <v/>
      </c>
      <c r="P3136"/>
    </row>
    <row r="3137" spans="1:16" ht="15" x14ac:dyDescent="0.25">
      <c r="A3137" s="2" t="str">
        <f>(IFERROR(VLOOKUP(Computers!#REF!,#REF!,3,FALSE),""))</f>
        <v/>
      </c>
      <c r="P3137"/>
    </row>
    <row r="3138" spans="1:16" ht="15" x14ac:dyDescent="0.25">
      <c r="A3138" s="2" t="str">
        <f>(IFERROR(VLOOKUP(Computers!#REF!,#REF!,3,FALSE),""))</f>
        <v/>
      </c>
      <c r="P3138"/>
    </row>
    <row r="3139" spans="1:16" ht="15" x14ac:dyDescent="0.25">
      <c r="A3139" s="2" t="str">
        <f>(IFERROR(VLOOKUP(Computers!#REF!,#REF!,3,FALSE),""))</f>
        <v/>
      </c>
      <c r="P3139"/>
    </row>
    <row r="3140" spans="1:16" ht="15" x14ac:dyDescent="0.25">
      <c r="A3140" s="2" t="str">
        <f>(IFERROR(VLOOKUP(Computers!#REF!,#REF!,3,FALSE),""))</f>
        <v/>
      </c>
      <c r="P3140"/>
    </row>
    <row r="3141" spans="1:16" ht="15" x14ac:dyDescent="0.25">
      <c r="A3141" s="2" t="str">
        <f>(IFERROR(VLOOKUP(Computers!#REF!,#REF!,3,FALSE),""))</f>
        <v/>
      </c>
      <c r="P3141"/>
    </row>
    <row r="3142" spans="1:16" ht="15" x14ac:dyDescent="0.25">
      <c r="A3142" s="2" t="str">
        <f>(IFERROR(VLOOKUP(Computers!#REF!,#REF!,3,FALSE),""))</f>
        <v/>
      </c>
      <c r="P3142"/>
    </row>
    <row r="3143" spans="1:16" ht="15" x14ac:dyDescent="0.25">
      <c r="A3143" s="2" t="str">
        <f>(IFERROR(VLOOKUP(Computers!#REF!,#REF!,3,FALSE),""))</f>
        <v/>
      </c>
      <c r="P3143"/>
    </row>
    <row r="3144" spans="1:16" ht="15" x14ac:dyDescent="0.25">
      <c r="A3144" s="2" t="str">
        <f>(IFERROR(VLOOKUP(Computers!#REF!,#REF!,3,FALSE),""))</f>
        <v/>
      </c>
      <c r="P3144"/>
    </row>
    <row r="3145" spans="1:16" ht="15" x14ac:dyDescent="0.25">
      <c r="A3145" s="2" t="str">
        <f>(IFERROR(VLOOKUP(Computers!#REF!,#REF!,3,FALSE),""))</f>
        <v/>
      </c>
      <c r="P3145"/>
    </row>
    <row r="3146" spans="1:16" ht="15" x14ac:dyDescent="0.25">
      <c r="A3146" s="2" t="str">
        <f>(IFERROR(VLOOKUP(Computers!#REF!,#REF!,3,FALSE),""))</f>
        <v/>
      </c>
      <c r="P3146"/>
    </row>
    <row r="3147" spans="1:16" ht="15" x14ac:dyDescent="0.25">
      <c r="A3147" s="2" t="str">
        <f>(IFERROR(VLOOKUP(Computers!#REF!,#REF!,3,FALSE),""))</f>
        <v/>
      </c>
      <c r="P3147"/>
    </row>
    <row r="3148" spans="1:16" ht="15" x14ac:dyDescent="0.25">
      <c r="A3148" s="2" t="str">
        <f>(IFERROR(VLOOKUP(Computers!#REF!,#REF!,3,FALSE),""))</f>
        <v/>
      </c>
      <c r="P3148"/>
    </row>
    <row r="3149" spans="1:16" ht="15" x14ac:dyDescent="0.25">
      <c r="A3149" s="2" t="str">
        <f>(IFERROR(VLOOKUP(Computers!#REF!,#REF!,3,FALSE),""))</f>
        <v/>
      </c>
      <c r="P3149"/>
    </row>
    <row r="3150" spans="1:16" ht="15" x14ac:dyDescent="0.25">
      <c r="A3150" s="2" t="str">
        <f>(IFERROR(VLOOKUP(Computers!#REF!,#REF!,3,FALSE),""))</f>
        <v/>
      </c>
      <c r="P3150"/>
    </row>
    <row r="3151" spans="1:16" ht="15" x14ac:dyDescent="0.25">
      <c r="A3151" s="2" t="str">
        <f>(IFERROR(VLOOKUP(Computers!#REF!,#REF!,3,FALSE),""))</f>
        <v/>
      </c>
      <c r="P3151"/>
    </row>
    <row r="3152" spans="1:16" ht="15" x14ac:dyDescent="0.25">
      <c r="A3152" s="2" t="str">
        <f>(IFERROR(VLOOKUP(Computers!#REF!,#REF!,3,FALSE),""))</f>
        <v/>
      </c>
      <c r="P3152"/>
    </row>
    <row r="3153" spans="1:16" ht="15" x14ac:dyDescent="0.25">
      <c r="A3153" s="2" t="str">
        <f>(IFERROR(VLOOKUP(Computers!#REF!,#REF!,3,FALSE),""))</f>
        <v/>
      </c>
      <c r="P3153"/>
    </row>
    <row r="3154" spans="1:16" ht="15" x14ac:dyDescent="0.25">
      <c r="A3154" s="2" t="str">
        <f>(IFERROR(VLOOKUP(Computers!#REF!,#REF!,3,FALSE),""))</f>
        <v/>
      </c>
      <c r="P3154"/>
    </row>
    <row r="3155" spans="1:16" ht="15" x14ac:dyDescent="0.25">
      <c r="A3155" s="2" t="str">
        <f>(IFERROR(VLOOKUP(Computers!#REF!,#REF!,3,FALSE),""))</f>
        <v/>
      </c>
      <c r="P3155"/>
    </row>
    <row r="3156" spans="1:16" ht="15" x14ac:dyDescent="0.25">
      <c r="A3156" s="2" t="str">
        <f>(IFERROR(VLOOKUP(Computers!#REF!,#REF!,3,FALSE),""))</f>
        <v/>
      </c>
      <c r="P3156"/>
    </row>
    <row r="3157" spans="1:16" ht="15" x14ac:dyDescent="0.25">
      <c r="A3157" s="2" t="str">
        <f>(IFERROR(VLOOKUP(Computers!#REF!,#REF!,3,FALSE),""))</f>
        <v/>
      </c>
      <c r="P3157"/>
    </row>
    <row r="3158" spans="1:16" ht="15" x14ac:dyDescent="0.25">
      <c r="A3158" s="2" t="str">
        <f>(IFERROR(VLOOKUP(Computers!#REF!,#REF!,3,FALSE),""))</f>
        <v/>
      </c>
      <c r="P3158"/>
    </row>
    <row r="3159" spans="1:16" ht="15" x14ac:dyDescent="0.25">
      <c r="A3159" s="2" t="str">
        <f>(IFERROR(VLOOKUP(Computers!#REF!,#REF!,3,FALSE),""))</f>
        <v/>
      </c>
      <c r="P3159"/>
    </row>
    <row r="3160" spans="1:16" ht="15" x14ac:dyDescent="0.25">
      <c r="A3160" s="2" t="str">
        <f>(IFERROR(VLOOKUP(Computers!#REF!,#REF!,3,FALSE),""))</f>
        <v/>
      </c>
      <c r="P3160"/>
    </row>
    <row r="3161" spans="1:16" ht="15" x14ac:dyDescent="0.25">
      <c r="A3161" s="2" t="str">
        <f>(IFERROR(VLOOKUP(Computers!#REF!,#REF!,3,FALSE),""))</f>
        <v/>
      </c>
      <c r="P3161"/>
    </row>
    <row r="3162" spans="1:16" ht="15" x14ac:dyDescent="0.25">
      <c r="A3162" s="2" t="str">
        <f>(IFERROR(VLOOKUP(Computers!#REF!,#REF!,3,FALSE),""))</f>
        <v/>
      </c>
      <c r="P3162"/>
    </row>
    <row r="3163" spans="1:16" ht="15" x14ac:dyDescent="0.25">
      <c r="A3163" s="2" t="str">
        <f>(IFERROR(VLOOKUP(Computers!#REF!,#REF!,3,FALSE),""))</f>
        <v/>
      </c>
      <c r="P3163"/>
    </row>
    <row r="3164" spans="1:16" ht="15" x14ac:dyDescent="0.25">
      <c r="A3164" s="2" t="str">
        <f>(IFERROR(VLOOKUP(Computers!#REF!,#REF!,3,FALSE),""))</f>
        <v/>
      </c>
      <c r="P3164"/>
    </row>
    <row r="3165" spans="1:16" ht="15" x14ac:dyDescent="0.25">
      <c r="A3165" s="2" t="str">
        <f>(IFERROR(VLOOKUP(Computers!#REF!,#REF!,3,FALSE),""))</f>
        <v/>
      </c>
      <c r="P3165"/>
    </row>
    <row r="3166" spans="1:16" ht="15" x14ac:dyDescent="0.25">
      <c r="A3166" s="2" t="str">
        <f>(IFERROR(VLOOKUP(Computers!#REF!,#REF!,3,FALSE),""))</f>
        <v/>
      </c>
      <c r="P3166"/>
    </row>
    <row r="3167" spans="1:16" ht="15" x14ac:dyDescent="0.25">
      <c r="A3167" s="2" t="str">
        <f>(IFERROR(VLOOKUP(Computers!#REF!,#REF!,3,FALSE),""))</f>
        <v/>
      </c>
      <c r="P3167"/>
    </row>
    <row r="3168" spans="1:16" ht="15" x14ac:dyDescent="0.25">
      <c r="A3168" s="2" t="str">
        <f>(IFERROR(VLOOKUP(Computers!#REF!,#REF!,3,FALSE),""))</f>
        <v/>
      </c>
      <c r="P3168"/>
    </row>
    <row r="3169" spans="1:16" ht="15" x14ac:dyDescent="0.25">
      <c r="A3169" s="2" t="str">
        <f>(IFERROR(VLOOKUP(Computers!#REF!,#REF!,3,FALSE),""))</f>
        <v/>
      </c>
      <c r="P3169"/>
    </row>
    <row r="3170" spans="1:16" ht="15" x14ac:dyDescent="0.25">
      <c r="A3170" s="2" t="str">
        <f>(IFERROR(VLOOKUP(Computers!#REF!,#REF!,3,FALSE),""))</f>
        <v/>
      </c>
      <c r="P3170"/>
    </row>
    <row r="3171" spans="1:16" ht="15" x14ac:dyDescent="0.25">
      <c r="A3171" s="2" t="str">
        <f>(IFERROR(VLOOKUP(Computers!#REF!,#REF!,3,FALSE),""))</f>
        <v/>
      </c>
      <c r="P3171"/>
    </row>
    <row r="3172" spans="1:16" ht="15" x14ac:dyDescent="0.25">
      <c r="A3172" s="2" t="str">
        <f>(IFERROR(VLOOKUP(Computers!#REF!,#REF!,3,FALSE),""))</f>
        <v/>
      </c>
      <c r="P3172"/>
    </row>
    <row r="3173" spans="1:16" ht="15" x14ac:dyDescent="0.25">
      <c r="A3173" s="2" t="str">
        <f>(IFERROR(VLOOKUP(Computers!#REF!,#REF!,3,FALSE),""))</f>
        <v/>
      </c>
      <c r="P3173"/>
    </row>
    <row r="3174" spans="1:16" ht="15" x14ac:dyDescent="0.25">
      <c r="A3174" s="2" t="str">
        <f>(IFERROR(VLOOKUP(Computers!#REF!,#REF!,3,FALSE),""))</f>
        <v/>
      </c>
      <c r="P3174"/>
    </row>
    <row r="3175" spans="1:16" ht="15" x14ac:dyDescent="0.25">
      <c r="A3175" s="2" t="str">
        <f>(IFERROR(VLOOKUP(Computers!#REF!,#REF!,3,FALSE),""))</f>
        <v/>
      </c>
      <c r="P3175"/>
    </row>
    <row r="3176" spans="1:16" ht="15" x14ac:dyDescent="0.25">
      <c r="A3176" s="2" t="str">
        <f>(IFERROR(VLOOKUP(Computers!#REF!,#REF!,3,FALSE),""))</f>
        <v/>
      </c>
      <c r="P3176"/>
    </row>
    <row r="3177" spans="1:16" ht="15" x14ac:dyDescent="0.25">
      <c r="A3177" s="2" t="str">
        <f>(IFERROR(VLOOKUP(Computers!#REF!,#REF!,3,FALSE),""))</f>
        <v/>
      </c>
      <c r="P3177"/>
    </row>
    <row r="3178" spans="1:16" ht="15" x14ac:dyDescent="0.25">
      <c r="A3178" s="2" t="str">
        <f>(IFERROR(VLOOKUP(Computers!#REF!,#REF!,3,FALSE),""))</f>
        <v/>
      </c>
      <c r="P3178"/>
    </row>
    <row r="3179" spans="1:16" ht="15" x14ac:dyDescent="0.25">
      <c r="A3179" s="2" t="str">
        <f>(IFERROR(VLOOKUP(Computers!#REF!,#REF!,3,FALSE),""))</f>
        <v/>
      </c>
      <c r="P3179"/>
    </row>
    <row r="3180" spans="1:16" ht="15" x14ac:dyDescent="0.25">
      <c r="A3180" s="2" t="str">
        <f>(IFERROR(VLOOKUP(Computers!#REF!,#REF!,3,FALSE),""))</f>
        <v/>
      </c>
      <c r="P3180"/>
    </row>
    <row r="3181" spans="1:16" ht="15" x14ac:dyDescent="0.25">
      <c r="A3181" s="2" t="str">
        <f>(IFERROR(VLOOKUP(Computers!#REF!,#REF!,3,FALSE),""))</f>
        <v/>
      </c>
      <c r="P3181"/>
    </row>
    <row r="3182" spans="1:16" ht="15" x14ac:dyDescent="0.25">
      <c r="A3182" s="2" t="str">
        <f>(IFERROR(VLOOKUP(Computers!#REF!,#REF!,3,FALSE),""))</f>
        <v/>
      </c>
      <c r="P3182"/>
    </row>
    <row r="3183" spans="1:16" ht="15" x14ac:dyDescent="0.25">
      <c r="A3183" s="2" t="str">
        <f>(IFERROR(VLOOKUP(Computers!#REF!,#REF!,3,FALSE),""))</f>
        <v/>
      </c>
      <c r="P3183"/>
    </row>
    <row r="3184" spans="1:16" ht="15" x14ac:dyDescent="0.25">
      <c r="A3184" s="2" t="str">
        <f>(IFERROR(VLOOKUP(Computers!#REF!,#REF!,3,FALSE),""))</f>
        <v/>
      </c>
      <c r="P3184"/>
    </row>
    <row r="3185" spans="1:16" ht="15" x14ac:dyDescent="0.25">
      <c r="A3185" s="2" t="str">
        <f>(IFERROR(VLOOKUP(Computers!#REF!,#REF!,3,FALSE),""))</f>
        <v/>
      </c>
      <c r="P3185"/>
    </row>
    <row r="3186" spans="1:16" ht="15" x14ac:dyDescent="0.25">
      <c r="A3186" s="2" t="str">
        <f>(IFERROR(VLOOKUP(Computers!#REF!,#REF!,3,FALSE),""))</f>
        <v/>
      </c>
      <c r="P3186"/>
    </row>
    <row r="3187" spans="1:16" ht="15" x14ac:dyDescent="0.25">
      <c r="A3187" s="2" t="str">
        <f>(IFERROR(VLOOKUP(Computers!#REF!,#REF!,3,FALSE),""))</f>
        <v/>
      </c>
      <c r="P3187"/>
    </row>
    <row r="3188" spans="1:16" ht="15" x14ac:dyDescent="0.25">
      <c r="A3188" s="2" t="str">
        <f>(IFERROR(VLOOKUP(Computers!#REF!,#REF!,3,FALSE),""))</f>
        <v/>
      </c>
      <c r="P3188"/>
    </row>
    <row r="3189" spans="1:16" ht="15" x14ac:dyDescent="0.25">
      <c r="A3189" s="2" t="str">
        <f>(IFERROR(VLOOKUP(Computers!#REF!,#REF!,3,FALSE),""))</f>
        <v/>
      </c>
      <c r="P3189"/>
    </row>
    <row r="3190" spans="1:16" ht="15" x14ac:dyDescent="0.25">
      <c r="A3190" s="2" t="str">
        <f>(IFERROR(VLOOKUP(Computers!#REF!,#REF!,3,FALSE),""))</f>
        <v/>
      </c>
      <c r="P3190"/>
    </row>
    <row r="3191" spans="1:16" ht="15" x14ac:dyDescent="0.25">
      <c r="A3191" s="2" t="str">
        <f>(IFERROR(VLOOKUP(Computers!#REF!,#REF!,3,FALSE),""))</f>
        <v/>
      </c>
      <c r="P3191"/>
    </row>
    <row r="3192" spans="1:16" ht="15" x14ac:dyDescent="0.25">
      <c r="A3192" s="2" t="str">
        <f>(IFERROR(VLOOKUP(Computers!#REF!,#REF!,3,FALSE),""))</f>
        <v/>
      </c>
      <c r="P3192"/>
    </row>
    <row r="3193" spans="1:16" ht="15" x14ac:dyDescent="0.25">
      <c r="A3193" s="2" t="str">
        <f>(IFERROR(VLOOKUP(Computers!#REF!,#REF!,3,FALSE),""))</f>
        <v/>
      </c>
      <c r="P3193"/>
    </row>
    <row r="3194" spans="1:16" ht="15" x14ac:dyDescent="0.25">
      <c r="A3194" s="2" t="str">
        <f>(IFERROR(VLOOKUP(Computers!#REF!,#REF!,3,FALSE),""))</f>
        <v/>
      </c>
      <c r="P3194"/>
    </row>
    <row r="3195" spans="1:16" ht="15" x14ac:dyDescent="0.25">
      <c r="A3195" s="2" t="str">
        <f>(IFERROR(VLOOKUP(Computers!#REF!,#REF!,3,FALSE),""))</f>
        <v/>
      </c>
      <c r="P3195"/>
    </row>
    <row r="3196" spans="1:16" ht="15" x14ac:dyDescent="0.25">
      <c r="A3196" s="2" t="str">
        <f>(IFERROR(VLOOKUP(Computers!#REF!,#REF!,3,FALSE),""))</f>
        <v/>
      </c>
      <c r="P3196"/>
    </row>
    <row r="3197" spans="1:16" ht="15" x14ac:dyDescent="0.25">
      <c r="A3197" s="2" t="str">
        <f>(IFERROR(VLOOKUP(Computers!#REF!,#REF!,3,FALSE),""))</f>
        <v/>
      </c>
      <c r="P3197"/>
    </row>
    <row r="3198" spans="1:16" ht="15" x14ac:dyDescent="0.25">
      <c r="A3198" s="2" t="str">
        <f>(IFERROR(VLOOKUP(Computers!#REF!,#REF!,3,FALSE),""))</f>
        <v/>
      </c>
      <c r="P3198"/>
    </row>
    <row r="3199" spans="1:16" ht="15" x14ac:dyDescent="0.25">
      <c r="A3199" s="2" t="str">
        <f>(IFERROR(VLOOKUP(Computers!#REF!,#REF!,3,FALSE),""))</f>
        <v/>
      </c>
      <c r="P3199"/>
    </row>
    <row r="3200" spans="1:16" ht="15" x14ac:dyDescent="0.25">
      <c r="A3200" s="2" t="str">
        <f>(IFERROR(VLOOKUP(Computers!#REF!,#REF!,3,FALSE),""))</f>
        <v/>
      </c>
      <c r="P3200"/>
    </row>
    <row r="3201" spans="1:16" ht="15" x14ac:dyDescent="0.25">
      <c r="A3201" s="2" t="str">
        <f>(IFERROR(VLOOKUP(Computers!#REF!,#REF!,3,FALSE),""))</f>
        <v/>
      </c>
      <c r="P3201"/>
    </row>
    <row r="3202" spans="1:16" ht="15" x14ac:dyDescent="0.25">
      <c r="A3202" s="2" t="str">
        <f>(IFERROR(VLOOKUP(Computers!#REF!,#REF!,3,FALSE),""))</f>
        <v/>
      </c>
      <c r="P3202"/>
    </row>
    <row r="3203" spans="1:16" ht="15" x14ac:dyDescent="0.25">
      <c r="A3203" s="2" t="str">
        <f>(IFERROR(VLOOKUP(Computers!#REF!,#REF!,3,FALSE),""))</f>
        <v/>
      </c>
      <c r="P3203"/>
    </row>
    <row r="3204" spans="1:16" ht="15" x14ac:dyDescent="0.25">
      <c r="A3204" s="2" t="str">
        <f>(IFERROR(VLOOKUP(Computers!#REF!,#REF!,3,FALSE),""))</f>
        <v/>
      </c>
      <c r="P3204"/>
    </row>
    <row r="3205" spans="1:16" ht="15" x14ac:dyDescent="0.25">
      <c r="A3205" s="2" t="str">
        <f>(IFERROR(VLOOKUP(Computers!#REF!,#REF!,3,FALSE),""))</f>
        <v/>
      </c>
      <c r="P3205"/>
    </row>
    <row r="3206" spans="1:16" ht="15" x14ac:dyDescent="0.25">
      <c r="A3206" s="2" t="str">
        <f>(IFERROR(VLOOKUP(Computers!#REF!,#REF!,3,FALSE),""))</f>
        <v/>
      </c>
      <c r="P3206"/>
    </row>
    <row r="3207" spans="1:16" ht="15" x14ac:dyDescent="0.25">
      <c r="A3207" s="2" t="str">
        <f>(IFERROR(VLOOKUP(Computers!#REF!,#REF!,3,FALSE),""))</f>
        <v/>
      </c>
      <c r="P3207"/>
    </row>
    <row r="3208" spans="1:16" ht="15" x14ac:dyDescent="0.25">
      <c r="A3208" s="2" t="str">
        <f>(IFERROR(VLOOKUP(Computers!#REF!,#REF!,3,FALSE),""))</f>
        <v/>
      </c>
      <c r="P3208"/>
    </row>
    <row r="3209" spans="1:16" ht="15" x14ac:dyDescent="0.25">
      <c r="A3209" s="2" t="str">
        <f>(IFERROR(VLOOKUP(Computers!#REF!,#REF!,3,FALSE),""))</f>
        <v/>
      </c>
      <c r="P3209"/>
    </row>
    <row r="3210" spans="1:16" ht="15" x14ac:dyDescent="0.25">
      <c r="A3210" s="2" t="str">
        <f>(IFERROR(VLOOKUP(Computers!#REF!,#REF!,3,FALSE),""))</f>
        <v/>
      </c>
      <c r="P3210"/>
    </row>
    <row r="3211" spans="1:16" ht="15" x14ac:dyDescent="0.25">
      <c r="A3211" s="2" t="str">
        <f>(IFERROR(VLOOKUP(Computers!#REF!,#REF!,3,FALSE),""))</f>
        <v/>
      </c>
      <c r="P3211"/>
    </row>
    <row r="3212" spans="1:16" ht="15" x14ac:dyDescent="0.25">
      <c r="A3212" s="2" t="str">
        <f>(IFERROR(VLOOKUP(Computers!#REF!,#REF!,3,FALSE),""))</f>
        <v/>
      </c>
      <c r="P3212"/>
    </row>
    <row r="3213" spans="1:16" ht="15" x14ac:dyDescent="0.25">
      <c r="A3213" s="2" t="str">
        <f>(IFERROR(VLOOKUP(Computers!#REF!,#REF!,3,FALSE),""))</f>
        <v/>
      </c>
      <c r="P3213"/>
    </row>
    <row r="3214" spans="1:16" ht="15" x14ac:dyDescent="0.25">
      <c r="A3214" s="2" t="str">
        <f>(IFERROR(VLOOKUP(Computers!#REF!,#REF!,3,FALSE),""))</f>
        <v/>
      </c>
      <c r="P3214"/>
    </row>
    <row r="3215" spans="1:16" ht="15" x14ac:dyDescent="0.25">
      <c r="A3215" s="2" t="str">
        <f>(IFERROR(VLOOKUP(Computers!#REF!,#REF!,3,FALSE),""))</f>
        <v/>
      </c>
      <c r="P3215"/>
    </row>
    <row r="3216" spans="1:16" ht="15" x14ac:dyDescent="0.25">
      <c r="A3216" s="2" t="str">
        <f>(IFERROR(VLOOKUP(Computers!#REF!,#REF!,3,FALSE),""))</f>
        <v/>
      </c>
      <c r="P3216"/>
    </row>
    <row r="3217" spans="1:16" ht="15" x14ac:dyDescent="0.25">
      <c r="A3217" s="2" t="str">
        <f>(IFERROR(VLOOKUP(Computers!#REF!,#REF!,3,FALSE),""))</f>
        <v/>
      </c>
      <c r="P3217"/>
    </row>
    <row r="3218" spans="1:16" ht="15" x14ac:dyDescent="0.25">
      <c r="A3218" s="2" t="str">
        <f>(IFERROR(VLOOKUP(Computers!#REF!,#REF!,3,FALSE),""))</f>
        <v/>
      </c>
      <c r="P3218"/>
    </row>
    <row r="3219" spans="1:16" ht="15" x14ac:dyDescent="0.25">
      <c r="A3219" s="2" t="str">
        <f>(IFERROR(VLOOKUP(Computers!#REF!,#REF!,3,FALSE),""))</f>
        <v/>
      </c>
      <c r="P3219"/>
    </row>
    <row r="3220" spans="1:16" ht="15" x14ac:dyDescent="0.25">
      <c r="A3220" s="2" t="str">
        <f>(IFERROR(VLOOKUP(Computers!#REF!,#REF!,3,FALSE),""))</f>
        <v/>
      </c>
      <c r="P3220"/>
    </row>
    <row r="3221" spans="1:16" ht="15" x14ac:dyDescent="0.25">
      <c r="A3221" s="2" t="str">
        <f>(IFERROR(VLOOKUP(Computers!#REF!,#REF!,3,FALSE),""))</f>
        <v/>
      </c>
      <c r="P3221"/>
    </row>
    <row r="3222" spans="1:16" ht="15" x14ac:dyDescent="0.25">
      <c r="A3222" s="2" t="str">
        <f>(IFERROR(VLOOKUP(Computers!#REF!,#REF!,3,FALSE),""))</f>
        <v/>
      </c>
      <c r="P3222"/>
    </row>
    <row r="3223" spans="1:16" ht="15" x14ac:dyDescent="0.25">
      <c r="A3223" s="2" t="str">
        <f>(IFERROR(VLOOKUP(Computers!#REF!,#REF!,3,FALSE),""))</f>
        <v/>
      </c>
      <c r="P3223"/>
    </row>
    <row r="3224" spans="1:16" ht="15" x14ac:dyDescent="0.25">
      <c r="A3224" s="2" t="str">
        <f>(IFERROR(VLOOKUP(Computers!#REF!,#REF!,3,FALSE),""))</f>
        <v/>
      </c>
      <c r="P3224"/>
    </row>
    <row r="3225" spans="1:16" ht="15" x14ac:dyDescent="0.25">
      <c r="A3225" s="2" t="str">
        <f>(IFERROR(VLOOKUP(Computers!#REF!,#REF!,3,FALSE),""))</f>
        <v/>
      </c>
      <c r="P3225"/>
    </row>
    <row r="3226" spans="1:16" ht="15" x14ac:dyDescent="0.25">
      <c r="A3226" s="2" t="str">
        <f>(IFERROR(VLOOKUP(Computers!#REF!,#REF!,3,FALSE),""))</f>
        <v/>
      </c>
      <c r="P3226"/>
    </row>
    <row r="3227" spans="1:16" ht="15" x14ac:dyDescent="0.25">
      <c r="A3227" s="2" t="str">
        <f>(IFERROR(VLOOKUP(Computers!#REF!,#REF!,3,FALSE),""))</f>
        <v/>
      </c>
      <c r="P3227"/>
    </row>
    <row r="3228" spans="1:16" ht="15" x14ac:dyDescent="0.25">
      <c r="A3228" s="2" t="str">
        <f>(IFERROR(VLOOKUP(Computers!#REF!,#REF!,3,FALSE),""))</f>
        <v/>
      </c>
      <c r="P3228"/>
    </row>
    <row r="3229" spans="1:16" ht="15" x14ac:dyDescent="0.25">
      <c r="A3229" s="2" t="str">
        <f>(IFERROR(VLOOKUP(Computers!#REF!,#REF!,3,FALSE),""))</f>
        <v/>
      </c>
      <c r="P3229"/>
    </row>
    <row r="3230" spans="1:16" ht="15" x14ac:dyDescent="0.25">
      <c r="A3230" s="2" t="str">
        <f>(IFERROR(VLOOKUP(Computers!#REF!,#REF!,3,FALSE),""))</f>
        <v/>
      </c>
      <c r="P3230"/>
    </row>
    <row r="3231" spans="1:16" ht="15" x14ac:dyDescent="0.25">
      <c r="A3231" s="2" t="str">
        <f>(IFERROR(VLOOKUP(Computers!#REF!,#REF!,3,FALSE),""))</f>
        <v/>
      </c>
      <c r="P3231"/>
    </row>
    <row r="3232" spans="1:16" ht="15" x14ac:dyDescent="0.25">
      <c r="A3232" s="2" t="str">
        <f>(IFERROR(VLOOKUP(Computers!#REF!,#REF!,3,FALSE),""))</f>
        <v/>
      </c>
      <c r="P3232"/>
    </row>
    <row r="3233" spans="1:16" ht="15" x14ac:dyDescent="0.25">
      <c r="A3233" s="2" t="str">
        <f>(IFERROR(VLOOKUP(Computers!#REF!,#REF!,3,FALSE),""))</f>
        <v/>
      </c>
      <c r="P3233"/>
    </row>
    <row r="3234" spans="1:16" ht="15" x14ac:dyDescent="0.25">
      <c r="A3234" s="2" t="str">
        <f>(IFERROR(VLOOKUP(Computers!#REF!,#REF!,3,FALSE),""))</f>
        <v/>
      </c>
      <c r="P3234"/>
    </row>
    <row r="3235" spans="1:16" ht="15" x14ac:dyDescent="0.25">
      <c r="A3235" s="2" t="str">
        <f>(IFERROR(VLOOKUP(Computers!#REF!,#REF!,3,FALSE),""))</f>
        <v/>
      </c>
      <c r="P3235"/>
    </row>
    <row r="3236" spans="1:16" ht="15" x14ac:dyDescent="0.25">
      <c r="A3236" s="2" t="str">
        <f>(IFERROR(VLOOKUP(Computers!#REF!,#REF!,3,FALSE),""))</f>
        <v/>
      </c>
      <c r="P3236"/>
    </row>
    <row r="3237" spans="1:16" ht="15" x14ac:dyDescent="0.25">
      <c r="A3237" s="2" t="str">
        <f>(IFERROR(VLOOKUP(Computers!#REF!,#REF!,3,FALSE),""))</f>
        <v/>
      </c>
      <c r="P3237"/>
    </row>
    <row r="3238" spans="1:16" ht="15" x14ac:dyDescent="0.25">
      <c r="A3238" s="2" t="str">
        <f>(IFERROR(VLOOKUP(Computers!#REF!,#REF!,3,FALSE),""))</f>
        <v/>
      </c>
      <c r="P3238"/>
    </row>
    <row r="3239" spans="1:16" ht="15" x14ac:dyDescent="0.25">
      <c r="A3239" s="2" t="str">
        <f>(IFERROR(VLOOKUP(Computers!#REF!,#REF!,3,FALSE),""))</f>
        <v/>
      </c>
      <c r="P3239"/>
    </row>
    <row r="3240" spans="1:16" ht="15" x14ac:dyDescent="0.25">
      <c r="A3240" s="2" t="str">
        <f>(IFERROR(VLOOKUP(Computers!#REF!,#REF!,3,FALSE),""))</f>
        <v/>
      </c>
      <c r="P3240"/>
    </row>
    <row r="3241" spans="1:16" ht="15" x14ac:dyDescent="0.25">
      <c r="A3241" s="2" t="str">
        <f>(IFERROR(VLOOKUP(Computers!#REF!,#REF!,3,FALSE),""))</f>
        <v/>
      </c>
      <c r="P3241"/>
    </row>
    <row r="3242" spans="1:16" ht="15" x14ac:dyDescent="0.25">
      <c r="A3242" s="2" t="str">
        <f>(IFERROR(VLOOKUP(Computers!#REF!,#REF!,3,FALSE),""))</f>
        <v/>
      </c>
      <c r="P3242"/>
    </row>
    <row r="3243" spans="1:16" ht="15" x14ac:dyDescent="0.25">
      <c r="A3243" s="2" t="str">
        <f>(IFERROR(VLOOKUP(Computers!#REF!,#REF!,3,FALSE),""))</f>
        <v/>
      </c>
      <c r="P3243"/>
    </row>
    <row r="3244" spans="1:16" ht="15" x14ac:dyDescent="0.25">
      <c r="A3244" s="2" t="str">
        <f>(IFERROR(VLOOKUP(Computers!#REF!,#REF!,3,FALSE),""))</f>
        <v/>
      </c>
      <c r="P3244"/>
    </row>
    <row r="3245" spans="1:16" ht="15" x14ac:dyDescent="0.25">
      <c r="A3245" s="2" t="str">
        <f>(IFERROR(VLOOKUP(Computers!#REF!,#REF!,3,FALSE),""))</f>
        <v/>
      </c>
      <c r="P3245"/>
    </row>
    <row r="3246" spans="1:16" ht="15" x14ac:dyDescent="0.25">
      <c r="A3246" s="2" t="str">
        <f>(IFERROR(VLOOKUP(Computers!#REF!,#REF!,3,FALSE),""))</f>
        <v/>
      </c>
      <c r="P3246"/>
    </row>
    <row r="3247" spans="1:16" ht="15" x14ac:dyDescent="0.25">
      <c r="A3247" s="2" t="str">
        <f>(IFERROR(VLOOKUP(Computers!#REF!,#REF!,3,FALSE),""))</f>
        <v/>
      </c>
      <c r="P3247"/>
    </row>
    <row r="3248" spans="1:16" ht="15" x14ac:dyDescent="0.25">
      <c r="A3248" s="2" t="str">
        <f>(IFERROR(VLOOKUP(Computers!#REF!,#REF!,3,FALSE),""))</f>
        <v/>
      </c>
      <c r="P3248"/>
    </row>
    <row r="3249" spans="1:16" ht="15" x14ac:dyDescent="0.25">
      <c r="A3249" s="2" t="str">
        <f>(IFERROR(VLOOKUP(Computers!#REF!,#REF!,3,FALSE),""))</f>
        <v/>
      </c>
      <c r="P3249"/>
    </row>
    <row r="3250" spans="1:16" ht="15" x14ac:dyDescent="0.25">
      <c r="A3250" s="2" t="str">
        <f>(IFERROR(VLOOKUP(Computers!#REF!,#REF!,3,FALSE),""))</f>
        <v/>
      </c>
      <c r="P3250"/>
    </row>
    <row r="3251" spans="1:16" ht="15" x14ac:dyDescent="0.25">
      <c r="A3251" s="2" t="str">
        <f>(IFERROR(VLOOKUP(Computers!#REF!,#REF!,3,FALSE),""))</f>
        <v/>
      </c>
      <c r="P3251"/>
    </row>
    <row r="3252" spans="1:16" ht="15" x14ac:dyDescent="0.25">
      <c r="A3252" s="2" t="str">
        <f>(IFERROR(VLOOKUP(Computers!#REF!,#REF!,3,FALSE),""))</f>
        <v/>
      </c>
      <c r="P3252"/>
    </row>
    <row r="3253" spans="1:16" ht="15" x14ac:dyDescent="0.25">
      <c r="A3253" s="2" t="str">
        <f>(IFERROR(VLOOKUP(Computers!#REF!,#REF!,3,FALSE),""))</f>
        <v/>
      </c>
      <c r="P3253"/>
    </row>
    <row r="3254" spans="1:16" ht="15" x14ac:dyDescent="0.25">
      <c r="A3254" s="2" t="str">
        <f>(IFERROR(VLOOKUP(Computers!#REF!,#REF!,3,FALSE),""))</f>
        <v/>
      </c>
      <c r="P3254"/>
    </row>
    <row r="3255" spans="1:16" ht="15" x14ac:dyDescent="0.25">
      <c r="A3255" s="2" t="str">
        <f>(IFERROR(VLOOKUP(Computers!#REF!,#REF!,3,FALSE),""))</f>
        <v/>
      </c>
      <c r="P3255"/>
    </row>
    <row r="3256" spans="1:16" ht="15" x14ac:dyDescent="0.25">
      <c r="A3256" s="2" t="str">
        <f>(IFERROR(VLOOKUP(Computers!#REF!,#REF!,3,FALSE),""))</f>
        <v/>
      </c>
      <c r="P3256"/>
    </row>
    <row r="3257" spans="1:16" ht="15" x14ac:dyDescent="0.25">
      <c r="A3257" s="2" t="str">
        <f>(IFERROR(VLOOKUP(Computers!#REF!,#REF!,3,FALSE),""))</f>
        <v/>
      </c>
      <c r="P3257"/>
    </row>
    <row r="3258" spans="1:16" ht="15" x14ac:dyDescent="0.25">
      <c r="A3258" s="2" t="str">
        <f>(IFERROR(VLOOKUP(Computers!#REF!,#REF!,3,FALSE),""))</f>
        <v/>
      </c>
      <c r="P3258"/>
    </row>
    <row r="3259" spans="1:16" ht="15" x14ac:dyDescent="0.25">
      <c r="A3259" s="2" t="str">
        <f>(IFERROR(VLOOKUP(Computers!#REF!,#REF!,3,FALSE),""))</f>
        <v/>
      </c>
      <c r="P3259"/>
    </row>
    <row r="3260" spans="1:16" ht="15" x14ac:dyDescent="0.25">
      <c r="A3260" s="2" t="str">
        <f>(IFERROR(VLOOKUP(Computers!#REF!,#REF!,3,FALSE),""))</f>
        <v/>
      </c>
      <c r="P3260"/>
    </row>
    <row r="3261" spans="1:16" ht="15" x14ac:dyDescent="0.25">
      <c r="A3261" s="2" t="str">
        <f>(IFERROR(VLOOKUP(Computers!#REF!,#REF!,3,FALSE),""))</f>
        <v/>
      </c>
      <c r="P3261"/>
    </row>
    <row r="3262" spans="1:16" ht="15" x14ac:dyDescent="0.25">
      <c r="A3262" s="2" t="str">
        <f>(IFERROR(VLOOKUP(Computers!#REF!,#REF!,3,FALSE),""))</f>
        <v/>
      </c>
      <c r="P3262"/>
    </row>
    <row r="3263" spans="1:16" ht="15" x14ac:dyDescent="0.25">
      <c r="A3263" s="2" t="str">
        <f>(IFERROR(VLOOKUP(Computers!#REF!,#REF!,3,FALSE),""))</f>
        <v/>
      </c>
      <c r="P3263"/>
    </row>
    <row r="3264" spans="1:16" ht="15" x14ac:dyDescent="0.25">
      <c r="A3264" s="2" t="str">
        <f>(IFERROR(VLOOKUP(Computers!#REF!,#REF!,3,FALSE),""))</f>
        <v/>
      </c>
      <c r="P3264"/>
    </row>
    <row r="3265" spans="1:16" ht="15" x14ac:dyDescent="0.25">
      <c r="A3265" s="2" t="str">
        <f>(IFERROR(VLOOKUP(Computers!#REF!,#REF!,3,FALSE),""))</f>
        <v/>
      </c>
      <c r="P3265"/>
    </row>
    <row r="3266" spans="1:16" ht="15" x14ac:dyDescent="0.25">
      <c r="A3266" s="2" t="str">
        <f>(IFERROR(VLOOKUP(Computers!#REF!,#REF!,3,FALSE),""))</f>
        <v/>
      </c>
      <c r="P3266"/>
    </row>
    <row r="3267" spans="1:16" ht="15" x14ac:dyDescent="0.25">
      <c r="A3267" s="2" t="str">
        <f>(IFERROR(VLOOKUP(Computers!#REF!,#REF!,3,FALSE),""))</f>
        <v/>
      </c>
      <c r="P3267"/>
    </row>
    <row r="3268" spans="1:16" ht="15" x14ac:dyDescent="0.25">
      <c r="A3268" s="2" t="str">
        <f>(IFERROR(VLOOKUP(Computers!#REF!,#REF!,3,FALSE),""))</f>
        <v/>
      </c>
      <c r="P3268"/>
    </row>
    <row r="3269" spans="1:16" ht="15" x14ac:dyDescent="0.25">
      <c r="A3269" s="2" t="str">
        <f>(IFERROR(VLOOKUP(Computers!#REF!,#REF!,3,FALSE),""))</f>
        <v/>
      </c>
      <c r="P3269"/>
    </row>
    <row r="3270" spans="1:16" ht="15" x14ac:dyDescent="0.25">
      <c r="A3270" s="2" t="str">
        <f>(IFERROR(VLOOKUP(Computers!#REF!,#REF!,3,FALSE),""))</f>
        <v/>
      </c>
      <c r="P3270"/>
    </row>
    <row r="3271" spans="1:16" ht="15" x14ac:dyDescent="0.25">
      <c r="A3271" s="2" t="str">
        <f>(IFERROR(VLOOKUP(Computers!#REF!,#REF!,3,FALSE),""))</f>
        <v/>
      </c>
      <c r="P3271"/>
    </row>
    <row r="3272" spans="1:16" ht="15" x14ac:dyDescent="0.25">
      <c r="A3272" s="2" t="str">
        <f>(IFERROR(VLOOKUP(Computers!#REF!,#REF!,3,FALSE),""))</f>
        <v/>
      </c>
      <c r="P3272"/>
    </row>
    <row r="3273" spans="1:16" ht="15" x14ac:dyDescent="0.25">
      <c r="A3273" s="2" t="str">
        <f>(IFERROR(VLOOKUP(Computers!#REF!,#REF!,3,FALSE),""))</f>
        <v/>
      </c>
      <c r="P3273"/>
    </row>
    <row r="3274" spans="1:16" ht="15" x14ac:dyDescent="0.25">
      <c r="A3274" s="2" t="str">
        <f>(IFERROR(VLOOKUP(Computers!#REF!,#REF!,3,FALSE),""))</f>
        <v/>
      </c>
      <c r="P3274"/>
    </row>
    <row r="3275" spans="1:16" ht="15" x14ac:dyDescent="0.25">
      <c r="A3275" s="2" t="str">
        <f>(IFERROR(VLOOKUP(Computers!#REF!,#REF!,3,FALSE),""))</f>
        <v/>
      </c>
      <c r="P3275"/>
    </row>
    <row r="3276" spans="1:16" ht="15" x14ac:dyDescent="0.25">
      <c r="A3276" s="2" t="str">
        <f>(IFERROR(VLOOKUP(Computers!#REF!,#REF!,3,FALSE),""))</f>
        <v/>
      </c>
      <c r="P3276"/>
    </row>
    <row r="3277" spans="1:16" ht="15" x14ac:dyDescent="0.25">
      <c r="A3277" s="2" t="str">
        <f>(IFERROR(VLOOKUP(Computers!#REF!,#REF!,3,FALSE),""))</f>
        <v/>
      </c>
      <c r="P3277"/>
    </row>
    <row r="3278" spans="1:16" ht="15" x14ac:dyDescent="0.25">
      <c r="A3278" s="2" t="str">
        <f>(IFERROR(VLOOKUP(Computers!#REF!,#REF!,3,FALSE),""))</f>
        <v/>
      </c>
      <c r="P3278"/>
    </row>
    <row r="3279" spans="1:16" ht="15" x14ac:dyDescent="0.25">
      <c r="A3279" s="2" t="str">
        <f>(IFERROR(VLOOKUP(Computers!#REF!,#REF!,3,FALSE),""))</f>
        <v/>
      </c>
      <c r="P3279"/>
    </row>
    <row r="3280" spans="1:16" ht="15" x14ac:dyDescent="0.25">
      <c r="A3280" s="2" t="str">
        <f>(IFERROR(VLOOKUP(Computers!#REF!,#REF!,3,FALSE),""))</f>
        <v/>
      </c>
      <c r="P3280"/>
    </row>
    <row r="3281" spans="1:16" ht="15" x14ac:dyDescent="0.25">
      <c r="A3281" s="2" t="str">
        <f>(IFERROR(VLOOKUP(Computers!#REF!,#REF!,3,FALSE),""))</f>
        <v/>
      </c>
      <c r="P3281"/>
    </row>
    <row r="3282" spans="1:16" ht="15" x14ac:dyDescent="0.25">
      <c r="A3282" s="2" t="str">
        <f>(IFERROR(VLOOKUP(Computers!#REF!,#REF!,3,FALSE),""))</f>
        <v/>
      </c>
      <c r="P3282"/>
    </row>
    <row r="3283" spans="1:16" ht="15" x14ac:dyDescent="0.25">
      <c r="A3283" s="2" t="str">
        <f>(IFERROR(VLOOKUP(Computers!#REF!,#REF!,3,FALSE),""))</f>
        <v/>
      </c>
      <c r="P3283"/>
    </row>
    <row r="3284" spans="1:16" ht="15" x14ac:dyDescent="0.25">
      <c r="A3284" s="2" t="str">
        <f>(IFERROR(VLOOKUP(Computers!#REF!,#REF!,3,FALSE),""))</f>
        <v/>
      </c>
      <c r="P3284"/>
    </row>
    <row r="3285" spans="1:16" ht="15" x14ac:dyDescent="0.25">
      <c r="A3285" s="2" t="str">
        <f>(IFERROR(VLOOKUP(Computers!#REF!,#REF!,3,FALSE),""))</f>
        <v/>
      </c>
      <c r="P3285"/>
    </row>
    <row r="3286" spans="1:16" ht="15" x14ac:dyDescent="0.25">
      <c r="A3286" s="2" t="str">
        <f>(IFERROR(VLOOKUP(Computers!#REF!,#REF!,3,FALSE),""))</f>
        <v/>
      </c>
      <c r="P3286"/>
    </row>
    <row r="3287" spans="1:16" ht="15" x14ac:dyDescent="0.25">
      <c r="A3287" s="2" t="str">
        <f>(IFERROR(VLOOKUP(Computers!#REF!,#REF!,3,FALSE),""))</f>
        <v/>
      </c>
      <c r="P3287"/>
    </row>
    <row r="3288" spans="1:16" ht="15" x14ac:dyDescent="0.25">
      <c r="A3288" s="2" t="str">
        <f>(IFERROR(VLOOKUP(Computers!#REF!,#REF!,3,FALSE),""))</f>
        <v/>
      </c>
      <c r="P3288"/>
    </row>
    <row r="3289" spans="1:16" ht="15" x14ac:dyDescent="0.25">
      <c r="A3289" s="2" t="str">
        <f>(IFERROR(VLOOKUP(Computers!#REF!,#REF!,3,FALSE),""))</f>
        <v/>
      </c>
      <c r="P3289"/>
    </row>
    <row r="3290" spans="1:16" ht="15" x14ac:dyDescent="0.25">
      <c r="A3290" s="2" t="str">
        <f>(IFERROR(VLOOKUP(Computers!#REF!,#REF!,3,FALSE),""))</f>
        <v/>
      </c>
      <c r="P3290"/>
    </row>
    <row r="3291" spans="1:16" ht="15" x14ac:dyDescent="0.25">
      <c r="A3291" s="2" t="str">
        <f>(IFERROR(VLOOKUP(Computers!#REF!,#REF!,3,FALSE),""))</f>
        <v/>
      </c>
      <c r="P3291"/>
    </row>
    <row r="3292" spans="1:16" ht="15" x14ac:dyDescent="0.25">
      <c r="A3292" s="2" t="str">
        <f>(IFERROR(VLOOKUP(Computers!#REF!,#REF!,3,FALSE),""))</f>
        <v/>
      </c>
      <c r="P3292"/>
    </row>
    <row r="3293" spans="1:16" ht="15" x14ac:dyDescent="0.25">
      <c r="A3293" s="2" t="str">
        <f>(IFERROR(VLOOKUP(Computers!#REF!,#REF!,3,FALSE),""))</f>
        <v/>
      </c>
      <c r="P3293"/>
    </row>
    <row r="3294" spans="1:16" ht="15" x14ac:dyDescent="0.25">
      <c r="A3294" s="2" t="str">
        <f>(IFERROR(VLOOKUP(Computers!#REF!,#REF!,3,FALSE),""))</f>
        <v/>
      </c>
      <c r="P3294"/>
    </row>
    <row r="3295" spans="1:16" ht="15" x14ac:dyDescent="0.25">
      <c r="A3295" s="2" t="str">
        <f>(IFERROR(VLOOKUP(Computers!#REF!,#REF!,3,FALSE),""))</f>
        <v/>
      </c>
      <c r="P3295"/>
    </row>
    <row r="3296" spans="1:16" ht="15" x14ac:dyDescent="0.25">
      <c r="A3296" s="2" t="str">
        <f>(IFERROR(VLOOKUP(Computers!#REF!,#REF!,3,FALSE),""))</f>
        <v/>
      </c>
      <c r="P3296"/>
    </row>
    <row r="3297" spans="1:16" ht="15" x14ac:dyDescent="0.25">
      <c r="A3297" s="2" t="str">
        <f>(IFERROR(VLOOKUP(Computers!#REF!,#REF!,3,FALSE),""))</f>
        <v/>
      </c>
      <c r="P3297"/>
    </row>
    <row r="3298" spans="1:16" ht="15" x14ac:dyDescent="0.25">
      <c r="A3298" s="2" t="str">
        <f>(IFERROR(VLOOKUP(Computers!#REF!,#REF!,3,FALSE),""))</f>
        <v/>
      </c>
      <c r="P3298"/>
    </row>
    <row r="3299" spans="1:16" ht="15" x14ac:dyDescent="0.25">
      <c r="A3299" s="2" t="str">
        <f>(IFERROR(VLOOKUP(Computers!#REF!,#REF!,3,FALSE),""))</f>
        <v/>
      </c>
      <c r="P3299"/>
    </row>
    <row r="3300" spans="1:16" ht="15" x14ac:dyDescent="0.25">
      <c r="A3300" s="2" t="str">
        <f>(IFERROR(VLOOKUP(Computers!#REF!,#REF!,3,FALSE),""))</f>
        <v/>
      </c>
      <c r="P3300"/>
    </row>
    <row r="3301" spans="1:16" ht="15" x14ac:dyDescent="0.25">
      <c r="A3301" s="2" t="str">
        <f>(IFERROR(VLOOKUP(Computers!#REF!,#REF!,3,FALSE),""))</f>
        <v/>
      </c>
      <c r="P3301"/>
    </row>
    <row r="3302" spans="1:16" ht="15" x14ac:dyDescent="0.25">
      <c r="A3302" s="2" t="str">
        <f>(IFERROR(VLOOKUP(Computers!#REF!,#REF!,3,FALSE),""))</f>
        <v/>
      </c>
      <c r="P3302"/>
    </row>
    <row r="3303" spans="1:16" ht="15" x14ac:dyDescent="0.25">
      <c r="A3303" s="2" t="str">
        <f>(IFERROR(VLOOKUP(Computers!#REF!,#REF!,3,FALSE),""))</f>
        <v/>
      </c>
      <c r="P3303"/>
    </row>
    <row r="3304" spans="1:16" ht="15" x14ac:dyDescent="0.25">
      <c r="A3304" s="2" t="str">
        <f>(IFERROR(VLOOKUP(Computers!#REF!,#REF!,3,FALSE),""))</f>
        <v/>
      </c>
      <c r="P3304"/>
    </row>
    <row r="3305" spans="1:16" ht="15" x14ac:dyDescent="0.25">
      <c r="A3305" s="2" t="str">
        <f>(IFERROR(VLOOKUP(Computers!#REF!,#REF!,3,FALSE),""))</f>
        <v/>
      </c>
      <c r="P3305"/>
    </row>
    <row r="3306" spans="1:16" ht="15" x14ac:dyDescent="0.25">
      <c r="A3306" s="2" t="str">
        <f>(IFERROR(VLOOKUP(Computers!#REF!,#REF!,3,FALSE),""))</f>
        <v/>
      </c>
      <c r="P3306"/>
    </row>
    <row r="3307" spans="1:16" ht="15" x14ac:dyDescent="0.25">
      <c r="A3307" s="2" t="str">
        <f>(IFERROR(VLOOKUP(Computers!#REF!,#REF!,3,FALSE),""))</f>
        <v/>
      </c>
      <c r="P3307"/>
    </row>
    <row r="3308" spans="1:16" ht="15" x14ac:dyDescent="0.25">
      <c r="A3308" s="2" t="str">
        <f>(IFERROR(VLOOKUP(Computers!#REF!,#REF!,3,FALSE),""))</f>
        <v/>
      </c>
      <c r="P3308"/>
    </row>
    <row r="3309" spans="1:16" ht="15" x14ac:dyDescent="0.25">
      <c r="A3309" s="2" t="str">
        <f>(IFERROR(VLOOKUP(Computers!#REF!,#REF!,3,FALSE),""))</f>
        <v/>
      </c>
      <c r="P3309"/>
    </row>
    <row r="3310" spans="1:16" ht="15" x14ac:dyDescent="0.25">
      <c r="A3310" s="2" t="str">
        <f>(IFERROR(VLOOKUP(Computers!#REF!,#REF!,3,FALSE),""))</f>
        <v/>
      </c>
      <c r="P3310"/>
    </row>
    <row r="3311" spans="1:16" ht="15" x14ac:dyDescent="0.25">
      <c r="A3311" s="2" t="str">
        <f>(IFERROR(VLOOKUP(Computers!#REF!,#REF!,3,FALSE),""))</f>
        <v/>
      </c>
      <c r="P3311"/>
    </row>
    <row r="3312" spans="1:16" ht="15" x14ac:dyDescent="0.25">
      <c r="A3312" s="2" t="str">
        <f>(IFERROR(VLOOKUP(Computers!#REF!,#REF!,3,FALSE),""))</f>
        <v/>
      </c>
      <c r="P3312"/>
    </row>
    <row r="3313" spans="1:16" ht="15" x14ac:dyDescent="0.25">
      <c r="A3313" s="2" t="str">
        <f>(IFERROR(VLOOKUP(Computers!#REF!,#REF!,3,FALSE),""))</f>
        <v/>
      </c>
      <c r="P3313"/>
    </row>
    <row r="3314" spans="1:16" ht="15" x14ac:dyDescent="0.25">
      <c r="A3314" s="2" t="str">
        <f>(IFERROR(VLOOKUP(Computers!#REF!,#REF!,3,FALSE),""))</f>
        <v/>
      </c>
      <c r="P3314"/>
    </row>
    <row r="3315" spans="1:16" ht="15" x14ac:dyDescent="0.25">
      <c r="A3315" s="2" t="str">
        <f>(IFERROR(VLOOKUP(Computers!#REF!,#REF!,3,FALSE),""))</f>
        <v/>
      </c>
      <c r="P3315"/>
    </row>
    <row r="3316" spans="1:16" ht="15" x14ac:dyDescent="0.25">
      <c r="A3316" s="2" t="str">
        <f>(IFERROR(VLOOKUP(Computers!#REF!,#REF!,3,FALSE),""))</f>
        <v/>
      </c>
      <c r="P3316"/>
    </row>
    <row r="3317" spans="1:16" ht="15" x14ac:dyDescent="0.25">
      <c r="A3317" s="2" t="str">
        <f>(IFERROR(VLOOKUP(Computers!#REF!,#REF!,3,FALSE),""))</f>
        <v/>
      </c>
      <c r="P3317"/>
    </row>
    <row r="3318" spans="1:16" ht="15" x14ac:dyDescent="0.25">
      <c r="A3318" s="2" t="str">
        <f>(IFERROR(VLOOKUP(Computers!#REF!,#REF!,3,FALSE),""))</f>
        <v/>
      </c>
      <c r="P3318"/>
    </row>
    <row r="3319" spans="1:16" ht="15" x14ac:dyDescent="0.25">
      <c r="A3319" s="2" t="str">
        <f>(IFERROR(VLOOKUP(Computers!#REF!,#REF!,3,FALSE),""))</f>
        <v/>
      </c>
      <c r="P3319"/>
    </row>
    <row r="3320" spans="1:16" ht="15" x14ac:dyDescent="0.25">
      <c r="A3320" s="2" t="str">
        <f>(IFERROR(VLOOKUP(Computers!#REF!,#REF!,3,FALSE),""))</f>
        <v/>
      </c>
      <c r="P3320"/>
    </row>
    <row r="3321" spans="1:16" ht="15" x14ac:dyDescent="0.25">
      <c r="A3321" s="2" t="str">
        <f>(IFERROR(VLOOKUP(Computers!#REF!,#REF!,3,FALSE),""))</f>
        <v/>
      </c>
      <c r="P3321"/>
    </row>
    <row r="3322" spans="1:16" ht="15" x14ac:dyDescent="0.25">
      <c r="A3322" s="2" t="str">
        <f>(IFERROR(VLOOKUP(Computers!#REF!,#REF!,3,FALSE),""))</f>
        <v/>
      </c>
      <c r="P3322"/>
    </row>
    <row r="3323" spans="1:16" ht="15" x14ac:dyDescent="0.25">
      <c r="A3323" s="2" t="str">
        <f>(IFERROR(VLOOKUP(Computers!#REF!,#REF!,3,FALSE),""))</f>
        <v/>
      </c>
      <c r="P3323"/>
    </row>
    <row r="3324" spans="1:16" ht="15" x14ac:dyDescent="0.25">
      <c r="A3324" s="2" t="str">
        <f>(IFERROR(VLOOKUP(Computers!#REF!,#REF!,3,FALSE),""))</f>
        <v/>
      </c>
      <c r="P3324"/>
    </row>
    <row r="3325" spans="1:16" ht="15" x14ac:dyDescent="0.25">
      <c r="A3325" s="2" t="str">
        <f>(IFERROR(VLOOKUP(Computers!#REF!,#REF!,3,FALSE),""))</f>
        <v/>
      </c>
      <c r="P3325"/>
    </row>
    <row r="3326" spans="1:16" ht="15" x14ac:dyDescent="0.25">
      <c r="A3326" s="2" t="str">
        <f>(IFERROR(VLOOKUP(Computers!#REF!,#REF!,3,FALSE),""))</f>
        <v/>
      </c>
      <c r="P3326"/>
    </row>
    <row r="3327" spans="1:16" ht="15" x14ac:dyDescent="0.25">
      <c r="A3327" s="2" t="str">
        <f>(IFERROR(VLOOKUP(Computers!#REF!,#REF!,3,FALSE),""))</f>
        <v/>
      </c>
      <c r="P3327"/>
    </row>
    <row r="3328" spans="1:16" ht="15" x14ac:dyDescent="0.25">
      <c r="A3328" s="2" t="str">
        <f>(IFERROR(VLOOKUP(Computers!#REF!,#REF!,3,FALSE),""))</f>
        <v/>
      </c>
      <c r="P3328"/>
    </row>
    <row r="3329" spans="1:16" ht="15" x14ac:dyDescent="0.25">
      <c r="A3329" s="2" t="str">
        <f>(IFERROR(VLOOKUP(Computers!#REF!,#REF!,3,FALSE),""))</f>
        <v/>
      </c>
      <c r="P3329"/>
    </row>
    <row r="3330" spans="1:16" ht="15" x14ac:dyDescent="0.25">
      <c r="A3330" s="2" t="str">
        <f>(IFERROR(VLOOKUP(Computers!#REF!,#REF!,3,FALSE),""))</f>
        <v/>
      </c>
      <c r="P3330"/>
    </row>
    <row r="3331" spans="1:16" ht="15" x14ac:dyDescent="0.25">
      <c r="A3331" s="2" t="str">
        <f>(IFERROR(VLOOKUP(Computers!#REF!,#REF!,3,FALSE),""))</f>
        <v/>
      </c>
      <c r="P3331"/>
    </row>
    <row r="3332" spans="1:16" ht="15" x14ac:dyDescent="0.25">
      <c r="A3332" s="2" t="str">
        <f>(IFERROR(VLOOKUP(Computers!#REF!,#REF!,3,FALSE),""))</f>
        <v/>
      </c>
      <c r="P3332"/>
    </row>
    <row r="3333" spans="1:16" ht="15" x14ac:dyDescent="0.25">
      <c r="A3333" s="2" t="str">
        <f>(IFERROR(VLOOKUP(Computers!#REF!,#REF!,3,FALSE),""))</f>
        <v/>
      </c>
      <c r="P3333"/>
    </row>
    <row r="3334" spans="1:16" ht="15" x14ac:dyDescent="0.25">
      <c r="A3334" s="2" t="str">
        <f>(IFERROR(VLOOKUP(Computers!#REF!,#REF!,3,FALSE),""))</f>
        <v/>
      </c>
      <c r="P3334"/>
    </row>
    <row r="3335" spans="1:16" ht="15" x14ac:dyDescent="0.25">
      <c r="A3335" s="2" t="str">
        <f>(IFERROR(VLOOKUP(Computers!#REF!,#REF!,3,FALSE),""))</f>
        <v/>
      </c>
      <c r="P3335"/>
    </row>
    <row r="3336" spans="1:16" ht="15" x14ac:dyDescent="0.25">
      <c r="A3336" s="2" t="str">
        <f>(IFERROR(VLOOKUP(Computers!#REF!,#REF!,3,FALSE),""))</f>
        <v/>
      </c>
      <c r="P3336"/>
    </row>
    <row r="3337" spans="1:16" ht="15" x14ac:dyDescent="0.25">
      <c r="A3337" s="2" t="str">
        <f>(IFERROR(VLOOKUP(Computers!#REF!,#REF!,3,FALSE),""))</f>
        <v/>
      </c>
      <c r="P3337"/>
    </row>
    <row r="3338" spans="1:16" ht="15" x14ac:dyDescent="0.25">
      <c r="A3338" s="2" t="str">
        <f>(IFERROR(VLOOKUP(Computers!#REF!,#REF!,3,FALSE),""))</f>
        <v/>
      </c>
      <c r="P3338"/>
    </row>
    <row r="3339" spans="1:16" ht="15" x14ac:dyDescent="0.25">
      <c r="A3339" s="2" t="str">
        <f>(IFERROR(VLOOKUP(Computers!#REF!,#REF!,3,FALSE),""))</f>
        <v/>
      </c>
      <c r="P3339"/>
    </row>
    <row r="3340" spans="1:16" ht="15" x14ac:dyDescent="0.25">
      <c r="A3340" s="2" t="str">
        <f>(IFERROR(VLOOKUP(Computers!#REF!,#REF!,3,FALSE),""))</f>
        <v/>
      </c>
      <c r="P3340"/>
    </row>
    <row r="3341" spans="1:16" ht="15" x14ac:dyDescent="0.25">
      <c r="A3341" s="2" t="str">
        <f>(IFERROR(VLOOKUP(Computers!#REF!,#REF!,3,FALSE),""))</f>
        <v/>
      </c>
      <c r="P3341"/>
    </row>
    <row r="3342" spans="1:16" ht="15" x14ac:dyDescent="0.25">
      <c r="A3342" s="2" t="str">
        <f>(IFERROR(VLOOKUP(Computers!#REF!,#REF!,3,FALSE),""))</f>
        <v/>
      </c>
      <c r="P3342"/>
    </row>
    <row r="3343" spans="1:16" ht="15" x14ac:dyDescent="0.25">
      <c r="A3343" s="2" t="str">
        <f>(IFERROR(VLOOKUP(Computers!#REF!,#REF!,3,FALSE),""))</f>
        <v/>
      </c>
      <c r="P3343"/>
    </row>
    <row r="3344" spans="1:16" ht="15" x14ac:dyDescent="0.25">
      <c r="A3344" s="2" t="str">
        <f>(IFERROR(VLOOKUP(Computers!#REF!,#REF!,3,FALSE),""))</f>
        <v/>
      </c>
      <c r="P3344"/>
    </row>
    <row r="3345" spans="1:16" ht="15" x14ac:dyDescent="0.25">
      <c r="A3345" s="2" t="str">
        <f>(IFERROR(VLOOKUP(Computers!#REF!,#REF!,3,FALSE),""))</f>
        <v/>
      </c>
      <c r="P3345"/>
    </row>
    <row r="3346" spans="1:16" ht="15" x14ac:dyDescent="0.25">
      <c r="A3346" s="2" t="str">
        <f>(IFERROR(VLOOKUP(Computers!#REF!,#REF!,3,FALSE),""))</f>
        <v/>
      </c>
      <c r="P3346"/>
    </row>
    <row r="3347" spans="1:16" ht="15" x14ac:dyDescent="0.25">
      <c r="A3347" s="2" t="str">
        <f>(IFERROR(VLOOKUP(Computers!#REF!,#REF!,3,FALSE),""))</f>
        <v/>
      </c>
      <c r="P3347"/>
    </row>
    <row r="3348" spans="1:16" ht="15" x14ac:dyDescent="0.25">
      <c r="A3348" s="2" t="str">
        <f>(IFERROR(VLOOKUP(Computers!#REF!,#REF!,3,FALSE),""))</f>
        <v/>
      </c>
      <c r="P3348"/>
    </row>
    <row r="3349" spans="1:16" ht="15" x14ac:dyDescent="0.25">
      <c r="A3349" s="2" t="str">
        <f>(IFERROR(VLOOKUP(Computers!#REF!,#REF!,3,FALSE),""))</f>
        <v/>
      </c>
      <c r="P3349"/>
    </row>
    <row r="3350" spans="1:16" ht="15" x14ac:dyDescent="0.25">
      <c r="A3350" s="2" t="str">
        <f>(IFERROR(VLOOKUP(Computers!#REF!,#REF!,3,FALSE),""))</f>
        <v/>
      </c>
      <c r="P3350"/>
    </row>
    <row r="3351" spans="1:16" ht="15" x14ac:dyDescent="0.25">
      <c r="A3351" s="2" t="str">
        <f>(IFERROR(VLOOKUP(Computers!#REF!,#REF!,3,FALSE),""))</f>
        <v/>
      </c>
      <c r="P3351"/>
    </row>
    <row r="3352" spans="1:16" ht="15" x14ac:dyDescent="0.25">
      <c r="A3352" s="2" t="str">
        <f>(IFERROR(VLOOKUP(Computers!#REF!,#REF!,3,FALSE),""))</f>
        <v/>
      </c>
      <c r="P3352"/>
    </row>
    <row r="3353" spans="1:16" ht="15" x14ac:dyDescent="0.25">
      <c r="A3353" s="2" t="str">
        <f>(IFERROR(VLOOKUP(Computers!#REF!,#REF!,3,FALSE),""))</f>
        <v/>
      </c>
      <c r="P3353"/>
    </row>
    <row r="3354" spans="1:16" ht="15" x14ac:dyDescent="0.25">
      <c r="A3354" s="2" t="str">
        <f>(IFERROR(VLOOKUP(Computers!#REF!,#REF!,3,FALSE),""))</f>
        <v/>
      </c>
      <c r="P3354"/>
    </row>
    <row r="3355" spans="1:16" ht="15" x14ac:dyDescent="0.25">
      <c r="A3355" s="2" t="str">
        <f>(IFERROR(VLOOKUP(Computers!#REF!,#REF!,3,FALSE),""))</f>
        <v/>
      </c>
      <c r="P3355"/>
    </row>
    <row r="3356" spans="1:16" ht="15" x14ac:dyDescent="0.25">
      <c r="A3356" s="2" t="str">
        <f>(IFERROR(VLOOKUP(Computers!#REF!,#REF!,3,FALSE),""))</f>
        <v/>
      </c>
      <c r="P3356"/>
    </row>
    <row r="3357" spans="1:16" ht="15" x14ac:dyDescent="0.25">
      <c r="A3357" s="2" t="str">
        <f>(IFERROR(VLOOKUP(Computers!#REF!,#REF!,3,FALSE),""))</f>
        <v/>
      </c>
      <c r="P3357"/>
    </row>
    <row r="3358" spans="1:16" ht="15" x14ac:dyDescent="0.25">
      <c r="A3358" s="2" t="str">
        <f>(IFERROR(VLOOKUP(Computers!#REF!,#REF!,3,FALSE),""))</f>
        <v/>
      </c>
      <c r="P3358"/>
    </row>
    <row r="3359" spans="1:16" ht="15" x14ac:dyDescent="0.25">
      <c r="A3359" s="2" t="str">
        <f>(IFERROR(VLOOKUP(Computers!#REF!,#REF!,3,FALSE),""))</f>
        <v/>
      </c>
      <c r="P3359"/>
    </row>
    <row r="3360" spans="1:16" ht="15" x14ac:dyDescent="0.25">
      <c r="A3360" s="2" t="str">
        <f>(IFERROR(VLOOKUP(Computers!#REF!,#REF!,3,FALSE),""))</f>
        <v/>
      </c>
      <c r="P3360"/>
    </row>
    <row r="3361" spans="1:16" ht="15" x14ac:dyDescent="0.25">
      <c r="A3361" s="2" t="str">
        <f>(IFERROR(VLOOKUP(Computers!#REF!,#REF!,3,FALSE),""))</f>
        <v/>
      </c>
      <c r="P3361"/>
    </row>
    <row r="3362" spans="1:16" ht="15" x14ac:dyDescent="0.25">
      <c r="A3362" s="2" t="str">
        <f>(IFERROR(VLOOKUP(Computers!#REF!,#REF!,3,FALSE),""))</f>
        <v/>
      </c>
      <c r="P3362"/>
    </row>
    <row r="3363" spans="1:16" ht="15" x14ac:dyDescent="0.25">
      <c r="A3363" s="2" t="str">
        <f>(IFERROR(VLOOKUP(Computers!#REF!,#REF!,3,FALSE),""))</f>
        <v/>
      </c>
      <c r="P3363"/>
    </row>
    <row r="3364" spans="1:16" ht="15" x14ac:dyDescent="0.25">
      <c r="A3364" s="2" t="str">
        <f>(IFERROR(VLOOKUP(Computers!#REF!,#REF!,3,FALSE),""))</f>
        <v/>
      </c>
      <c r="P3364"/>
    </row>
    <row r="3365" spans="1:16" ht="15" x14ac:dyDescent="0.25">
      <c r="A3365" s="2" t="str">
        <f>(IFERROR(VLOOKUP(Computers!#REF!,#REF!,3,FALSE),""))</f>
        <v/>
      </c>
      <c r="P3365"/>
    </row>
    <row r="3366" spans="1:16" ht="15" x14ac:dyDescent="0.25">
      <c r="A3366" s="2" t="str">
        <f>(IFERROR(VLOOKUP(Computers!#REF!,#REF!,3,FALSE),""))</f>
        <v/>
      </c>
      <c r="P3366"/>
    </row>
    <row r="3367" spans="1:16" ht="15" x14ac:dyDescent="0.25">
      <c r="A3367" s="2" t="str">
        <f>(IFERROR(VLOOKUP(Computers!#REF!,#REF!,3,FALSE),""))</f>
        <v/>
      </c>
      <c r="P3367"/>
    </row>
    <row r="3368" spans="1:16" ht="15" x14ac:dyDescent="0.25">
      <c r="A3368" s="2" t="str">
        <f>(IFERROR(VLOOKUP(Computers!#REF!,#REF!,3,FALSE),""))</f>
        <v/>
      </c>
      <c r="P3368"/>
    </row>
    <row r="3369" spans="1:16" ht="15" x14ac:dyDescent="0.25">
      <c r="A3369" s="2" t="str">
        <f>(IFERROR(VLOOKUP(Computers!#REF!,#REF!,3,FALSE),""))</f>
        <v/>
      </c>
      <c r="P3369"/>
    </row>
    <row r="3370" spans="1:16" ht="15" x14ac:dyDescent="0.25">
      <c r="A3370" s="2" t="str">
        <f>(IFERROR(VLOOKUP(Computers!#REF!,#REF!,3,FALSE),""))</f>
        <v/>
      </c>
      <c r="P3370"/>
    </row>
    <row r="3371" spans="1:16" ht="15" x14ac:dyDescent="0.25">
      <c r="A3371" s="2" t="str">
        <f>(IFERROR(VLOOKUP(Computers!#REF!,#REF!,3,FALSE),""))</f>
        <v/>
      </c>
      <c r="P3371"/>
    </row>
    <row r="3372" spans="1:16" ht="15" x14ac:dyDescent="0.25">
      <c r="A3372" s="2" t="str">
        <f>(IFERROR(VLOOKUP(Computers!#REF!,#REF!,3,FALSE),""))</f>
        <v/>
      </c>
      <c r="P3372"/>
    </row>
    <row r="3373" spans="1:16" ht="15" x14ac:dyDescent="0.25">
      <c r="A3373" s="2" t="str">
        <f>(IFERROR(VLOOKUP(Computers!#REF!,#REF!,3,FALSE),""))</f>
        <v/>
      </c>
      <c r="P3373"/>
    </row>
    <row r="3374" spans="1:16" ht="15" x14ac:dyDescent="0.25">
      <c r="A3374" s="2" t="str">
        <f>(IFERROR(VLOOKUP(Computers!#REF!,#REF!,3,FALSE),""))</f>
        <v/>
      </c>
      <c r="P3374"/>
    </row>
    <row r="3375" spans="1:16" ht="15" x14ac:dyDescent="0.25">
      <c r="A3375" s="2" t="str">
        <f>(IFERROR(VLOOKUP(Computers!#REF!,#REF!,3,FALSE),""))</f>
        <v/>
      </c>
      <c r="P3375"/>
    </row>
    <row r="3376" spans="1:16" ht="15" x14ac:dyDescent="0.25">
      <c r="A3376" s="2" t="str">
        <f>(IFERROR(VLOOKUP(Computers!#REF!,#REF!,3,FALSE),""))</f>
        <v/>
      </c>
      <c r="P3376"/>
    </row>
    <row r="3377" spans="1:16" ht="15" x14ac:dyDescent="0.25">
      <c r="A3377" s="2" t="str">
        <f>(IFERROR(VLOOKUP(Computers!#REF!,#REF!,3,FALSE),""))</f>
        <v/>
      </c>
      <c r="P3377"/>
    </row>
    <row r="3378" spans="1:16" ht="15" x14ac:dyDescent="0.25">
      <c r="A3378" s="2" t="str">
        <f>(IFERROR(VLOOKUP(Computers!#REF!,#REF!,3,FALSE),""))</f>
        <v/>
      </c>
      <c r="P3378"/>
    </row>
    <row r="3379" spans="1:16" ht="15" x14ac:dyDescent="0.25">
      <c r="A3379" s="2" t="str">
        <f>(IFERROR(VLOOKUP(Computers!#REF!,#REF!,3,FALSE),""))</f>
        <v/>
      </c>
      <c r="P3379"/>
    </row>
    <row r="3380" spans="1:16" ht="15" x14ac:dyDescent="0.25">
      <c r="A3380" s="2" t="str">
        <f>(IFERROR(VLOOKUP(Computers!#REF!,#REF!,3,FALSE),""))</f>
        <v/>
      </c>
      <c r="P3380"/>
    </row>
    <row r="3381" spans="1:16" ht="15" x14ac:dyDescent="0.25">
      <c r="A3381" s="2" t="str">
        <f>(IFERROR(VLOOKUP(Computers!#REF!,#REF!,3,FALSE),""))</f>
        <v/>
      </c>
      <c r="P3381"/>
    </row>
    <row r="3382" spans="1:16" ht="15" x14ac:dyDescent="0.25">
      <c r="A3382" s="2" t="str">
        <f>(IFERROR(VLOOKUP(Computers!#REF!,#REF!,3,FALSE),""))</f>
        <v/>
      </c>
      <c r="P3382"/>
    </row>
    <row r="3383" spans="1:16" ht="15" x14ac:dyDescent="0.25">
      <c r="A3383" s="2" t="str">
        <f>(IFERROR(VLOOKUP(Computers!#REF!,#REF!,3,FALSE),""))</f>
        <v/>
      </c>
      <c r="P3383"/>
    </row>
    <row r="3384" spans="1:16" ht="15" x14ac:dyDescent="0.25">
      <c r="A3384" s="2" t="str">
        <f>(IFERROR(VLOOKUP(Computers!#REF!,#REF!,3,FALSE),""))</f>
        <v/>
      </c>
      <c r="P3384"/>
    </row>
    <row r="3385" spans="1:16" ht="15" x14ac:dyDescent="0.25">
      <c r="A3385" s="2" t="str">
        <f>(IFERROR(VLOOKUP(Computers!#REF!,#REF!,3,FALSE),""))</f>
        <v/>
      </c>
      <c r="P3385"/>
    </row>
    <row r="3386" spans="1:16" ht="15" x14ac:dyDescent="0.25">
      <c r="A3386" s="2" t="str">
        <f>(IFERROR(VLOOKUP(Computers!#REF!,#REF!,3,FALSE),""))</f>
        <v/>
      </c>
      <c r="P3386"/>
    </row>
    <row r="3387" spans="1:16" ht="15" x14ac:dyDescent="0.25">
      <c r="A3387" s="2" t="str">
        <f>(IFERROR(VLOOKUP(Computers!#REF!,#REF!,3,FALSE),""))</f>
        <v/>
      </c>
      <c r="P3387"/>
    </row>
    <row r="3388" spans="1:16" ht="15" x14ac:dyDescent="0.25">
      <c r="A3388" s="2" t="str">
        <f>(IFERROR(VLOOKUP(Computers!#REF!,#REF!,3,FALSE),""))</f>
        <v/>
      </c>
      <c r="P3388"/>
    </row>
    <row r="3389" spans="1:16" ht="15" x14ac:dyDescent="0.25">
      <c r="A3389" s="2" t="str">
        <f>(IFERROR(VLOOKUP(Computers!#REF!,#REF!,3,FALSE),""))</f>
        <v/>
      </c>
      <c r="P3389"/>
    </row>
    <row r="3390" spans="1:16" ht="15" x14ac:dyDescent="0.25">
      <c r="A3390" s="2" t="str">
        <f>(IFERROR(VLOOKUP(Computers!#REF!,#REF!,3,FALSE),""))</f>
        <v/>
      </c>
      <c r="P3390"/>
    </row>
    <row r="3391" spans="1:16" ht="15" x14ac:dyDescent="0.25">
      <c r="A3391" s="2" t="str">
        <f>(IFERROR(VLOOKUP(Computers!#REF!,#REF!,3,FALSE),""))</f>
        <v/>
      </c>
      <c r="P3391"/>
    </row>
    <row r="3392" spans="1:16" ht="15" x14ac:dyDescent="0.25">
      <c r="A3392" s="2" t="str">
        <f>(IFERROR(VLOOKUP(Computers!#REF!,#REF!,3,FALSE),""))</f>
        <v/>
      </c>
      <c r="P3392"/>
    </row>
    <row r="3393" spans="1:16" ht="15" x14ac:dyDescent="0.25">
      <c r="A3393" s="2" t="str">
        <f>(IFERROR(VLOOKUP(Computers!#REF!,#REF!,3,FALSE),""))</f>
        <v/>
      </c>
      <c r="P3393"/>
    </row>
    <row r="3394" spans="1:16" ht="15" x14ac:dyDescent="0.25">
      <c r="A3394" s="2" t="str">
        <f>(IFERROR(VLOOKUP(Computers!#REF!,#REF!,3,FALSE),""))</f>
        <v/>
      </c>
      <c r="P3394"/>
    </row>
    <row r="3395" spans="1:16" ht="15" x14ac:dyDescent="0.25">
      <c r="A3395" s="2" t="str">
        <f>(IFERROR(VLOOKUP(Computers!#REF!,#REF!,3,FALSE),""))</f>
        <v/>
      </c>
      <c r="P3395"/>
    </row>
    <row r="3396" spans="1:16" ht="15" x14ac:dyDescent="0.25">
      <c r="A3396" s="2" t="str">
        <f>(IFERROR(VLOOKUP(Computers!#REF!,#REF!,3,FALSE),""))</f>
        <v/>
      </c>
      <c r="P3396"/>
    </row>
    <row r="3397" spans="1:16" ht="15" x14ac:dyDescent="0.25">
      <c r="A3397" s="2" t="str">
        <f>(IFERROR(VLOOKUP(Computers!#REF!,#REF!,3,FALSE),""))</f>
        <v/>
      </c>
      <c r="P3397"/>
    </row>
    <row r="3398" spans="1:16" ht="15" x14ac:dyDescent="0.25">
      <c r="A3398" s="2" t="str">
        <f>(IFERROR(VLOOKUP(Computers!#REF!,#REF!,3,FALSE),""))</f>
        <v/>
      </c>
      <c r="P3398"/>
    </row>
    <row r="3399" spans="1:16" ht="15" x14ac:dyDescent="0.25">
      <c r="A3399" s="2" t="str">
        <f>(IFERROR(VLOOKUP(Computers!#REF!,#REF!,3,FALSE),""))</f>
        <v/>
      </c>
      <c r="P3399"/>
    </row>
    <row r="3400" spans="1:16" ht="15" x14ac:dyDescent="0.25">
      <c r="A3400" s="2" t="str">
        <f>(IFERROR(VLOOKUP(Computers!#REF!,#REF!,3,FALSE),""))</f>
        <v/>
      </c>
      <c r="P3400"/>
    </row>
    <row r="3401" spans="1:16" ht="15" x14ac:dyDescent="0.25">
      <c r="A3401" s="2" t="str">
        <f>(IFERROR(VLOOKUP(Computers!#REF!,#REF!,3,FALSE),""))</f>
        <v/>
      </c>
      <c r="P3401"/>
    </row>
    <row r="3402" spans="1:16" ht="15" x14ac:dyDescent="0.25">
      <c r="A3402" s="2" t="str">
        <f>(IFERROR(VLOOKUP(Computers!#REF!,#REF!,3,FALSE),""))</f>
        <v/>
      </c>
      <c r="P3402"/>
    </row>
    <row r="3403" spans="1:16" ht="15" x14ac:dyDescent="0.25">
      <c r="A3403" s="2" t="str">
        <f>(IFERROR(VLOOKUP(Computers!#REF!,#REF!,3,FALSE),""))</f>
        <v/>
      </c>
      <c r="P3403"/>
    </row>
    <row r="3404" spans="1:16" ht="15" x14ac:dyDescent="0.25">
      <c r="A3404" s="2" t="str">
        <f>(IFERROR(VLOOKUP(Computers!#REF!,#REF!,3,FALSE),""))</f>
        <v/>
      </c>
      <c r="P3404"/>
    </row>
    <row r="3405" spans="1:16" ht="15" x14ac:dyDescent="0.25">
      <c r="A3405" s="2" t="str">
        <f>(IFERROR(VLOOKUP(Computers!#REF!,#REF!,3,FALSE),""))</f>
        <v/>
      </c>
      <c r="P3405"/>
    </row>
    <row r="3406" spans="1:16" ht="15" x14ac:dyDescent="0.25">
      <c r="A3406" s="2" t="str">
        <f>(IFERROR(VLOOKUP(Computers!#REF!,#REF!,3,FALSE),""))</f>
        <v/>
      </c>
      <c r="P3406"/>
    </row>
    <row r="3407" spans="1:16" ht="15" x14ac:dyDescent="0.25">
      <c r="A3407" s="2" t="str">
        <f>(IFERROR(VLOOKUP(Computers!#REF!,#REF!,3,FALSE),""))</f>
        <v/>
      </c>
      <c r="P3407"/>
    </row>
    <row r="3408" spans="1:16" ht="15" x14ac:dyDescent="0.25">
      <c r="A3408" s="2" t="str">
        <f>(IFERROR(VLOOKUP(Computers!#REF!,#REF!,3,FALSE),""))</f>
        <v/>
      </c>
      <c r="P3408"/>
    </row>
    <row r="3409" spans="1:16" ht="15" x14ac:dyDescent="0.25">
      <c r="A3409" s="2" t="str">
        <f>(IFERROR(VLOOKUP(Computers!#REF!,#REF!,3,FALSE),""))</f>
        <v/>
      </c>
      <c r="P3409"/>
    </row>
    <row r="3410" spans="1:16" ht="15" x14ac:dyDescent="0.25">
      <c r="A3410" s="2" t="str">
        <f>(IFERROR(VLOOKUP(Computers!#REF!,#REF!,3,FALSE),""))</f>
        <v/>
      </c>
      <c r="P3410"/>
    </row>
    <row r="3411" spans="1:16" ht="15" x14ac:dyDescent="0.25">
      <c r="A3411" s="2" t="str">
        <f>(IFERROR(VLOOKUP(Computers!#REF!,#REF!,3,FALSE),""))</f>
        <v/>
      </c>
      <c r="P3411"/>
    </row>
    <row r="3412" spans="1:16" ht="15" x14ac:dyDescent="0.25">
      <c r="A3412" s="2" t="str">
        <f>(IFERROR(VLOOKUP(Computers!#REF!,#REF!,3,FALSE),""))</f>
        <v/>
      </c>
      <c r="P3412"/>
    </row>
    <row r="3413" spans="1:16" ht="15" x14ac:dyDescent="0.25">
      <c r="A3413" s="2" t="str">
        <f>(IFERROR(VLOOKUP(Computers!#REF!,#REF!,3,FALSE),""))</f>
        <v/>
      </c>
      <c r="P3413"/>
    </row>
    <row r="3414" spans="1:16" ht="15" x14ac:dyDescent="0.25">
      <c r="A3414" s="2" t="str">
        <f>(IFERROR(VLOOKUP(Computers!#REF!,#REF!,3,FALSE),""))</f>
        <v/>
      </c>
      <c r="P3414"/>
    </row>
    <row r="3415" spans="1:16" ht="15" x14ac:dyDescent="0.25">
      <c r="A3415" s="2" t="str">
        <f>(IFERROR(VLOOKUP(Computers!#REF!,#REF!,3,FALSE),""))</f>
        <v/>
      </c>
      <c r="P3415"/>
    </row>
    <row r="3416" spans="1:16" ht="15" x14ac:dyDescent="0.25">
      <c r="A3416" s="2" t="str">
        <f>(IFERROR(VLOOKUP(Computers!#REF!,#REF!,3,FALSE),""))</f>
        <v/>
      </c>
      <c r="P3416"/>
    </row>
    <row r="3417" spans="1:16" ht="15" x14ac:dyDescent="0.25">
      <c r="A3417" s="2" t="str">
        <f>(IFERROR(VLOOKUP(Computers!#REF!,#REF!,3,FALSE),""))</f>
        <v/>
      </c>
      <c r="P3417"/>
    </row>
    <row r="3418" spans="1:16" ht="15" x14ac:dyDescent="0.25">
      <c r="A3418" s="2" t="str">
        <f>(IFERROR(VLOOKUP(Computers!#REF!,#REF!,3,FALSE),""))</f>
        <v/>
      </c>
      <c r="P3418"/>
    </row>
    <row r="3419" spans="1:16" ht="15" x14ac:dyDescent="0.25">
      <c r="A3419" s="2" t="str">
        <f>(IFERROR(VLOOKUP(Computers!#REF!,#REF!,3,FALSE),""))</f>
        <v/>
      </c>
      <c r="P3419"/>
    </row>
    <row r="3420" spans="1:16" ht="15" x14ac:dyDescent="0.25">
      <c r="A3420" s="2" t="str">
        <f>(IFERROR(VLOOKUP(Computers!#REF!,#REF!,3,FALSE),""))</f>
        <v/>
      </c>
      <c r="P3420"/>
    </row>
    <row r="3421" spans="1:16" ht="15" x14ac:dyDescent="0.25">
      <c r="A3421" s="2" t="str">
        <f>(IFERROR(VLOOKUP(Computers!#REF!,#REF!,3,FALSE),""))</f>
        <v/>
      </c>
      <c r="P3421"/>
    </row>
    <row r="3422" spans="1:16" ht="15" x14ac:dyDescent="0.25">
      <c r="A3422" s="2" t="str">
        <f>(IFERROR(VLOOKUP(Computers!#REF!,#REF!,3,FALSE),""))</f>
        <v/>
      </c>
      <c r="P3422"/>
    </row>
    <row r="3423" spans="1:16" ht="15" x14ac:dyDescent="0.25">
      <c r="A3423" s="2" t="str">
        <f>(IFERROR(VLOOKUP(Computers!#REF!,#REF!,3,FALSE),""))</f>
        <v/>
      </c>
      <c r="P3423"/>
    </row>
    <row r="3424" spans="1:16" ht="15" x14ac:dyDescent="0.25">
      <c r="A3424" s="2" t="str">
        <f>(IFERROR(VLOOKUP(Computers!#REF!,#REF!,3,FALSE),""))</f>
        <v/>
      </c>
      <c r="P3424"/>
    </row>
    <row r="3425" spans="1:16" ht="15" x14ac:dyDescent="0.25">
      <c r="A3425" s="2" t="str">
        <f>(IFERROR(VLOOKUP(Computers!#REF!,#REF!,3,FALSE),""))</f>
        <v/>
      </c>
      <c r="P3425"/>
    </row>
    <row r="3426" spans="1:16" ht="15" x14ac:dyDescent="0.25">
      <c r="A3426" s="2" t="str">
        <f>(IFERROR(VLOOKUP(Computers!#REF!,#REF!,3,FALSE),""))</f>
        <v/>
      </c>
      <c r="P3426"/>
    </row>
    <row r="3427" spans="1:16" ht="15" x14ac:dyDescent="0.25">
      <c r="A3427" s="2" t="str">
        <f>(IFERROR(VLOOKUP(Computers!#REF!,#REF!,3,FALSE),""))</f>
        <v/>
      </c>
      <c r="P3427"/>
    </row>
    <row r="3428" spans="1:16" ht="15" x14ac:dyDescent="0.25">
      <c r="A3428" s="2" t="str">
        <f>(IFERROR(VLOOKUP(Computers!#REF!,#REF!,3,FALSE),""))</f>
        <v/>
      </c>
      <c r="P3428"/>
    </row>
    <row r="3429" spans="1:16" ht="15" x14ac:dyDescent="0.25">
      <c r="A3429" s="2" t="str">
        <f>(IFERROR(VLOOKUP(Computers!#REF!,#REF!,3,FALSE),""))</f>
        <v/>
      </c>
      <c r="P3429"/>
    </row>
    <row r="3430" spans="1:16" ht="15" x14ac:dyDescent="0.25">
      <c r="A3430" s="2" t="str">
        <f>(IFERROR(VLOOKUP(Computers!#REF!,#REF!,3,FALSE),""))</f>
        <v/>
      </c>
      <c r="P3430"/>
    </row>
    <row r="3431" spans="1:16" ht="15" x14ac:dyDescent="0.25">
      <c r="A3431" s="2" t="str">
        <f>(IFERROR(VLOOKUP(Computers!#REF!,#REF!,3,FALSE),""))</f>
        <v/>
      </c>
      <c r="P3431"/>
    </row>
    <row r="3432" spans="1:16" ht="15" x14ac:dyDescent="0.25">
      <c r="A3432" s="2" t="str">
        <f>(IFERROR(VLOOKUP(Computers!#REF!,#REF!,3,FALSE),""))</f>
        <v/>
      </c>
      <c r="P3432"/>
    </row>
    <row r="3433" spans="1:16" ht="15" x14ac:dyDescent="0.25">
      <c r="A3433" s="2" t="str">
        <f>(IFERROR(VLOOKUP(Computers!#REF!,#REF!,3,FALSE),""))</f>
        <v/>
      </c>
      <c r="P3433"/>
    </row>
    <row r="3434" spans="1:16" ht="15" x14ac:dyDescent="0.25">
      <c r="A3434" s="2" t="str">
        <f>(IFERROR(VLOOKUP(Computers!#REF!,#REF!,3,FALSE),""))</f>
        <v/>
      </c>
      <c r="P3434"/>
    </row>
    <row r="3435" spans="1:16" ht="15" x14ac:dyDescent="0.25">
      <c r="A3435" s="2" t="str">
        <f>(IFERROR(VLOOKUP(Computers!#REF!,#REF!,3,FALSE),""))</f>
        <v/>
      </c>
      <c r="P3435"/>
    </row>
    <row r="3436" spans="1:16" ht="15" x14ac:dyDescent="0.25">
      <c r="A3436" s="2" t="str">
        <f>(IFERROR(VLOOKUP(Computers!#REF!,#REF!,3,FALSE),""))</f>
        <v/>
      </c>
      <c r="P3436"/>
    </row>
    <row r="3437" spans="1:16" ht="15" x14ac:dyDescent="0.25">
      <c r="A3437" s="2" t="str">
        <f>(IFERROR(VLOOKUP(Computers!#REF!,#REF!,3,FALSE),""))</f>
        <v/>
      </c>
      <c r="P3437"/>
    </row>
    <row r="3438" spans="1:16" ht="15" x14ac:dyDescent="0.25">
      <c r="A3438" s="2" t="str">
        <f>(IFERROR(VLOOKUP(Computers!#REF!,#REF!,3,FALSE),""))</f>
        <v/>
      </c>
      <c r="P3438"/>
    </row>
    <row r="3439" spans="1:16" ht="15" x14ac:dyDescent="0.25">
      <c r="A3439" s="2" t="str">
        <f>(IFERROR(VLOOKUP(Computers!#REF!,#REF!,3,FALSE),""))</f>
        <v/>
      </c>
      <c r="P3439"/>
    </row>
    <row r="3440" spans="1:16" ht="15" x14ac:dyDescent="0.25">
      <c r="A3440" s="2" t="str">
        <f>(IFERROR(VLOOKUP(Computers!#REF!,#REF!,3,FALSE),""))</f>
        <v/>
      </c>
      <c r="P3440"/>
    </row>
    <row r="3441" spans="1:16" ht="15" x14ac:dyDescent="0.25">
      <c r="A3441" s="2" t="str">
        <f>(IFERROR(VLOOKUP(Computers!#REF!,#REF!,3,FALSE),""))</f>
        <v/>
      </c>
      <c r="P3441"/>
    </row>
    <row r="3442" spans="1:16" ht="15" x14ac:dyDescent="0.25">
      <c r="A3442" s="2" t="str">
        <f>(IFERROR(VLOOKUP(Computers!#REF!,#REF!,3,FALSE),""))</f>
        <v/>
      </c>
      <c r="P3442"/>
    </row>
    <row r="3443" spans="1:16" ht="15" x14ac:dyDescent="0.25">
      <c r="A3443" s="2" t="str">
        <f>(IFERROR(VLOOKUP(Computers!#REF!,#REF!,3,FALSE),""))</f>
        <v/>
      </c>
      <c r="P3443"/>
    </row>
    <row r="3444" spans="1:16" ht="15" x14ac:dyDescent="0.25">
      <c r="A3444" s="2" t="str">
        <f>(IFERROR(VLOOKUP(Computers!#REF!,#REF!,3,FALSE),""))</f>
        <v/>
      </c>
      <c r="P3444"/>
    </row>
    <row r="3445" spans="1:16" ht="15" x14ac:dyDescent="0.25">
      <c r="A3445" s="2" t="str">
        <f>(IFERROR(VLOOKUP(Computers!#REF!,#REF!,3,FALSE),""))</f>
        <v/>
      </c>
      <c r="P3445"/>
    </row>
    <row r="3446" spans="1:16" ht="15" x14ac:dyDescent="0.25">
      <c r="A3446" s="2" t="str">
        <f>(IFERROR(VLOOKUP(Computers!#REF!,#REF!,3,FALSE),""))</f>
        <v/>
      </c>
      <c r="P3446"/>
    </row>
    <row r="3447" spans="1:16" ht="15" x14ac:dyDescent="0.25">
      <c r="A3447" s="2" t="str">
        <f>(IFERROR(VLOOKUP(Computers!#REF!,#REF!,3,FALSE),""))</f>
        <v/>
      </c>
      <c r="P3447"/>
    </row>
    <row r="3448" spans="1:16" ht="15" x14ac:dyDescent="0.25">
      <c r="A3448" s="2" t="str">
        <f>(IFERROR(VLOOKUP(Computers!#REF!,#REF!,3,FALSE),""))</f>
        <v/>
      </c>
      <c r="P3448"/>
    </row>
    <row r="3449" spans="1:16" ht="15" x14ac:dyDescent="0.25">
      <c r="A3449" s="2" t="str">
        <f>(IFERROR(VLOOKUP(Computers!#REF!,#REF!,3,FALSE),""))</f>
        <v/>
      </c>
      <c r="P3449"/>
    </row>
    <row r="3450" spans="1:16" ht="15" x14ac:dyDescent="0.25">
      <c r="A3450" s="2" t="str">
        <f>(IFERROR(VLOOKUP(Computers!#REF!,#REF!,3,FALSE),""))</f>
        <v/>
      </c>
      <c r="P3450"/>
    </row>
    <row r="3451" spans="1:16" ht="15" x14ac:dyDescent="0.25">
      <c r="A3451" s="2" t="str">
        <f>(IFERROR(VLOOKUP(Computers!#REF!,#REF!,3,FALSE),""))</f>
        <v/>
      </c>
      <c r="P3451"/>
    </row>
    <row r="3452" spans="1:16" ht="15" x14ac:dyDescent="0.25">
      <c r="A3452" s="2" t="str">
        <f>(IFERROR(VLOOKUP(Computers!#REF!,#REF!,3,FALSE),""))</f>
        <v/>
      </c>
      <c r="P3452"/>
    </row>
    <row r="3453" spans="1:16" ht="15" x14ac:dyDescent="0.25">
      <c r="A3453" s="2" t="str">
        <f>(IFERROR(VLOOKUP(Computers!#REF!,#REF!,3,FALSE),""))</f>
        <v/>
      </c>
      <c r="P3453"/>
    </row>
    <row r="3454" spans="1:16" ht="15" x14ac:dyDescent="0.25">
      <c r="A3454" s="2" t="str">
        <f>(IFERROR(VLOOKUP(Computers!#REF!,#REF!,3,FALSE),""))</f>
        <v/>
      </c>
      <c r="P3454"/>
    </row>
    <row r="3455" spans="1:16" ht="15" x14ac:dyDescent="0.25">
      <c r="A3455" s="2" t="str">
        <f>(IFERROR(VLOOKUP(Computers!#REF!,#REF!,3,FALSE),""))</f>
        <v/>
      </c>
      <c r="P3455"/>
    </row>
    <row r="3456" spans="1:16" ht="15" x14ac:dyDescent="0.25">
      <c r="A3456" s="2" t="str">
        <f>(IFERROR(VLOOKUP(Computers!#REF!,#REF!,3,FALSE),""))</f>
        <v/>
      </c>
      <c r="P3456"/>
    </row>
    <row r="3457" spans="1:16" ht="15" x14ac:dyDescent="0.25">
      <c r="A3457" s="2" t="str">
        <f>(IFERROR(VLOOKUP(Computers!#REF!,#REF!,3,FALSE),""))</f>
        <v/>
      </c>
      <c r="P3457"/>
    </row>
    <row r="3458" spans="1:16" ht="15" x14ac:dyDescent="0.25">
      <c r="A3458" s="2" t="str">
        <f>(IFERROR(VLOOKUP(Computers!#REF!,#REF!,3,FALSE),""))</f>
        <v/>
      </c>
      <c r="P3458"/>
    </row>
    <row r="3459" spans="1:16" ht="15" x14ac:dyDescent="0.25">
      <c r="A3459" s="2" t="str">
        <f>(IFERROR(VLOOKUP(Computers!#REF!,#REF!,3,FALSE),""))</f>
        <v/>
      </c>
      <c r="P3459"/>
    </row>
    <row r="3460" spans="1:16" ht="15" x14ac:dyDescent="0.25">
      <c r="A3460" s="2" t="str">
        <f>(IFERROR(VLOOKUP(Computers!#REF!,#REF!,3,FALSE),""))</f>
        <v/>
      </c>
      <c r="P3460"/>
    </row>
    <row r="3461" spans="1:16" ht="15" x14ac:dyDescent="0.25">
      <c r="A3461" s="2" t="str">
        <f>(IFERROR(VLOOKUP(Computers!#REF!,#REF!,3,FALSE),""))</f>
        <v/>
      </c>
      <c r="P3461"/>
    </row>
    <row r="3462" spans="1:16" ht="15" x14ac:dyDescent="0.25">
      <c r="A3462" s="2" t="str">
        <f>(IFERROR(VLOOKUP(Computers!#REF!,#REF!,3,FALSE),""))</f>
        <v/>
      </c>
      <c r="P3462"/>
    </row>
    <row r="3463" spans="1:16" ht="15" x14ac:dyDescent="0.25">
      <c r="A3463" s="2" t="str">
        <f>(IFERROR(VLOOKUP(Computers!#REF!,#REF!,3,FALSE),""))</f>
        <v/>
      </c>
      <c r="P3463"/>
    </row>
    <row r="3464" spans="1:16" ht="15" x14ac:dyDescent="0.25">
      <c r="A3464" s="2" t="str">
        <f>(IFERROR(VLOOKUP(Computers!#REF!,#REF!,3,FALSE),""))</f>
        <v/>
      </c>
      <c r="P3464"/>
    </row>
    <row r="3465" spans="1:16" ht="15" x14ac:dyDescent="0.25">
      <c r="A3465" s="2" t="str">
        <f>(IFERROR(VLOOKUP(Computers!#REF!,#REF!,3,FALSE),""))</f>
        <v/>
      </c>
      <c r="P3465"/>
    </row>
    <row r="3466" spans="1:16" ht="15" x14ac:dyDescent="0.25">
      <c r="A3466" s="2" t="str">
        <f>(IFERROR(VLOOKUP(Computers!#REF!,#REF!,3,FALSE),""))</f>
        <v/>
      </c>
      <c r="P3466"/>
    </row>
    <row r="3467" spans="1:16" ht="15" x14ac:dyDescent="0.25">
      <c r="A3467" s="2" t="str">
        <f>(IFERROR(VLOOKUP(Computers!#REF!,#REF!,3,FALSE),""))</f>
        <v/>
      </c>
      <c r="P3467"/>
    </row>
    <row r="3468" spans="1:16" ht="15" x14ac:dyDescent="0.25">
      <c r="A3468" s="2" t="str">
        <f>(IFERROR(VLOOKUP(Computers!#REF!,#REF!,3,FALSE),""))</f>
        <v/>
      </c>
      <c r="P3468"/>
    </row>
    <row r="3469" spans="1:16" ht="15" x14ac:dyDescent="0.25">
      <c r="A3469" s="2" t="str">
        <f>(IFERROR(VLOOKUP(Computers!#REF!,#REF!,3,FALSE),""))</f>
        <v/>
      </c>
      <c r="P3469"/>
    </row>
    <row r="3470" spans="1:16" ht="15" x14ac:dyDescent="0.25">
      <c r="A3470" s="2" t="str">
        <f>(IFERROR(VLOOKUP(Computers!#REF!,#REF!,3,FALSE),""))</f>
        <v/>
      </c>
      <c r="P3470"/>
    </row>
    <row r="3471" spans="1:16" ht="15" x14ac:dyDescent="0.25">
      <c r="A3471" s="2" t="str">
        <f>(IFERROR(VLOOKUP(Computers!#REF!,#REF!,3,FALSE),""))</f>
        <v/>
      </c>
      <c r="P3471"/>
    </row>
    <row r="3472" spans="1:16" ht="15" x14ac:dyDescent="0.25">
      <c r="A3472" s="2" t="str">
        <f>(IFERROR(VLOOKUP(Computers!#REF!,#REF!,3,FALSE),""))</f>
        <v/>
      </c>
      <c r="P3472"/>
    </row>
    <row r="3473" spans="1:16" ht="15" x14ac:dyDescent="0.25">
      <c r="A3473" s="2" t="str">
        <f>(IFERROR(VLOOKUP(Computers!#REF!,#REF!,3,FALSE),""))</f>
        <v/>
      </c>
      <c r="P3473"/>
    </row>
    <row r="3474" spans="1:16" ht="15" x14ac:dyDescent="0.25">
      <c r="A3474" s="2" t="str">
        <f>(IFERROR(VLOOKUP(Computers!#REF!,#REF!,3,FALSE),""))</f>
        <v/>
      </c>
      <c r="P3474"/>
    </row>
    <row r="3475" spans="1:16" ht="15" x14ac:dyDescent="0.25">
      <c r="A3475" s="2" t="str">
        <f>(IFERROR(VLOOKUP(Computers!#REF!,#REF!,3,FALSE),""))</f>
        <v/>
      </c>
      <c r="P3475"/>
    </row>
    <row r="3476" spans="1:16" ht="15" x14ac:dyDescent="0.25">
      <c r="A3476" s="2" t="str">
        <f>(IFERROR(VLOOKUP(Computers!#REF!,#REF!,3,FALSE),""))</f>
        <v/>
      </c>
      <c r="P3476"/>
    </row>
    <row r="3477" spans="1:16" ht="15" x14ac:dyDescent="0.25">
      <c r="A3477" s="2" t="str">
        <f>(IFERROR(VLOOKUP(Computers!#REF!,#REF!,3,FALSE),""))</f>
        <v/>
      </c>
      <c r="P3477"/>
    </row>
    <row r="3478" spans="1:16" ht="15" x14ac:dyDescent="0.25">
      <c r="A3478" s="2" t="str">
        <f>(IFERROR(VLOOKUP(Computers!#REF!,#REF!,3,FALSE),""))</f>
        <v/>
      </c>
      <c r="P3478"/>
    </row>
    <row r="3479" spans="1:16" ht="15" x14ac:dyDescent="0.25">
      <c r="A3479" s="2" t="str">
        <f>(IFERROR(VLOOKUP(Computers!#REF!,#REF!,3,FALSE),""))</f>
        <v/>
      </c>
      <c r="P3479"/>
    </row>
    <row r="3480" spans="1:16" ht="15" x14ac:dyDescent="0.25">
      <c r="A3480" s="2" t="str">
        <f>(IFERROR(VLOOKUP(Computers!#REF!,#REF!,3,FALSE),""))</f>
        <v/>
      </c>
      <c r="P3480"/>
    </row>
    <row r="3481" spans="1:16" ht="15" x14ac:dyDescent="0.25">
      <c r="A3481" s="2" t="str">
        <f>(IFERROR(VLOOKUP(Computers!#REF!,#REF!,3,FALSE),""))</f>
        <v/>
      </c>
      <c r="P3481"/>
    </row>
    <row r="3482" spans="1:16" ht="15" x14ac:dyDescent="0.25">
      <c r="A3482" s="2" t="str">
        <f>(IFERROR(VLOOKUP(Computers!#REF!,#REF!,3,FALSE),""))</f>
        <v/>
      </c>
      <c r="P3482"/>
    </row>
    <row r="3483" spans="1:16" ht="15" x14ac:dyDescent="0.25">
      <c r="A3483" s="2" t="str">
        <f>(IFERROR(VLOOKUP(Computers!#REF!,#REF!,3,FALSE),""))</f>
        <v/>
      </c>
      <c r="P3483"/>
    </row>
    <row r="3484" spans="1:16" ht="15" x14ac:dyDescent="0.25">
      <c r="A3484" s="2" t="str">
        <f>(IFERROR(VLOOKUP(Computers!#REF!,#REF!,3,FALSE),""))</f>
        <v/>
      </c>
      <c r="P3484"/>
    </row>
    <row r="3485" spans="1:16" ht="15" x14ac:dyDescent="0.25">
      <c r="A3485" s="2" t="str">
        <f>(IFERROR(VLOOKUP(Computers!#REF!,#REF!,3,FALSE),""))</f>
        <v/>
      </c>
      <c r="P3485"/>
    </row>
    <row r="3486" spans="1:16" ht="15" x14ac:dyDescent="0.25">
      <c r="A3486" s="2" t="str">
        <f>(IFERROR(VLOOKUP(Computers!#REF!,#REF!,3,FALSE),""))</f>
        <v/>
      </c>
      <c r="P3486"/>
    </row>
    <row r="3487" spans="1:16" ht="15" x14ac:dyDescent="0.25">
      <c r="A3487" s="2" t="str">
        <f>(IFERROR(VLOOKUP(Computers!#REF!,#REF!,3,FALSE),""))</f>
        <v/>
      </c>
      <c r="P3487"/>
    </row>
    <row r="3488" spans="1:16" ht="15" x14ac:dyDescent="0.25">
      <c r="A3488" s="2" t="str">
        <f>(IFERROR(VLOOKUP(Computers!#REF!,#REF!,3,FALSE),""))</f>
        <v/>
      </c>
      <c r="P3488"/>
    </row>
    <row r="3489" spans="1:16" ht="15" x14ac:dyDescent="0.25">
      <c r="A3489" s="2" t="str">
        <f>(IFERROR(VLOOKUP(Computers!#REF!,#REF!,3,FALSE),""))</f>
        <v/>
      </c>
      <c r="P3489"/>
    </row>
    <row r="3490" spans="1:16" ht="15" x14ac:dyDescent="0.25">
      <c r="A3490" s="2" t="str">
        <f>(IFERROR(VLOOKUP(Computers!#REF!,#REF!,3,FALSE),""))</f>
        <v/>
      </c>
      <c r="P3490"/>
    </row>
    <row r="3491" spans="1:16" ht="15" x14ac:dyDescent="0.25">
      <c r="A3491" s="2" t="str">
        <f>(IFERROR(VLOOKUP(Computers!#REF!,#REF!,3,FALSE),""))</f>
        <v/>
      </c>
      <c r="P3491"/>
    </row>
    <row r="3492" spans="1:16" ht="15" x14ac:dyDescent="0.25">
      <c r="A3492" s="2" t="str">
        <f>(IFERROR(VLOOKUP(Computers!#REF!,#REF!,3,FALSE),""))</f>
        <v/>
      </c>
      <c r="P3492"/>
    </row>
    <row r="3493" spans="1:16" ht="15" x14ac:dyDescent="0.25">
      <c r="A3493" s="2" t="str">
        <f>(IFERROR(VLOOKUP(Computers!#REF!,#REF!,3,FALSE),""))</f>
        <v/>
      </c>
      <c r="P3493"/>
    </row>
    <row r="3494" spans="1:16" ht="15" x14ac:dyDescent="0.25">
      <c r="A3494" s="2" t="str">
        <f>(IFERROR(VLOOKUP(Computers!#REF!,#REF!,3,FALSE),""))</f>
        <v/>
      </c>
      <c r="P3494"/>
    </row>
    <row r="3495" spans="1:16" ht="15" x14ac:dyDescent="0.25">
      <c r="A3495" s="2" t="str">
        <f>(IFERROR(VLOOKUP(Computers!#REF!,#REF!,3,FALSE),""))</f>
        <v/>
      </c>
      <c r="P3495"/>
    </row>
    <row r="3496" spans="1:16" ht="15" x14ac:dyDescent="0.25">
      <c r="A3496" s="2" t="str">
        <f>(IFERROR(VLOOKUP(Computers!#REF!,#REF!,3,FALSE),""))</f>
        <v/>
      </c>
      <c r="P3496"/>
    </row>
    <row r="3497" spans="1:16" ht="15" x14ac:dyDescent="0.25">
      <c r="A3497" s="2" t="str">
        <f>(IFERROR(VLOOKUP(Computers!#REF!,#REF!,3,FALSE),""))</f>
        <v/>
      </c>
      <c r="P3497"/>
    </row>
    <row r="3498" spans="1:16" ht="15" x14ac:dyDescent="0.25">
      <c r="A3498" s="2" t="str">
        <f>(IFERROR(VLOOKUP(Computers!#REF!,#REF!,3,FALSE),""))</f>
        <v/>
      </c>
      <c r="P3498"/>
    </row>
    <row r="3499" spans="1:16" ht="15" x14ac:dyDescent="0.25">
      <c r="A3499" s="2" t="str">
        <f>(IFERROR(VLOOKUP(Computers!#REF!,#REF!,3,FALSE),""))</f>
        <v/>
      </c>
      <c r="P3499"/>
    </row>
    <row r="3500" spans="1:16" ht="15" x14ac:dyDescent="0.25">
      <c r="A3500" s="2" t="str">
        <f>(IFERROR(VLOOKUP(Computers!#REF!,#REF!,3,FALSE),""))</f>
        <v/>
      </c>
      <c r="P3500"/>
    </row>
    <row r="3501" spans="1:16" ht="15" x14ac:dyDescent="0.25">
      <c r="A3501" s="2" t="str">
        <f>(IFERROR(VLOOKUP(Computers!#REF!,#REF!,3,FALSE),""))</f>
        <v/>
      </c>
      <c r="P3501"/>
    </row>
    <row r="3502" spans="1:16" ht="15" x14ac:dyDescent="0.25">
      <c r="A3502" s="2" t="str">
        <f>(IFERROR(VLOOKUP(Computers!#REF!,#REF!,3,FALSE),""))</f>
        <v/>
      </c>
      <c r="P3502"/>
    </row>
    <row r="3503" spans="1:16" ht="15" x14ac:dyDescent="0.25">
      <c r="A3503" s="2" t="str">
        <f>(IFERROR(VLOOKUP(Computers!#REF!,#REF!,3,FALSE),""))</f>
        <v/>
      </c>
      <c r="P3503"/>
    </row>
    <row r="3504" spans="1:16" ht="15" x14ac:dyDescent="0.25">
      <c r="A3504" s="2" t="str">
        <f>(IFERROR(VLOOKUP(Computers!#REF!,#REF!,3,FALSE),""))</f>
        <v/>
      </c>
      <c r="P3504"/>
    </row>
    <row r="3505" spans="1:16" ht="15" x14ac:dyDescent="0.25">
      <c r="A3505" s="2" t="str">
        <f>(IFERROR(VLOOKUP(Computers!#REF!,#REF!,3,FALSE),""))</f>
        <v/>
      </c>
      <c r="P3505"/>
    </row>
    <row r="3506" spans="1:16" ht="15" x14ac:dyDescent="0.25">
      <c r="A3506" s="2" t="str">
        <f>(IFERROR(VLOOKUP(Computers!#REF!,#REF!,3,FALSE),""))</f>
        <v/>
      </c>
      <c r="P3506"/>
    </row>
    <row r="3507" spans="1:16" ht="15" x14ac:dyDescent="0.25">
      <c r="A3507" s="2" t="str">
        <f>(IFERROR(VLOOKUP(Computers!#REF!,#REF!,3,FALSE),""))</f>
        <v/>
      </c>
      <c r="P3507"/>
    </row>
    <row r="3508" spans="1:16" ht="15" x14ac:dyDescent="0.25">
      <c r="A3508" s="2" t="str">
        <f>(IFERROR(VLOOKUP(Computers!#REF!,#REF!,3,FALSE),""))</f>
        <v/>
      </c>
      <c r="P3508"/>
    </row>
    <row r="3509" spans="1:16" ht="15" x14ac:dyDescent="0.25">
      <c r="A3509" s="2" t="str">
        <f>(IFERROR(VLOOKUP(Computers!#REF!,#REF!,3,FALSE),""))</f>
        <v/>
      </c>
      <c r="P3509"/>
    </row>
    <row r="3510" spans="1:16" ht="15" x14ac:dyDescent="0.25">
      <c r="A3510" s="2" t="str">
        <f>(IFERROR(VLOOKUP(Computers!#REF!,#REF!,3,FALSE),""))</f>
        <v/>
      </c>
      <c r="P3510"/>
    </row>
    <row r="3511" spans="1:16" ht="15" x14ac:dyDescent="0.25">
      <c r="A3511" s="2" t="str">
        <f>(IFERROR(VLOOKUP(Computers!#REF!,#REF!,3,FALSE),""))</f>
        <v/>
      </c>
      <c r="P3511"/>
    </row>
    <row r="3512" spans="1:16" ht="15" x14ac:dyDescent="0.25">
      <c r="A3512" s="2" t="str">
        <f>(IFERROR(VLOOKUP(Computers!#REF!,#REF!,3,FALSE),""))</f>
        <v/>
      </c>
      <c r="P3512"/>
    </row>
    <row r="3513" spans="1:16" ht="15" x14ac:dyDescent="0.25">
      <c r="A3513" s="2" t="str">
        <f>(IFERROR(VLOOKUP(Computers!#REF!,#REF!,3,FALSE),""))</f>
        <v/>
      </c>
      <c r="P3513"/>
    </row>
    <row r="3514" spans="1:16" ht="15" x14ac:dyDescent="0.25">
      <c r="A3514" s="2" t="str">
        <f>(IFERROR(VLOOKUP(Computers!#REF!,#REF!,3,FALSE),""))</f>
        <v/>
      </c>
      <c r="P3514"/>
    </row>
    <row r="3515" spans="1:16" ht="15" x14ac:dyDescent="0.25">
      <c r="A3515" s="2" t="str">
        <f>(IFERROR(VLOOKUP(Computers!#REF!,#REF!,3,FALSE),""))</f>
        <v/>
      </c>
      <c r="P3515"/>
    </row>
    <row r="3516" spans="1:16" ht="15" x14ac:dyDescent="0.25">
      <c r="A3516" s="2" t="str">
        <f>(IFERROR(VLOOKUP(Computers!#REF!,#REF!,3,FALSE),""))</f>
        <v/>
      </c>
      <c r="P3516"/>
    </row>
    <row r="3517" spans="1:16" ht="15" x14ac:dyDescent="0.25">
      <c r="A3517" s="2" t="str">
        <f>(IFERROR(VLOOKUP(Computers!#REF!,#REF!,3,FALSE),""))</f>
        <v/>
      </c>
      <c r="P3517"/>
    </row>
    <row r="3518" spans="1:16" ht="15" x14ac:dyDescent="0.25">
      <c r="A3518" s="2" t="str">
        <f>(IFERROR(VLOOKUP(Computers!#REF!,#REF!,3,FALSE),""))</f>
        <v/>
      </c>
      <c r="P3518"/>
    </row>
    <row r="3519" spans="1:16" ht="15" x14ac:dyDescent="0.25">
      <c r="A3519" s="2" t="str">
        <f>(IFERROR(VLOOKUP(Computers!#REF!,#REF!,3,FALSE),""))</f>
        <v/>
      </c>
      <c r="P3519"/>
    </row>
    <row r="3520" spans="1:16" ht="15" x14ac:dyDescent="0.25">
      <c r="A3520" s="2" t="str">
        <f>(IFERROR(VLOOKUP(Computers!#REF!,#REF!,3,FALSE),""))</f>
        <v/>
      </c>
      <c r="P3520"/>
    </row>
    <row r="3521" spans="1:16" ht="15" x14ac:dyDescent="0.25">
      <c r="A3521" s="2" t="str">
        <f>(IFERROR(VLOOKUP(Computers!#REF!,#REF!,3,FALSE),""))</f>
        <v/>
      </c>
      <c r="P3521"/>
    </row>
    <row r="3522" spans="1:16" ht="15" x14ac:dyDescent="0.25">
      <c r="A3522" s="2" t="str">
        <f>(IFERROR(VLOOKUP(Computers!#REF!,#REF!,3,FALSE),""))</f>
        <v/>
      </c>
      <c r="P3522"/>
    </row>
    <row r="3523" spans="1:16" ht="15" x14ac:dyDescent="0.25">
      <c r="A3523" s="2" t="str">
        <f>(IFERROR(VLOOKUP(Computers!#REF!,#REF!,3,FALSE),""))</f>
        <v/>
      </c>
      <c r="P3523"/>
    </row>
    <row r="3524" spans="1:16" ht="15" x14ac:dyDescent="0.25">
      <c r="A3524" s="2" t="str">
        <f>(IFERROR(VLOOKUP(Computers!#REF!,#REF!,3,FALSE),""))</f>
        <v/>
      </c>
      <c r="P3524"/>
    </row>
    <row r="3525" spans="1:16" ht="15" x14ac:dyDescent="0.25">
      <c r="A3525" s="2" t="str">
        <f>(IFERROR(VLOOKUP(Computers!#REF!,#REF!,3,FALSE),""))</f>
        <v/>
      </c>
      <c r="P3525"/>
    </row>
    <row r="3526" spans="1:16" ht="15" x14ac:dyDescent="0.25">
      <c r="A3526" s="2" t="str">
        <f>(IFERROR(VLOOKUP(Computers!#REF!,#REF!,3,FALSE),""))</f>
        <v/>
      </c>
      <c r="P3526"/>
    </row>
    <row r="3527" spans="1:16" ht="15" x14ac:dyDescent="0.25">
      <c r="A3527" s="2" t="str">
        <f>(IFERROR(VLOOKUP(Computers!#REF!,#REF!,3,FALSE),""))</f>
        <v/>
      </c>
      <c r="P3527"/>
    </row>
    <row r="3528" spans="1:16" ht="15" x14ac:dyDescent="0.25">
      <c r="A3528" s="2" t="str">
        <f>(IFERROR(VLOOKUP(Computers!#REF!,#REF!,3,FALSE),""))</f>
        <v/>
      </c>
      <c r="P3528"/>
    </row>
    <row r="3529" spans="1:16" ht="15" x14ac:dyDescent="0.25">
      <c r="A3529" s="2" t="str">
        <f>(IFERROR(VLOOKUP(Computers!#REF!,#REF!,3,FALSE),""))</f>
        <v/>
      </c>
      <c r="P3529"/>
    </row>
    <row r="3530" spans="1:16" ht="15" x14ac:dyDescent="0.25">
      <c r="A3530" s="2" t="str">
        <f>(IFERROR(VLOOKUP(Computers!#REF!,#REF!,3,FALSE),""))</f>
        <v/>
      </c>
      <c r="P3530"/>
    </row>
    <row r="3531" spans="1:16" ht="15" x14ac:dyDescent="0.25">
      <c r="A3531" s="2" t="str">
        <f>(IFERROR(VLOOKUP(Computers!#REF!,#REF!,3,FALSE),""))</f>
        <v/>
      </c>
      <c r="P3531"/>
    </row>
    <row r="3532" spans="1:16" ht="15" x14ac:dyDescent="0.25">
      <c r="A3532" s="2" t="str">
        <f>(IFERROR(VLOOKUP(Computers!#REF!,#REF!,3,FALSE),""))</f>
        <v/>
      </c>
      <c r="P3532"/>
    </row>
    <row r="3533" spans="1:16" ht="15" x14ac:dyDescent="0.25">
      <c r="A3533" s="2" t="str">
        <f>(IFERROR(VLOOKUP(Computers!#REF!,#REF!,3,FALSE),""))</f>
        <v/>
      </c>
      <c r="P3533"/>
    </row>
    <row r="3534" spans="1:16" ht="15" x14ac:dyDescent="0.25">
      <c r="A3534" s="2" t="str">
        <f>(IFERROR(VLOOKUP(Computers!#REF!,#REF!,3,FALSE),""))</f>
        <v/>
      </c>
      <c r="P3534"/>
    </row>
    <row r="3535" spans="1:16" ht="15" x14ac:dyDescent="0.25">
      <c r="A3535" s="2" t="str">
        <f>(IFERROR(VLOOKUP(Computers!#REF!,#REF!,3,FALSE),""))</f>
        <v/>
      </c>
      <c r="P3535"/>
    </row>
    <row r="3536" spans="1:16" ht="15" x14ac:dyDescent="0.25">
      <c r="A3536" s="2" t="str">
        <f>(IFERROR(VLOOKUP(Computers!#REF!,#REF!,3,FALSE),""))</f>
        <v/>
      </c>
      <c r="P3536"/>
    </row>
    <row r="3537" spans="1:16" ht="15" x14ac:dyDescent="0.25">
      <c r="A3537" s="2" t="str">
        <f>(IFERROR(VLOOKUP(Computers!#REF!,#REF!,3,FALSE),""))</f>
        <v/>
      </c>
      <c r="P3537"/>
    </row>
    <row r="3538" spans="1:16" ht="15" x14ac:dyDescent="0.25">
      <c r="A3538" s="2" t="str">
        <f>(IFERROR(VLOOKUP(Computers!#REF!,#REF!,3,FALSE),""))</f>
        <v/>
      </c>
      <c r="P3538"/>
    </row>
    <row r="3539" spans="1:16" ht="15" x14ac:dyDescent="0.25">
      <c r="A3539" s="2" t="str">
        <f>(IFERROR(VLOOKUP(Computers!#REF!,#REF!,3,FALSE),""))</f>
        <v/>
      </c>
      <c r="P3539"/>
    </row>
    <row r="3540" spans="1:16" ht="15" x14ac:dyDescent="0.25">
      <c r="A3540" s="2" t="str">
        <f>(IFERROR(VLOOKUP(Computers!#REF!,#REF!,3,FALSE),""))</f>
        <v/>
      </c>
      <c r="P3540"/>
    </row>
    <row r="3541" spans="1:16" ht="15" x14ac:dyDescent="0.25">
      <c r="A3541" s="2" t="str">
        <f>(IFERROR(VLOOKUP(Computers!#REF!,#REF!,3,FALSE),""))</f>
        <v/>
      </c>
      <c r="P3541"/>
    </row>
    <row r="3542" spans="1:16" ht="15" x14ac:dyDescent="0.25">
      <c r="A3542" s="2" t="str">
        <f>(IFERROR(VLOOKUP(Computers!#REF!,#REF!,3,FALSE),""))</f>
        <v/>
      </c>
      <c r="P3542"/>
    </row>
    <row r="3543" spans="1:16" ht="15" x14ac:dyDescent="0.25">
      <c r="A3543" s="2" t="str">
        <f>(IFERROR(VLOOKUP(Computers!#REF!,#REF!,3,FALSE),""))</f>
        <v/>
      </c>
      <c r="P3543"/>
    </row>
    <row r="3544" spans="1:16" ht="15" x14ac:dyDescent="0.25">
      <c r="A3544" s="2" t="str">
        <f>(IFERROR(VLOOKUP(Computers!#REF!,#REF!,3,FALSE),""))</f>
        <v/>
      </c>
      <c r="P3544"/>
    </row>
    <row r="3545" spans="1:16" ht="15" x14ac:dyDescent="0.25">
      <c r="A3545" s="2" t="str">
        <f>(IFERROR(VLOOKUP(Computers!#REF!,#REF!,3,FALSE),""))</f>
        <v/>
      </c>
      <c r="P3545"/>
    </row>
    <row r="3546" spans="1:16" ht="15" x14ac:dyDescent="0.25">
      <c r="A3546" s="2" t="str">
        <f>(IFERROR(VLOOKUP(Computers!#REF!,#REF!,3,FALSE),""))</f>
        <v/>
      </c>
      <c r="P3546"/>
    </row>
    <row r="3547" spans="1:16" ht="15" x14ac:dyDescent="0.25">
      <c r="A3547" s="2" t="str">
        <f>(IFERROR(VLOOKUP(Computers!#REF!,#REF!,3,FALSE),""))</f>
        <v/>
      </c>
      <c r="P3547"/>
    </row>
    <row r="3548" spans="1:16" ht="15" x14ac:dyDescent="0.25">
      <c r="A3548" s="2" t="str">
        <f>(IFERROR(VLOOKUP(Computers!#REF!,#REF!,3,FALSE),""))</f>
        <v/>
      </c>
      <c r="P3548"/>
    </row>
    <row r="3549" spans="1:16" ht="15" x14ac:dyDescent="0.25">
      <c r="A3549" s="2" t="str">
        <f>(IFERROR(VLOOKUP(Computers!#REF!,#REF!,3,FALSE),""))</f>
        <v/>
      </c>
      <c r="P3549"/>
    </row>
    <row r="3550" spans="1:16" ht="15" x14ac:dyDescent="0.25">
      <c r="A3550" s="2" t="str">
        <f>(IFERROR(VLOOKUP(Computers!#REF!,#REF!,3,FALSE),""))</f>
        <v/>
      </c>
      <c r="P3550"/>
    </row>
    <row r="3551" spans="1:16" ht="15" x14ac:dyDescent="0.25">
      <c r="A3551" s="2" t="str">
        <f>(IFERROR(VLOOKUP(Computers!#REF!,#REF!,3,FALSE),""))</f>
        <v/>
      </c>
      <c r="P3551"/>
    </row>
    <row r="3552" spans="1:16" ht="15" x14ac:dyDescent="0.25">
      <c r="A3552" s="2" t="str">
        <f>(IFERROR(VLOOKUP(Computers!#REF!,#REF!,3,FALSE),""))</f>
        <v/>
      </c>
      <c r="P3552"/>
    </row>
    <row r="3553" spans="1:16" ht="15" x14ac:dyDescent="0.25">
      <c r="A3553" s="2" t="str">
        <f>(IFERROR(VLOOKUP(Computers!#REF!,#REF!,3,FALSE),""))</f>
        <v/>
      </c>
      <c r="P3553"/>
    </row>
    <row r="3554" spans="1:16" ht="15" x14ac:dyDescent="0.25">
      <c r="A3554" s="2" t="str">
        <f>(IFERROR(VLOOKUP(Computers!#REF!,#REF!,3,FALSE),""))</f>
        <v/>
      </c>
      <c r="P3554"/>
    </row>
    <row r="3555" spans="1:16" ht="15" x14ac:dyDescent="0.25">
      <c r="A3555" s="2" t="str">
        <f>(IFERROR(VLOOKUP(Computers!#REF!,#REF!,3,FALSE),""))</f>
        <v/>
      </c>
      <c r="P3555"/>
    </row>
    <row r="3556" spans="1:16" ht="15" x14ac:dyDescent="0.25">
      <c r="A3556" s="2" t="str">
        <f>(IFERROR(VLOOKUP(Computers!#REF!,#REF!,3,FALSE),""))</f>
        <v/>
      </c>
      <c r="P3556"/>
    </row>
    <row r="3557" spans="1:16" ht="15" x14ac:dyDescent="0.25">
      <c r="A3557" s="2" t="str">
        <f>(IFERROR(VLOOKUP(Computers!#REF!,#REF!,3,FALSE),""))</f>
        <v/>
      </c>
      <c r="P3557"/>
    </row>
    <row r="3558" spans="1:16" ht="15" x14ac:dyDescent="0.25">
      <c r="A3558" s="2" t="str">
        <f>(IFERROR(VLOOKUP(Computers!#REF!,#REF!,3,FALSE),""))</f>
        <v/>
      </c>
      <c r="P3558"/>
    </row>
    <row r="3559" spans="1:16" ht="15" x14ac:dyDescent="0.25">
      <c r="A3559" s="2" t="str">
        <f>(IFERROR(VLOOKUP(Computers!#REF!,#REF!,3,FALSE),""))</f>
        <v/>
      </c>
      <c r="P3559"/>
    </row>
    <row r="3560" spans="1:16" ht="15" x14ac:dyDescent="0.25">
      <c r="A3560" s="2" t="str">
        <f>(IFERROR(VLOOKUP(Computers!#REF!,#REF!,3,FALSE),""))</f>
        <v/>
      </c>
      <c r="P3560"/>
    </row>
    <row r="3561" spans="1:16" ht="15" x14ac:dyDescent="0.25">
      <c r="A3561" s="2" t="str">
        <f>(IFERROR(VLOOKUP(Computers!#REF!,#REF!,3,FALSE),""))</f>
        <v/>
      </c>
      <c r="P3561"/>
    </row>
    <row r="3562" spans="1:16" ht="15" x14ac:dyDescent="0.25">
      <c r="A3562" s="2" t="str">
        <f>(IFERROR(VLOOKUP(Computers!#REF!,#REF!,3,FALSE),""))</f>
        <v/>
      </c>
      <c r="P3562"/>
    </row>
    <row r="3563" spans="1:16" ht="15" x14ac:dyDescent="0.25">
      <c r="A3563" s="2" t="str">
        <f>(IFERROR(VLOOKUP(Computers!#REF!,#REF!,3,FALSE),""))</f>
        <v/>
      </c>
      <c r="P3563"/>
    </row>
    <row r="3564" spans="1:16" ht="15" x14ac:dyDescent="0.25">
      <c r="A3564" s="2" t="str">
        <f>(IFERROR(VLOOKUP(Computers!#REF!,#REF!,3,FALSE),""))</f>
        <v/>
      </c>
      <c r="P3564"/>
    </row>
    <row r="3565" spans="1:16" ht="15" x14ac:dyDescent="0.25">
      <c r="A3565" s="2" t="str">
        <f>(IFERROR(VLOOKUP(Computers!#REF!,#REF!,3,FALSE),""))</f>
        <v/>
      </c>
      <c r="P3565"/>
    </row>
    <row r="3566" spans="1:16" ht="15" x14ac:dyDescent="0.25">
      <c r="A3566" s="2" t="str">
        <f>(IFERROR(VLOOKUP(Computers!#REF!,#REF!,3,FALSE),""))</f>
        <v/>
      </c>
      <c r="P3566"/>
    </row>
    <row r="3567" spans="1:16" ht="15" x14ac:dyDescent="0.25">
      <c r="A3567" s="2" t="str">
        <f>(IFERROR(VLOOKUP(Computers!#REF!,#REF!,3,FALSE),""))</f>
        <v/>
      </c>
      <c r="P3567"/>
    </row>
    <row r="3568" spans="1:16" ht="15" x14ac:dyDescent="0.25">
      <c r="A3568" s="2" t="str">
        <f>(IFERROR(VLOOKUP(Computers!#REF!,#REF!,3,FALSE),""))</f>
        <v/>
      </c>
      <c r="P3568"/>
    </row>
    <row r="3569" spans="1:16" ht="15" x14ac:dyDescent="0.25">
      <c r="A3569" s="2" t="str">
        <f>(IFERROR(VLOOKUP(Computers!#REF!,#REF!,3,FALSE),""))</f>
        <v/>
      </c>
      <c r="P3569"/>
    </row>
    <row r="3570" spans="1:16" ht="15" x14ac:dyDescent="0.25">
      <c r="A3570" s="2" t="str">
        <f>(IFERROR(VLOOKUP(Computers!#REF!,#REF!,3,FALSE),""))</f>
        <v/>
      </c>
      <c r="P3570"/>
    </row>
    <row r="3571" spans="1:16" ht="15" x14ac:dyDescent="0.25">
      <c r="A3571" s="2" t="str">
        <f>(IFERROR(VLOOKUP(Computers!#REF!,#REF!,3,FALSE),""))</f>
        <v/>
      </c>
      <c r="P3571"/>
    </row>
    <row r="3572" spans="1:16" ht="15" x14ac:dyDescent="0.25">
      <c r="A3572" s="2" t="str">
        <f>(IFERROR(VLOOKUP(Computers!#REF!,#REF!,3,FALSE),""))</f>
        <v/>
      </c>
      <c r="P3572"/>
    </row>
    <row r="3573" spans="1:16" ht="15" x14ac:dyDescent="0.25">
      <c r="A3573" s="2" t="str">
        <f>(IFERROR(VLOOKUP(Computers!#REF!,#REF!,3,FALSE),""))</f>
        <v/>
      </c>
      <c r="P3573"/>
    </row>
    <row r="3574" spans="1:16" ht="15" x14ac:dyDescent="0.25">
      <c r="A3574" s="2" t="str">
        <f>(IFERROR(VLOOKUP(Computers!#REF!,#REF!,3,FALSE),""))</f>
        <v/>
      </c>
      <c r="P3574"/>
    </row>
    <row r="3575" spans="1:16" ht="15" x14ac:dyDescent="0.25">
      <c r="A3575" s="2" t="str">
        <f>(IFERROR(VLOOKUP(Computers!#REF!,#REF!,3,FALSE),""))</f>
        <v/>
      </c>
      <c r="P3575"/>
    </row>
    <row r="3576" spans="1:16" ht="15" x14ac:dyDescent="0.25">
      <c r="A3576" s="2" t="str">
        <f>(IFERROR(VLOOKUP(Computers!#REF!,#REF!,3,FALSE),""))</f>
        <v/>
      </c>
      <c r="P3576"/>
    </row>
    <row r="3577" spans="1:16" ht="15" x14ac:dyDescent="0.25">
      <c r="A3577" s="2" t="str">
        <f>(IFERROR(VLOOKUP(Computers!#REF!,#REF!,3,FALSE),""))</f>
        <v/>
      </c>
      <c r="P3577"/>
    </row>
    <row r="3578" spans="1:16" ht="15" x14ac:dyDescent="0.25">
      <c r="A3578" s="2" t="str">
        <f>(IFERROR(VLOOKUP(Computers!#REF!,#REF!,3,FALSE),""))</f>
        <v/>
      </c>
      <c r="P3578"/>
    </row>
    <row r="3579" spans="1:16" ht="15" x14ac:dyDescent="0.25">
      <c r="A3579" s="2" t="str">
        <f>(IFERROR(VLOOKUP(Computers!#REF!,#REF!,3,FALSE),""))</f>
        <v/>
      </c>
      <c r="P3579"/>
    </row>
    <row r="3580" spans="1:16" ht="15" x14ac:dyDescent="0.25">
      <c r="A3580" s="2" t="str">
        <f>(IFERROR(VLOOKUP(Computers!#REF!,#REF!,3,FALSE),""))</f>
        <v/>
      </c>
      <c r="P3580"/>
    </row>
    <row r="3581" spans="1:16" ht="15" x14ac:dyDescent="0.25">
      <c r="A3581" s="2" t="str">
        <f>(IFERROR(VLOOKUP(Computers!#REF!,#REF!,3,FALSE),""))</f>
        <v/>
      </c>
      <c r="P3581"/>
    </row>
    <row r="3582" spans="1:16" ht="15" x14ac:dyDescent="0.25">
      <c r="A3582" s="2" t="str">
        <f>(IFERROR(VLOOKUP(Computers!#REF!,#REF!,3,FALSE),""))</f>
        <v/>
      </c>
      <c r="P3582"/>
    </row>
    <row r="3583" spans="1:16" ht="15" x14ac:dyDescent="0.25">
      <c r="A3583" s="2" t="str">
        <f>(IFERROR(VLOOKUP(Computers!#REF!,#REF!,3,FALSE),""))</f>
        <v/>
      </c>
      <c r="P3583"/>
    </row>
    <row r="3584" spans="1:16" ht="15" x14ac:dyDescent="0.25">
      <c r="A3584" s="2" t="str">
        <f>(IFERROR(VLOOKUP(Computers!#REF!,#REF!,3,FALSE),""))</f>
        <v/>
      </c>
      <c r="P3584"/>
    </row>
    <row r="3585" spans="1:16" ht="15" x14ac:dyDescent="0.25">
      <c r="A3585" s="2" t="str">
        <f>(IFERROR(VLOOKUP(Computers!#REF!,#REF!,3,FALSE),""))</f>
        <v/>
      </c>
      <c r="P3585"/>
    </row>
    <row r="3586" spans="1:16" ht="15" x14ac:dyDescent="0.25">
      <c r="A3586" s="2" t="str">
        <f>(IFERROR(VLOOKUP(Computers!#REF!,#REF!,3,FALSE),""))</f>
        <v/>
      </c>
      <c r="P3586"/>
    </row>
    <row r="3587" spans="1:16" ht="15" x14ac:dyDescent="0.25">
      <c r="A3587" s="2" t="str">
        <f>(IFERROR(VLOOKUP(Computers!#REF!,#REF!,3,FALSE),""))</f>
        <v/>
      </c>
      <c r="P3587"/>
    </row>
    <row r="3588" spans="1:16" ht="15" x14ac:dyDescent="0.25">
      <c r="A3588" s="2" t="str">
        <f>(IFERROR(VLOOKUP(Computers!#REF!,#REF!,3,FALSE),""))</f>
        <v/>
      </c>
      <c r="P3588"/>
    </row>
    <row r="3589" spans="1:16" ht="15" x14ac:dyDescent="0.25">
      <c r="A3589" s="2" t="str">
        <f>(IFERROR(VLOOKUP(Computers!#REF!,#REF!,3,FALSE),""))</f>
        <v/>
      </c>
      <c r="P3589"/>
    </row>
    <row r="3590" spans="1:16" ht="15" x14ac:dyDescent="0.25">
      <c r="A3590" s="2" t="str">
        <f>(IFERROR(VLOOKUP(Computers!#REF!,#REF!,3,FALSE),""))</f>
        <v/>
      </c>
      <c r="P3590"/>
    </row>
    <row r="3591" spans="1:16" ht="15" x14ac:dyDescent="0.25">
      <c r="A3591" s="2" t="str">
        <f>(IFERROR(VLOOKUP(Computers!#REF!,#REF!,3,FALSE),""))</f>
        <v/>
      </c>
      <c r="P3591"/>
    </row>
    <row r="3592" spans="1:16" ht="15" x14ac:dyDescent="0.25">
      <c r="A3592" s="2" t="str">
        <f>(IFERROR(VLOOKUP(Computers!#REF!,#REF!,3,FALSE),""))</f>
        <v/>
      </c>
      <c r="P3592"/>
    </row>
    <row r="3593" spans="1:16" ht="15" x14ac:dyDescent="0.25">
      <c r="A3593" s="2" t="str">
        <f>(IFERROR(VLOOKUP(Computers!#REF!,#REF!,3,FALSE),""))</f>
        <v/>
      </c>
      <c r="P3593"/>
    </row>
    <row r="3594" spans="1:16" ht="15" x14ac:dyDescent="0.25">
      <c r="A3594" s="2" t="str">
        <f>(IFERROR(VLOOKUP(Computers!#REF!,#REF!,3,FALSE),""))</f>
        <v/>
      </c>
      <c r="P3594"/>
    </row>
    <row r="3595" spans="1:16" ht="15" x14ac:dyDescent="0.25">
      <c r="A3595" s="2" t="str">
        <f>(IFERROR(VLOOKUP(Computers!#REF!,#REF!,3,FALSE),""))</f>
        <v/>
      </c>
      <c r="P3595"/>
    </row>
    <row r="3596" spans="1:16" ht="15" x14ac:dyDescent="0.25">
      <c r="A3596" s="2" t="str">
        <f>(IFERROR(VLOOKUP(Computers!#REF!,#REF!,3,FALSE),""))</f>
        <v/>
      </c>
      <c r="P3596"/>
    </row>
    <row r="3597" spans="1:16" ht="15" x14ac:dyDescent="0.25">
      <c r="A3597" s="2" t="str">
        <f>(IFERROR(VLOOKUP(Computers!#REF!,#REF!,3,FALSE),""))</f>
        <v/>
      </c>
      <c r="P3597"/>
    </row>
    <row r="3598" spans="1:16" ht="15" x14ac:dyDescent="0.25">
      <c r="A3598" s="2" t="str">
        <f>(IFERROR(VLOOKUP(Computers!#REF!,#REF!,3,FALSE),""))</f>
        <v/>
      </c>
      <c r="P3598"/>
    </row>
    <row r="3599" spans="1:16" ht="15" x14ac:dyDescent="0.25">
      <c r="A3599" s="2" t="str">
        <f>(IFERROR(VLOOKUP(Computers!#REF!,#REF!,3,FALSE),""))</f>
        <v/>
      </c>
      <c r="P3599"/>
    </row>
    <row r="3600" spans="1:16" ht="15" x14ac:dyDescent="0.25">
      <c r="A3600" s="2" t="str">
        <f>(IFERROR(VLOOKUP(Computers!#REF!,#REF!,3,FALSE),""))</f>
        <v/>
      </c>
      <c r="P3600"/>
    </row>
    <row r="3601" spans="1:16" ht="15" x14ac:dyDescent="0.25">
      <c r="A3601" s="2" t="str">
        <f>(IFERROR(VLOOKUP(Computers!#REF!,#REF!,3,FALSE),""))</f>
        <v/>
      </c>
      <c r="P3601"/>
    </row>
    <row r="3602" spans="1:16" ht="15" x14ac:dyDescent="0.25">
      <c r="A3602" s="2" t="str">
        <f>(IFERROR(VLOOKUP(Computers!#REF!,#REF!,3,FALSE),""))</f>
        <v/>
      </c>
      <c r="P3602"/>
    </row>
    <row r="3603" spans="1:16" ht="15" x14ac:dyDescent="0.25">
      <c r="A3603" s="2" t="str">
        <f>(IFERROR(VLOOKUP(Computers!#REF!,#REF!,3,FALSE),""))</f>
        <v/>
      </c>
      <c r="P3603"/>
    </row>
    <row r="3604" spans="1:16" ht="15" x14ac:dyDescent="0.25">
      <c r="A3604" s="2" t="str">
        <f>(IFERROR(VLOOKUP(Computers!#REF!,#REF!,3,FALSE),""))</f>
        <v/>
      </c>
      <c r="P3604"/>
    </row>
    <row r="3605" spans="1:16" ht="15" x14ac:dyDescent="0.25">
      <c r="A3605" s="2" t="str">
        <f>(IFERROR(VLOOKUP(Computers!#REF!,#REF!,3,FALSE),""))</f>
        <v/>
      </c>
      <c r="P3605"/>
    </row>
    <row r="3606" spans="1:16" ht="15" x14ac:dyDescent="0.25">
      <c r="A3606" s="2" t="str">
        <f>(IFERROR(VLOOKUP(Computers!#REF!,#REF!,3,FALSE),""))</f>
        <v/>
      </c>
      <c r="P3606"/>
    </row>
    <row r="3607" spans="1:16" ht="15" x14ac:dyDescent="0.25">
      <c r="A3607" s="2" t="str">
        <f>(IFERROR(VLOOKUP(Computers!#REF!,#REF!,3,FALSE),""))</f>
        <v/>
      </c>
      <c r="P3607"/>
    </row>
    <row r="3608" spans="1:16" ht="15" x14ac:dyDescent="0.25">
      <c r="A3608" s="2" t="str">
        <f>(IFERROR(VLOOKUP(Computers!#REF!,#REF!,3,FALSE),""))</f>
        <v/>
      </c>
      <c r="P3608"/>
    </row>
    <row r="3609" spans="1:16" ht="15" x14ac:dyDescent="0.25">
      <c r="A3609" s="2" t="str">
        <f>(IFERROR(VLOOKUP(Computers!#REF!,#REF!,3,FALSE),""))</f>
        <v/>
      </c>
      <c r="P3609"/>
    </row>
    <row r="3610" spans="1:16" ht="15" x14ac:dyDescent="0.25">
      <c r="A3610" s="2" t="str">
        <f>(IFERROR(VLOOKUP(Computers!#REF!,#REF!,3,FALSE),""))</f>
        <v/>
      </c>
      <c r="P3610"/>
    </row>
    <row r="3611" spans="1:16" ht="15" x14ac:dyDescent="0.25">
      <c r="A3611" s="2" t="str">
        <f>(IFERROR(VLOOKUP(Computers!#REF!,#REF!,3,FALSE),""))</f>
        <v/>
      </c>
      <c r="P3611"/>
    </row>
    <row r="3612" spans="1:16" ht="15" x14ac:dyDescent="0.25">
      <c r="A3612" s="2" t="str">
        <f>(IFERROR(VLOOKUP(Computers!#REF!,#REF!,3,FALSE),""))</f>
        <v/>
      </c>
      <c r="P3612"/>
    </row>
    <row r="3613" spans="1:16" ht="15" x14ac:dyDescent="0.25">
      <c r="A3613" s="2" t="str">
        <f>(IFERROR(VLOOKUP(Computers!#REF!,#REF!,3,FALSE),""))</f>
        <v/>
      </c>
      <c r="P3613"/>
    </row>
    <row r="3614" spans="1:16" ht="15" x14ac:dyDescent="0.25">
      <c r="A3614" s="2" t="str">
        <f>(IFERROR(VLOOKUP(Computers!#REF!,#REF!,3,FALSE),""))</f>
        <v/>
      </c>
      <c r="P3614"/>
    </row>
    <row r="3615" spans="1:16" ht="15" x14ac:dyDescent="0.25">
      <c r="A3615" s="2" t="str">
        <f>(IFERROR(VLOOKUP(Computers!#REF!,#REF!,3,FALSE),""))</f>
        <v/>
      </c>
      <c r="P3615"/>
    </row>
    <row r="3616" spans="1:16" ht="15" x14ac:dyDescent="0.25">
      <c r="A3616" s="2" t="str">
        <f>(IFERROR(VLOOKUP(Computers!#REF!,#REF!,3,FALSE),""))</f>
        <v/>
      </c>
      <c r="P3616"/>
    </row>
    <row r="3617" spans="1:16" ht="15" x14ac:dyDescent="0.25">
      <c r="A3617" s="2" t="str">
        <f>(IFERROR(VLOOKUP(Computers!#REF!,#REF!,3,FALSE),""))</f>
        <v/>
      </c>
      <c r="P3617"/>
    </row>
    <row r="3618" spans="1:16" ht="15" x14ac:dyDescent="0.25">
      <c r="A3618" s="2" t="str">
        <f>(IFERROR(VLOOKUP(Computers!#REF!,#REF!,3,FALSE),""))</f>
        <v/>
      </c>
      <c r="P3618"/>
    </row>
    <row r="3619" spans="1:16" ht="15" x14ac:dyDescent="0.25">
      <c r="A3619" s="2" t="str">
        <f>(IFERROR(VLOOKUP(Computers!#REF!,#REF!,3,FALSE),""))</f>
        <v/>
      </c>
      <c r="P3619"/>
    </row>
    <row r="3620" spans="1:16" ht="15" x14ac:dyDescent="0.25">
      <c r="A3620" s="2" t="str">
        <f>(IFERROR(VLOOKUP(Computers!#REF!,#REF!,3,FALSE),""))</f>
        <v/>
      </c>
      <c r="P3620"/>
    </row>
    <row r="3621" spans="1:16" ht="15" x14ac:dyDescent="0.25">
      <c r="A3621" s="2" t="str">
        <f>(IFERROR(VLOOKUP(Computers!#REF!,#REF!,3,FALSE),""))</f>
        <v/>
      </c>
      <c r="P3621"/>
    </row>
    <row r="3622" spans="1:16" ht="15" x14ac:dyDescent="0.25">
      <c r="A3622" s="2" t="str">
        <f>(IFERROR(VLOOKUP(Computers!#REF!,#REF!,3,FALSE),""))</f>
        <v/>
      </c>
      <c r="P3622"/>
    </row>
    <row r="3623" spans="1:16" ht="15" x14ac:dyDescent="0.25">
      <c r="A3623" s="2" t="str">
        <f>(IFERROR(VLOOKUP(Computers!#REF!,#REF!,3,FALSE),""))</f>
        <v/>
      </c>
      <c r="P3623"/>
    </row>
    <row r="3624" spans="1:16" ht="15" x14ac:dyDescent="0.25">
      <c r="A3624" s="2" t="str">
        <f>(IFERROR(VLOOKUP(Computers!#REF!,#REF!,3,FALSE),""))</f>
        <v/>
      </c>
      <c r="P3624"/>
    </row>
    <row r="3625" spans="1:16" ht="15" x14ac:dyDescent="0.25">
      <c r="A3625" s="2" t="str">
        <f>(IFERROR(VLOOKUP(Computers!#REF!,#REF!,3,FALSE),""))</f>
        <v/>
      </c>
      <c r="P3625"/>
    </row>
    <row r="3626" spans="1:16" ht="15" x14ac:dyDescent="0.25">
      <c r="A3626" s="2" t="str">
        <f>(IFERROR(VLOOKUP(Computers!#REF!,#REF!,3,FALSE),""))</f>
        <v/>
      </c>
      <c r="P3626"/>
    </row>
    <row r="3627" spans="1:16" ht="15" x14ac:dyDescent="0.25">
      <c r="A3627" s="2" t="str">
        <f>(IFERROR(VLOOKUP(Computers!#REF!,#REF!,3,FALSE),""))</f>
        <v/>
      </c>
      <c r="P3627"/>
    </row>
    <row r="3628" spans="1:16" ht="15" x14ac:dyDescent="0.25">
      <c r="A3628" s="2" t="str">
        <f>(IFERROR(VLOOKUP(Computers!#REF!,#REF!,3,FALSE),""))</f>
        <v/>
      </c>
      <c r="P3628"/>
    </row>
    <row r="3629" spans="1:16" ht="15" x14ac:dyDescent="0.25">
      <c r="A3629" s="2" t="str">
        <f>(IFERROR(VLOOKUP(Computers!#REF!,#REF!,3,FALSE),""))</f>
        <v/>
      </c>
      <c r="P3629"/>
    </row>
    <row r="3630" spans="1:16" ht="15" x14ac:dyDescent="0.25">
      <c r="A3630" s="2" t="str">
        <f>(IFERROR(VLOOKUP(Computers!#REF!,#REF!,3,FALSE),""))</f>
        <v/>
      </c>
      <c r="P3630"/>
    </row>
    <row r="3631" spans="1:16" ht="15" x14ac:dyDescent="0.25">
      <c r="A3631" s="2" t="str">
        <f>(IFERROR(VLOOKUP(Computers!#REF!,#REF!,3,FALSE),""))</f>
        <v/>
      </c>
      <c r="P3631"/>
    </row>
    <row r="3632" spans="1:16" ht="15" x14ac:dyDescent="0.25">
      <c r="A3632" s="2" t="str">
        <f>(IFERROR(VLOOKUP(Computers!#REF!,#REF!,3,FALSE),""))</f>
        <v/>
      </c>
      <c r="P3632"/>
    </row>
    <row r="3633" spans="1:16" ht="15" x14ac:dyDescent="0.25">
      <c r="A3633" s="2" t="str">
        <f>(IFERROR(VLOOKUP(Computers!#REF!,#REF!,3,FALSE),""))</f>
        <v/>
      </c>
      <c r="P3633"/>
    </row>
    <row r="3634" spans="1:16" ht="15" x14ac:dyDescent="0.25">
      <c r="A3634" s="2" t="str">
        <f>(IFERROR(VLOOKUP(Computers!#REF!,#REF!,3,FALSE),""))</f>
        <v/>
      </c>
      <c r="P3634"/>
    </row>
    <row r="3635" spans="1:16" ht="15" x14ac:dyDescent="0.25">
      <c r="A3635" s="2" t="str">
        <f>(IFERROR(VLOOKUP(Computers!#REF!,#REF!,3,FALSE),""))</f>
        <v/>
      </c>
      <c r="P3635"/>
    </row>
    <row r="3636" spans="1:16" ht="15" x14ac:dyDescent="0.25">
      <c r="A3636" s="2" t="str">
        <f>(IFERROR(VLOOKUP(Computers!#REF!,#REF!,3,FALSE),""))</f>
        <v/>
      </c>
      <c r="P3636"/>
    </row>
    <row r="3637" spans="1:16" ht="15" x14ac:dyDescent="0.25">
      <c r="A3637" s="2" t="str">
        <f>(IFERROR(VLOOKUP(Computers!#REF!,#REF!,3,FALSE),""))</f>
        <v/>
      </c>
      <c r="P3637"/>
    </row>
    <row r="3638" spans="1:16" ht="15" x14ac:dyDescent="0.25">
      <c r="A3638" s="2" t="str">
        <f>(IFERROR(VLOOKUP(Computers!#REF!,#REF!,3,FALSE),""))</f>
        <v/>
      </c>
      <c r="P3638"/>
    </row>
    <row r="3639" spans="1:16" ht="15" x14ac:dyDescent="0.25">
      <c r="A3639" s="2" t="str">
        <f>(IFERROR(VLOOKUP(Computers!#REF!,#REF!,3,FALSE),""))</f>
        <v/>
      </c>
      <c r="P3639"/>
    </row>
    <row r="3640" spans="1:16" ht="15" x14ac:dyDescent="0.25">
      <c r="A3640" s="2" t="str">
        <f>(IFERROR(VLOOKUP(Computers!#REF!,#REF!,3,FALSE),""))</f>
        <v/>
      </c>
      <c r="P3640"/>
    </row>
    <row r="3641" spans="1:16" ht="15" x14ac:dyDescent="0.25">
      <c r="A3641" s="2" t="str">
        <f>(IFERROR(VLOOKUP(Computers!#REF!,#REF!,3,FALSE),""))</f>
        <v/>
      </c>
      <c r="P3641"/>
    </row>
    <row r="3642" spans="1:16" ht="15" x14ac:dyDescent="0.25">
      <c r="A3642" s="2" t="str">
        <f>(IFERROR(VLOOKUP(Computers!#REF!,#REF!,3,FALSE),""))</f>
        <v/>
      </c>
      <c r="P3642"/>
    </row>
    <row r="3643" spans="1:16" ht="15" x14ac:dyDescent="0.25">
      <c r="A3643" s="2" t="str">
        <f>(IFERROR(VLOOKUP(Computers!#REF!,#REF!,3,FALSE),""))</f>
        <v/>
      </c>
      <c r="P3643"/>
    </row>
    <row r="3644" spans="1:16" ht="15" x14ac:dyDescent="0.25">
      <c r="A3644" s="2" t="str">
        <f>(IFERROR(VLOOKUP(Computers!#REF!,#REF!,3,FALSE),""))</f>
        <v/>
      </c>
      <c r="P3644"/>
    </row>
    <row r="3645" spans="1:16" ht="15" x14ac:dyDescent="0.25">
      <c r="A3645" s="2" t="str">
        <f>(IFERROR(VLOOKUP(Computers!#REF!,#REF!,3,FALSE),""))</f>
        <v/>
      </c>
      <c r="P3645"/>
    </row>
    <row r="3646" spans="1:16" ht="15" x14ac:dyDescent="0.25">
      <c r="A3646" s="2" t="str">
        <f>(IFERROR(VLOOKUP(Computers!#REF!,#REF!,3,FALSE),""))</f>
        <v/>
      </c>
      <c r="P3646"/>
    </row>
    <row r="3647" spans="1:16" ht="15" x14ac:dyDescent="0.25">
      <c r="A3647" s="2" t="str">
        <f>(IFERROR(VLOOKUP(Computers!#REF!,#REF!,3,FALSE),""))</f>
        <v/>
      </c>
      <c r="P3647"/>
    </row>
    <row r="3648" spans="1:16" ht="15" x14ac:dyDescent="0.25">
      <c r="A3648" s="2" t="str">
        <f>(IFERROR(VLOOKUP(Computers!#REF!,#REF!,3,FALSE),""))</f>
        <v/>
      </c>
      <c r="P3648"/>
    </row>
    <row r="3649" spans="1:16" ht="15" x14ac:dyDescent="0.25">
      <c r="A3649" s="2" t="str">
        <f>(IFERROR(VLOOKUP(Computers!#REF!,#REF!,3,FALSE),""))</f>
        <v/>
      </c>
      <c r="P3649"/>
    </row>
    <row r="3650" spans="1:16" ht="15" x14ac:dyDescent="0.25">
      <c r="A3650" s="2" t="str">
        <f>(IFERROR(VLOOKUP(Computers!#REF!,#REF!,3,FALSE),""))</f>
        <v/>
      </c>
      <c r="P3650"/>
    </row>
    <row r="3651" spans="1:16" ht="15" x14ac:dyDescent="0.25">
      <c r="A3651" s="2" t="str">
        <f>(IFERROR(VLOOKUP(Computers!#REF!,#REF!,3,FALSE),""))</f>
        <v/>
      </c>
      <c r="P3651"/>
    </row>
    <row r="3652" spans="1:16" ht="15" x14ac:dyDescent="0.25">
      <c r="A3652" s="2" t="str">
        <f>(IFERROR(VLOOKUP(Computers!#REF!,#REF!,3,FALSE),""))</f>
        <v/>
      </c>
      <c r="P3652"/>
    </row>
    <row r="3653" spans="1:16" ht="15" x14ac:dyDescent="0.25">
      <c r="A3653" s="2" t="str">
        <f>(IFERROR(VLOOKUP(Computers!#REF!,#REF!,3,FALSE),""))</f>
        <v/>
      </c>
      <c r="P3653"/>
    </row>
    <row r="3654" spans="1:16" ht="15" x14ac:dyDescent="0.25">
      <c r="A3654" s="2" t="str">
        <f>(IFERROR(VLOOKUP(Computers!#REF!,#REF!,3,FALSE),""))</f>
        <v/>
      </c>
      <c r="P3654"/>
    </row>
    <row r="3655" spans="1:16" ht="15" x14ac:dyDescent="0.25">
      <c r="A3655" s="2" t="str">
        <f>(IFERROR(VLOOKUP(Computers!#REF!,#REF!,3,FALSE),""))</f>
        <v/>
      </c>
      <c r="P3655"/>
    </row>
    <row r="3656" spans="1:16" ht="15" x14ac:dyDescent="0.25">
      <c r="A3656" s="2" t="str">
        <f>(IFERROR(VLOOKUP(Computers!#REF!,#REF!,3,FALSE),""))</f>
        <v/>
      </c>
      <c r="P3656"/>
    </row>
    <row r="3657" spans="1:16" ht="15" x14ac:dyDescent="0.25">
      <c r="A3657" s="2" t="str">
        <f>(IFERROR(VLOOKUP(Computers!#REF!,#REF!,3,FALSE),""))</f>
        <v/>
      </c>
      <c r="P3657"/>
    </row>
    <row r="3658" spans="1:16" ht="15" x14ac:dyDescent="0.25">
      <c r="A3658" s="2" t="str">
        <f>(IFERROR(VLOOKUP(Computers!#REF!,#REF!,3,FALSE),""))</f>
        <v/>
      </c>
      <c r="P3658"/>
    </row>
    <row r="3659" spans="1:16" ht="15" x14ac:dyDescent="0.25">
      <c r="A3659" s="2" t="str">
        <f>(IFERROR(VLOOKUP(Computers!#REF!,#REF!,3,FALSE),""))</f>
        <v/>
      </c>
      <c r="P3659"/>
    </row>
    <row r="3660" spans="1:16" ht="15" x14ac:dyDescent="0.25">
      <c r="A3660" s="2" t="str">
        <f>(IFERROR(VLOOKUP(Computers!#REF!,#REF!,3,FALSE),""))</f>
        <v/>
      </c>
      <c r="P3660"/>
    </row>
    <row r="3661" spans="1:16" ht="15" x14ac:dyDescent="0.25">
      <c r="A3661" s="2" t="str">
        <f>(IFERROR(VLOOKUP(Computers!#REF!,#REF!,3,FALSE),""))</f>
        <v/>
      </c>
      <c r="P3661"/>
    </row>
    <row r="3662" spans="1:16" ht="15" x14ac:dyDescent="0.25">
      <c r="A3662" s="2" t="str">
        <f>(IFERROR(VLOOKUP(Computers!#REF!,#REF!,3,FALSE),""))</f>
        <v/>
      </c>
      <c r="P3662"/>
    </row>
    <row r="3663" spans="1:16" ht="15" x14ac:dyDescent="0.25">
      <c r="A3663" s="2" t="str">
        <f>(IFERROR(VLOOKUP(Computers!#REF!,#REF!,3,FALSE),""))</f>
        <v/>
      </c>
      <c r="P3663"/>
    </row>
    <row r="3664" spans="1:16" ht="15" x14ac:dyDescent="0.25">
      <c r="A3664" s="2" t="str">
        <f>(IFERROR(VLOOKUP(Computers!#REF!,#REF!,3,FALSE),""))</f>
        <v/>
      </c>
      <c r="P3664"/>
    </row>
    <row r="3665" spans="1:16" ht="15" x14ac:dyDescent="0.25">
      <c r="A3665" s="2" t="str">
        <f>(IFERROR(VLOOKUP(Computers!#REF!,#REF!,3,FALSE),""))</f>
        <v/>
      </c>
      <c r="P3665"/>
    </row>
    <row r="3666" spans="1:16" ht="15" x14ac:dyDescent="0.25">
      <c r="A3666" s="2" t="str">
        <f>(IFERROR(VLOOKUP(Computers!#REF!,#REF!,3,FALSE),""))</f>
        <v/>
      </c>
      <c r="P3666"/>
    </row>
    <row r="3667" spans="1:16" ht="15" x14ac:dyDescent="0.25">
      <c r="A3667" s="2" t="str">
        <f>(IFERROR(VLOOKUP(Computers!#REF!,#REF!,3,FALSE),""))</f>
        <v/>
      </c>
      <c r="P3667"/>
    </row>
    <row r="3668" spans="1:16" ht="15" x14ac:dyDescent="0.25">
      <c r="A3668" s="2" t="str">
        <f>(IFERROR(VLOOKUP(Computers!#REF!,#REF!,3,FALSE),""))</f>
        <v/>
      </c>
      <c r="P3668"/>
    </row>
    <row r="3669" spans="1:16" ht="15" x14ac:dyDescent="0.25">
      <c r="A3669" s="2" t="str">
        <f>(IFERROR(VLOOKUP(Computers!#REF!,#REF!,3,FALSE),""))</f>
        <v/>
      </c>
      <c r="P3669"/>
    </row>
    <row r="3670" spans="1:16" ht="15" x14ac:dyDescent="0.25">
      <c r="A3670" s="2" t="str">
        <f>(IFERROR(VLOOKUP(Computers!#REF!,#REF!,3,FALSE),""))</f>
        <v/>
      </c>
      <c r="P3670"/>
    </row>
    <row r="3671" spans="1:16" ht="15" x14ac:dyDescent="0.25">
      <c r="A3671" s="2" t="str">
        <f>(IFERROR(VLOOKUP(Computers!#REF!,#REF!,3,FALSE),""))</f>
        <v/>
      </c>
      <c r="P3671"/>
    </row>
    <row r="3672" spans="1:16" ht="15" x14ac:dyDescent="0.25">
      <c r="A3672" s="2" t="str">
        <f>(IFERROR(VLOOKUP(Computers!#REF!,#REF!,3,FALSE),""))</f>
        <v/>
      </c>
      <c r="P3672"/>
    </row>
    <row r="3673" spans="1:16" ht="15" x14ac:dyDescent="0.25">
      <c r="A3673" s="2" t="str">
        <f>(IFERROR(VLOOKUP(Computers!#REF!,#REF!,3,FALSE),""))</f>
        <v/>
      </c>
      <c r="P3673"/>
    </row>
    <row r="3674" spans="1:16" ht="15" x14ac:dyDescent="0.25">
      <c r="A3674" s="2" t="str">
        <f>(IFERROR(VLOOKUP(Computers!#REF!,#REF!,3,FALSE),""))</f>
        <v/>
      </c>
      <c r="P3674"/>
    </row>
    <row r="3675" spans="1:16" ht="15" x14ac:dyDescent="0.25">
      <c r="A3675" s="2" t="str">
        <f>(IFERROR(VLOOKUP(Computers!#REF!,#REF!,3,FALSE),""))</f>
        <v/>
      </c>
      <c r="P3675"/>
    </row>
    <row r="3676" spans="1:16" ht="15" x14ac:dyDescent="0.25">
      <c r="A3676" s="2" t="str">
        <f>(IFERROR(VLOOKUP(Computers!#REF!,#REF!,3,FALSE),""))</f>
        <v/>
      </c>
      <c r="P3676"/>
    </row>
    <row r="3677" spans="1:16" ht="15" x14ac:dyDescent="0.25">
      <c r="A3677" s="2" t="str">
        <f>(IFERROR(VLOOKUP(Computers!#REF!,#REF!,3,FALSE),""))</f>
        <v/>
      </c>
      <c r="P3677"/>
    </row>
    <row r="3678" spans="1:16" ht="15" x14ac:dyDescent="0.25">
      <c r="A3678" s="2" t="str">
        <f>(IFERROR(VLOOKUP(Computers!#REF!,#REF!,3,FALSE),""))</f>
        <v/>
      </c>
      <c r="P3678"/>
    </row>
    <row r="3679" spans="1:16" ht="15" x14ac:dyDescent="0.25">
      <c r="A3679" s="2" t="str">
        <f>(IFERROR(VLOOKUP(Computers!#REF!,#REF!,3,FALSE),""))</f>
        <v/>
      </c>
      <c r="P3679"/>
    </row>
    <row r="3680" spans="1:16" ht="15" x14ac:dyDescent="0.25">
      <c r="A3680" s="2" t="str">
        <f>(IFERROR(VLOOKUP(Computers!#REF!,#REF!,3,FALSE),""))</f>
        <v/>
      </c>
      <c r="P3680"/>
    </row>
    <row r="3681" spans="1:16" ht="15" x14ac:dyDescent="0.25">
      <c r="A3681" s="2" t="str">
        <f>(IFERROR(VLOOKUP(Computers!#REF!,#REF!,3,FALSE),""))</f>
        <v/>
      </c>
      <c r="P3681"/>
    </row>
    <row r="3682" spans="1:16" ht="15" x14ac:dyDescent="0.25">
      <c r="A3682" s="2" t="str">
        <f>(IFERROR(VLOOKUP(Computers!#REF!,#REF!,3,FALSE),""))</f>
        <v/>
      </c>
      <c r="P3682"/>
    </row>
    <row r="3683" spans="1:16" ht="15" x14ac:dyDescent="0.25">
      <c r="A3683" s="2" t="str">
        <f>(IFERROR(VLOOKUP(Computers!#REF!,#REF!,3,FALSE),""))</f>
        <v/>
      </c>
      <c r="P3683"/>
    </row>
    <row r="3684" spans="1:16" ht="15" x14ac:dyDescent="0.25">
      <c r="A3684" s="2" t="str">
        <f>(IFERROR(VLOOKUP(Computers!#REF!,#REF!,3,FALSE),""))</f>
        <v/>
      </c>
      <c r="P3684"/>
    </row>
    <row r="3685" spans="1:16" ht="15" x14ac:dyDescent="0.25">
      <c r="A3685" s="2" t="str">
        <f>(IFERROR(VLOOKUP(Computers!#REF!,#REF!,3,FALSE),""))</f>
        <v/>
      </c>
      <c r="P3685"/>
    </row>
    <row r="3686" spans="1:16" ht="15" x14ac:dyDescent="0.25">
      <c r="A3686" s="2" t="str">
        <f>(IFERROR(VLOOKUP(Computers!#REF!,#REF!,3,FALSE),""))</f>
        <v/>
      </c>
      <c r="P3686"/>
    </row>
    <row r="3687" spans="1:16" ht="15" x14ac:dyDescent="0.25">
      <c r="A3687" s="2" t="str">
        <f>(IFERROR(VLOOKUP(Computers!#REF!,#REF!,3,FALSE),""))</f>
        <v/>
      </c>
      <c r="P3687"/>
    </row>
    <row r="3688" spans="1:16" ht="15" x14ac:dyDescent="0.25">
      <c r="A3688" s="2" t="str">
        <f>(IFERROR(VLOOKUP(Computers!#REF!,#REF!,3,FALSE),""))</f>
        <v/>
      </c>
      <c r="P3688"/>
    </row>
    <row r="3689" spans="1:16" ht="15" x14ac:dyDescent="0.25">
      <c r="A3689" s="2" t="str">
        <f>(IFERROR(VLOOKUP(Computers!#REF!,#REF!,3,FALSE),""))</f>
        <v/>
      </c>
      <c r="P3689"/>
    </row>
    <row r="3690" spans="1:16" ht="15" x14ac:dyDescent="0.25">
      <c r="A3690" s="2" t="str">
        <f>(IFERROR(VLOOKUP(Computers!#REF!,#REF!,3,FALSE),""))</f>
        <v/>
      </c>
      <c r="P3690"/>
    </row>
    <row r="3691" spans="1:16" ht="15" x14ac:dyDescent="0.25">
      <c r="A3691" s="2" t="str">
        <f>(IFERROR(VLOOKUP(Computers!#REF!,#REF!,3,FALSE),""))</f>
        <v/>
      </c>
      <c r="P3691"/>
    </row>
    <row r="3692" spans="1:16" ht="15" x14ac:dyDescent="0.25">
      <c r="A3692" s="2" t="str">
        <f>(IFERROR(VLOOKUP(Computers!#REF!,#REF!,3,FALSE),""))</f>
        <v/>
      </c>
      <c r="P3692"/>
    </row>
    <row r="3693" spans="1:16" ht="15" x14ac:dyDescent="0.25">
      <c r="A3693" s="2" t="str">
        <f>(IFERROR(VLOOKUP(Computers!#REF!,#REF!,3,FALSE),""))</f>
        <v/>
      </c>
      <c r="P3693"/>
    </row>
    <row r="3694" spans="1:16" ht="15" x14ac:dyDescent="0.25">
      <c r="A3694" s="2" t="str">
        <f>(IFERROR(VLOOKUP(Computers!#REF!,#REF!,3,FALSE),""))</f>
        <v/>
      </c>
      <c r="P3694"/>
    </row>
    <row r="3695" spans="1:16" ht="15" x14ac:dyDescent="0.25">
      <c r="A3695" s="2" t="str">
        <f>(IFERROR(VLOOKUP(Computers!#REF!,#REF!,3,FALSE),""))</f>
        <v/>
      </c>
      <c r="P3695"/>
    </row>
    <row r="3696" spans="1:16" ht="15" x14ac:dyDescent="0.25">
      <c r="A3696" s="2" t="str">
        <f>(IFERROR(VLOOKUP(Computers!#REF!,#REF!,3,FALSE),""))</f>
        <v/>
      </c>
      <c r="P3696"/>
    </row>
    <row r="3697" spans="1:16" ht="15" x14ac:dyDescent="0.25">
      <c r="A3697" s="2" t="str">
        <f>(IFERROR(VLOOKUP(Computers!#REF!,#REF!,3,FALSE),""))</f>
        <v/>
      </c>
      <c r="P3697"/>
    </row>
    <row r="3698" spans="1:16" ht="15" x14ac:dyDescent="0.25">
      <c r="A3698" s="2" t="str">
        <f>(IFERROR(VLOOKUP(Computers!#REF!,#REF!,3,FALSE),""))</f>
        <v/>
      </c>
      <c r="P3698"/>
    </row>
    <row r="3699" spans="1:16" ht="15" x14ac:dyDescent="0.25">
      <c r="A3699" s="2" t="str">
        <f>(IFERROR(VLOOKUP(Computers!#REF!,#REF!,3,FALSE),""))</f>
        <v/>
      </c>
      <c r="P3699"/>
    </row>
    <row r="3700" spans="1:16" ht="15" x14ac:dyDescent="0.25">
      <c r="A3700" s="2" t="str">
        <f>(IFERROR(VLOOKUP(Computers!#REF!,#REF!,3,FALSE),""))</f>
        <v/>
      </c>
      <c r="P3700"/>
    </row>
    <row r="3701" spans="1:16" ht="15" x14ac:dyDescent="0.25">
      <c r="A3701" s="2" t="str">
        <f>(IFERROR(VLOOKUP(Computers!#REF!,#REF!,3,FALSE),""))</f>
        <v/>
      </c>
      <c r="P3701"/>
    </row>
    <row r="3702" spans="1:16" ht="15" x14ac:dyDescent="0.25">
      <c r="A3702" s="2" t="str">
        <f>(IFERROR(VLOOKUP(Computers!#REF!,#REF!,3,FALSE),""))</f>
        <v/>
      </c>
      <c r="P3702"/>
    </row>
    <row r="3703" spans="1:16" ht="15" x14ac:dyDescent="0.25">
      <c r="A3703" s="2" t="str">
        <f>(IFERROR(VLOOKUP(Computers!#REF!,#REF!,3,FALSE),""))</f>
        <v/>
      </c>
      <c r="P3703"/>
    </row>
    <row r="3704" spans="1:16" ht="15" x14ac:dyDescent="0.25">
      <c r="A3704" s="2" t="str">
        <f>(IFERROR(VLOOKUP(Computers!#REF!,#REF!,3,FALSE),""))</f>
        <v/>
      </c>
      <c r="P3704"/>
    </row>
    <row r="3705" spans="1:16" ht="15" x14ac:dyDescent="0.25">
      <c r="A3705" s="2" t="str">
        <f>(IFERROR(VLOOKUP(Computers!#REF!,#REF!,3,FALSE),""))</f>
        <v/>
      </c>
      <c r="P3705"/>
    </row>
    <row r="3706" spans="1:16" ht="15" x14ac:dyDescent="0.25">
      <c r="A3706" s="2" t="str">
        <f>(IFERROR(VLOOKUP(Computers!#REF!,#REF!,3,FALSE),""))</f>
        <v/>
      </c>
      <c r="P3706"/>
    </row>
    <row r="3707" spans="1:16" ht="15" x14ac:dyDescent="0.25">
      <c r="A3707" s="2" t="str">
        <f>(IFERROR(VLOOKUP(Computers!#REF!,#REF!,3,FALSE),""))</f>
        <v/>
      </c>
      <c r="P3707"/>
    </row>
    <row r="3708" spans="1:16" ht="15" x14ac:dyDescent="0.25">
      <c r="A3708" s="2" t="str">
        <f>(IFERROR(VLOOKUP(Computers!#REF!,#REF!,3,FALSE),""))</f>
        <v/>
      </c>
      <c r="P3708"/>
    </row>
    <row r="3709" spans="1:16" ht="15" x14ac:dyDescent="0.25">
      <c r="A3709" s="2" t="str">
        <f>(IFERROR(VLOOKUP(Computers!#REF!,#REF!,3,FALSE),""))</f>
        <v/>
      </c>
      <c r="P3709"/>
    </row>
    <row r="3710" spans="1:16" ht="15" x14ac:dyDescent="0.25">
      <c r="A3710" s="2" t="str">
        <f>(IFERROR(VLOOKUP(Computers!#REF!,#REF!,3,FALSE),""))</f>
        <v/>
      </c>
      <c r="P3710"/>
    </row>
    <row r="3711" spans="1:16" ht="15" x14ac:dyDescent="0.25">
      <c r="A3711" s="2" t="str">
        <f>(IFERROR(VLOOKUP(Computers!#REF!,#REF!,3,FALSE),""))</f>
        <v/>
      </c>
      <c r="P3711"/>
    </row>
    <row r="3712" spans="1:16" ht="15" x14ac:dyDescent="0.25">
      <c r="A3712" s="2" t="str">
        <f>(IFERROR(VLOOKUP(Computers!#REF!,#REF!,3,FALSE),""))</f>
        <v/>
      </c>
      <c r="P3712"/>
    </row>
    <row r="3713" spans="1:16" ht="15" x14ac:dyDescent="0.25">
      <c r="A3713" s="2" t="str">
        <f>(IFERROR(VLOOKUP(Computers!#REF!,#REF!,3,FALSE),""))</f>
        <v/>
      </c>
      <c r="P3713"/>
    </row>
    <row r="3714" spans="1:16" ht="15" x14ac:dyDescent="0.25">
      <c r="A3714" s="2" t="str">
        <f>(IFERROR(VLOOKUP(Computers!#REF!,#REF!,3,FALSE),""))</f>
        <v/>
      </c>
      <c r="P3714"/>
    </row>
    <row r="3715" spans="1:16" ht="15" x14ac:dyDescent="0.25">
      <c r="A3715" s="2" t="str">
        <f>(IFERROR(VLOOKUP(Computers!#REF!,#REF!,3,FALSE),""))</f>
        <v/>
      </c>
      <c r="P3715"/>
    </row>
    <row r="3716" spans="1:16" ht="15" x14ac:dyDescent="0.25">
      <c r="A3716" s="2" t="str">
        <f>(IFERROR(VLOOKUP(Computers!#REF!,#REF!,3,FALSE),""))</f>
        <v/>
      </c>
      <c r="P3716"/>
    </row>
    <row r="3717" spans="1:16" ht="15" x14ac:dyDescent="0.25">
      <c r="A3717" s="2" t="str">
        <f>(IFERROR(VLOOKUP(Computers!#REF!,#REF!,3,FALSE),""))</f>
        <v/>
      </c>
      <c r="P3717"/>
    </row>
    <row r="3718" spans="1:16" ht="15" x14ac:dyDescent="0.25">
      <c r="A3718" s="2" t="str">
        <f>(IFERROR(VLOOKUP(Computers!#REF!,#REF!,3,FALSE),""))</f>
        <v/>
      </c>
      <c r="P3718"/>
    </row>
    <row r="3719" spans="1:16" ht="15" x14ac:dyDescent="0.25">
      <c r="A3719" s="2" t="str">
        <f>(IFERROR(VLOOKUP(Computers!#REF!,#REF!,3,FALSE),""))</f>
        <v/>
      </c>
      <c r="P3719"/>
    </row>
    <row r="3720" spans="1:16" ht="15" x14ac:dyDescent="0.25">
      <c r="A3720" s="2" t="str">
        <f>(IFERROR(VLOOKUP(Computers!#REF!,#REF!,3,FALSE),""))</f>
        <v/>
      </c>
      <c r="P3720"/>
    </row>
    <row r="3721" spans="1:16" ht="15" x14ac:dyDescent="0.25">
      <c r="A3721" s="2" t="str">
        <f>(IFERROR(VLOOKUP(Computers!#REF!,#REF!,3,FALSE),""))</f>
        <v/>
      </c>
      <c r="P3721"/>
    </row>
    <row r="3722" spans="1:16" ht="15" x14ac:dyDescent="0.25">
      <c r="A3722" s="2" t="str">
        <f>(IFERROR(VLOOKUP(Computers!#REF!,#REF!,3,FALSE),""))</f>
        <v/>
      </c>
      <c r="P3722"/>
    </row>
    <row r="3723" spans="1:16" ht="15" x14ac:dyDescent="0.25">
      <c r="A3723" s="2" t="str">
        <f>(IFERROR(VLOOKUP(Computers!#REF!,#REF!,3,FALSE),""))</f>
        <v/>
      </c>
      <c r="P3723"/>
    </row>
    <row r="3724" spans="1:16" ht="15" x14ac:dyDescent="0.25">
      <c r="A3724" s="2" t="str">
        <f>(IFERROR(VLOOKUP(Computers!#REF!,#REF!,3,FALSE),""))</f>
        <v/>
      </c>
      <c r="P3724"/>
    </row>
    <row r="3725" spans="1:16" ht="15" x14ac:dyDescent="0.25">
      <c r="A3725" s="2" t="str">
        <f>(IFERROR(VLOOKUP(Computers!#REF!,#REF!,3,FALSE),""))</f>
        <v/>
      </c>
      <c r="P3725"/>
    </row>
    <row r="3726" spans="1:16" ht="15" x14ac:dyDescent="0.25">
      <c r="A3726" s="2" t="str">
        <f>(IFERROR(VLOOKUP(Computers!#REF!,#REF!,3,FALSE),""))</f>
        <v/>
      </c>
      <c r="P3726"/>
    </row>
    <row r="3727" spans="1:16" ht="15" x14ac:dyDescent="0.25">
      <c r="A3727" s="2" t="str">
        <f>(IFERROR(VLOOKUP(Computers!#REF!,#REF!,3,FALSE),""))</f>
        <v/>
      </c>
      <c r="P3727"/>
    </row>
    <row r="3728" spans="1:16" ht="15" x14ac:dyDescent="0.25">
      <c r="A3728" s="2" t="str">
        <f>(IFERROR(VLOOKUP(Computers!#REF!,#REF!,3,FALSE),""))</f>
        <v/>
      </c>
      <c r="P3728"/>
    </row>
    <row r="3729" spans="1:16" ht="15" x14ac:dyDescent="0.25">
      <c r="A3729" s="2" t="str">
        <f>(IFERROR(VLOOKUP(Computers!#REF!,#REF!,3,FALSE),""))</f>
        <v/>
      </c>
      <c r="P3729"/>
    </row>
    <row r="3730" spans="1:16" ht="15" x14ac:dyDescent="0.25">
      <c r="A3730" s="2" t="str">
        <f>(IFERROR(VLOOKUP(Computers!#REF!,#REF!,3,FALSE),""))</f>
        <v/>
      </c>
      <c r="P3730"/>
    </row>
    <row r="3731" spans="1:16" ht="15" x14ac:dyDescent="0.25">
      <c r="A3731" s="2" t="str">
        <f>(IFERROR(VLOOKUP(Computers!#REF!,#REF!,3,FALSE),""))</f>
        <v/>
      </c>
      <c r="P3731"/>
    </row>
    <row r="3732" spans="1:16" ht="15" x14ac:dyDescent="0.25">
      <c r="A3732" s="2" t="str">
        <f>(IFERROR(VLOOKUP(Computers!#REF!,#REF!,3,FALSE),""))</f>
        <v/>
      </c>
      <c r="P3732"/>
    </row>
    <row r="3733" spans="1:16" ht="15" x14ac:dyDescent="0.25">
      <c r="A3733" s="2" t="str">
        <f>(IFERROR(VLOOKUP(Computers!#REF!,#REF!,3,FALSE),""))</f>
        <v/>
      </c>
      <c r="P3733"/>
    </row>
    <row r="3734" spans="1:16" ht="15" x14ac:dyDescent="0.25">
      <c r="A3734" s="2" t="str">
        <f>(IFERROR(VLOOKUP(Computers!#REF!,#REF!,3,FALSE),""))</f>
        <v/>
      </c>
      <c r="P3734"/>
    </row>
    <row r="3735" spans="1:16" ht="15" x14ac:dyDescent="0.25">
      <c r="A3735" s="2" t="str">
        <f>(IFERROR(VLOOKUP(Computers!#REF!,#REF!,3,FALSE),""))</f>
        <v/>
      </c>
      <c r="P3735"/>
    </row>
    <row r="3736" spans="1:16" ht="15" x14ac:dyDescent="0.25">
      <c r="A3736" s="2" t="str">
        <f>(IFERROR(VLOOKUP(Computers!#REF!,#REF!,3,FALSE),""))</f>
        <v/>
      </c>
      <c r="P3736"/>
    </row>
    <row r="3737" spans="1:16" ht="15" x14ac:dyDescent="0.25">
      <c r="A3737" s="2" t="str">
        <f>(IFERROR(VLOOKUP(Computers!#REF!,#REF!,3,FALSE),""))</f>
        <v/>
      </c>
      <c r="P3737"/>
    </row>
    <row r="3738" spans="1:16" ht="15" x14ac:dyDescent="0.25">
      <c r="A3738" s="2" t="str">
        <f>(IFERROR(VLOOKUP(Computers!#REF!,#REF!,3,FALSE),""))</f>
        <v/>
      </c>
      <c r="P3738"/>
    </row>
    <row r="3739" spans="1:16" ht="15" x14ac:dyDescent="0.25">
      <c r="A3739" s="2" t="str">
        <f>(IFERROR(VLOOKUP(Computers!#REF!,#REF!,3,FALSE),""))</f>
        <v/>
      </c>
      <c r="P3739"/>
    </row>
    <row r="3740" spans="1:16" ht="15" x14ac:dyDescent="0.25">
      <c r="A3740" s="2" t="str">
        <f>(IFERROR(VLOOKUP(Computers!#REF!,#REF!,3,FALSE),""))</f>
        <v/>
      </c>
      <c r="P3740"/>
    </row>
    <row r="3741" spans="1:16" ht="15" x14ac:dyDescent="0.25">
      <c r="A3741" s="2" t="str">
        <f>(IFERROR(VLOOKUP(Computers!#REF!,#REF!,3,FALSE),""))</f>
        <v/>
      </c>
      <c r="P3741"/>
    </row>
    <row r="3742" spans="1:16" ht="15" x14ac:dyDescent="0.25">
      <c r="A3742" s="2" t="str">
        <f>(IFERROR(VLOOKUP(Computers!#REF!,#REF!,3,FALSE),""))</f>
        <v/>
      </c>
      <c r="P3742"/>
    </row>
    <row r="3743" spans="1:16" ht="15" x14ac:dyDescent="0.25">
      <c r="A3743" s="2" t="str">
        <f>(IFERROR(VLOOKUP(Computers!#REF!,#REF!,3,FALSE),""))</f>
        <v/>
      </c>
      <c r="P3743"/>
    </row>
    <row r="3744" spans="1:16" ht="15" x14ac:dyDescent="0.25">
      <c r="A3744" s="2" t="str">
        <f>(IFERROR(VLOOKUP(Computers!#REF!,#REF!,3,FALSE),""))</f>
        <v/>
      </c>
      <c r="P3744"/>
    </row>
    <row r="3745" spans="1:16" ht="15" x14ac:dyDescent="0.25">
      <c r="A3745" s="2" t="str">
        <f>(IFERROR(VLOOKUP(Computers!#REF!,#REF!,3,FALSE),""))</f>
        <v/>
      </c>
      <c r="P3745"/>
    </row>
    <row r="3746" spans="1:16" ht="15" x14ac:dyDescent="0.25">
      <c r="A3746" s="2" t="str">
        <f>(IFERROR(VLOOKUP(Computers!#REF!,#REF!,3,FALSE),""))</f>
        <v/>
      </c>
      <c r="P3746"/>
    </row>
    <row r="3747" spans="1:16" ht="15" x14ac:dyDescent="0.25">
      <c r="A3747" s="2" t="str">
        <f>(IFERROR(VLOOKUP(Computers!#REF!,#REF!,3,FALSE),""))</f>
        <v/>
      </c>
      <c r="P3747"/>
    </row>
    <row r="3748" spans="1:16" ht="15" x14ac:dyDescent="0.25">
      <c r="A3748" s="2" t="str">
        <f>(IFERROR(VLOOKUP(Computers!#REF!,#REF!,3,FALSE),""))</f>
        <v/>
      </c>
      <c r="P3748"/>
    </row>
    <row r="3749" spans="1:16" ht="15" x14ac:dyDescent="0.25">
      <c r="A3749" s="2" t="str">
        <f>(IFERROR(VLOOKUP(Computers!#REF!,#REF!,3,FALSE),""))</f>
        <v/>
      </c>
      <c r="P3749"/>
    </row>
    <row r="3750" spans="1:16" ht="15" x14ac:dyDescent="0.25">
      <c r="A3750" s="2" t="str">
        <f>(IFERROR(VLOOKUP(Computers!#REF!,#REF!,3,FALSE),""))</f>
        <v/>
      </c>
      <c r="P3750"/>
    </row>
    <row r="3751" spans="1:16" ht="15" x14ac:dyDescent="0.25">
      <c r="A3751" s="2" t="str">
        <f>(IFERROR(VLOOKUP(Computers!#REF!,#REF!,3,FALSE),""))</f>
        <v/>
      </c>
      <c r="P3751"/>
    </row>
    <row r="3752" spans="1:16" ht="15" x14ac:dyDescent="0.25">
      <c r="A3752" s="2" t="str">
        <f>(IFERROR(VLOOKUP(Computers!#REF!,#REF!,3,FALSE),""))</f>
        <v/>
      </c>
      <c r="P3752"/>
    </row>
    <row r="3753" spans="1:16" ht="15" x14ac:dyDescent="0.25">
      <c r="A3753" s="2" t="str">
        <f>(IFERROR(VLOOKUP(Computers!#REF!,#REF!,3,FALSE),""))</f>
        <v/>
      </c>
      <c r="P3753"/>
    </row>
    <row r="3754" spans="1:16" ht="15" x14ac:dyDescent="0.25">
      <c r="A3754" s="2" t="str">
        <f>(IFERROR(VLOOKUP(Computers!#REF!,#REF!,3,FALSE),""))</f>
        <v/>
      </c>
      <c r="P3754"/>
    </row>
    <row r="3755" spans="1:16" ht="15" x14ac:dyDescent="0.25">
      <c r="A3755" s="2" t="str">
        <f>(IFERROR(VLOOKUP(Computers!#REF!,#REF!,3,FALSE),""))</f>
        <v/>
      </c>
      <c r="P3755"/>
    </row>
    <row r="3756" spans="1:16" ht="15" x14ac:dyDescent="0.25">
      <c r="A3756" s="2" t="str">
        <f>(IFERROR(VLOOKUP(Computers!#REF!,#REF!,3,FALSE),""))</f>
        <v/>
      </c>
      <c r="P3756"/>
    </row>
    <row r="3757" spans="1:16" ht="15" x14ac:dyDescent="0.25">
      <c r="A3757" s="2" t="str">
        <f>(IFERROR(VLOOKUP(Computers!#REF!,#REF!,3,FALSE),""))</f>
        <v/>
      </c>
      <c r="P3757"/>
    </row>
    <row r="3758" spans="1:16" ht="15" x14ac:dyDescent="0.25">
      <c r="A3758" s="2" t="str">
        <f>(IFERROR(VLOOKUP(Computers!#REF!,#REF!,3,FALSE),""))</f>
        <v/>
      </c>
      <c r="P3758"/>
    </row>
    <row r="3759" spans="1:16" ht="15" x14ac:dyDescent="0.25">
      <c r="A3759" s="2" t="str">
        <f>(IFERROR(VLOOKUP(Computers!#REF!,#REF!,3,FALSE),""))</f>
        <v/>
      </c>
      <c r="P3759"/>
    </row>
    <row r="3760" spans="1:16" ht="15" x14ac:dyDescent="0.25">
      <c r="A3760" s="2" t="str">
        <f>(IFERROR(VLOOKUP(Computers!#REF!,#REF!,3,FALSE),""))</f>
        <v/>
      </c>
      <c r="P3760"/>
    </row>
    <row r="3761" spans="1:16" ht="15" x14ac:dyDescent="0.25">
      <c r="A3761" s="2" t="str">
        <f>(IFERROR(VLOOKUP(Computers!#REF!,#REF!,3,FALSE),""))</f>
        <v/>
      </c>
      <c r="P3761"/>
    </row>
    <row r="3762" spans="1:16" ht="15" x14ac:dyDescent="0.25">
      <c r="A3762" s="2" t="str">
        <f>(IFERROR(VLOOKUP(Computers!#REF!,#REF!,3,FALSE),""))</f>
        <v/>
      </c>
      <c r="P3762"/>
    </row>
    <row r="3763" spans="1:16" ht="15" x14ac:dyDescent="0.25">
      <c r="A3763" s="2" t="str">
        <f>(IFERROR(VLOOKUP(Computers!#REF!,#REF!,3,FALSE),""))</f>
        <v/>
      </c>
      <c r="P3763"/>
    </row>
    <row r="3764" spans="1:16" ht="15" x14ac:dyDescent="0.25">
      <c r="A3764" s="2" t="str">
        <f>(IFERROR(VLOOKUP(Computers!#REF!,#REF!,3,FALSE),""))</f>
        <v/>
      </c>
      <c r="P3764"/>
    </row>
    <row r="3765" spans="1:16" ht="15" x14ac:dyDescent="0.25">
      <c r="A3765" s="2" t="str">
        <f>(IFERROR(VLOOKUP(Computers!#REF!,#REF!,3,FALSE),""))</f>
        <v/>
      </c>
      <c r="P3765"/>
    </row>
    <row r="3766" spans="1:16" ht="15" x14ac:dyDescent="0.25">
      <c r="A3766" s="2" t="str">
        <f>(IFERROR(VLOOKUP(Computers!#REF!,#REF!,3,FALSE),""))</f>
        <v/>
      </c>
      <c r="P3766"/>
    </row>
    <row r="3767" spans="1:16" ht="15" x14ac:dyDescent="0.25">
      <c r="A3767" s="2" t="str">
        <f>(IFERROR(VLOOKUP(Computers!#REF!,#REF!,3,FALSE),""))</f>
        <v/>
      </c>
      <c r="P3767"/>
    </row>
    <row r="3768" spans="1:16" ht="15" x14ac:dyDescent="0.25">
      <c r="A3768" s="2" t="str">
        <f>(IFERROR(VLOOKUP(Computers!#REF!,#REF!,3,FALSE),""))</f>
        <v/>
      </c>
      <c r="P3768"/>
    </row>
    <row r="3769" spans="1:16" ht="15" x14ac:dyDescent="0.25">
      <c r="A3769" s="2" t="str">
        <f>(IFERROR(VLOOKUP(Computers!#REF!,#REF!,3,FALSE),""))</f>
        <v/>
      </c>
      <c r="P3769"/>
    </row>
    <row r="3770" spans="1:16" ht="15" x14ac:dyDescent="0.25">
      <c r="A3770" s="2" t="str">
        <f>(IFERROR(VLOOKUP(Computers!#REF!,#REF!,3,FALSE),""))</f>
        <v/>
      </c>
      <c r="P3770"/>
    </row>
    <row r="3771" spans="1:16" ht="15" x14ac:dyDescent="0.25">
      <c r="A3771" s="2" t="str">
        <f>(IFERROR(VLOOKUP(Computers!#REF!,#REF!,3,FALSE),""))</f>
        <v/>
      </c>
      <c r="P3771"/>
    </row>
    <row r="3772" spans="1:16" ht="15" x14ac:dyDescent="0.25">
      <c r="A3772" s="2" t="str">
        <f>(IFERROR(VLOOKUP(Computers!#REF!,#REF!,3,FALSE),""))</f>
        <v/>
      </c>
      <c r="P3772"/>
    </row>
    <row r="3773" spans="1:16" ht="15" x14ac:dyDescent="0.25">
      <c r="A3773" s="2" t="str">
        <f>(IFERROR(VLOOKUP(Computers!#REF!,#REF!,3,FALSE),""))</f>
        <v/>
      </c>
      <c r="P3773"/>
    </row>
    <row r="3774" spans="1:16" ht="15" x14ac:dyDescent="0.25">
      <c r="A3774" s="2" t="str">
        <f>(IFERROR(VLOOKUP(Computers!#REF!,#REF!,3,FALSE),""))</f>
        <v/>
      </c>
      <c r="P3774"/>
    </row>
    <row r="3775" spans="1:16" ht="15" x14ac:dyDescent="0.25">
      <c r="A3775" s="2" t="str">
        <f>(IFERROR(VLOOKUP(Computers!#REF!,#REF!,3,FALSE),""))</f>
        <v/>
      </c>
      <c r="P3775"/>
    </row>
    <row r="3776" spans="1:16" ht="15" x14ac:dyDescent="0.25">
      <c r="A3776" s="2" t="str">
        <f>(IFERROR(VLOOKUP(Computers!#REF!,#REF!,3,FALSE),""))</f>
        <v/>
      </c>
      <c r="P3776"/>
    </row>
    <row r="3777" spans="1:16" ht="15" x14ac:dyDescent="0.25">
      <c r="A3777" s="2" t="str">
        <f>(IFERROR(VLOOKUP(Computers!#REF!,#REF!,3,FALSE),""))</f>
        <v/>
      </c>
      <c r="P3777"/>
    </row>
    <row r="3778" spans="1:16" ht="15" x14ac:dyDescent="0.25">
      <c r="A3778" s="2" t="str">
        <f>(IFERROR(VLOOKUP(Computers!#REF!,#REF!,3,FALSE),""))</f>
        <v/>
      </c>
      <c r="P3778"/>
    </row>
    <row r="3779" spans="1:16" ht="15" x14ac:dyDescent="0.25">
      <c r="A3779" s="2" t="str">
        <f>(IFERROR(VLOOKUP(Computers!#REF!,#REF!,3,FALSE),""))</f>
        <v/>
      </c>
      <c r="P3779"/>
    </row>
    <row r="3780" spans="1:16" ht="15" x14ac:dyDescent="0.25">
      <c r="A3780" s="2" t="str">
        <f>(IFERROR(VLOOKUP(Computers!#REF!,#REF!,3,FALSE),""))</f>
        <v/>
      </c>
      <c r="P3780"/>
    </row>
    <row r="3781" spans="1:16" ht="15" x14ac:dyDescent="0.25">
      <c r="A3781" s="2" t="str">
        <f>(IFERROR(VLOOKUP(Computers!#REF!,#REF!,3,FALSE),""))</f>
        <v/>
      </c>
      <c r="P3781"/>
    </row>
    <row r="3782" spans="1:16" ht="15" x14ac:dyDescent="0.25">
      <c r="A3782" s="2" t="str">
        <f>(IFERROR(VLOOKUP(Computers!#REF!,#REF!,3,FALSE),""))</f>
        <v/>
      </c>
      <c r="P3782"/>
    </row>
    <row r="3783" spans="1:16" ht="15" x14ac:dyDescent="0.25">
      <c r="A3783" s="2" t="str">
        <f>(IFERROR(VLOOKUP(Computers!#REF!,#REF!,3,FALSE),""))</f>
        <v/>
      </c>
      <c r="P3783"/>
    </row>
    <row r="3784" spans="1:16" ht="15" x14ac:dyDescent="0.25">
      <c r="A3784" s="2" t="str">
        <f>(IFERROR(VLOOKUP(Computers!#REF!,#REF!,3,FALSE),""))</f>
        <v/>
      </c>
      <c r="P3784"/>
    </row>
    <row r="3785" spans="1:16" ht="15" x14ac:dyDescent="0.25">
      <c r="A3785" s="2" t="str">
        <f>(IFERROR(VLOOKUP(Computers!#REF!,#REF!,3,FALSE),""))</f>
        <v/>
      </c>
      <c r="P3785"/>
    </row>
    <row r="3786" spans="1:16" ht="15" x14ac:dyDescent="0.25">
      <c r="A3786" s="2" t="str">
        <f>(IFERROR(VLOOKUP(Computers!#REF!,#REF!,3,FALSE),""))</f>
        <v/>
      </c>
      <c r="P3786"/>
    </row>
    <row r="3787" spans="1:16" ht="15" x14ac:dyDescent="0.25">
      <c r="A3787" s="2" t="str">
        <f>(IFERROR(VLOOKUP(Computers!#REF!,#REF!,3,FALSE),""))</f>
        <v/>
      </c>
      <c r="P3787"/>
    </row>
    <row r="3788" spans="1:16" ht="15" x14ac:dyDescent="0.25">
      <c r="A3788" s="2" t="str">
        <f>(IFERROR(VLOOKUP(Computers!#REF!,#REF!,3,FALSE),""))</f>
        <v/>
      </c>
      <c r="P3788"/>
    </row>
    <row r="3789" spans="1:16" ht="15" x14ac:dyDescent="0.25">
      <c r="A3789" s="2" t="str">
        <f>(IFERROR(VLOOKUP(Computers!#REF!,#REF!,3,FALSE),""))</f>
        <v/>
      </c>
      <c r="P3789"/>
    </row>
    <row r="3790" spans="1:16" ht="15" x14ac:dyDescent="0.25">
      <c r="A3790" s="2" t="str">
        <f>(IFERROR(VLOOKUP(Computers!#REF!,#REF!,3,FALSE),""))</f>
        <v/>
      </c>
      <c r="P3790"/>
    </row>
    <row r="3791" spans="1:16" ht="15" x14ac:dyDescent="0.25">
      <c r="A3791" s="2" t="str">
        <f>(IFERROR(VLOOKUP(Computers!#REF!,#REF!,3,FALSE),""))</f>
        <v/>
      </c>
      <c r="P3791"/>
    </row>
    <row r="3792" spans="1:16" ht="15" x14ac:dyDescent="0.25">
      <c r="A3792" s="2" t="str">
        <f>(IFERROR(VLOOKUP(Computers!#REF!,#REF!,3,FALSE),""))</f>
        <v/>
      </c>
      <c r="P3792"/>
    </row>
    <row r="3793" spans="1:16" ht="15" x14ac:dyDescent="0.25">
      <c r="A3793" s="2" t="str">
        <f>(IFERROR(VLOOKUP(Computers!#REF!,#REF!,3,FALSE),""))</f>
        <v/>
      </c>
      <c r="P3793"/>
    </row>
    <row r="3794" spans="1:16" ht="15" x14ac:dyDescent="0.25">
      <c r="A3794" s="2" t="str">
        <f>(IFERROR(VLOOKUP(Computers!#REF!,#REF!,3,FALSE),""))</f>
        <v/>
      </c>
      <c r="P3794"/>
    </row>
    <row r="3795" spans="1:16" ht="15" x14ac:dyDescent="0.25">
      <c r="A3795" s="2" t="str">
        <f>(IFERROR(VLOOKUP(Computers!#REF!,#REF!,3,FALSE),""))</f>
        <v/>
      </c>
      <c r="P3795"/>
    </row>
    <row r="3796" spans="1:16" ht="15" x14ac:dyDescent="0.25">
      <c r="A3796" s="2" t="str">
        <f>(IFERROR(VLOOKUP(Computers!#REF!,#REF!,3,FALSE),""))</f>
        <v/>
      </c>
      <c r="P3796"/>
    </row>
    <row r="3797" spans="1:16" ht="15" x14ac:dyDescent="0.25">
      <c r="A3797" s="2" t="str">
        <f>(IFERROR(VLOOKUP(Computers!#REF!,#REF!,3,FALSE),""))</f>
        <v/>
      </c>
      <c r="P3797"/>
    </row>
    <row r="3798" spans="1:16" ht="15" x14ac:dyDescent="0.25">
      <c r="A3798" s="2" t="str">
        <f>(IFERROR(VLOOKUP(Computers!#REF!,#REF!,3,FALSE),""))</f>
        <v/>
      </c>
      <c r="P3798"/>
    </row>
    <row r="3799" spans="1:16" ht="15" x14ac:dyDescent="0.25">
      <c r="A3799" s="2" t="str">
        <f>(IFERROR(VLOOKUP(Computers!#REF!,#REF!,3,FALSE),""))</f>
        <v/>
      </c>
      <c r="P3799"/>
    </row>
    <row r="3800" spans="1:16" ht="15" x14ac:dyDescent="0.25">
      <c r="A3800" s="2" t="str">
        <f>(IFERROR(VLOOKUP(Computers!#REF!,#REF!,3,FALSE),""))</f>
        <v/>
      </c>
      <c r="P3800"/>
    </row>
    <row r="3801" spans="1:16" ht="15" x14ac:dyDescent="0.25">
      <c r="A3801" s="2" t="str">
        <f>(IFERROR(VLOOKUP(Computers!#REF!,#REF!,3,FALSE),""))</f>
        <v/>
      </c>
      <c r="P3801"/>
    </row>
    <row r="3802" spans="1:16" ht="15" x14ac:dyDescent="0.25">
      <c r="A3802" s="2" t="str">
        <f>(IFERROR(VLOOKUP(Computers!#REF!,#REF!,3,FALSE),""))</f>
        <v/>
      </c>
      <c r="P3802"/>
    </row>
    <row r="3803" spans="1:16" ht="15" x14ac:dyDescent="0.25">
      <c r="A3803" s="2" t="str">
        <f>(IFERROR(VLOOKUP(Computers!#REF!,#REF!,3,FALSE),""))</f>
        <v/>
      </c>
      <c r="P3803"/>
    </row>
    <row r="3804" spans="1:16" ht="15" x14ac:dyDescent="0.25">
      <c r="A3804" s="2" t="str">
        <f>(IFERROR(VLOOKUP(Computers!#REF!,#REF!,3,FALSE),""))</f>
        <v/>
      </c>
      <c r="P3804"/>
    </row>
    <row r="3805" spans="1:16" ht="15" x14ac:dyDescent="0.25">
      <c r="A3805" s="2" t="str">
        <f>(IFERROR(VLOOKUP(Computers!#REF!,#REF!,3,FALSE),""))</f>
        <v/>
      </c>
      <c r="P3805"/>
    </row>
    <row r="3806" spans="1:16" ht="15" x14ac:dyDescent="0.25">
      <c r="A3806" s="2" t="str">
        <f>(IFERROR(VLOOKUP(Computers!#REF!,#REF!,3,FALSE),""))</f>
        <v/>
      </c>
      <c r="P3806"/>
    </row>
    <row r="3807" spans="1:16" ht="15" x14ac:dyDescent="0.25">
      <c r="A3807" s="2" t="str">
        <f>(IFERROR(VLOOKUP(Computers!#REF!,#REF!,3,FALSE),""))</f>
        <v/>
      </c>
      <c r="P3807"/>
    </row>
    <row r="3808" spans="1:16" ht="15" x14ac:dyDescent="0.25">
      <c r="A3808" s="2" t="str">
        <f>(IFERROR(VLOOKUP(Computers!#REF!,#REF!,3,FALSE),""))</f>
        <v/>
      </c>
      <c r="P3808"/>
    </row>
    <row r="3809" spans="1:16" ht="15" x14ac:dyDescent="0.25">
      <c r="A3809" s="2" t="str">
        <f>(IFERROR(VLOOKUP(Computers!#REF!,#REF!,3,FALSE),""))</f>
        <v/>
      </c>
      <c r="P3809"/>
    </row>
    <row r="3810" spans="1:16" ht="15" x14ac:dyDescent="0.25">
      <c r="A3810" s="2" t="str">
        <f>(IFERROR(VLOOKUP(Computers!#REF!,#REF!,3,FALSE),""))</f>
        <v/>
      </c>
      <c r="P3810"/>
    </row>
    <row r="3811" spans="1:16" ht="15" x14ac:dyDescent="0.25">
      <c r="A3811" s="2" t="str">
        <f>(IFERROR(VLOOKUP(Computers!#REF!,#REF!,3,FALSE),""))</f>
        <v/>
      </c>
      <c r="P3811"/>
    </row>
    <row r="3812" spans="1:16" ht="15" x14ac:dyDescent="0.25">
      <c r="A3812" s="2" t="str">
        <f>(IFERROR(VLOOKUP(Computers!#REF!,#REF!,3,FALSE),""))</f>
        <v/>
      </c>
      <c r="P3812"/>
    </row>
    <row r="3813" spans="1:16" ht="15" x14ac:dyDescent="0.25">
      <c r="A3813" s="2" t="str">
        <f>(IFERROR(VLOOKUP(Computers!#REF!,#REF!,3,FALSE),""))</f>
        <v/>
      </c>
      <c r="P3813"/>
    </row>
    <row r="3814" spans="1:16" ht="15" x14ac:dyDescent="0.25">
      <c r="A3814" s="2" t="str">
        <f>(IFERROR(VLOOKUP(Computers!#REF!,#REF!,3,FALSE),""))</f>
        <v/>
      </c>
      <c r="P3814"/>
    </row>
    <row r="3815" spans="1:16" ht="15" x14ac:dyDescent="0.25">
      <c r="A3815" s="2" t="str">
        <f>(IFERROR(VLOOKUP(Computers!#REF!,#REF!,3,FALSE),""))</f>
        <v/>
      </c>
      <c r="P3815"/>
    </row>
    <row r="3816" spans="1:16" ht="15" x14ac:dyDescent="0.25">
      <c r="A3816" s="2" t="str">
        <f>(IFERROR(VLOOKUP(Computers!#REF!,#REF!,3,FALSE),""))</f>
        <v/>
      </c>
      <c r="P3816"/>
    </row>
    <row r="3817" spans="1:16" ht="15" x14ac:dyDescent="0.25">
      <c r="A3817" s="2" t="str">
        <f>(IFERROR(VLOOKUP(Computers!#REF!,#REF!,3,FALSE),""))</f>
        <v/>
      </c>
      <c r="P3817"/>
    </row>
    <row r="3818" spans="1:16" ht="15" x14ac:dyDescent="0.25">
      <c r="A3818" s="2" t="str">
        <f>(IFERROR(VLOOKUP(Computers!#REF!,#REF!,3,FALSE),""))</f>
        <v/>
      </c>
      <c r="P3818"/>
    </row>
    <row r="3819" spans="1:16" ht="15" x14ac:dyDescent="0.25">
      <c r="A3819" s="2" t="str">
        <f>(IFERROR(VLOOKUP(Computers!#REF!,#REF!,3,FALSE),""))</f>
        <v/>
      </c>
      <c r="P3819"/>
    </row>
    <row r="3820" spans="1:16" ht="15" x14ac:dyDescent="0.25">
      <c r="A3820" s="2" t="str">
        <f>(IFERROR(VLOOKUP(Computers!#REF!,#REF!,3,FALSE),""))</f>
        <v/>
      </c>
      <c r="P3820"/>
    </row>
    <row r="3821" spans="1:16" ht="15" x14ac:dyDescent="0.25">
      <c r="A3821" s="2" t="str">
        <f>(IFERROR(VLOOKUP(Computers!#REF!,#REF!,3,FALSE),""))</f>
        <v/>
      </c>
      <c r="P3821"/>
    </row>
    <row r="3822" spans="1:16" ht="15" x14ac:dyDescent="0.25">
      <c r="A3822" s="2" t="str">
        <f>(IFERROR(VLOOKUP(Computers!#REF!,#REF!,3,FALSE),""))</f>
        <v/>
      </c>
      <c r="P3822"/>
    </row>
    <row r="3823" spans="1:16" ht="15" x14ac:dyDescent="0.25">
      <c r="A3823" s="2" t="str">
        <f>(IFERROR(VLOOKUP(Computers!#REF!,#REF!,3,FALSE),""))</f>
        <v/>
      </c>
      <c r="P3823"/>
    </row>
    <row r="3824" spans="1:16" ht="15" x14ac:dyDescent="0.25">
      <c r="A3824" s="2" t="str">
        <f>(IFERROR(VLOOKUP(Computers!#REF!,#REF!,3,FALSE),""))</f>
        <v/>
      </c>
      <c r="P3824"/>
    </row>
    <row r="3825" spans="1:16" ht="15" x14ac:dyDescent="0.25">
      <c r="A3825" s="2" t="str">
        <f>(IFERROR(VLOOKUP(Computers!#REF!,#REF!,3,FALSE),""))</f>
        <v/>
      </c>
      <c r="P3825"/>
    </row>
    <row r="3826" spans="1:16" ht="15" x14ac:dyDescent="0.25">
      <c r="A3826" s="2" t="str">
        <f>(IFERROR(VLOOKUP(Computers!#REF!,#REF!,3,FALSE),""))</f>
        <v/>
      </c>
      <c r="P3826"/>
    </row>
    <row r="3827" spans="1:16" ht="15" x14ac:dyDescent="0.25">
      <c r="A3827" s="2" t="str">
        <f>(IFERROR(VLOOKUP(Computers!#REF!,#REF!,3,FALSE),""))</f>
        <v/>
      </c>
      <c r="P3827"/>
    </row>
    <row r="3828" spans="1:16" ht="15" x14ac:dyDescent="0.25">
      <c r="A3828" s="2" t="str">
        <f>(IFERROR(VLOOKUP(Computers!#REF!,#REF!,3,FALSE),""))</f>
        <v/>
      </c>
      <c r="P3828"/>
    </row>
    <row r="3829" spans="1:16" ht="15" x14ac:dyDescent="0.25">
      <c r="A3829" s="2" t="str">
        <f>(IFERROR(VLOOKUP(Computers!#REF!,#REF!,3,FALSE),""))</f>
        <v/>
      </c>
      <c r="P3829"/>
    </row>
    <row r="3830" spans="1:16" ht="15" x14ac:dyDescent="0.25">
      <c r="A3830" s="2" t="str">
        <f>(IFERROR(VLOOKUP(Computers!#REF!,#REF!,3,FALSE),""))</f>
        <v/>
      </c>
      <c r="P3830"/>
    </row>
    <row r="3831" spans="1:16" ht="15" x14ac:dyDescent="0.25">
      <c r="A3831" s="2" t="str">
        <f>(IFERROR(VLOOKUP(Computers!#REF!,#REF!,3,FALSE),""))</f>
        <v/>
      </c>
      <c r="P3831"/>
    </row>
    <row r="3832" spans="1:16" ht="15" x14ac:dyDescent="0.25">
      <c r="A3832" s="2" t="str">
        <f>(IFERROR(VLOOKUP(Computers!#REF!,#REF!,3,FALSE),""))</f>
        <v/>
      </c>
      <c r="P3832"/>
    </row>
    <row r="3833" spans="1:16" ht="15" x14ac:dyDescent="0.25">
      <c r="A3833" s="2" t="str">
        <f>(IFERROR(VLOOKUP(Computers!#REF!,#REF!,3,FALSE),""))</f>
        <v/>
      </c>
      <c r="P3833"/>
    </row>
    <row r="3834" spans="1:16" ht="15" x14ac:dyDescent="0.25">
      <c r="A3834" s="2" t="str">
        <f>(IFERROR(VLOOKUP(Computers!#REF!,#REF!,3,FALSE),""))</f>
        <v/>
      </c>
      <c r="P3834"/>
    </row>
    <row r="3835" spans="1:16" ht="15" x14ac:dyDescent="0.25">
      <c r="A3835" s="2" t="str">
        <f>(IFERROR(VLOOKUP(Computers!#REF!,#REF!,3,FALSE),""))</f>
        <v/>
      </c>
      <c r="P3835"/>
    </row>
    <row r="3836" spans="1:16" ht="15" x14ac:dyDescent="0.25">
      <c r="A3836" s="2" t="str">
        <f>(IFERROR(VLOOKUP(Computers!#REF!,#REF!,3,FALSE),""))</f>
        <v/>
      </c>
      <c r="P3836"/>
    </row>
    <row r="3837" spans="1:16" ht="15" x14ac:dyDescent="0.25">
      <c r="A3837" s="2" t="str">
        <f>(IFERROR(VLOOKUP(Computers!#REF!,#REF!,3,FALSE),""))</f>
        <v/>
      </c>
      <c r="P3837"/>
    </row>
    <row r="3838" spans="1:16" ht="15" x14ac:dyDescent="0.25">
      <c r="A3838" s="2" t="str">
        <f>(IFERROR(VLOOKUP(Computers!#REF!,#REF!,3,FALSE),""))</f>
        <v/>
      </c>
      <c r="P3838"/>
    </row>
    <row r="3839" spans="1:16" ht="15" x14ac:dyDescent="0.25">
      <c r="A3839" s="2" t="str">
        <f>(IFERROR(VLOOKUP(Computers!#REF!,#REF!,3,FALSE),""))</f>
        <v/>
      </c>
      <c r="P3839"/>
    </row>
    <row r="3840" spans="1:16" ht="15" x14ac:dyDescent="0.25">
      <c r="A3840" s="2" t="str">
        <f>(IFERROR(VLOOKUP(Computers!#REF!,#REF!,3,FALSE),""))</f>
        <v/>
      </c>
      <c r="P3840"/>
    </row>
    <row r="3841" spans="1:16" ht="15" x14ac:dyDescent="0.25">
      <c r="A3841" s="2" t="str">
        <f>(IFERROR(VLOOKUP(Computers!#REF!,#REF!,3,FALSE),""))</f>
        <v/>
      </c>
      <c r="P3841"/>
    </row>
    <row r="3842" spans="1:16" ht="15" x14ac:dyDescent="0.25">
      <c r="A3842" s="2" t="str">
        <f>(IFERROR(VLOOKUP(Computers!#REF!,#REF!,3,FALSE),""))</f>
        <v/>
      </c>
      <c r="P3842"/>
    </row>
    <row r="3843" spans="1:16" ht="15" x14ac:dyDescent="0.25">
      <c r="A3843" s="2" t="str">
        <f>(IFERROR(VLOOKUP(Computers!#REF!,#REF!,3,FALSE),""))</f>
        <v/>
      </c>
      <c r="P3843"/>
    </row>
    <row r="3844" spans="1:16" ht="15" x14ac:dyDescent="0.25">
      <c r="A3844" s="2" t="str">
        <f>(IFERROR(VLOOKUP(Computers!#REF!,#REF!,3,FALSE),""))</f>
        <v/>
      </c>
      <c r="P3844"/>
    </row>
    <row r="3845" spans="1:16" ht="15" x14ac:dyDescent="0.25">
      <c r="A3845" s="2" t="str">
        <f>(IFERROR(VLOOKUP(Computers!#REF!,#REF!,3,FALSE),""))</f>
        <v/>
      </c>
      <c r="P3845"/>
    </row>
    <row r="3846" spans="1:16" ht="15" x14ac:dyDescent="0.25">
      <c r="A3846" s="2" t="str">
        <f>(IFERROR(VLOOKUP(Computers!#REF!,#REF!,3,FALSE),""))</f>
        <v/>
      </c>
      <c r="P3846"/>
    </row>
    <row r="3847" spans="1:16" ht="15" x14ac:dyDescent="0.25">
      <c r="A3847" s="2" t="str">
        <f>(IFERROR(VLOOKUP(Computers!#REF!,#REF!,3,FALSE),""))</f>
        <v/>
      </c>
      <c r="P3847"/>
    </row>
    <row r="3848" spans="1:16" ht="15" x14ac:dyDescent="0.25">
      <c r="A3848" s="2" t="str">
        <f>(IFERROR(VLOOKUP(Computers!#REF!,#REF!,3,FALSE),""))</f>
        <v/>
      </c>
      <c r="P3848"/>
    </row>
    <row r="3849" spans="1:16" ht="15" x14ac:dyDescent="0.25">
      <c r="A3849" s="2" t="str">
        <f>(IFERROR(VLOOKUP(Computers!#REF!,#REF!,3,FALSE),""))</f>
        <v/>
      </c>
      <c r="P3849"/>
    </row>
    <row r="3850" spans="1:16" ht="15" x14ac:dyDescent="0.25">
      <c r="A3850" s="2" t="str">
        <f>(IFERROR(VLOOKUP(Computers!#REF!,#REF!,3,FALSE),""))</f>
        <v/>
      </c>
      <c r="P3850"/>
    </row>
    <row r="3851" spans="1:16" ht="15" x14ac:dyDescent="0.25">
      <c r="A3851" s="2" t="str">
        <f>(IFERROR(VLOOKUP(Computers!#REF!,#REF!,3,FALSE),""))</f>
        <v/>
      </c>
      <c r="P3851"/>
    </row>
    <row r="3852" spans="1:16" ht="15" x14ac:dyDescent="0.25">
      <c r="A3852" s="2" t="str">
        <f>(IFERROR(VLOOKUP(Computers!#REF!,#REF!,3,FALSE),""))</f>
        <v/>
      </c>
      <c r="P3852"/>
    </row>
    <row r="3853" spans="1:16" ht="15" x14ac:dyDescent="0.25">
      <c r="A3853" s="2" t="str">
        <f>(IFERROR(VLOOKUP(Computers!#REF!,#REF!,3,FALSE),""))</f>
        <v/>
      </c>
      <c r="P3853"/>
    </row>
    <row r="3854" spans="1:16" ht="15" x14ac:dyDescent="0.25">
      <c r="A3854" s="2" t="str">
        <f>(IFERROR(VLOOKUP(Computers!#REF!,#REF!,3,FALSE),""))</f>
        <v/>
      </c>
      <c r="P3854"/>
    </row>
    <row r="3855" spans="1:16" ht="15" x14ac:dyDescent="0.25">
      <c r="A3855" s="2" t="str">
        <f>(IFERROR(VLOOKUP(Computers!#REF!,#REF!,3,FALSE),""))</f>
        <v/>
      </c>
      <c r="P3855"/>
    </row>
    <row r="3856" spans="1:16" ht="15" x14ac:dyDescent="0.25">
      <c r="A3856" s="2" t="str">
        <f>(IFERROR(VLOOKUP(Computers!#REF!,#REF!,3,FALSE),""))</f>
        <v/>
      </c>
      <c r="P3856"/>
    </row>
    <row r="3857" spans="1:16" ht="15" x14ac:dyDescent="0.25">
      <c r="A3857" s="2" t="str">
        <f>(IFERROR(VLOOKUP(Computers!#REF!,#REF!,3,FALSE),""))</f>
        <v/>
      </c>
      <c r="P3857"/>
    </row>
    <row r="3858" spans="1:16" ht="15" x14ac:dyDescent="0.25">
      <c r="A3858" s="2" t="str">
        <f>(IFERROR(VLOOKUP(Computers!#REF!,#REF!,3,FALSE),""))</f>
        <v/>
      </c>
      <c r="P3858"/>
    </row>
    <row r="3859" spans="1:16" ht="15" x14ac:dyDescent="0.25">
      <c r="A3859" s="2" t="str">
        <f>(IFERROR(VLOOKUP(Computers!#REF!,#REF!,3,FALSE),""))</f>
        <v/>
      </c>
      <c r="P3859"/>
    </row>
    <row r="3860" spans="1:16" ht="15" x14ac:dyDescent="0.25">
      <c r="A3860" s="2" t="str">
        <f>(IFERROR(VLOOKUP(Computers!#REF!,#REF!,3,FALSE),""))</f>
        <v/>
      </c>
      <c r="P3860"/>
    </row>
    <row r="3861" spans="1:16" ht="15" x14ac:dyDescent="0.25">
      <c r="A3861" s="2" t="str">
        <f>(IFERROR(VLOOKUP(Computers!#REF!,#REF!,3,FALSE),""))</f>
        <v/>
      </c>
      <c r="P3861"/>
    </row>
    <row r="3862" spans="1:16" ht="15" x14ac:dyDescent="0.25">
      <c r="A3862" s="2" t="str">
        <f>(IFERROR(VLOOKUP(Computers!#REF!,#REF!,3,FALSE),""))</f>
        <v/>
      </c>
      <c r="P3862"/>
    </row>
    <row r="3863" spans="1:16" ht="15" x14ac:dyDescent="0.25">
      <c r="A3863" s="2" t="str">
        <f>(IFERROR(VLOOKUP(Computers!#REF!,#REF!,3,FALSE),""))</f>
        <v/>
      </c>
      <c r="P3863"/>
    </row>
    <row r="3864" spans="1:16" ht="15" x14ac:dyDescent="0.25">
      <c r="A3864" s="2" t="str">
        <f>(IFERROR(VLOOKUP(Computers!#REF!,#REF!,3,FALSE),""))</f>
        <v/>
      </c>
      <c r="P3864"/>
    </row>
    <row r="3865" spans="1:16" ht="15" x14ac:dyDescent="0.25">
      <c r="A3865" s="2" t="str">
        <f>(IFERROR(VLOOKUP(Computers!#REF!,#REF!,3,FALSE),""))</f>
        <v/>
      </c>
      <c r="P3865"/>
    </row>
    <row r="3866" spans="1:16" ht="15" x14ac:dyDescent="0.25">
      <c r="A3866" s="2" t="str">
        <f>(IFERROR(VLOOKUP(Computers!#REF!,#REF!,3,FALSE),""))</f>
        <v/>
      </c>
      <c r="P3866"/>
    </row>
    <row r="3867" spans="1:16" ht="15" x14ac:dyDescent="0.25">
      <c r="A3867" s="2" t="str">
        <f>(IFERROR(VLOOKUP(Computers!#REF!,#REF!,3,FALSE),""))</f>
        <v/>
      </c>
      <c r="P3867"/>
    </row>
    <row r="3868" spans="1:16" ht="15" x14ac:dyDescent="0.25">
      <c r="A3868" s="2" t="str">
        <f>(IFERROR(VLOOKUP(Computers!#REF!,#REF!,3,FALSE),""))</f>
        <v/>
      </c>
      <c r="P3868"/>
    </row>
    <row r="3869" spans="1:16" ht="15" x14ac:dyDescent="0.25">
      <c r="A3869" s="2" t="str">
        <f>(IFERROR(VLOOKUP(Computers!#REF!,#REF!,3,FALSE),""))</f>
        <v/>
      </c>
      <c r="P3869"/>
    </row>
    <row r="3870" spans="1:16" ht="15" x14ac:dyDescent="0.25">
      <c r="A3870" s="2" t="str">
        <f>(IFERROR(VLOOKUP(Computers!#REF!,#REF!,3,FALSE),""))</f>
        <v/>
      </c>
      <c r="P3870"/>
    </row>
    <row r="3871" spans="1:16" ht="15" x14ac:dyDescent="0.25">
      <c r="A3871" s="2" t="str">
        <f>(IFERROR(VLOOKUP(Computers!#REF!,#REF!,3,FALSE),""))</f>
        <v/>
      </c>
      <c r="P3871"/>
    </row>
    <row r="3872" spans="1:16" ht="15" x14ac:dyDescent="0.25">
      <c r="A3872" s="2" t="str">
        <f>(IFERROR(VLOOKUP(Computers!#REF!,#REF!,3,FALSE),""))</f>
        <v/>
      </c>
      <c r="P3872"/>
    </row>
    <row r="3873" spans="1:16" ht="15" x14ac:dyDescent="0.25">
      <c r="A3873" s="2" t="str">
        <f>(IFERROR(VLOOKUP(Computers!#REF!,#REF!,3,FALSE),""))</f>
        <v/>
      </c>
      <c r="P3873"/>
    </row>
    <row r="3874" spans="1:16" ht="15" x14ac:dyDescent="0.25">
      <c r="A3874" s="2" t="str">
        <f>(IFERROR(VLOOKUP(Computers!#REF!,#REF!,3,FALSE),""))</f>
        <v/>
      </c>
      <c r="P3874"/>
    </row>
    <row r="3875" spans="1:16" ht="15" x14ac:dyDescent="0.25">
      <c r="A3875" s="2" t="str">
        <f>(IFERROR(VLOOKUP(Computers!#REF!,#REF!,3,FALSE),""))</f>
        <v/>
      </c>
      <c r="P3875"/>
    </row>
    <row r="3876" spans="1:16" ht="15" x14ac:dyDescent="0.25">
      <c r="A3876" s="2" t="str">
        <f>(IFERROR(VLOOKUP(Computers!#REF!,#REF!,3,FALSE),""))</f>
        <v/>
      </c>
      <c r="P3876"/>
    </row>
    <row r="3877" spans="1:16" ht="15" x14ac:dyDescent="0.25">
      <c r="A3877" s="2" t="str">
        <f>(IFERROR(VLOOKUP(Computers!#REF!,#REF!,3,FALSE),""))</f>
        <v/>
      </c>
      <c r="P3877"/>
    </row>
    <row r="3878" spans="1:16" ht="15" x14ac:dyDescent="0.25">
      <c r="A3878" s="2" t="str">
        <f>(IFERROR(VLOOKUP(Computers!#REF!,#REF!,3,FALSE),""))</f>
        <v/>
      </c>
      <c r="P3878"/>
    </row>
    <row r="3879" spans="1:16" ht="15" x14ac:dyDescent="0.25">
      <c r="A3879" s="2" t="str">
        <f>(IFERROR(VLOOKUP(Computers!#REF!,#REF!,3,FALSE),""))</f>
        <v/>
      </c>
      <c r="P3879"/>
    </row>
    <row r="3880" spans="1:16" ht="15" x14ac:dyDescent="0.25">
      <c r="A3880" s="2" t="str">
        <f>(IFERROR(VLOOKUP(Computers!#REF!,#REF!,3,FALSE),""))</f>
        <v/>
      </c>
      <c r="P3880"/>
    </row>
    <row r="3881" spans="1:16" ht="15" x14ac:dyDescent="0.25">
      <c r="A3881" s="2" t="str">
        <f>(IFERROR(VLOOKUP(Computers!#REF!,#REF!,3,FALSE),""))</f>
        <v/>
      </c>
      <c r="P3881"/>
    </row>
    <row r="3882" spans="1:16" ht="15" x14ac:dyDescent="0.25">
      <c r="A3882" s="2" t="str">
        <f>(IFERROR(VLOOKUP(Computers!#REF!,#REF!,3,FALSE),""))</f>
        <v/>
      </c>
      <c r="P3882"/>
    </row>
    <row r="3883" spans="1:16" ht="15" x14ac:dyDescent="0.25">
      <c r="A3883" s="2" t="str">
        <f>(IFERROR(VLOOKUP(Computers!#REF!,#REF!,3,FALSE),""))</f>
        <v/>
      </c>
      <c r="P3883"/>
    </row>
    <row r="3884" spans="1:16" ht="15" x14ac:dyDescent="0.25">
      <c r="A3884" s="2" t="str">
        <f>(IFERROR(VLOOKUP(Computers!#REF!,#REF!,3,FALSE),""))</f>
        <v/>
      </c>
      <c r="P3884"/>
    </row>
    <row r="3885" spans="1:16" ht="15" x14ac:dyDescent="0.25">
      <c r="A3885" s="2" t="str">
        <f>(IFERROR(VLOOKUP(Computers!#REF!,#REF!,3,FALSE),""))</f>
        <v/>
      </c>
      <c r="P3885"/>
    </row>
    <row r="3886" spans="1:16" ht="15" x14ac:dyDescent="0.25">
      <c r="A3886" s="2" t="str">
        <f>(IFERROR(VLOOKUP(Computers!#REF!,#REF!,3,FALSE),""))</f>
        <v/>
      </c>
      <c r="P3886"/>
    </row>
    <row r="3887" spans="1:16" ht="15" x14ac:dyDescent="0.25">
      <c r="A3887" s="2" t="str">
        <f>(IFERROR(VLOOKUP(Computers!#REF!,#REF!,3,FALSE),""))</f>
        <v/>
      </c>
      <c r="P3887"/>
    </row>
    <row r="3888" spans="1:16" ht="15" x14ac:dyDescent="0.25">
      <c r="A3888" s="2" t="str">
        <f>(IFERROR(VLOOKUP(Computers!#REF!,#REF!,3,FALSE),""))</f>
        <v/>
      </c>
      <c r="P3888"/>
    </row>
    <row r="3889" spans="1:16" ht="15" x14ac:dyDescent="0.25">
      <c r="A3889" s="2" t="str">
        <f>(IFERROR(VLOOKUP(Computers!#REF!,#REF!,3,FALSE),""))</f>
        <v/>
      </c>
      <c r="P3889"/>
    </row>
    <row r="3890" spans="1:16" ht="15" x14ac:dyDescent="0.25">
      <c r="A3890" s="2" t="str">
        <f>(IFERROR(VLOOKUP(Computers!#REF!,#REF!,3,FALSE),""))</f>
        <v/>
      </c>
      <c r="P3890"/>
    </row>
    <row r="3891" spans="1:16" ht="15" x14ac:dyDescent="0.25">
      <c r="A3891" s="2" t="str">
        <f>(IFERROR(VLOOKUP(Computers!#REF!,#REF!,3,FALSE),""))</f>
        <v/>
      </c>
      <c r="P3891"/>
    </row>
    <row r="3892" spans="1:16" ht="15" x14ac:dyDescent="0.25">
      <c r="A3892" s="2" t="str">
        <f>(IFERROR(VLOOKUP(Computers!#REF!,#REF!,3,FALSE),""))</f>
        <v/>
      </c>
      <c r="P3892"/>
    </row>
    <row r="3893" spans="1:16" ht="15" x14ac:dyDescent="0.25">
      <c r="A3893" s="2" t="str">
        <f>(IFERROR(VLOOKUP(Computers!#REF!,#REF!,3,FALSE),""))</f>
        <v/>
      </c>
      <c r="P3893"/>
    </row>
    <row r="3894" spans="1:16" ht="15" x14ac:dyDescent="0.25">
      <c r="A3894" s="2" t="str">
        <f>(IFERROR(VLOOKUP(Computers!#REF!,#REF!,3,FALSE),""))</f>
        <v/>
      </c>
      <c r="P3894"/>
    </row>
    <row r="3895" spans="1:16" ht="15" x14ac:dyDescent="0.25">
      <c r="A3895" s="2" t="str">
        <f>(IFERROR(VLOOKUP(Computers!#REF!,#REF!,3,FALSE),""))</f>
        <v/>
      </c>
      <c r="P3895"/>
    </row>
    <row r="3896" spans="1:16" ht="15" x14ac:dyDescent="0.25">
      <c r="A3896" s="2" t="str">
        <f>(IFERROR(VLOOKUP(Computers!#REF!,#REF!,3,FALSE),""))</f>
        <v/>
      </c>
      <c r="P3896"/>
    </row>
    <row r="3897" spans="1:16" ht="15" x14ac:dyDescent="0.25">
      <c r="A3897" s="2" t="str">
        <f>(IFERROR(VLOOKUP(Computers!#REF!,#REF!,3,FALSE),""))</f>
        <v/>
      </c>
      <c r="P3897"/>
    </row>
    <row r="3898" spans="1:16" ht="15" x14ac:dyDescent="0.25">
      <c r="A3898" s="2" t="str">
        <f>(IFERROR(VLOOKUP(Computers!#REF!,#REF!,3,FALSE),""))</f>
        <v/>
      </c>
      <c r="P3898"/>
    </row>
    <row r="3899" spans="1:16" ht="15" x14ac:dyDescent="0.25">
      <c r="A3899" s="2" t="str">
        <f>(IFERROR(VLOOKUP(Computers!#REF!,#REF!,3,FALSE),""))</f>
        <v/>
      </c>
      <c r="P3899"/>
    </row>
    <row r="3900" spans="1:16" ht="15" x14ac:dyDescent="0.25">
      <c r="A3900" s="2" t="str">
        <f>(IFERROR(VLOOKUP(Computers!#REF!,#REF!,3,FALSE),""))</f>
        <v/>
      </c>
      <c r="P3900"/>
    </row>
    <row r="3901" spans="1:16" ht="15" x14ac:dyDescent="0.25">
      <c r="A3901" s="2" t="str">
        <f>(IFERROR(VLOOKUP(Computers!#REF!,#REF!,3,FALSE),""))</f>
        <v/>
      </c>
      <c r="P3901"/>
    </row>
    <row r="3902" spans="1:16" ht="15" x14ac:dyDescent="0.25">
      <c r="A3902" s="2" t="str">
        <f>(IFERROR(VLOOKUP(Computers!#REF!,#REF!,3,FALSE),""))</f>
        <v/>
      </c>
      <c r="P3902"/>
    </row>
    <row r="3903" spans="1:16" ht="15" x14ac:dyDescent="0.25">
      <c r="A3903" s="2" t="str">
        <f>(IFERROR(VLOOKUP(Computers!#REF!,#REF!,3,FALSE),""))</f>
        <v/>
      </c>
      <c r="P3903"/>
    </row>
    <row r="3904" spans="1:16" ht="15" x14ac:dyDescent="0.25">
      <c r="A3904" s="2" t="str">
        <f>(IFERROR(VLOOKUP(Computers!#REF!,#REF!,3,FALSE),""))</f>
        <v/>
      </c>
      <c r="P3904"/>
    </row>
    <row r="3905" spans="1:16" ht="15" x14ac:dyDescent="0.25">
      <c r="A3905" s="2" t="str">
        <f>(IFERROR(VLOOKUP(Computers!#REF!,#REF!,3,FALSE),""))</f>
        <v/>
      </c>
      <c r="P3905"/>
    </row>
    <row r="3906" spans="1:16" ht="15" x14ac:dyDescent="0.25">
      <c r="A3906" s="2" t="str">
        <f>(IFERROR(VLOOKUP(Computers!#REF!,#REF!,3,FALSE),""))</f>
        <v/>
      </c>
      <c r="P3906"/>
    </row>
    <row r="3907" spans="1:16" ht="15" x14ac:dyDescent="0.25">
      <c r="A3907" s="2" t="str">
        <f>(IFERROR(VLOOKUP(Computers!#REF!,#REF!,3,FALSE),""))</f>
        <v/>
      </c>
      <c r="P3907"/>
    </row>
    <row r="3908" spans="1:16" ht="15" x14ac:dyDescent="0.25">
      <c r="A3908" s="2" t="str">
        <f>(IFERROR(VLOOKUP(Computers!#REF!,#REF!,3,FALSE),""))</f>
        <v/>
      </c>
      <c r="P3908"/>
    </row>
    <row r="3909" spans="1:16" ht="15" x14ac:dyDescent="0.25">
      <c r="A3909" s="2" t="str">
        <f>(IFERROR(VLOOKUP(Computers!#REF!,#REF!,3,FALSE),""))</f>
        <v/>
      </c>
      <c r="P3909"/>
    </row>
    <row r="3910" spans="1:16" ht="15" x14ac:dyDescent="0.25">
      <c r="A3910" s="2" t="str">
        <f>(IFERROR(VLOOKUP(Computers!#REF!,#REF!,3,FALSE),""))</f>
        <v/>
      </c>
      <c r="P3910"/>
    </row>
    <row r="3911" spans="1:16" ht="15" x14ac:dyDescent="0.25">
      <c r="A3911" s="2" t="str">
        <f>(IFERROR(VLOOKUP(Computers!#REF!,#REF!,3,FALSE),""))</f>
        <v/>
      </c>
      <c r="P3911"/>
    </row>
    <row r="3912" spans="1:16" ht="15" x14ac:dyDescent="0.25">
      <c r="A3912" s="2" t="str">
        <f>(IFERROR(VLOOKUP(Computers!#REF!,#REF!,3,FALSE),""))</f>
        <v/>
      </c>
      <c r="P3912"/>
    </row>
    <row r="3913" spans="1:16" ht="15" x14ac:dyDescent="0.25">
      <c r="A3913" s="2" t="str">
        <f>(IFERROR(VLOOKUP(Computers!#REF!,#REF!,3,FALSE),""))</f>
        <v/>
      </c>
      <c r="P3913"/>
    </row>
    <row r="3914" spans="1:16" ht="15" x14ac:dyDescent="0.25">
      <c r="A3914" s="2" t="str">
        <f>(IFERROR(VLOOKUP(Computers!#REF!,#REF!,3,FALSE),""))</f>
        <v/>
      </c>
      <c r="P3914"/>
    </row>
    <row r="3915" spans="1:16" ht="15" x14ac:dyDescent="0.25">
      <c r="A3915" s="2" t="str">
        <f>(IFERROR(VLOOKUP(Computers!#REF!,#REF!,3,FALSE),""))</f>
        <v/>
      </c>
      <c r="P3915"/>
    </row>
    <row r="3916" spans="1:16" ht="15" x14ac:dyDescent="0.25">
      <c r="A3916" s="2" t="str">
        <f>(IFERROR(VLOOKUP(Computers!#REF!,#REF!,3,FALSE),""))</f>
        <v/>
      </c>
      <c r="P3916"/>
    </row>
    <row r="3917" spans="1:16" ht="15" x14ac:dyDescent="0.25">
      <c r="A3917" s="2" t="str">
        <f>(IFERROR(VLOOKUP(Computers!#REF!,#REF!,3,FALSE),""))</f>
        <v/>
      </c>
      <c r="P3917"/>
    </row>
    <row r="3918" spans="1:16" ht="15" x14ac:dyDescent="0.25">
      <c r="A3918" s="2" t="str">
        <f>(IFERROR(VLOOKUP(Computers!#REF!,#REF!,3,FALSE),""))</f>
        <v/>
      </c>
      <c r="P3918"/>
    </row>
    <row r="3919" spans="1:16" ht="15" x14ac:dyDescent="0.25">
      <c r="A3919" s="2" t="str">
        <f>(IFERROR(VLOOKUP(Computers!#REF!,#REF!,3,FALSE),""))</f>
        <v/>
      </c>
      <c r="P3919"/>
    </row>
    <row r="3920" spans="1:16" ht="15" x14ac:dyDescent="0.25">
      <c r="A3920" s="2" t="str">
        <f>(IFERROR(VLOOKUP(Computers!#REF!,#REF!,3,FALSE),""))</f>
        <v/>
      </c>
      <c r="P3920"/>
    </row>
    <row r="3921" spans="1:16" ht="15" x14ac:dyDescent="0.25">
      <c r="A3921" s="2" t="str">
        <f>(IFERROR(VLOOKUP(Computers!#REF!,#REF!,3,FALSE),""))</f>
        <v/>
      </c>
      <c r="P3921"/>
    </row>
    <row r="3922" spans="1:16" ht="15" x14ac:dyDescent="0.25">
      <c r="A3922" s="2" t="str">
        <f>(IFERROR(VLOOKUP(Computers!#REF!,#REF!,3,FALSE),""))</f>
        <v/>
      </c>
      <c r="P3922"/>
    </row>
    <row r="3923" spans="1:16" ht="15" x14ac:dyDescent="0.25">
      <c r="A3923" s="2" t="str">
        <f>(IFERROR(VLOOKUP(Computers!#REF!,#REF!,3,FALSE),""))</f>
        <v/>
      </c>
      <c r="P3923"/>
    </row>
    <row r="3924" spans="1:16" ht="15" x14ac:dyDescent="0.25">
      <c r="A3924" s="2" t="str">
        <f>(IFERROR(VLOOKUP(Computers!#REF!,#REF!,3,FALSE),""))</f>
        <v/>
      </c>
      <c r="P3924"/>
    </row>
    <row r="3925" spans="1:16" ht="15" x14ac:dyDescent="0.25">
      <c r="A3925" s="2" t="str">
        <f>(IFERROR(VLOOKUP(Computers!#REF!,#REF!,3,FALSE),""))</f>
        <v/>
      </c>
      <c r="P3925"/>
    </row>
    <row r="3926" spans="1:16" ht="15" x14ac:dyDescent="0.25">
      <c r="A3926" s="2" t="str">
        <f>(IFERROR(VLOOKUP(Computers!#REF!,#REF!,3,FALSE),""))</f>
        <v/>
      </c>
      <c r="P3926"/>
    </row>
    <row r="3927" spans="1:16" ht="15" x14ac:dyDescent="0.25">
      <c r="A3927" s="2" t="str">
        <f>(IFERROR(VLOOKUP(Computers!#REF!,#REF!,3,FALSE),""))</f>
        <v/>
      </c>
      <c r="P3927"/>
    </row>
    <row r="3928" spans="1:16" ht="15" x14ac:dyDescent="0.25">
      <c r="A3928" s="2" t="str">
        <f>(IFERROR(VLOOKUP(Computers!#REF!,#REF!,3,FALSE),""))</f>
        <v/>
      </c>
      <c r="P3928"/>
    </row>
    <row r="3929" spans="1:16" ht="15" x14ac:dyDescent="0.25">
      <c r="A3929" s="2" t="str">
        <f>(IFERROR(VLOOKUP(Computers!#REF!,#REF!,3,FALSE),""))</f>
        <v/>
      </c>
      <c r="P3929"/>
    </row>
    <row r="3930" spans="1:16" ht="15" x14ac:dyDescent="0.25">
      <c r="A3930" s="2" t="str">
        <f>(IFERROR(VLOOKUP(Computers!#REF!,#REF!,3,FALSE),""))</f>
        <v/>
      </c>
      <c r="P3930"/>
    </row>
    <row r="3931" spans="1:16" ht="15" x14ac:dyDescent="0.25">
      <c r="A3931" s="2" t="str">
        <f>(IFERROR(VLOOKUP(Computers!#REF!,#REF!,3,FALSE),""))</f>
        <v/>
      </c>
      <c r="P3931"/>
    </row>
    <row r="3932" spans="1:16" ht="15" x14ac:dyDescent="0.25">
      <c r="A3932" s="2" t="str">
        <f>(IFERROR(VLOOKUP(Computers!#REF!,#REF!,3,FALSE),""))</f>
        <v/>
      </c>
      <c r="P3932"/>
    </row>
    <row r="3933" spans="1:16" ht="15" x14ac:dyDescent="0.25">
      <c r="A3933" s="2" t="str">
        <f>(IFERROR(VLOOKUP(Computers!#REF!,#REF!,3,FALSE),""))</f>
        <v/>
      </c>
      <c r="P3933"/>
    </row>
    <row r="3934" spans="1:16" ht="15" x14ac:dyDescent="0.25">
      <c r="A3934" s="2" t="str">
        <f>(IFERROR(VLOOKUP(Computers!#REF!,#REF!,3,FALSE),""))</f>
        <v/>
      </c>
      <c r="P3934"/>
    </row>
    <row r="3935" spans="1:16" ht="15" x14ac:dyDescent="0.25">
      <c r="A3935" s="2" t="str">
        <f>(IFERROR(VLOOKUP(Computers!#REF!,#REF!,3,FALSE),""))</f>
        <v/>
      </c>
      <c r="P3935"/>
    </row>
    <row r="3936" spans="1:16" ht="15" x14ac:dyDescent="0.25">
      <c r="A3936" s="2" t="str">
        <f>(IFERROR(VLOOKUP(Computers!#REF!,#REF!,3,FALSE),""))</f>
        <v/>
      </c>
      <c r="P3936"/>
    </row>
    <row r="3937" spans="1:16" ht="15" x14ac:dyDescent="0.25">
      <c r="A3937" s="2" t="str">
        <f>(IFERROR(VLOOKUP(Computers!#REF!,#REF!,3,FALSE),""))</f>
        <v/>
      </c>
      <c r="P3937"/>
    </row>
    <row r="3938" spans="1:16" ht="15" x14ac:dyDescent="0.25">
      <c r="A3938" s="2" t="str">
        <f>(IFERROR(VLOOKUP(Computers!#REF!,#REF!,3,FALSE),""))</f>
        <v/>
      </c>
      <c r="P3938"/>
    </row>
    <row r="3939" spans="1:16" ht="15" x14ac:dyDescent="0.25">
      <c r="A3939" s="2" t="str">
        <f>(IFERROR(VLOOKUP(Computers!#REF!,#REF!,3,FALSE),""))</f>
        <v/>
      </c>
      <c r="P3939"/>
    </row>
    <row r="3940" spans="1:16" ht="15" x14ac:dyDescent="0.25">
      <c r="A3940" s="2" t="str">
        <f>(IFERROR(VLOOKUP(Computers!#REF!,#REF!,3,FALSE),""))</f>
        <v/>
      </c>
      <c r="P3940"/>
    </row>
    <row r="3941" spans="1:16" ht="15" x14ac:dyDescent="0.25">
      <c r="A3941" s="2" t="str">
        <f>(IFERROR(VLOOKUP(Computers!#REF!,#REF!,3,FALSE),""))</f>
        <v/>
      </c>
      <c r="P3941"/>
    </row>
    <row r="3942" spans="1:16" ht="15" x14ac:dyDescent="0.25">
      <c r="A3942" s="2" t="str">
        <f>(IFERROR(VLOOKUP(Computers!#REF!,#REF!,3,FALSE),""))</f>
        <v/>
      </c>
      <c r="P3942"/>
    </row>
    <row r="3943" spans="1:16" ht="15" x14ac:dyDescent="0.25">
      <c r="A3943" s="2" t="str">
        <f>(IFERROR(VLOOKUP(Computers!#REF!,#REF!,3,FALSE),""))</f>
        <v/>
      </c>
      <c r="P3943"/>
    </row>
    <row r="3944" spans="1:16" ht="15" x14ac:dyDescent="0.25">
      <c r="A3944" s="2" t="str">
        <f>(IFERROR(VLOOKUP(Computers!#REF!,#REF!,3,FALSE),""))</f>
        <v/>
      </c>
      <c r="P3944"/>
    </row>
    <row r="3945" spans="1:16" ht="15" x14ac:dyDescent="0.25">
      <c r="A3945" s="2" t="str">
        <f>(IFERROR(VLOOKUP(Computers!#REF!,#REF!,3,FALSE),""))</f>
        <v/>
      </c>
      <c r="P3945"/>
    </row>
    <row r="3946" spans="1:16" ht="15" x14ac:dyDescent="0.25">
      <c r="A3946" s="2" t="str">
        <f>(IFERROR(VLOOKUP(Computers!#REF!,#REF!,3,FALSE),""))</f>
        <v/>
      </c>
      <c r="P3946"/>
    </row>
    <row r="3947" spans="1:16" ht="15" x14ac:dyDescent="0.25">
      <c r="A3947" s="2" t="str">
        <f>(IFERROR(VLOOKUP(Computers!#REF!,#REF!,3,FALSE),""))</f>
        <v/>
      </c>
      <c r="P3947"/>
    </row>
    <row r="3948" spans="1:16" ht="15" x14ac:dyDescent="0.25">
      <c r="A3948" s="2" t="str">
        <f>(IFERROR(VLOOKUP(Computers!#REF!,#REF!,3,FALSE),""))</f>
        <v/>
      </c>
      <c r="P3948"/>
    </row>
    <row r="3949" spans="1:16" ht="15" x14ac:dyDescent="0.25">
      <c r="A3949" s="2" t="str">
        <f>(IFERROR(VLOOKUP(Computers!#REF!,#REF!,3,FALSE),""))</f>
        <v/>
      </c>
      <c r="P3949"/>
    </row>
    <row r="3950" spans="1:16" ht="15" x14ac:dyDescent="0.25">
      <c r="A3950" s="2" t="str">
        <f>(IFERROR(VLOOKUP(Computers!#REF!,#REF!,3,FALSE),""))</f>
        <v/>
      </c>
      <c r="P3950"/>
    </row>
    <row r="3951" spans="1:16" ht="15" x14ac:dyDescent="0.25">
      <c r="A3951" s="2" t="str">
        <f>(IFERROR(VLOOKUP(Computers!#REF!,#REF!,3,FALSE),""))</f>
        <v/>
      </c>
      <c r="P3951"/>
    </row>
    <row r="3952" spans="1:16" ht="15" x14ac:dyDescent="0.25">
      <c r="A3952" s="2" t="str">
        <f>(IFERROR(VLOOKUP(Computers!#REF!,#REF!,3,FALSE),""))</f>
        <v/>
      </c>
      <c r="P3952"/>
    </row>
    <row r="3953" spans="1:16" ht="15" x14ac:dyDescent="0.25">
      <c r="A3953" s="2" t="str">
        <f>(IFERROR(VLOOKUP(Computers!#REF!,#REF!,3,FALSE),""))</f>
        <v/>
      </c>
      <c r="P3953"/>
    </row>
    <row r="3954" spans="1:16" ht="15" x14ac:dyDescent="0.25">
      <c r="A3954" s="2" t="str">
        <f>(IFERROR(VLOOKUP(Computers!#REF!,#REF!,3,FALSE),""))</f>
        <v/>
      </c>
      <c r="P3954"/>
    </row>
    <row r="3955" spans="1:16" ht="15" x14ac:dyDescent="0.25">
      <c r="A3955" s="2" t="str">
        <f>(IFERROR(VLOOKUP(Computers!#REF!,#REF!,3,FALSE),""))</f>
        <v/>
      </c>
      <c r="P3955"/>
    </row>
    <row r="3956" spans="1:16" ht="15" x14ac:dyDescent="0.25">
      <c r="A3956" s="2" t="str">
        <f>(IFERROR(VLOOKUP(Computers!#REF!,#REF!,3,FALSE),""))</f>
        <v/>
      </c>
      <c r="P3956"/>
    </row>
    <row r="3957" spans="1:16" ht="15" x14ac:dyDescent="0.25">
      <c r="A3957" s="2" t="str">
        <f>(IFERROR(VLOOKUP(Computers!#REF!,#REF!,3,FALSE),""))</f>
        <v/>
      </c>
      <c r="P3957"/>
    </row>
    <row r="3958" spans="1:16" ht="15" x14ac:dyDescent="0.25">
      <c r="A3958" s="2" t="str">
        <f>(IFERROR(VLOOKUP(Computers!#REF!,#REF!,3,FALSE),""))</f>
        <v/>
      </c>
      <c r="P3958"/>
    </row>
    <row r="3959" spans="1:16" ht="15" x14ac:dyDescent="0.25">
      <c r="A3959" s="2" t="str">
        <f>(IFERROR(VLOOKUP(Computers!#REF!,#REF!,3,FALSE),""))</f>
        <v/>
      </c>
      <c r="P3959"/>
    </row>
    <row r="3960" spans="1:16" ht="15" x14ac:dyDescent="0.25">
      <c r="A3960" s="2" t="str">
        <f>(IFERROR(VLOOKUP(Computers!#REF!,#REF!,3,FALSE),""))</f>
        <v/>
      </c>
      <c r="P3960"/>
    </row>
    <row r="3961" spans="1:16" ht="15" x14ac:dyDescent="0.25">
      <c r="A3961" s="2" t="str">
        <f>(IFERROR(VLOOKUP(Computers!#REF!,#REF!,3,FALSE),""))</f>
        <v/>
      </c>
      <c r="P3961"/>
    </row>
    <row r="3962" spans="1:16" ht="15" x14ac:dyDescent="0.25">
      <c r="A3962" s="2" t="str">
        <f>(IFERROR(VLOOKUP(Computers!#REF!,#REF!,3,FALSE),""))</f>
        <v/>
      </c>
      <c r="P3962"/>
    </row>
    <row r="3963" spans="1:16" ht="15" x14ac:dyDescent="0.25">
      <c r="A3963" s="2" t="str">
        <f>(IFERROR(VLOOKUP(Computers!#REF!,#REF!,3,FALSE),""))</f>
        <v/>
      </c>
      <c r="P3963"/>
    </row>
    <row r="3964" spans="1:16" ht="15" x14ac:dyDescent="0.25">
      <c r="A3964" s="2" t="str">
        <f>(IFERROR(VLOOKUP(Computers!#REF!,#REF!,3,FALSE),""))</f>
        <v/>
      </c>
      <c r="P3964"/>
    </row>
    <row r="3965" spans="1:16" ht="15" x14ac:dyDescent="0.25">
      <c r="A3965" s="2" t="str">
        <f>(IFERROR(VLOOKUP(Computers!#REF!,#REF!,3,FALSE),""))</f>
        <v/>
      </c>
      <c r="P3965"/>
    </row>
    <row r="3966" spans="1:16" ht="15" x14ac:dyDescent="0.25">
      <c r="A3966" s="2" t="str">
        <f>(IFERROR(VLOOKUP(Computers!#REF!,#REF!,3,FALSE),""))</f>
        <v/>
      </c>
      <c r="P3966"/>
    </row>
    <row r="3967" spans="1:16" ht="15" x14ac:dyDescent="0.25">
      <c r="A3967" s="2" t="str">
        <f>(IFERROR(VLOOKUP(Computers!#REF!,#REF!,3,FALSE),""))</f>
        <v/>
      </c>
      <c r="P3967"/>
    </row>
    <row r="3968" spans="1:16" ht="15" x14ac:dyDescent="0.25">
      <c r="A3968" s="2" t="str">
        <f>(IFERROR(VLOOKUP(Computers!#REF!,#REF!,3,FALSE),""))</f>
        <v/>
      </c>
      <c r="P3968"/>
    </row>
    <row r="3969" spans="1:16" ht="15" x14ac:dyDescent="0.25">
      <c r="A3969" s="2" t="str">
        <f>(IFERROR(VLOOKUP(Computers!#REF!,#REF!,3,FALSE),""))</f>
        <v/>
      </c>
      <c r="P3969"/>
    </row>
    <row r="3970" spans="1:16" ht="15" x14ac:dyDescent="0.25">
      <c r="A3970" s="2" t="str">
        <f>(IFERROR(VLOOKUP(Computers!#REF!,#REF!,3,FALSE),""))</f>
        <v/>
      </c>
      <c r="P3970"/>
    </row>
    <row r="3971" spans="1:16" ht="15" x14ac:dyDescent="0.25">
      <c r="A3971" s="2" t="str">
        <f>(IFERROR(VLOOKUP(Computers!#REF!,#REF!,3,FALSE),""))</f>
        <v/>
      </c>
      <c r="P3971"/>
    </row>
    <row r="3972" spans="1:16" ht="15" x14ac:dyDescent="0.25">
      <c r="A3972" s="2" t="str">
        <f>(IFERROR(VLOOKUP(Computers!#REF!,#REF!,3,FALSE),""))</f>
        <v/>
      </c>
      <c r="P3972"/>
    </row>
    <row r="3973" spans="1:16" ht="15" x14ac:dyDescent="0.25">
      <c r="A3973" s="2" t="str">
        <f>(IFERROR(VLOOKUP(Computers!#REF!,#REF!,3,FALSE),""))</f>
        <v/>
      </c>
      <c r="P3973"/>
    </row>
    <row r="3974" spans="1:16" ht="15" x14ac:dyDescent="0.25">
      <c r="A3974" s="2" t="str">
        <f>(IFERROR(VLOOKUP(Computers!#REF!,#REF!,3,FALSE),""))</f>
        <v/>
      </c>
      <c r="P3974"/>
    </row>
    <row r="3975" spans="1:16" ht="15" x14ac:dyDescent="0.25">
      <c r="A3975" s="2" t="str">
        <f>(IFERROR(VLOOKUP(Computers!#REF!,#REF!,3,FALSE),""))</f>
        <v/>
      </c>
      <c r="P3975"/>
    </row>
    <row r="3976" spans="1:16" ht="15" x14ac:dyDescent="0.25">
      <c r="A3976" s="2" t="str">
        <f>(IFERROR(VLOOKUP(Computers!#REF!,#REF!,3,FALSE),""))</f>
        <v/>
      </c>
      <c r="P3976"/>
    </row>
    <row r="3977" spans="1:16" ht="15" x14ac:dyDescent="0.25">
      <c r="A3977" s="2" t="str">
        <f>(IFERROR(VLOOKUP(Computers!#REF!,#REF!,3,FALSE),""))</f>
        <v/>
      </c>
      <c r="P3977"/>
    </row>
    <row r="3978" spans="1:16" ht="15" x14ac:dyDescent="0.25">
      <c r="A3978" s="2" t="str">
        <f>(IFERROR(VLOOKUP(Computers!#REF!,#REF!,3,FALSE),""))</f>
        <v/>
      </c>
      <c r="P3978"/>
    </row>
    <row r="3979" spans="1:16" ht="15" x14ac:dyDescent="0.25">
      <c r="A3979" s="2" t="str">
        <f>(IFERROR(VLOOKUP(Computers!#REF!,#REF!,3,FALSE),""))</f>
        <v/>
      </c>
      <c r="P3979"/>
    </row>
    <row r="3980" spans="1:16" ht="15" x14ac:dyDescent="0.25">
      <c r="A3980" s="2" t="str">
        <f>(IFERROR(VLOOKUP(Computers!#REF!,#REF!,3,FALSE),""))</f>
        <v/>
      </c>
      <c r="P3980"/>
    </row>
    <row r="3981" spans="1:16" ht="15" x14ac:dyDescent="0.25">
      <c r="A3981" s="2" t="str">
        <f>(IFERROR(VLOOKUP(Computers!#REF!,#REF!,3,FALSE),""))</f>
        <v/>
      </c>
      <c r="P3981"/>
    </row>
    <row r="3982" spans="1:16" ht="15" x14ac:dyDescent="0.25">
      <c r="A3982" s="2" t="str">
        <f>(IFERROR(VLOOKUP(Computers!#REF!,#REF!,3,FALSE),""))</f>
        <v/>
      </c>
      <c r="P3982"/>
    </row>
    <row r="3983" spans="1:16" ht="15" x14ac:dyDescent="0.25">
      <c r="A3983" s="2" t="str">
        <f>(IFERROR(VLOOKUP(Computers!#REF!,#REF!,3,FALSE),""))</f>
        <v/>
      </c>
      <c r="P3983"/>
    </row>
    <row r="3984" spans="1:16" ht="15" x14ac:dyDescent="0.25">
      <c r="A3984" s="2" t="str">
        <f>(IFERROR(VLOOKUP(Computers!#REF!,#REF!,3,FALSE),""))</f>
        <v/>
      </c>
      <c r="P3984"/>
    </row>
    <row r="3985" spans="1:16" ht="15" x14ac:dyDescent="0.25">
      <c r="A3985" s="2" t="str">
        <f>(IFERROR(VLOOKUP(Computers!#REF!,#REF!,3,FALSE),""))</f>
        <v/>
      </c>
      <c r="P3985"/>
    </row>
    <row r="3986" spans="1:16" ht="15" x14ac:dyDescent="0.25">
      <c r="A3986" s="2" t="str">
        <f>(IFERROR(VLOOKUP(Computers!#REF!,#REF!,3,FALSE),""))</f>
        <v/>
      </c>
      <c r="P3986"/>
    </row>
    <row r="3987" spans="1:16" ht="15" x14ac:dyDescent="0.25">
      <c r="A3987" s="2" t="str">
        <f>(IFERROR(VLOOKUP(Computers!#REF!,#REF!,3,FALSE),""))</f>
        <v/>
      </c>
      <c r="P3987"/>
    </row>
    <row r="3988" spans="1:16" ht="15" x14ac:dyDescent="0.25">
      <c r="A3988" s="2" t="str">
        <f>(IFERROR(VLOOKUP(Computers!#REF!,#REF!,3,FALSE),""))</f>
        <v/>
      </c>
      <c r="P3988"/>
    </row>
    <row r="3989" spans="1:16" ht="15" x14ac:dyDescent="0.25">
      <c r="A3989" s="2" t="str">
        <f>(IFERROR(VLOOKUP(Computers!#REF!,#REF!,3,FALSE),""))</f>
        <v/>
      </c>
      <c r="P3989"/>
    </row>
    <row r="3990" spans="1:16" ht="15" x14ac:dyDescent="0.25">
      <c r="A3990" s="2" t="str">
        <f>(IFERROR(VLOOKUP(Computers!#REF!,#REF!,3,FALSE),""))</f>
        <v/>
      </c>
      <c r="P3990"/>
    </row>
    <row r="3991" spans="1:16" ht="15" x14ac:dyDescent="0.25">
      <c r="A3991" s="2" t="str">
        <f>(IFERROR(VLOOKUP(Computers!#REF!,#REF!,3,FALSE),""))</f>
        <v/>
      </c>
      <c r="P3991"/>
    </row>
    <row r="3992" spans="1:16" ht="15" x14ac:dyDescent="0.25">
      <c r="A3992" s="2" t="str">
        <f>(IFERROR(VLOOKUP(Computers!#REF!,#REF!,3,FALSE),""))</f>
        <v/>
      </c>
      <c r="P3992"/>
    </row>
    <row r="3993" spans="1:16" ht="15" x14ac:dyDescent="0.25">
      <c r="A3993" s="2" t="str">
        <f>(IFERROR(VLOOKUP(Computers!#REF!,#REF!,3,FALSE),""))</f>
        <v/>
      </c>
      <c r="P3993"/>
    </row>
    <row r="3994" spans="1:16" ht="15" x14ac:dyDescent="0.25">
      <c r="A3994" s="2" t="str">
        <f>(IFERROR(VLOOKUP(Computers!#REF!,#REF!,3,FALSE),""))</f>
        <v/>
      </c>
      <c r="P3994"/>
    </row>
    <row r="3995" spans="1:16" ht="15" x14ac:dyDescent="0.25">
      <c r="A3995" s="2" t="str">
        <f>(IFERROR(VLOOKUP(Computers!#REF!,#REF!,3,FALSE),""))</f>
        <v/>
      </c>
      <c r="P3995"/>
    </row>
    <row r="3996" spans="1:16" ht="15" x14ac:dyDescent="0.25">
      <c r="A3996" s="2" t="str">
        <f>(IFERROR(VLOOKUP(Computers!#REF!,#REF!,3,FALSE),""))</f>
        <v/>
      </c>
      <c r="P3996"/>
    </row>
    <row r="3997" spans="1:16" ht="15" x14ac:dyDescent="0.25">
      <c r="A3997" s="2" t="str">
        <f>(IFERROR(VLOOKUP(Computers!#REF!,#REF!,3,FALSE),""))</f>
        <v/>
      </c>
      <c r="P3997"/>
    </row>
    <row r="3998" spans="1:16" ht="15" x14ac:dyDescent="0.25">
      <c r="A3998" s="2" t="str">
        <f>(IFERROR(VLOOKUP(Computers!#REF!,#REF!,3,FALSE),""))</f>
        <v/>
      </c>
      <c r="P3998"/>
    </row>
    <row r="3999" spans="1:16" ht="15" x14ac:dyDescent="0.25">
      <c r="A3999" s="2" t="str">
        <f>(IFERROR(VLOOKUP(Computers!#REF!,#REF!,3,FALSE),""))</f>
        <v/>
      </c>
      <c r="P3999"/>
    </row>
    <row r="4000" spans="1:16" ht="15" x14ac:dyDescent="0.25">
      <c r="A4000" s="2" t="str">
        <f>(IFERROR(VLOOKUP(Computers!#REF!,#REF!,3,FALSE),""))</f>
        <v/>
      </c>
      <c r="P4000"/>
    </row>
    <row r="4001" spans="1:16" ht="15" x14ac:dyDescent="0.25">
      <c r="A4001" s="2" t="str">
        <f>(IFERROR(VLOOKUP(Computers!#REF!,#REF!,3,FALSE),""))</f>
        <v/>
      </c>
      <c r="P4001"/>
    </row>
    <row r="4002" spans="1:16" ht="15" x14ac:dyDescent="0.25">
      <c r="A4002" s="2" t="str">
        <f>(IFERROR(VLOOKUP(Computers!#REF!,#REF!,3,FALSE),""))</f>
        <v/>
      </c>
      <c r="P4002"/>
    </row>
    <row r="4003" spans="1:16" ht="15" x14ac:dyDescent="0.25">
      <c r="A4003" s="2" t="str">
        <f>(IFERROR(VLOOKUP(Computers!#REF!,#REF!,3,FALSE),""))</f>
        <v/>
      </c>
      <c r="P4003"/>
    </row>
    <row r="4004" spans="1:16" ht="15" x14ac:dyDescent="0.25">
      <c r="A4004" s="2" t="str">
        <f>(IFERROR(VLOOKUP(Computers!#REF!,#REF!,3,FALSE),""))</f>
        <v/>
      </c>
      <c r="P4004"/>
    </row>
    <row r="4005" spans="1:16" ht="15" x14ac:dyDescent="0.25">
      <c r="A4005" s="2" t="str">
        <f>(IFERROR(VLOOKUP(Computers!#REF!,#REF!,3,FALSE),""))</f>
        <v/>
      </c>
      <c r="P4005"/>
    </row>
    <row r="4006" spans="1:16" ht="15" x14ac:dyDescent="0.25">
      <c r="A4006" s="2" t="str">
        <f>(IFERROR(VLOOKUP(Computers!#REF!,#REF!,3,FALSE),""))</f>
        <v/>
      </c>
      <c r="P4006"/>
    </row>
    <row r="4007" spans="1:16" ht="15" x14ac:dyDescent="0.25">
      <c r="A4007" s="2" t="str">
        <f>(IFERROR(VLOOKUP(Computers!#REF!,#REF!,3,FALSE),""))</f>
        <v/>
      </c>
      <c r="P4007"/>
    </row>
    <row r="4008" spans="1:16" ht="15" x14ac:dyDescent="0.25">
      <c r="A4008" s="2" t="str">
        <f>(IFERROR(VLOOKUP(Computers!#REF!,#REF!,3,FALSE),""))</f>
        <v/>
      </c>
      <c r="P4008"/>
    </row>
    <row r="4009" spans="1:16" ht="15" x14ac:dyDescent="0.25">
      <c r="A4009" s="2" t="str">
        <f>(IFERROR(VLOOKUP(Computers!#REF!,#REF!,3,FALSE),""))</f>
        <v/>
      </c>
      <c r="P4009"/>
    </row>
    <row r="4010" spans="1:16" ht="15" x14ac:dyDescent="0.25">
      <c r="A4010" s="2" t="str">
        <f>(IFERROR(VLOOKUP(Computers!#REF!,#REF!,3,FALSE),""))</f>
        <v/>
      </c>
      <c r="P4010"/>
    </row>
    <row r="4011" spans="1:16" ht="15" x14ac:dyDescent="0.25">
      <c r="A4011" s="2" t="str">
        <f>(IFERROR(VLOOKUP(Computers!#REF!,#REF!,3,FALSE),""))</f>
        <v/>
      </c>
      <c r="P4011"/>
    </row>
    <row r="4012" spans="1:16" ht="15" x14ac:dyDescent="0.25">
      <c r="A4012" s="2" t="str">
        <f>(IFERROR(VLOOKUP(Computers!#REF!,#REF!,3,FALSE),""))</f>
        <v/>
      </c>
      <c r="P4012"/>
    </row>
    <row r="4013" spans="1:16" ht="15" x14ac:dyDescent="0.25">
      <c r="A4013" s="2" t="str">
        <f>(IFERROR(VLOOKUP(Computers!#REF!,#REF!,3,FALSE),""))</f>
        <v/>
      </c>
      <c r="P4013"/>
    </row>
    <row r="4014" spans="1:16" ht="15" x14ac:dyDescent="0.25">
      <c r="A4014" s="2" t="str">
        <f>(IFERROR(VLOOKUP(Computers!#REF!,#REF!,3,FALSE),""))</f>
        <v/>
      </c>
      <c r="P4014"/>
    </row>
    <row r="4015" spans="1:16" ht="15" x14ac:dyDescent="0.25">
      <c r="A4015" s="2" t="str">
        <f>(IFERROR(VLOOKUP(Computers!#REF!,#REF!,3,FALSE),""))</f>
        <v/>
      </c>
      <c r="P4015"/>
    </row>
    <row r="4016" spans="1:16" ht="15" x14ac:dyDescent="0.25">
      <c r="A4016" s="2" t="str">
        <f>(IFERROR(VLOOKUP(Computers!#REF!,#REF!,3,FALSE),""))</f>
        <v/>
      </c>
      <c r="P4016"/>
    </row>
    <row r="4017" spans="1:16" ht="15" x14ac:dyDescent="0.25">
      <c r="A4017" s="2" t="str">
        <f>(IFERROR(VLOOKUP(Computers!#REF!,#REF!,3,FALSE),""))</f>
        <v/>
      </c>
      <c r="P4017"/>
    </row>
    <row r="4018" spans="1:16" ht="15" x14ac:dyDescent="0.25">
      <c r="A4018" s="2" t="str">
        <f>(IFERROR(VLOOKUP(Computers!#REF!,#REF!,3,FALSE),""))</f>
        <v/>
      </c>
      <c r="P4018"/>
    </row>
    <row r="4019" spans="1:16" ht="15" x14ac:dyDescent="0.25">
      <c r="A4019" s="2" t="str">
        <f>(IFERROR(VLOOKUP(Computers!#REF!,#REF!,3,FALSE),""))</f>
        <v/>
      </c>
      <c r="P4019"/>
    </row>
    <row r="4020" spans="1:16" ht="15" x14ac:dyDescent="0.25">
      <c r="A4020" s="2" t="str">
        <f>(IFERROR(VLOOKUP(Computers!#REF!,#REF!,3,FALSE),""))</f>
        <v/>
      </c>
      <c r="P4020"/>
    </row>
    <row r="4021" spans="1:16" ht="15" x14ac:dyDescent="0.25">
      <c r="A4021" s="2" t="str">
        <f>(IFERROR(VLOOKUP(Computers!#REF!,#REF!,3,FALSE),""))</f>
        <v/>
      </c>
      <c r="P4021"/>
    </row>
    <row r="4022" spans="1:16" ht="15" x14ac:dyDescent="0.25">
      <c r="A4022" s="2" t="str">
        <f>(IFERROR(VLOOKUP(Computers!#REF!,#REF!,3,FALSE),""))</f>
        <v/>
      </c>
      <c r="P4022"/>
    </row>
    <row r="4023" spans="1:16" ht="15" x14ac:dyDescent="0.25">
      <c r="A4023" s="2" t="str">
        <f>(IFERROR(VLOOKUP(Computers!#REF!,#REF!,3,FALSE),""))</f>
        <v/>
      </c>
      <c r="P4023"/>
    </row>
    <row r="4024" spans="1:16" ht="15" x14ac:dyDescent="0.25">
      <c r="A4024" s="2" t="str">
        <f>(IFERROR(VLOOKUP(Computers!#REF!,#REF!,3,FALSE),""))</f>
        <v/>
      </c>
      <c r="P4024"/>
    </row>
    <row r="4025" spans="1:16" ht="15" x14ac:dyDescent="0.25">
      <c r="A4025" s="2" t="str">
        <f>(IFERROR(VLOOKUP(Computers!#REF!,#REF!,3,FALSE),""))</f>
        <v/>
      </c>
      <c r="P4025"/>
    </row>
    <row r="4026" spans="1:16" ht="15" x14ac:dyDescent="0.25">
      <c r="A4026" s="2" t="str">
        <f>(IFERROR(VLOOKUP(Computers!#REF!,#REF!,3,FALSE),""))</f>
        <v/>
      </c>
      <c r="P4026"/>
    </row>
    <row r="4027" spans="1:16" ht="15" x14ac:dyDescent="0.25">
      <c r="A4027" s="2" t="str">
        <f>(IFERROR(VLOOKUP(Computers!#REF!,#REF!,3,FALSE),""))</f>
        <v/>
      </c>
      <c r="P4027"/>
    </row>
    <row r="4028" spans="1:16" ht="15" x14ac:dyDescent="0.25">
      <c r="A4028" s="2" t="str">
        <f>(IFERROR(VLOOKUP(Computers!#REF!,#REF!,3,FALSE),""))</f>
        <v/>
      </c>
      <c r="P4028"/>
    </row>
    <row r="4029" spans="1:16" ht="15" x14ac:dyDescent="0.25">
      <c r="A4029" s="2" t="str">
        <f>(IFERROR(VLOOKUP(Computers!#REF!,#REF!,3,FALSE),""))</f>
        <v/>
      </c>
      <c r="P4029"/>
    </row>
    <row r="4030" spans="1:16" ht="15" x14ac:dyDescent="0.25">
      <c r="A4030" s="2" t="str">
        <f>(IFERROR(VLOOKUP(Computers!#REF!,#REF!,3,FALSE),""))</f>
        <v/>
      </c>
      <c r="P4030"/>
    </row>
    <row r="4031" spans="1:16" ht="15" x14ac:dyDescent="0.25">
      <c r="A4031" s="2" t="str">
        <f>(IFERROR(VLOOKUP(Computers!#REF!,#REF!,3,FALSE),""))</f>
        <v/>
      </c>
      <c r="P4031"/>
    </row>
    <row r="4032" spans="1:16" ht="15" x14ac:dyDescent="0.25">
      <c r="A4032" s="2" t="str">
        <f>(IFERROR(VLOOKUP(Computers!#REF!,#REF!,3,FALSE),""))</f>
        <v/>
      </c>
      <c r="P4032"/>
    </row>
    <row r="4033" spans="1:16" ht="15" x14ac:dyDescent="0.25">
      <c r="A4033" s="2" t="str">
        <f>(IFERROR(VLOOKUP(Computers!#REF!,#REF!,3,FALSE),""))</f>
        <v/>
      </c>
      <c r="P4033"/>
    </row>
    <row r="4034" spans="1:16" ht="15" x14ac:dyDescent="0.25">
      <c r="A4034" s="2" t="str">
        <f>(IFERROR(VLOOKUP(Computers!#REF!,#REF!,3,FALSE),""))</f>
        <v/>
      </c>
      <c r="P4034"/>
    </row>
    <row r="4035" spans="1:16" ht="15" x14ac:dyDescent="0.25">
      <c r="A4035" s="2" t="str">
        <f>(IFERROR(VLOOKUP(Computers!#REF!,#REF!,3,FALSE),""))</f>
        <v/>
      </c>
      <c r="P4035"/>
    </row>
    <row r="4036" spans="1:16" ht="15" x14ac:dyDescent="0.25">
      <c r="A4036" s="2" t="str">
        <f>(IFERROR(VLOOKUP(Computers!#REF!,#REF!,3,FALSE),""))</f>
        <v/>
      </c>
      <c r="P4036"/>
    </row>
    <row r="4037" spans="1:16" ht="15" x14ac:dyDescent="0.25">
      <c r="A4037" s="2" t="str">
        <f>(IFERROR(VLOOKUP(Computers!#REF!,#REF!,3,FALSE),""))</f>
        <v/>
      </c>
      <c r="P4037"/>
    </row>
    <row r="4038" spans="1:16" ht="15" x14ac:dyDescent="0.25">
      <c r="A4038" s="2" t="str">
        <f>(IFERROR(VLOOKUP(Computers!#REF!,#REF!,3,FALSE),""))</f>
        <v/>
      </c>
      <c r="P4038"/>
    </row>
    <row r="4039" spans="1:16" ht="15" x14ac:dyDescent="0.25">
      <c r="A4039" s="2" t="str">
        <f>(IFERROR(VLOOKUP(Computers!#REF!,#REF!,3,FALSE),""))</f>
        <v/>
      </c>
      <c r="P4039"/>
    </row>
    <row r="4040" spans="1:16" ht="15" x14ac:dyDescent="0.25">
      <c r="A4040" s="2" t="str">
        <f>(IFERROR(VLOOKUP(Computers!#REF!,#REF!,3,FALSE),""))</f>
        <v/>
      </c>
      <c r="P4040"/>
    </row>
    <row r="4041" spans="1:16" ht="15" x14ac:dyDescent="0.25">
      <c r="A4041" s="2" t="str">
        <f>(IFERROR(VLOOKUP(Computers!#REF!,#REF!,3,FALSE),""))</f>
        <v/>
      </c>
      <c r="P4041"/>
    </row>
    <row r="4042" spans="1:16" ht="15" x14ac:dyDescent="0.25">
      <c r="A4042" s="2" t="str">
        <f>(IFERROR(VLOOKUP(Computers!#REF!,#REF!,3,FALSE),""))</f>
        <v/>
      </c>
      <c r="P4042"/>
    </row>
    <row r="4043" spans="1:16" ht="15" x14ac:dyDescent="0.25">
      <c r="A4043" s="2" t="str">
        <f>(IFERROR(VLOOKUP(Computers!#REF!,#REF!,3,FALSE),""))</f>
        <v/>
      </c>
      <c r="P4043"/>
    </row>
    <row r="4044" spans="1:16" ht="15" x14ac:dyDescent="0.25">
      <c r="A4044" s="2" t="str">
        <f>(IFERROR(VLOOKUP(Computers!#REF!,#REF!,3,FALSE),""))</f>
        <v/>
      </c>
      <c r="P4044"/>
    </row>
    <row r="4045" spans="1:16" ht="15" x14ac:dyDescent="0.25">
      <c r="A4045" s="2" t="str">
        <f>(IFERROR(VLOOKUP(Computers!#REF!,#REF!,3,FALSE),""))</f>
        <v/>
      </c>
      <c r="P4045"/>
    </row>
    <row r="4046" spans="1:16" ht="15" x14ac:dyDescent="0.25">
      <c r="A4046" s="2" t="str">
        <f>(IFERROR(VLOOKUP(Computers!#REF!,#REF!,3,FALSE),""))</f>
        <v/>
      </c>
      <c r="P4046"/>
    </row>
    <row r="4047" spans="1:16" ht="15" x14ac:dyDescent="0.25">
      <c r="A4047" s="2" t="str">
        <f>(IFERROR(VLOOKUP(Computers!#REF!,#REF!,3,FALSE),""))</f>
        <v/>
      </c>
      <c r="P4047"/>
    </row>
    <row r="4048" spans="1:16" ht="15" x14ac:dyDescent="0.25">
      <c r="A4048" s="2" t="str">
        <f>(IFERROR(VLOOKUP(Computers!#REF!,#REF!,3,FALSE),""))</f>
        <v/>
      </c>
      <c r="P4048"/>
    </row>
    <row r="4049" spans="1:16" ht="15" x14ac:dyDescent="0.25">
      <c r="A4049" s="2" t="str">
        <f>(IFERROR(VLOOKUP(Computers!#REF!,#REF!,3,FALSE),""))</f>
        <v/>
      </c>
      <c r="P4049"/>
    </row>
    <row r="4050" spans="1:16" ht="15" x14ac:dyDescent="0.25">
      <c r="A4050" s="2" t="str">
        <f>(IFERROR(VLOOKUP(Computers!#REF!,#REF!,3,FALSE),""))</f>
        <v/>
      </c>
      <c r="P4050"/>
    </row>
    <row r="4051" spans="1:16" ht="15" x14ac:dyDescent="0.25">
      <c r="A4051" s="2" t="str">
        <f>(IFERROR(VLOOKUP(Computers!#REF!,#REF!,3,FALSE),""))</f>
        <v/>
      </c>
      <c r="P4051"/>
    </row>
    <row r="4052" spans="1:16" ht="15" x14ac:dyDescent="0.25">
      <c r="A4052" s="2" t="str">
        <f>(IFERROR(VLOOKUP(Computers!#REF!,#REF!,3,FALSE),""))</f>
        <v/>
      </c>
      <c r="P4052"/>
    </row>
    <row r="4053" spans="1:16" ht="15" x14ac:dyDescent="0.25">
      <c r="A4053" s="2" t="str">
        <f>(IFERROR(VLOOKUP(Computers!#REF!,#REF!,3,FALSE),""))</f>
        <v/>
      </c>
      <c r="P4053"/>
    </row>
    <row r="4054" spans="1:16" ht="15" x14ac:dyDescent="0.25">
      <c r="A4054" s="2" t="str">
        <f>(IFERROR(VLOOKUP(Computers!#REF!,#REF!,3,FALSE),""))</f>
        <v/>
      </c>
      <c r="P4054"/>
    </row>
    <row r="4055" spans="1:16" ht="15" x14ac:dyDescent="0.25">
      <c r="A4055" s="2" t="str">
        <f>(IFERROR(VLOOKUP(Computers!#REF!,#REF!,3,FALSE),""))</f>
        <v/>
      </c>
      <c r="P4055"/>
    </row>
    <row r="4056" spans="1:16" ht="15" x14ac:dyDescent="0.25">
      <c r="A4056" s="2" t="str">
        <f>(IFERROR(VLOOKUP(Computers!#REF!,#REF!,3,FALSE),""))</f>
        <v/>
      </c>
      <c r="P4056"/>
    </row>
    <row r="4057" spans="1:16" ht="15" x14ac:dyDescent="0.25">
      <c r="A4057" s="2" t="str">
        <f>(IFERROR(VLOOKUP(Computers!#REF!,#REF!,3,FALSE),""))</f>
        <v/>
      </c>
      <c r="P4057"/>
    </row>
    <row r="4058" spans="1:16" ht="15" x14ac:dyDescent="0.25">
      <c r="A4058" s="2" t="str">
        <f>(IFERROR(VLOOKUP(Computers!#REF!,#REF!,3,FALSE),""))</f>
        <v/>
      </c>
      <c r="P4058"/>
    </row>
    <row r="4059" spans="1:16" ht="15" x14ac:dyDescent="0.25">
      <c r="A4059" s="2" t="str">
        <f>(IFERROR(VLOOKUP(Computers!#REF!,#REF!,3,FALSE),""))</f>
        <v/>
      </c>
      <c r="P4059"/>
    </row>
    <row r="4060" spans="1:16" ht="15" x14ac:dyDescent="0.25">
      <c r="A4060" s="2" t="str">
        <f>(IFERROR(VLOOKUP(Computers!#REF!,#REF!,3,FALSE),""))</f>
        <v/>
      </c>
      <c r="P4060"/>
    </row>
    <row r="4061" spans="1:16" ht="15" x14ac:dyDescent="0.25">
      <c r="A4061" s="2" t="str">
        <f>(IFERROR(VLOOKUP(Computers!#REF!,#REF!,3,FALSE),""))</f>
        <v/>
      </c>
      <c r="P4061"/>
    </row>
    <row r="4062" spans="1:16" ht="15" x14ac:dyDescent="0.25">
      <c r="A4062" s="2" t="str">
        <f>(IFERROR(VLOOKUP(Computers!#REF!,#REF!,3,FALSE),""))</f>
        <v/>
      </c>
      <c r="P4062"/>
    </row>
    <row r="4063" spans="1:16" ht="15" x14ac:dyDescent="0.25">
      <c r="A4063" s="2" t="str">
        <f>(IFERROR(VLOOKUP(Computers!#REF!,#REF!,3,FALSE),""))</f>
        <v/>
      </c>
      <c r="P4063"/>
    </row>
    <row r="4064" spans="1:16" ht="15" x14ac:dyDescent="0.25">
      <c r="A4064" s="2" t="str">
        <f>(IFERROR(VLOOKUP(Computers!#REF!,#REF!,3,FALSE),""))</f>
        <v/>
      </c>
      <c r="P4064"/>
    </row>
    <row r="4065" spans="1:16" ht="15" x14ac:dyDescent="0.25">
      <c r="A4065" s="2" t="str">
        <f>(IFERROR(VLOOKUP(Computers!#REF!,#REF!,3,FALSE),""))</f>
        <v/>
      </c>
      <c r="P4065"/>
    </row>
    <row r="4066" spans="1:16" ht="15" x14ac:dyDescent="0.25">
      <c r="A4066" s="2" t="str">
        <f>(IFERROR(VLOOKUP(Computers!#REF!,#REF!,3,FALSE),""))</f>
        <v/>
      </c>
      <c r="P4066"/>
    </row>
    <row r="4067" spans="1:16" ht="15" x14ac:dyDescent="0.25">
      <c r="A4067" s="2" t="str">
        <f>(IFERROR(VLOOKUP(Computers!#REF!,#REF!,3,FALSE),""))</f>
        <v/>
      </c>
      <c r="P4067"/>
    </row>
    <row r="4068" spans="1:16" ht="15" x14ac:dyDescent="0.25">
      <c r="A4068" s="2" t="str">
        <f>(IFERROR(VLOOKUP(Computers!#REF!,#REF!,3,FALSE),""))</f>
        <v/>
      </c>
      <c r="P4068"/>
    </row>
    <row r="4069" spans="1:16" ht="15" x14ac:dyDescent="0.25">
      <c r="A4069" s="2" t="str">
        <f>(IFERROR(VLOOKUP(Computers!#REF!,#REF!,3,FALSE),""))</f>
        <v/>
      </c>
      <c r="P4069"/>
    </row>
    <row r="4070" spans="1:16" ht="15" x14ac:dyDescent="0.25">
      <c r="A4070" s="2" t="str">
        <f>(IFERROR(VLOOKUP(Computers!#REF!,#REF!,3,FALSE),""))</f>
        <v/>
      </c>
      <c r="P4070"/>
    </row>
    <row r="4071" spans="1:16" ht="15" x14ac:dyDescent="0.25">
      <c r="A4071" s="2" t="str">
        <f>(IFERROR(VLOOKUP(Computers!#REF!,#REF!,3,FALSE),""))</f>
        <v/>
      </c>
      <c r="P4071"/>
    </row>
    <row r="4072" spans="1:16" ht="15" x14ac:dyDescent="0.25">
      <c r="A4072" s="2" t="str">
        <f>(IFERROR(VLOOKUP(Computers!#REF!,#REF!,3,FALSE),""))</f>
        <v/>
      </c>
      <c r="P4072"/>
    </row>
    <row r="4073" spans="1:16" ht="15" x14ac:dyDescent="0.25">
      <c r="A4073" s="2" t="str">
        <f>(IFERROR(VLOOKUP(Computers!#REF!,#REF!,3,FALSE),""))</f>
        <v/>
      </c>
      <c r="P4073"/>
    </row>
    <row r="4074" spans="1:16" ht="15" x14ac:dyDescent="0.25">
      <c r="A4074" s="2" t="str">
        <f>(IFERROR(VLOOKUP(Computers!#REF!,#REF!,3,FALSE),""))</f>
        <v/>
      </c>
      <c r="P4074"/>
    </row>
    <row r="4075" spans="1:16" ht="15" x14ac:dyDescent="0.25">
      <c r="A4075" s="2" t="str">
        <f>(IFERROR(VLOOKUP(Computers!#REF!,#REF!,3,FALSE),""))</f>
        <v/>
      </c>
      <c r="P4075"/>
    </row>
    <row r="4076" spans="1:16" ht="15" x14ac:dyDescent="0.25">
      <c r="A4076" s="2" t="str">
        <f>(IFERROR(VLOOKUP(Computers!#REF!,#REF!,3,FALSE),""))</f>
        <v/>
      </c>
      <c r="P4076"/>
    </row>
    <row r="4077" spans="1:16" ht="15" x14ac:dyDescent="0.25">
      <c r="A4077" s="2" t="str">
        <f>(IFERROR(VLOOKUP(Computers!#REF!,#REF!,3,FALSE),""))</f>
        <v/>
      </c>
      <c r="P4077"/>
    </row>
    <row r="4078" spans="1:16" ht="15" x14ac:dyDescent="0.25">
      <c r="A4078" s="2" t="str">
        <f>(IFERROR(VLOOKUP(Computers!#REF!,#REF!,3,FALSE),""))</f>
        <v/>
      </c>
      <c r="P4078"/>
    </row>
    <row r="4079" spans="1:16" ht="15" x14ac:dyDescent="0.25">
      <c r="A4079" s="2" t="str">
        <f>(IFERROR(VLOOKUP(Computers!#REF!,#REF!,3,FALSE),""))</f>
        <v/>
      </c>
      <c r="P4079"/>
    </row>
    <row r="4080" spans="1:16" ht="15" x14ac:dyDescent="0.25">
      <c r="A4080" s="2" t="str">
        <f>(IFERROR(VLOOKUP(Computers!#REF!,#REF!,3,FALSE),""))</f>
        <v/>
      </c>
      <c r="P4080"/>
    </row>
    <row r="4081" spans="1:16" ht="15" x14ac:dyDescent="0.25">
      <c r="A4081" s="2" t="str">
        <f>(IFERROR(VLOOKUP(Computers!#REF!,#REF!,3,FALSE),""))</f>
        <v/>
      </c>
      <c r="P4081"/>
    </row>
    <row r="4082" spans="1:16" ht="15" x14ac:dyDescent="0.25">
      <c r="A4082" s="2" t="str">
        <f>(IFERROR(VLOOKUP(Computers!#REF!,#REF!,3,FALSE),""))</f>
        <v/>
      </c>
      <c r="P4082"/>
    </row>
    <row r="4083" spans="1:16" ht="15" x14ac:dyDescent="0.25">
      <c r="A4083" s="2" t="str">
        <f>(IFERROR(VLOOKUP(Computers!#REF!,#REF!,3,FALSE),""))</f>
        <v/>
      </c>
      <c r="P4083"/>
    </row>
    <row r="4084" spans="1:16" ht="15" x14ac:dyDescent="0.25">
      <c r="A4084" s="2" t="str">
        <f>(IFERROR(VLOOKUP(Computers!#REF!,#REF!,3,FALSE),""))</f>
        <v/>
      </c>
      <c r="P4084"/>
    </row>
    <row r="4085" spans="1:16" ht="15" x14ac:dyDescent="0.25">
      <c r="A4085" s="2" t="str">
        <f>(IFERROR(VLOOKUP(Computers!#REF!,#REF!,3,FALSE),""))</f>
        <v/>
      </c>
      <c r="P4085"/>
    </row>
    <row r="4086" spans="1:16" ht="15" x14ac:dyDescent="0.25">
      <c r="A4086" s="2" t="str">
        <f>(IFERROR(VLOOKUP(Computers!#REF!,#REF!,3,FALSE),""))</f>
        <v/>
      </c>
      <c r="P4086"/>
    </row>
    <row r="4087" spans="1:16" ht="15" x14ac:dyDescent="0.25">
      <c r="A4087" s="2" t="str">
        <f>(IFERROR(VLOOKUP(Computers!#REF!,#REF!,3,FALSE),""))</f>
        <v/>
      </c>
      <c r="P4087"/>
    </row>
    <row r="4088" spans="1:16" ht="15" x14ac:dyDescent="0.25">
      <c r="A4088" s="2" t="str">
        <f>(IFERROR(VLOOKUP(Computers!#REF!,#REF!,3,FALSE),""))</f>
        <v/>
      </c>
      <c r="P4088"/>
    </row>
    <row r="4089" spans="1:16" ht="15" x14ac:dyDescent="0.25">
      <c r="A4089" s="2" t="str">
        <f>(IFERROR(VLOOKUP(Computers!#REF!,#REF!,3,FALSE),""))</f>
        <v/>
      </c>
      <c r="P4089"/>
    </row>
    <row r="4090" spans="1:16" ht="15" x14ac:dyDescent="0.25">
      <c r="A4090" s="2" t="str">
        <f>(IFERROR(VLOOKUP(Computers!#REF!,#REF!,3,FALSE),""))</f>
        <v/>
      </c>
      <c r="P4090"/>
    </row>
    <row r="4091" spans="1:16" ht="15" x14ac:dyDescent="0.25">
      <c r="A4091" s="2" t="str">
        <f>(IFERROR(VLOOKUP(Computers!#REF!,#REF!,3,FALSE),""))</f>
        <v/>
      </c>
      <c r="P4091"/>
    </row>
    <row r="4092" spans="1:16" ht="15" x14ac:dyDescent="0.25">
      <c r="A4092" s="2" t="str">
        <f>(IFERROR(VLOOKUP(Computers!#REF!,#REF!,3,FALSE),""))</f>
        <v/>
      </c>
      <c r="P4092"/>
    </row>
    <row r="4093" spans="1:16" ht="15" x14ac:dyDescent="0.25">
      <c r="A4093" s="2" t="str">
        <f>(IFERROR(VLOOKUP(Computers!#REF!,#REF!,3,FALSE),""))</f>
        <v/>
      </c>
      <c r="P4093"/>
    </row>
    <row r="4094" spans="1:16" ht="15" x14ac:dyDescent="0.25">
      <c r="A4094" s="2" t="str">
        <f>(IFERROR(VLOOKUP(Computers!#REF!,#REF!,3,FALSE),""))</f>
        <v/>
      </c>
      <c r="P4094"/>
    </row>
    <row r="4095" spans="1:16" ht="15" x14ac:dyDescent="0.25">
      <c r="A4095" s="2" t="str">
        <f>(IFERROR(VLOOKUP(Computers!#REF!,#REF!,3,FALSE),""))</f>
        <v/>
      </c>
      <c r="P4095"/>
    </row>
    <row r="4096" spans="1:16" ht="15" x14ac:dyDescent="0.25">
      <c r="A4096" s="2" t="str">
        <f>(IFERROR(VLOOKUP(Computers!#REF!,#REF!,3,FALSE),""))</f>
        <v/>
      </c>
      <c r="P4096"/>
    </row>
    <row r="4097" spans="1:16" ht="15" x14ac:dyDescent="0.25">
      <c r="A4097" s="2" t="str">
        <f>(IFERROR(VLOOKUP(Computers!#REF!,#REF!,3,FALSE),""))</f>
        <v/>
      </c>
      <c r="P4097"/>
    </row>
    <row r="4098" spans="1:16" ht="15" x14ac:dyDescent="0.25">
      <c r="A4098" s="2" t="str">
        <f>(IFERROR(VLOOKUP(Computers!#REF!,#REF!,3,FALSE),""))</f>
        <v/>
      </c>
      <c r="P4098"/>
    </row>
    <row r="4099" spans="1:16" ht="15" x14ac:dyDescent="0.25">
      <c r="A4099" s="2" t="str">
        <f>(IFERROR(VLOOKUP(Computers!#REF!,#REF!,3,FALSE),""))</f>
        <v/>
      </c>
      <c r="P4099"/>
    </row>
    <row r="4100" spans="1:16" ht="15" x14ac:dyDescent="0.25">
      <c r="A4100" s="2" t="str">
        <f>(IFERROR(VLOOKUP(Computers!#REF!,#REF!,3,FALSE),""))</f>
        <v/>
      </c>
      <c r="P4100"/>
    </row>
    <row r="4101" spans="1:16" ht="15" x14ac:dyDescent="0.25">
      <c r="A4101" s="2" t="str">
        <f>(IFERROR(VLOOKUP(Computers!#REF!,#REF!,3,FALSE),""))</f>
        <v/>
      </c>
      <c r="P4101"/>
    </row>
    <row r="4102" spans="1:16" ht="15" x14ac:dyDescent="0.25">
      <c r="A4102" s="2" t="str">
        <f>(IFERROR(VLOOKUP(Computers!#REF!,#REF!,3,FALSE),""))</f>
        <v/>
      </c>
      <c r="P4102"/>
    </row>
    <row r="4103" spans="1:16" ht="15" x14ac:dyDescent="0.25">
      <c r="A4103" s="2" t="str">
        <f>(IFERROR(VLOOKUP(Computers!#REF!,#REF!,3,FALSE),""))</f>
        <v/>
      </c>
      <c r="P4103"/>
    </row>
    <row r="4104" spans="1:16" ht="15" x14ac:dyDescent="0.25">
      <c r="A4104" s="2" t="str">
        <f>(IFERROR(VLOOKUP(Computers!#REF!,#REF!,3,FALSE),""))</f>
        <v/>
      </c>
      <c r="P4104"/>
    </row>
    <row r="4105" spans="1:16" ht="15" x14ac:dyDescent="0.25">
      <c r="A4105" s="2" t="str">
        <f>(IFERROR(VLOOKUP(Computers!#REF!,#REF!,3,FALSE),""))</f>
        <v/>
      </c>
      <c r="P4105"/>
    </row>
    <row r="4106" spans="1:16" ht="15" x14ac:dyDescent="0.25">
      <c r="A4106" s="2" t="str">
        <f>(IFERROR(VLOOKUP(Computers!#REF!,#REF!,3,FALSE),""))</f>
        <v/>
      </c>
      <c r="P4106"/>
    </row>
    <row r="4107" spans="1:16" ht="15" x14ac:dyDescent="0.25">
      <c r="A4107" s="2" t="str">
        <f>(IFERROR(VLOOKUP(Computers!#REF!,#REF!,3,FALSE),""))</f>
        <v/>
      </c>
      <c r="P4107"/>
    </row>
    <row r="4108" spans="1:16" ht="15" x14ac:dyDescent="0.25">
      <c r="A4108" s="2" t="str">
        <f>(IFERROR(VLOOKUP(Computers!#REF!,#REF!,3,FALSE),""))</f>
        <v/>
      </c>
      <c r="P4108"/>
    </row>
    <row r="4109" spans="1:16" ht="15" x14ac:dyDescent="0.25">
      <c r="A4109" s="2" t="str">
        <f>(IFERROR(VLOOKUP(Computers!#REF!,#REF!,3,FALSE),""))</f>
        <v/>
      </c>
      <c r="P4109"/>
    </row>
    <row r="4110" spans="1:16" ht="15" x14ac:dyDescent="0.25">
      <c r="A4110" s="2" t="str">
        <f>(IFERROR(VLOOKUP(Computers!#REF!,#REF!,3,FALSE),""))</f>
        <v/>
      </c>
      <c r="P4110"/>
    </row>
    <row r="4111" spans="1:16" ht="15" x14ac:dyDescent="0.25">
      <c r="A4111" s="2" t="str">
        <f>(IFERROR(VLOOKUP(Computers!#REF!,#REF!,3,FALSE),""))</f>
        <v/>
      </c>
      <c r="P4111"/>
    </row>
    <row r="4112" spans="1:16" ht="15" x14ac:dyDescent="0.25">
      <c r="A4112" s="2" t="str">
        <f>(IFERROR(VLOOKUP(Computers!#REF!,#REF!,3,FALSE),""))</f>
        <v/>
      </c>
      <c r="P4112"/>
    </row>
    <row r="4113" spans="1:16" ht="15" x14ac:dyDescent="0.25">
      <c r="A4113" s="2" t="str">
        <f>(IFERROR(VLOOKUP(Computers!#REF!,#REF!,3,FALSE),""))</f>
        <v/>
      </c>
      <c r="P4113"/>
    </row>
    <row r="4114" spans="1:16" ht="15" x14ac:dyDescent="0.25">
      <c r="A4114" s="2" t="str">
        <f>(IFERROR(VLOOKUP(Computers!#REF!,#REF!,3,FALSE),""))</f>
        <v/>
      </c>
      <c r="P4114"/>
    </row>
    <row r="4115" spans="1:16" ht="15" x14ac:dyDescent="0.25">
      <c r="A4115" s="2" t="str">
        <f>(IFERROR(VLOOKUP(Computers!#REF!,#REF!,3,FALSE),""))</f>
        <v/>
      </c>
      <c r="P4115"/>
    </row>
    <row r="4116" spans="1:16" ht="15" x14ac:dyDescent="0.25">
      <c r="A4116" s="2" t="str">
        <f>(IFERROR(VLOOKUP(Computers!#REF!,#REF!,3,FALSE),""))</f>
        <v/>
      </c>
      <c r="P4116"/>
    </row>
    <row r="4117" spans="1:16" ht="15" x14ac:dyDescent="0.25">
      <c r="A4117" s="2" t="str">
        <f>(IFERROR(VLOOKUP(Computers!#REF!,#REF!,3,FALSE),""))</f>
        <v/>
      </c>
      <c r="P4117"/>
    </row>
    <row r="4118" spans="1:16" ht="15" x14ac:dyDescent="0.25">
      <c r="A4118" s="2" t="str">
        <f>(IFERROR(VLOOKUP(Computers!#REF!,#REF!,3,FALSE),""))</f>
        <v/>
      </c>
      <c r="P4118"/>
    </row>
    <row r="4119" spans="1:16" ht="15" x14ac:dyDescent="0.25">
      <c r="A4119" s="2" t="str">
        <f>(IFERROR(VLOOKUP(Computers!#REF!,#REF!,3,FALSE),""))</f>
        <v/>
      </c>
      <c r="P4119"/>
    </row>
    <row r="4120" spans="1:16" ht="15" x14ac:dyDescent="0.25">
      <c r="A4120" s="2" t="str">
        <f>(IFERROR(VLOOKUP(Computers!#REF!,#REF!,3,FALSE),""))</f>
        <v/>
      </c>
      <c r="P4120"/>
    </row>
    <row r="4121" spans="1:16" ht="15" x14ac:dyDescent="0.25">
      <c r="A4121" s="2" t="str">
        <f>(IFERROR(VLOOKUP(Computers!#REF!,#REF!,3,FALSE),""))</f>
        <v/>
      </c>
      <c r="P4121"/>
    </row>
    <row r="4122" spans="1:16" ht="15" x14ac:dyDescent="0.25">
      <c r="A4122" s="2" t="str">
        <f>(IFERROR(VLOOKUP(Computers!#REF!,#REF!,3,FALSE),""))</f>
        <v/>
      </c>
      <c r="P4122"/>
    </row>
    <row r="4123" spans="1:16" ht="15" x14ac:dyDescent="0.25">
      <c r="A4123" s="2" t="str">
        <f>(IFERROR(VLOOKUP(Computers!#REF!,#REF!,3,FALSE),""))</f>
        <v/>
      </c>
      <c r="P4123"/>
    </row>
    <row r="4124" spans="1:16" ht="15" x14ac:dyDescent="0.25">
      <c r="A4124" s="2" t="str">
        <f>(IFERROR(VLOOKUP(Computers!#REF!,#REF!,3,FALSE),""))</f>
        <v/>
      </c>
      <c r="P4124"/>
    </row>
    <row r="4125" spans="1:16" ht="15" x14ac:dyDescent="0.25">
      <c r="A4125" s="2" t="str">
        <f>(IFERROR(VLOOKUP(Computers!#REF!,#REF!,3,FALSE),""))</f>
        <v/>
      </c>
      <c r="P4125"/>
    </row>
    <row r="4126" spans="1:16" ht="15" x14ac:dyDescent="0.25">
      <c r="A4126" s="2" t="str">
        <f>(IFERROR(VLOOKUP(Computers!#REF!,#REF!,3,FALSE),""))</f>
        <v/>
      </c>
      <c r="P4126"/>
    </row>
    <row r="4127" spans="1:16" ht="15" x14ac:dyDescent="0.25">
      <c r="A4127" s="2" t="str">
        <f>(IFERROR(VLOOKUP(Computers!#REF!,#REF!,3,FALSE),""))</f>
        <v/>
      </c>
      <c r="P4127"/>
    </row>
    <row r="4128" spans="1:16" ht="15" x14ac:dyDescent="0.25">
      <c r="A4128" s="2" t="str">
        <f>(IFERROR(VLOOKUP(Computers!#REF!,#REF!,3,FALSE),""))</f>
        <v/>
      </c>
      <c r="P4128"/>
    </row>
    <row r="4129" spans="1:16" ht="15" x14ac:dyDescent="0.25">
      <c r="A4129" s="2" t="str">
        <f>(IFERROR(VLOOKUP(Computers!#REF!,#REF!,3,FALSE),""))</f>
        <v/>
      </c>
      <c r="P4129"/>
    </row>
    <row r="4130" spans="1:16" ht="15" x14ac:dyDescent="0.25">
      <c r="A4130" s="2" t="str">
        <f>(IFERROR(VLOOKUP(Computers!#REF!,#REF!,3,FALSE),""))</f>
        <v/>
      </c>
      <c r="P4130"/>
    </row>
    <row r="4131" spans="1:16" ht="15" x14ac:dyDescent="0.25">
      <c r="A4131" s="2" t="str">
        <f>(IFERROR(VLOOKUP(Computers!#REF!,#REF!,3,FALSE),""))</f>
        <v/>
      </c>
      <c r="P4131"/>
    </row>
    <row r="4132" spans="1:16" ht="15" x14ac:dyDescent="0.25">
      <c r="A4132" s="2" t="str">
        <f>(IFERROR(VLOOKUP(Computers!#REF!,#REF!,3,FALSE),""))</f>
        <v/>
      </c>
      <c r="P4132"/>
    </row>
    <row r="4133" spans="1:16" ht="15" x14ac:dyDescent="0.25">
      <c r="A4133" s="2" t="str">
        <f>(IFERROR(VLOOKUP(Computers!#REF!,#REF!,3,FALSE),""))</f>
        <v/>
      </c>
      <c r="P4133"/>
    </row>
    <row r="4134" spans="1:16" ht="15" x14ac:dyDescent="0.25">
      <c r="A4134" s="2" t="str">
        <f>(IFERROR(VLOOKUP(Computers!#REF!,#REF!,3,FALSE),""))</f>
        <v/>
      </c>
      <c r="P4134"/>
    </row>
    <row r="4135" spans="1:16" ht="15" x14ac:dyDescent="0.25">
      <c r="A4135" s="2" t="str">
        <f>(IFERROR(VLOOKUP(Computers!#REF!,#REF!,3,FALSE),""))</f>
        <v/>
      </c>
      <c r="P4135"/>
    </row>
    <row r="4136" spans="1:16" ht="15" x14ac:dyDescent="0.25">
      <c r="A4136" s="2" t="str">
        <f>(IFERROR(VLOOKUP(Computers!#REF!,#REF!,3,FALSE),""))</f>
        <v/>
      </c>
      <c r="P4136"/>
    </row>
    <row r="4137" spans="1:16" ht="15" x14ac:dyDescent="0.25">
      <c r="A4137" s="2" t="str">
        <f>(IFERROR(VLOOKUP(Computers!#REF!,#REF!,3,FALSE),""))</f>
        <v/>
      </c>
      <c r="P4137"/>
    </row>
    <row r="4138" spans="1:16" ht="15" x14ac:dyDescent="0.25">
      <c r="A4138" s="2" t="str">
        <f>(IFERROR(VLOOKUP(Computers!#REF!,#REF!,3,FALSE),""))</f>
        <v/>
      </c>
      <c r="P4138"/>
    </row>
    <row r="4139" spans="1:16" ht="15" x14ac:dyDescent="0.25">
      <c r="A4139" s="2" t="str">
        <f>(IFERROR(VLOOKUP(Computers!#REF!,#REF!,3,FALSE),""))</f>
        <v/>
      </c>
      <c r="P4139"/>
    </row>
    <row r="4140" spans="1:16" ht="15" x14ac:dyDescent="0.25">
      <c r="A4140" s="2" t="str">
        <f>(IFERROR(VLOOKUP(Computers!#REF!,#REF!,3,FALSE),""))</f>
        <v/>
      </c>
      <c r="P4140"/>
    </row>
    <row r="4141" spans="1:16" ht="15" x14ac:dyDescent="0.25">
      <c r="A4141" s="2" t="str">
        <f>(IFERROR(VLOOKUP(Computers!#REF!,#REF!,3,FALSE),""))</f>
        <v/>
      </c>
      <c r="P4141"/>
    </row>
    <row r="4142" spans="1:16" ht="15" x14ac:dyDescent="0.25">
      <c r="A4142" s="2" t="str">
        <f>(IFERROR(VLOOKUP(Computers!#REF!,#REF!,3,FALSE),""))</f>
        <v/>
      </c>
      <c r="P4142"/>
    </row>
    <row r="4143" spans="1:16" ht="15" x14ac:dyDescent="0.25">
      <c r="A4143" s="2" t="str">
        <f>(IFERROR(VLOOKUP(Computers!#REF!,#REF!,3,FALSE),""))</f>
        <v/>
      </c>
      <c r="P4143"/>
    </row>
    <row r="4144" spans="1:16" ht="15" x14ac:dyDescent="0.25">
      <c r="A4144" s="2" t="str">
        <f>(IFERROR(VLOOKUP(Computers!#REF!,#REF!,3,FALSE),""))</f>
        <v/>
      </c>
      <c r="P4144"/>
    </row>
    <row r="4145" spans="1:16" ht="15" x14ac:dyDescent="0.25">
      <c r="A4145" s="2" t="str">
        <f>(IFERROR(VLOOKUP(Computers!#REF!,#REF!,3,FALSE),""))</f>
        <v/>
      </c>
      <c r="P4145"/>
    </row>
    <row r="4146" spans="1:16" ht="15" x14ac:dyDescent="0.25">
      <c r="A4146" s="2" t="str">
        <f>(IFERROR(VLOOKUP(Computers!#REF!,#REF!,3,FALSE),""))</f>
        <v/>
      </c>
      <c r="P4146"/>
    </row>
    <row r="4147" spans="1:16" ht="15" x14ac:dyDescent="0.25">
      <c r="A4147" s="2" t="str">
        <f>(IFERROR(VLOOKUP(Computers!#REF!,#REF!,3,FALSE),""))</f>
        <v/>
      </c>
      <c r="P4147"/>
    </row>
    <row r="4148" spans="1:16" ht="15" x14ac:dyDescent="0.25">
      <c r="A4148" s="2" t="str">
        <f>(IFERROR(VLOOKUP(Computers!#REF!,#REF!,3,FALSE),""))</f>
        <v/>
      </c>
      <c r="P4148"/>
    </row>
    <row r="4149" spans="1:16" ht="15" x14ac:dyDescent="0.25">
      <c r="A4149" s="2" t="str">
        <f>(IFERROR(VLOOKUP(Computers!#REF!,#REF!,3,FALSE),""))</f>
        <v/>
      </c>
      <c r="P4149"/>
    </row>
    <row r="4150" spans="1:16" ht="15" x14ac:dyDescent="0.25">
      <c r="A4150" s="2" t="str">
        <f>(IFERROR(VLOOKUP(Computers!#REF!,#REF!,3,FALSE),""))</f>
        <v/>
      </c>
      <c r="P4150"/>
    </row>
    <row r="4151" spans="1:16" ht="15" x14ac:dyDescent="0.25">
      <c r="A4151" s="2" t="str">
        <f>(IFERROR(VLOOKUP(Computers!#REF!,#REF!,3,FALSE),""))</f>
        <v/>
      </c>
      <c r="P4151"/>
    </row>
    <row r="4152" spans="1:16" ht="15" x14ac:dyDescent="0.25">
      <c r="A4152" s="2" t="str">
        <f>(IFERROR(VLOOKUP(Computers!#REF!,#REF!,3,FALSE),""))</f>
        <v/>
      </c>
      <c r="P4152"/>
    </row>
    <row r="4153" spans="1:16" ht="15" x14ac:dyDescent="0.25">
      <c r="A4153" s="2" t="str">
        <f>(IFERROR(VLOOKUP(Computers!#REF!,#REF!,3,FALSE),""))</f>
        <v/>
      </c>
      <c r="P4153"/>
    </row>
    <row r="4154" spans="1:16" ht="15" x14ac:dyDescent="0.25">
      <c r="A4154" s="2" t="str">
        <f>(IFERROR(VLOOKUP(Computers!#REF!,#REF!,3,FALSE),""))</f>
        <v/>
      </c>
      <c r="P4154"/>
    </row>
    <row r="4155" spans="1:16" ht="15" x14ac:dyDescent="0.25">
      <c r="A4155" s="2" t="str">
        <f>(IFERROR(VLOOKUP(Computers!#REF!,#REF!,3,FALSE),""))</f>
        <v/>
      </c>
      <c r="P4155"/>
    </row>
    <row r="4156" spans="1:16" ht="15" x14ac:dyDescent="0.25">
      <c r="A4156" s="2" t="str">
        <f>(IFERROR(VLOOKUP(Computers!#REF!,#REF!,3,FALSE),""))</f>
        <v/>
      </c>
      <c r="P4156"/>
    </row>
    <row r="4157" spans="1:16" ht="15" x14ac:dyDescent="0.25">
      <c r="A4157" s="2" t="str">
        <f>(IFERROR(VLOOKUP(Computers!#REF!,#REF!,3,FALSE),""))</f>
        <v/>
      </c>
      <c r="P4157"/>
    </row>
    <row r="4158" spans="1:16" ht="15" x14ac:dyDescent="0.25">
      <c r="A4158" s="2" t="str">
        <f>(IFERROR(VLOOKUP(Computers!#REF!,#REF!,3,FALSE),""))</f>
        <v/>
      </c>
      <c r="P4158"/>
    </row>
    <row r="4159" spans="1:16" ht="15" x14ac:dyDescent="0.25">
      <c r="A4159" s="2" t="str">
        <f>(IFERROR(VLOOKUP(Computers!#REF!,#REF!,3,FALSE),""))</f>
        <v/>
      </c>
      <c r="P4159"/>
    </row>
    <row r="4160" spans="1:16" ht="15" x14ac:dyDescent="0.25">
      <c r="A4160" s="2" t="str">
        <f>(IFERROR(VLOOKUP(Computers!#REF!,#REF!,3,FALSE),""))</f>
        <v/>
      </c>
      <c r="P4160"/>
    </row>
    <row r="4161" spans="1:16" ht="15" x14ac:dyDescent="0.25">
      <c r="A4161" s="2" t="str">
        <f>(IFERROR(VLOOKUP(Computers!#REF!,#REF!,3,FALSE),""))</f>
        <v/>
      </c>
      <c r="P4161"/>
    </row>
    <row r="4162" spans="1:16" ht="15" x14ac:dyDescent="0.25">
      <c r="A4162" s="2" t="str">
        <f>(IFERROR(VLOOKUP(Computers!#REF!,#REF!,3,FALSE),""))</f>
        <v/>
      </c>
      <c r="P4162"/>
    </row>
    <row r="4163" spans="1:16" ht="15" x14ac:dyDescent="0.25">
      <c r="A4163" s="2" t="str">
        <f>(IFERROR(VLOOKUP(Computers!#REF!,#REF!,3,FALSE),""))</f>
        <v/>
      </c>
      <c r="P4163"/>
    </row>
    <row r="4164" spans="1:16" ht="15" x14ac:dyDescent="0.25">
      <c r="A4164" s="2" t="str">
        <f>(IFERROR(VLOOKUP(Computers!#REF!,#REF!,3,FALSE),""))</f>
        <v/>
      </c>
      <c r="P4164"/>
    </row>
    <row r="4165" spans="1:16" ht="15" x14ac:dyDescent="0.25">
      <c r="A4165" s="2" t="str">
        <f>(IFERROR(VLOOKUP(Computers!#REF!,#REF!,3,FALSE),""))</f>
        <v/>
      </c>
      <c r="P4165"/>
    </row>
    <row r="4166" spans="1:16" ht="15" x14ac:dyDescent="0.25">
      <c r="A4166" s="2" t="str">
        <f>(IFERROR(VLOOKUP(Computers!#REF!,#REF!,3,FALSE),""))</f>
        <v/>
      </c>
      <c r="P4166"/>
    </row>
    <row r="4167" spans="1:16" ht="15" x14ac:dyDescent="0.25">
      <c r="A4167" s="2" t="str">
        <f>(IFERROR(VLOOKUP(Computers!#REF!,#REF!,3,FALSE),""))</f>
        <v/>
      </c>
      <c r="P4167"/>
    </row>
    <row r="4168" spans="1:16" ht="15" x14ac:dyDescent="0.25">
      <c r="A4168" s="2" t="str">
        <f>(IFERROR(VLOOKUP(Computers!#REF!,#REF!,3,FALSE),""))</f>
        <v/>
      </c>
      <c r="P4168"/>
    </row>
    <row r="4169" spans="1:16" ht="15" x14ac:dyDescent="0.25">
      <c r="A4169" s="2" t="str">
        <f>(IFERROR(VLOOKUP(Computers!#REF!,#REF!,3,FALSE),""))</f>
        <v/>
      </c>
      <c r="P4169"/>
    </row>
    <row r="4170" spans="1:16" ht="15" x14ac:dyDescent="0.25">
      <c r="A4170" s="2" t="str">
        <f>(IFERROR(VLOOKUP(Computers!#REF!,#REF!,3,FALSE),""))</f>
        <v/>
      </c>
      <c r="P4170"/>
    </row>
    <row r="4171" spans="1:16" ht="15" x14ac:dyDescent="0.25">
      <c r="A4171" s="2" t="str">
        <f>(IFERROR(VLOOKUP(Computers!#REF!,#REF!,3,FALSE),""))</f>
        <v/>
      </c>
      <c r="P4171"/>
    </row>
    <row r="4172" spans="1:16" ht="15" x14ac:dyDescent="0.25">
      <c r="A4172" s="2" t="str">
        <f>(IFERROR(VLOOKUP(Computers!#REF!,#REF!,3,FALSE),""))</f>
        <v/>
      </c>
      <c r="P4172"/>
    </row>
    <row r="4173" spans="1:16" ht="15" x14ac:dyDescent="0.25">
      <c r="A4173" s="2" t="str">
        <f>(IFERROR(VLOOKUP(Computers!#REF!,#REF!,3,FALSE),""))</f>
        <v/>
      </c>
      <c r="P4173"/>
    </row>
    <row r="4174" spans="1:16" ht="15" x14ac:dyDescent="0.25">
      <c r="A4174" s="2" t="str">
        <f>(IFERROR(VLOOKUP(Computers!#REF!,#REF!,3,FALSE),""))</f>
        <v/>
      </c>
      <c r="P4174"/>
    </row>
    <row r="4175" spans="1:16" ht="15" x14ac:dyDescent="0.25">
      <c r="A4175" s="2" t="str">
        <f>(IFERROR(VLOOKUP(Computers!#REF!,#REF!,3,FALSE),""))</f>
        <v/>
      </c>
      <c r="P4175"/>
    </row>
    <row r="4176" spans="1:16" ht="15" x14ac:dyDescent="0.25">
      <c r="A4176" s="2" t="str">
        <f>(IFERROR(VLOOKUP(Computers!#REF!,#REF!,3,FALSE),""))</f>
        <v/>
      </c>
      <c r="P4176"/>
    </row>
    <row r="4177" spans="1:16" ht="15" x14ac:dyDescent="0.25">
      <c r="A4177" s="2" t="str">
        <f>(IFERROR(VLOOKUP(Computers!#REF!,#REF!,3,FALSE),""))</f>
        <v/>
      </c>
      <c r="P4177"/>
    </row>
    <row r="4178" spans="1:16" ht="15" x14ac:dyDescent="0.25">
      <c r="A4178" s="2" t="str">
        <f>(IFERROR(VLOOKUP(Computers!#REF!,#REF!,3,FALSE),""))</f>
        <v/>
      </c>
      <c r="P4178"/>
    </row>
    <row r="4179" spans="1:16" ht="15" x14ac:dyDescent="0.25">
      <c r="A4179" s="2" t="str">
        <f>(IFERROR(VLOOKUP(Computers!#REF!,#REF!,3,FALSE),""))</f>
        <v/>
      </c>
      <c r="P4179"/>
    </row>
    <row r="4180" spans="1:16" ht="15" x14ac:dyDescent="0.25">
      <c r="A4180" s="2" t="str">
        <f>(IFERROR(VLOOKUP(Computers!#REF!,#REF!,3,FALSE),""))</f>
        <v/>
      </c>
      <c r="P4180"/>
    </row>
    <row r="4181" spans="1:16" ht="15" x14ac:dyDescent="0.25">
      <c r="A4181" s="2" t="str">
        <f>(IFERROR(VLOOKUP(Computers!#REF!,#REF!,3,FALSE),""))</f>
        <v/>
      </c>
      <c r="P4181"/>
    </row>
    <row r="4182" spans="1:16" ht="15" x14ac:dyDescent="0.25">
      <c r="A4182" s="2" t="str">
        <f>(IFERROR(VLOOKUP(Computers!#REF!,#REF!,3,FALSE),""))</f>
        <v/>
      </c>
      <c r="P4182"/>
    </row>
    <row r="4183" spans="1:16" ht="15" x14ac:dyDescent="0.25">
      <c r="A4183" s="2" t="str">
        <f>(IFERROR(VLOOKUP(Computers!#REF!,#REF!,3,FALSE),""))</f>
        <v/>
      </c>
      <c r="P4183"/>
    </row>
    <row r="4184" spans="1:16" ht="15" x14ac:dyDescent="0.25">
      <c r="A4184" s="2" t="str">
        <f>(IFERROR(VLOOKUP(Computers!#REF!,#REF!,3,FALSE),""))</f>
        <v/>
      </c>
      <c r="P4184"/>
    </row>
    <row r="4185" spans="1:16" ht="15" x14ac:dyDescent="0.25">
      <c r="A4185" s="2" t="str">
        <f>(IFERROR(VLOOKUP(Computers!#REF!,#REF!,3,FALSE),""))</f>
        <v/>
      </c>
      <c r="P4185"/>
    </row>
    <row r="4186" spans="1:16" ht="15" x14ac:dyDescent="0.25">
      <c r="A4186" s="2" t="str">
        <f>(IFERROR(VLOOKUP(Computers!#REF!,#REF!,3,FALSE),""))</f>
        <v/>
      </c>
      <c r="P4186"/>
    </row>
    <row r="4187" spans="1:16" ht="15" x14ac:dyDescent="0.25">
      <c r="A4187" s="2" t="str">
        <f>(IFERROR(VLOOKUP(Computers!#REF!,#REF!,3,FALSE),""))</f>
        <v/>
      </c>
      <c r="P4187"/>
    </row>
    <row r="4188" spans="1:16" ht="15" x14ac:dyDescent="0.25">
      <c r="A4188" s="2" t="str">
        <f>(IFERROR(VLOOKUP(Computers!#REF!,#REF!,3,FALSE),""))</f>
        <v/>
      </c>
      <c r="P4188"/>
    </row>
    <row r="4189" spans="1:16" ht="15" x14ac:dyDescent="0.25">
      <c r="A4189" s="2" t="str">
        <f>(IFERROR(VLOOKUP(Computers!#REF!,#REF!,3,FALSE),""))</f>
        <v/>
      </c>
      <c r="P4189"/>
    </row>
    <row r="4190" spans="1:16" ht="15" x14ac:dyDescent="0.25">
      <c r="A4190" s="2" t="str">
        <f>(IFERROR(VLOOKUP(Computers!#REF!,#REF!,3,FALSE),""))</f>
        <v/>
      </c>
      <c r="P4190"/>
    </row>
    <row r="4191" spans="1:16" ht="15" x14ac:dyDescent="0.25">
      <c r="A4191" s="2" t="str">
        <f>(IFERROR(VLOOKUP(Computers!#REF!,#REF!,3,FALSE),""))</f>
        <v/>
      </c>
      <c r="P4191"/>
    </row>
    <row r="4192" spans="1:16" ht="15" x14ac:dyDescent="0.25">
      <c r="A4192" s="2" t="str">
        <f>(IFERROR(VLOOKUP(Computers!#REF!,#REF!,3,FALSE),""))</f>
        <v/>
      </c>
      <c r="P4192"/>
    </row>
    <row r="4193" spans="1:16" ht="15" x14ac:dyDescent="0.25">
      <c r="A4193" s="2" t="str">
        <f>(IFERROR(VLOOKUP(Computers!#REF!,#REF!,3,FALSE),""))</f>
        <v/>
      </c>
      <c r="P4193"/>
    </row>
    <row r="4194" spans="1:16" ht="15" x14ac:dyDescent="0.25">
      <c r="A4194" s="2" t="str">
        <f>(IFERROR(VLOOKUP(Computers!#REF!,#REF!,3,FALSE),""))</f>
        <v/>
      </c>
      <c r="P4194"/>
    </row>
    <row r="4195" spans="1:16" ht="15" x14ac:dyDescent="0.25">
      <c r="A4195" s="2" t="str">
        <f>(IFERROR(VLOOKUP(Computers!#REF!,#REF!,3,FALSE),""))</f>
        <v/>
      </c>
      <c r="P4195"/>
    </row>
    <row r="4196" spans="1:16" ht="15" x14ac:dyDescent="0.25">
      <c r="A4196" s="2" t="str">
        <f>(IFERROR(VLOOKUP(Computers!#REF!,#REF!,3,FALSE),""))</f>
        <v/>
      </c>
      <c r="P4196"/>
    </row>
    <row r="4197" spans="1:16" ht="15" x14ac:dyDescent="0.25">
      <c r="A4197" s="2" t="str">
        <f>(IFERROR(VLOOKUP(Computers!#REF!,#REF!,3,FALSE),""))</f>
        <v/>
      </c>
      <c r="P4197"/>
    </row>
    <row r="4198" spans="1:16" ht="15" x14ac:dyDescent="0.25">
      <c r="A4198" s="2" t="str">
        <f>(IFERROR(VLOOKUP(Computers!#REF!,#REF!,3,FALSE),""))</f>
        <v/>
      </c>
      <c r="P4198"/>
    </row>
    <row r="4199" spans="1:16" ht="15" x14ac:dyDescent="0.25">
      <c r="A4199" s="2" t="str">
        <f>(IFERROR(VLOOKUP(Computers!#REF!,#REF!,3,FALSE),""))</f>
        <v/>
      </c>
      <c r="P4199"/>
    </row>
    <row r="4200" spans="1:16" ht="15" x14ac:dyDescent="0.25">
      <c r="A4200" s="2" t="str">
        <f>(IFERROR(VLOOKUP(Computers!#REF!,#REF!,3,FALSE),""))</f>
        <v/>
      </c>
      <c r="P4200"/>
    </row>
    <row r="4201" spans="1:16" ht="15" x14ac:dyDescent="0.25">
      <c r="A4201" s="2" t="str">
        <f>(IFERROR(VLOOKUP(Computers!#REF!,#REF!,3,FALSE),""))</f>
        <v/>
      </c>
      <c r="P4201"/>
    </row>
    <row r="4202" spans="1:16" ht="15" x14ac:dyDescent="0.25">
      <c r="A4202" s="2" t="str">
        <f>(IFERROR(VLOOKUP(Computers!#REF!,#REF!,3,FALSE),""))</f>
        <v/>
      </c>
      <c r="P4202"/>
    </row>
    <row r="4203" spans="1:16" ht="15" x14ac:dyDescent="0.25">
      <c r="A4203" s="2" t="str">
        <f>(IFERROR(VLOOKUP(Computers!#REF!,#REF!,3,FALSE),""))</f>
        <v/>
      </c>
      <c r="P4203"/>
    </row>
    <row r="4204" spans="1:16" ht="15" x14ac:dyDescent="0.25">
      <c r="A4204" s="2" t="str">
        <f>(IFERROR(VLOOKUP(Computers!#REF!,#REF!,3,FALSE),""))</f>
        <v/>
      </c>
      <c r="P4204"/>
    </row>
    <row r="4205" spans="1:16" ht="15" x14ac:dyDescent="0.25">
      <c r="A4205" s="2" t="str">
        <f>(IFERROR(VLOOKUP(Computers!#REF!,#REF!,3,FALSE),""))</f>
        <v/>
      </c>
      <c r="P4205"/>
    </row>
    <row r="4206" spans="1:16" ht="15" x14ac:dyDescent="0.25">
      <c r="A4206" s="2" t="str">
        <f>(IFERROR(VLOOKUP(Computers!#REF!,#REF!,3,FALSE),""))</f>
        <v/>
      </c>
      <c r="P4206"/>
    </row>
    <row r="4207" spans="1:16" ht="15" x14ac:dyDescent="0.25">
      <c r="A4207" s="2" t="str">
        <f>(IFERROR(VLOOKUP(Computers!#REF!,#REF!,3,FALSE),""))</f>
        <v/>
      </c>
      <c r="P4207"/>
    </row>
    <row r="4208" spans="1:16" ht="15" x14ac:dyDescent="0.25">
      <c r="A4208" s="2" t="str">
        <f>(IFERROR(VLOOKUP(Computers!#REF!,#REF!,3,FALSE),""))</f>
        <v/>
      </c>
      <c r="P4208"/>
    </row>
    <row r="4209" spans="1:16" ht="15" x14ac:dyDescent="0.25">
      <c r="A4209" s="2" t="str">
        <f>(IFERROR(VLOOKUP(Computers!#REF!,#REF!,3,FALSE),""))</f>
        <v/>
      </c>
      <c r="P4209"/>
    </row>
    <row r="4210" spans="1:16" ht="15" x14ac:dyDescent="0.25">
      <c r="A4210" s="2" t="str">
        <f>(IFERROR(VLOOKUP(Computers!#REF!,#REF!,3,FALSE),""))</f>
        <v/>
      </c>
      <c r="P4210"/>
    </row>
    <row r="4211" spans="1:16" ht="15" x14ac:dyDescent="0.25">
      <c r="A4211" s="2" t="str">
        <f>(IFERROR(VLOOKUP(Computers!#REF!,#REF!,3,FALSE),""))</f>
        <v/>
      </c>
      <c r="P4211"/>
    </row>
    <row r="4212" spans="1:16" ht="15" x14ac:dyDescent="0.25">
      <c r="A4212" s="2" t="str">
        <f>(IFERROR(VLOOKUP(Computers!#REF!,#REF!,3,FALSE),""))</f>
        <v/>
      </c>
      <c r="P4212"/>
    </row>
    <row r="4213" spans="1:16" ht="15" x14ac:dyDescent="0.25">
      <c r="A4213" s="2" t="str">
        <f>(IFERROR(VLOOKUP(Computers!#REF!,#REF!,3,FALSE),""))</f>
        <v/>
      </c>
      <c r="P4213"/>
    </row>
    <row r="4214" spans="1:16" ht="15" x14ac:dyDescent="0.25">
      <c r="A4214" s="2" t="str">
        <f>(IFERROR(VLOOKUP(Computers!#REF!,#REF!,3,FALSE),""))</f>
        <v/>
      </c>
      <c r="P4214"/>
    </row>
    <row r="4215" spans="1:16" ht="15" x14ac:dyDescent="0.25">
      <c r="A4215" s="2" t="str">
        <f>(IFERROR(VLOOKUP(Computers!#REF!,#REF!,3,FALSE),""))</f>
        <v/>
      </c>
      <c r="P4215"/>
    </row>
    <row r="4216" spans="1:16" ht="15" x14ac:dyDescent="0.25">
      <c r="A4216" s="2" t="str">
        <f>(IFERROR(VLOOKUP(Computers!#REF!,#REF!,3,FALSE),""))</f>
        <v/>
      </c>
      <c r="P4216"/>
    </row>
    <row r="4217" spans="1:16" ht="15" x14ac:dyDescent="0.25">
      <c r="A4217" s="2" t="str">
        <f>(IFERROR(VLOOKUP(Computers!#REF!,#REF!,3,FALSE),""))</f>
        <v/>
      </c>
      <c r="P4217"/>
    </row>
    <row r="4218" spans="1:16" ht="15" x14ac:dyDescent="0.25">
      <c r="A4218" s="2" t="str">
        <f>(IFERROR(VLOOKUP(Computers!#REF!,#REF!,3,FALSE),""))</f>
        <v/>
      </c>
      <c r="P4218"/>
    </row>
    <row r="4219" spans="1:16" ht="15" x14ac:dyDescent="0.25">
      <c r="A4219" s="2" t="str">
        <f>(IFERROR(VLOOKUP(Computers!#REF!,#REF!,3,FALSE),""))</f>
        <v/>
      </c>
      <c r="P4219"/>
    </row>
    <row r="4220" spans="1:16" ht="15" x14ac:dyDescent="0.25">
      <c r="A4220" s="2" t="str">
        <f>(IFERROR(VLOOKUP(Computers!#REF!,#REF!,3,FALSE),""))</f>
        <v/>
      </c>
      <c r="P4220"/>
    </row>
    <row r="4221" spans="1:16" ht="15" x14ac:dyDescent="0.25">
      <c r="A4221" s="2" t="str">
        <f>(IFERROR(VLOOKUP(Computers!#REF!,#REF!,3,FALSE),""))</f>
        <v/>
      </c>
      <c r="P4221"/>
    </row>
    <row r="4222" spans="1:16" ht="15" x14ac:dyDescent="0.25">
      <c r="A4222" s="2" t="str">
        <f>(IFERROR(VLOOKUP(Computers!#REF!,#REF!,3,FALSE),""))</f>
        <v/>
      </c>
      <c r="P4222"/>
    </row>
    <row r="4223" spans="1:16" ht="15" x14ac:dyDescent="0.25">
      <c r="A4223" s="2" t="str">
        <f>(IFERROR(VLOOKUP(Computers!#REF!,#REF!,3,FALSE),""))</f>
        <v/>
      </c>
      <c r="P4223"/>
    </row>
    <row r="4224" spans="1:16" ht="15" x14ac:dyDescent="0.25">
      <c r="A4224" s="2" t="str">
        <f>(IFERROR(VLOOKUP(Computers!#REF!,#REF!,3,FALSE),""))</f>
        <v/>
      </c>
      <c r="P4224"/>
    </row>
    <row r="4225" spans="1:16" ht="15" x14ac:dyDescent="0.25">
      <c r="A4225" s="2" t="str">
        <f>(IFERROR(VLOOKUP(Computers!#REF!,#REF!,3,FALSE),""))</f>
        <v/>
      </c>
      <c r="P4225"/>
    </row>
    <row r="4226" spans="1:16" ht="15" x14ac:dyDescent="0.25">
      <c r="A4226" s="2" t="str">
        <f>(IFERROR(VLOOKUP(Computers!#REF!,#REF!,3,FALSE),""))</f>
        <v/>
      </c>
      <c r="P4226"/>
    </row>
    <row r="4227" spans="1:16" ht="15" x14ac:dyDescent="0.25">
      <c r="A4227" s="2" t="str">
        <f>(IFERROR(VLOOKUP(Computers!#REF!,#REF!,3,FALSE),""))</f>
        <v/>
      </c>
      <c r="P4227"/>
    </row>
    <row r="4228" spans="1:16" ht="15" x14ac:dyDescent="0.25">
      <c r="A4228" s="2" t="str">
        <f>(IFERROR(VLOOKUP(Computers!#REF!,#REF!,3,FALSE),""))</f>
        <v/>
      </c>
      <c r="P4228"/>
    </row>
    <row r="4229" spans="1:16" ht="15" x14ac:dyDescent="0.25">
      <c r="A4229" s="2" t="str">
        <f>(IFERROR(VLOOKUP(Computers!#REF!,#REF!,3,FALSE),""))</f>
        <v/>
      </c>
      <c r="P4229"/>
    </row>
    <row r="4230" spans="1:16" ht="15" x14ac:dyDescent="0.25">
      <c r="A4230" s="2" t="str">
        <f>(IFERROR(VLOOKUP(Computers!#REF!,#REF!,3,FALSE),""))</f>
        <v/>
      </c>
      <c r="P4230"/>
    </row>
    <row r="4231" spans="1:16" ht="15" x14ac:dyDescent="0.25">
      <c r="A4231" s="2" t="str">
        <f>(IFERROR(VLOOKUP(Computers!#REF!,#REF!,3,FALSE),""))</f>
        <v/>
      </c>
      <c r="P4231"/>
    </row>
    <row r="4232" spans="1:16" ht="15" x14ac:dyDescent="0.25">
      <c r="A4232" s="2" t="str">
        <f>(IFERROR(VLOOKUP(Computers!#REF!,#REF!,3,FALSE),""))</f>
        <v/>
      </c>
      <c r="P4232"/>
    </row>
    <row r="4233" spans="1:16" ht="15" x14ac:dyDescent="0.25">
      <c r="A4233" s="2" t="str">
        <f>(IFERROR(VLOOKUP(Computers!#REF!,#REF!,3,FALSE),""))</f>
        <v/>
      </c>
      <c r="P4233"/>
    </row>
    <row r="4234" spans="1:16" ht="15" x14ac:dyDescent="0.25">
      <c r="A4234" s="2" t="str">
        <f>(IFERROR(VLOOKUP(Computers!#REF!,#REF!,3,FALSE),""))</f>
        <v/>
      </c>
      <c r="P4234"/>
    </row>
    <row r="4235" spans="1:16" ht="15" x14ac:dyDescent="0.25">
      <c r="A4235" s="2" t="str">
        <f>(IFERROR(VLOOKUP(Computers!#REF!,#REF!,3,FALSE),""))</f>
        <v/>
      </c>
      <c r="P4235"/>
    </row>
    <row r="4236" spans="1:16" ht="15" x14ac:dyDescent="0.25">
      <c r="A4236" s="2" t="str">
        <f>(IFERROR(VLOOKUP(Computers!#REF!,#REF!,3,FALSE),""))</f>
        <v/>
      </c>
      <c r="P4236"/>
    </row>
    <row r="4237" spans="1:16" ht="15" x14ac:dyDescent="0.25">
      <c r="A4237" s="2" t="str">
        <f>(IFERROR(VLOOKUP(Computers!#REF!,#REF!,3,FALSE),""))</f>
        <v/>
      </c>
      <c r="P4237"/>
    </row>
    <row r="4238" spans="1:16" ht="15" x14ac:dyDescent="0.25">
      <c r="A4238" s="2" t="str">
        <f>(IFERROR(VLOOKUP(Computers!#REF!,#REF!,3,FALSE),""))</f>
        <v/>
      </c>
      <c r="P4238"/>
    </row>
    <row r="4239" spans="1:16" ht="15" x14ac:dyDescent="0.25">
      <c r="A4239" s="2" t="str">
        <f>(IFERROR(VLOOKUP(Computers!#REF!,#REF!,3,FALSE),""))</f>
        <v/>
      </c>
      <c r="P4239"/>
    </row>
    <row r="4240" spans="1:16" ht="15" x14ac:dyDescent="0.25">
      <c r="A4240" s="2" t="str">
        <f>(IFERROR(VLOOKUP(Computers!#REF!,#REF!,3,FALSE),""))</f>
        <v/>
      </c>
      <c r="P4240"/>
    </row>
    <row r="4241" spans="1:16" ht="15" x14ac:dyDescent="0.25">
      <c r="A4241" s="2" t="str">
        <f>(IFERROR(VLOOKUP(Computers!#REF!,#REF!,3,FALSE),""))</f>
        <v/>
      </c>
      <c r="P4241"/>
    </row>
    <row r="4242" spans="1:16" ht="15" x14ac:dyDescent="0.25">
      <c r="A4242" s="2" t="str">
        <f>(IFERROR(VLOOKUP(Computers!#REF!,#REF!,3,FALSE),""))</f>
        <v/>
      </c>
      <c r="P4242"/>
    </row>
    <row r="4243" spans="1:16" ht="15" x14ac:dyDescent="0.25">
      <c r="A4243" s="2" t="str">
        <f>(IFERROR(VLOOKUP(Computers!#REF!,#REF!,3,FALSE),""))</f>
        <v/>
      </c>
      <c r="P4243"/>
    </row>
    <row r="4244" spans="1:16" ht="15" x14ac:dyDescent="0.25">
      <c r="A4244" s="2" t="str">
        <f>(IFERROR(VLOOKUP(Computers!#REF!,#REF!,3,FALSE),""))</f>
        <v/>
      </c>
      <c r="P4244"/>
    </row>
    <row r="4245" spans="1:16" ht="15" x14ac:dyDescent="0.25">
      <c r="A4245" s="2" t="str">
        <f>(IFERROR(VLOOKUP(Computers!#REF!,#REF!,3,FALSE),""))</f>
        <v/>
      </c>
      <c r="P4245"/>
    </row>
    <row r="4246" spans="1:16" ht="15" x14ac:dyDescent="0.25">
      <c r="A4246" s="2" t="str">
        <f>(IFERROR(VLOOKUP(Computers!#REF!,#REF!,3,FALSE),""))</f>
        <v/>
      </c>
      <c r="P4246"/>
    </row>
    <row r="4247" spans="1:16" ht="15" x14ac:dyDescent="0.25">
      <c r="A4247" s="2" t="str">
        <f>(IFERROR(VLOOKUP(Computers!#REF!,#REF!,3,FALSE),""))</f>
        <v/>
      </c>
      <c r="P4247"/>
    </row>
    <row r="4248" spans="1:16" ht="15" x14ac:dyDescent="0.25">
      <c r="A4248" s="2" t="str">
        <f>(IFERROR(VLOOKUP(Computers!#REF!,#REF!,3,FALSE),""))</f>
        <v/>
      </c>
      <c r="P4248"/>
    </row>
    <row r="4249" spans="1:16" ht="15" x14ac:dyDescent="0.25">
      <c r="A4249" s="2" t="str">
        <f>(IFERROR(VLOOKUP(Computers!#REF!,#REF!,3,FALSE),""))</f>
        <v/>
      </c>
      <c r="P4249"/>
    </row>
    <row r="4250" spans="1:16" ht="15" x14ac:dyDescent="0.25">
      <c r="A4250" s="2" t="str">
        <f>(IFERROR(VLOOKUP(Computers!#REF!,#REF!,3,FALSE),""))</f>
        <v/>
      </c>
      <c r="P4250"/>
    </row>
    <row r="4251" spans="1:16" ht="15" x14ac:dyDescent="0.25">
      <c r="A4251" s="2" t="str">
        <f>(IFERROR(VLOOKUP(Computers!#REF!,#REF!,3,FALSE),""))</f>
        <v/>
      </c>
      <c r="P4251"/>
    </row>
    <row r="4252" spans="1:16" ht="15" x14ac:dyDescent="0.25">
      <c r="A4252" s="2" t="str">
        <f>(IFERROR(VLOOKUP(Computers!#REF!,#REF!,3,FALSE),""))</f>
        <v/>
      </c>
      <c r="P4252"/>
    </row>
    <row r="4253" spans="1:16" ht="15" x14ac:dyDescent="0.25">
      <c r="A4253" s="2" t="str">
        <f>(IFERROR(VLOOKUP(Computers!#REF!,#REF!,3,FALSE),""))</f>
        <v/>
      </c>
      <c r="P4253"/>
    </row>
    <row r="4254" spans="1:16" ht="15" x14ac:dyDescent="0.25">
      <c r="A4254" s="2" t="str">
        <f>(IFERROR(VLOOKUP(Computers!#REF!,#REF!,3,FALSE),""))</f>
        <v/>
      </c>
      <c r="P4254"/>
    </row>
    <row r="4255" spans="1:16" ht="15" x14ac:dyDescent="0.25">
      <c r="A4255" s="2" t="str">
        <f>(IFERROR(VLOOKUP(Computers!#REF!,#REF!,3,FALSE),""))</f>
        <v/>
      </c>
      <c r="P4255"/>
    </row>
    <row r="4256" spans="1:16" ht="15" x14ac:dyDescent="0.25">
      <c r="A4256" s="2" t="str">
        <f>(IFERROR(VLOOKUP(Computers!#REF!,#REF!,3,FALSE),""))</f>
        <v/>
      </c>
      <c r="P4256"/>
    </row>
    <row r="4257" spans="1:16" ht="15" x14ac:dyDescent="0.25">
      <c r="A4257" s="2" t="str">
        <f>(IFERROR(VLOOKUP(Computers!#REF!,#REF!,3,FALSE),""))</f>
        <v/>
      </c>
      <c r="P4257"/>
    </row>
    <row r="4258" spans="1:16" ht="15" x14ac:dyDescent="0.25">
      <c r="A4258" s="2" t="str">
        <f>(IFERROR(VLOOKUP(Computers!#REF!,#REF!,3,FALSE),""))</f>
        <v/>
      </c>
      <c r="P4258"/>
    </row>
    <row r="4259" spans="1:16" ht="15" x14ac:dyDescent="0.25">
      <c r="A4259" s="2" t="str">
        <f>(IFERROR(VLOOKUP(Computers!#REF!,#REF!,3,FALSE),""))</f>
        <v/>
      </c>
      <c r="P4259"/>
    </row>
    <row r="4260" spans="1:16" ht="15" x14ac:dyDescent="0.25">
      <c r="A4260" s="2" t="str">
        <f>(IFERROR(VLOOKUP(Computers!#REF!,#REF!,3,FALSE),""))</f>
        <v/>
      </c>
      <c r="P4260"/>
    </row>
    <row r="4261" spans="1:16" ht="15" x14ac:dyDescent="0.25">
      <c r="A4261" s="2" t="str">
        <f>(IFERROR(VLOOKUP(Computers!#REF!,#REF!,3,FALSE),""))</f>
        <v/>
      </c>
      <c r="P4261"/>
    </row>
    <row r="4262" spans="1:16" ht="15" x14ac:dyDescent="0.25">
      <c r="A4262" s="2" t="str">
        <f>(IFERROR(VLOOKUP(Computers!#REF!,#REF!,3,FALSE),""))</f>
        <v/>
      </c>
      <c r="P4262"/>
    </row>
    <row r="4263" spans="1:16" ht="15" x14ac:dyDescent="0.25">
      <c r="A4263" s="2" t="str">
        <f>(IFERROR(VLOOKUP(Computers!#REF!,#REF!,3,FALSE),""))</f>
        <v/>
      </c>
      <c r="P4263"/>
    </row>
    <row r="4264" spans="1:16" ht="15" x14ac:dyDescent="0.25">
      <c r="A4264" s="2" t="str">
        <f>(IFERROR(VLOOKUP(Computers!#REF!,#REF!,3,FALSE),""))</f>
        <v/>
      </c>
      <c r="P4264"/>
    </row>
    <row r="4265" spans="1:16" ht="15" x14ac:dyDescent="0.25">
      <c r="A4265" s="2" t="str">
        <f>(IFERROR(VLOOKUP(Computers!#REF!,#REF!,3,FALSE),""))</f>
        <v/>
      </c>
      <c r="P4265"/>
    </row>
    <row r="4266" spans="1:16" ht="15" x14ac:dyDescent="0.25">
      <c r="A4266" s="2" t="str">
        <f>(IFERROR(VLOOKUP(Computers!#REF!,#REF!,3,FALSE),""))</f>
        <v/>
      </c>
      <c r="P4266"/>
    </row>
    <row r="4267" spans="1:16" ht="15" x14ac:dyDescent="0.25">
      <c r="A4267" s="2" t="str">
        <f>(IFERROR(VLOOKUP(Computers!#REF!,#REF!,3,FALSE),""))</f>
        <v/>
      </c>
      <c r="P4267"/>
    </row>
    <row r="4268" spans="1:16" ht="15" x14ac:dyDescent="0.25">
      <c r="A4268" s="2" t="str">
        <f>(IFERROR(VLOOKUP(Computers!#REF!,#REF!,3,FALSE),""))</f>
        <v/>
      </c>
      <c r="P4268"/>
    </row>
    <row r="4269" spans="1:16" ht="15" x14ac:dyDescent="0.25">
      <c r="A4269" s="2" t="str">
        <f>(IFERROR(VLOOKUP(Computers!#REF!,#REF!,3,FALSE),""))</f>
        <v/>
      </c>
      <c r="P4269"/>
    </row>
    <row r="4270" spans="1:16" ht="15" x14ac:dyDescent="0.25">
      <c r="A4270" s="2" t="str">
        <f>(IFERROR(VLOOKUP(Computers!#REF!,#REF!,3,FALSE),""))</f>
        <v/>
      </c>
      <c r="P4270"/>
    </row>
    <row r="4271" spans="1:16" ht="15" x14ac:dyDescent="0.25">
      <c r="A4271" s="2" t="str">
        <f>(IFERROR(VLOOKUP(Computers!#REF!,#REF!,3,FALSE),""))</f>
        <v/>
      </c>
      <c r="P4271"/>
    </row>
    <row r="4272" spans="1:16" ht="15" x14ac:dyDescent="0.25">
      <c r="A4272" s="2" t="str">
        <f>(IFERROR(VLOOKUP(Computers!#REF!,#REF!,3,FALSE),""))</f>
        <v/>
      </c>
      <c r="P4272"/>
    </row>
    <row r="4273" spans="1:16" ht="15" x14ac:dyDescent="0.25">
      <c r="A4273" s="2" t="str">
        <f>(IFERROR(VLOOKUP(Computers!#REF!,#REF!,3,FALSE),""))</f>
        <v/>
      </c>
      <c r="P4273"/>
    </row>
    <row r="4274" spans="1:16" ht="15" x14ac:dyDescent="0.25">
      <c r="A4274" s="2" t="str">
        <f>(IFERROR(VLOOKUP(Computers!#REF!,#REF!,3,FALSE),""))</f>
        <v/>
      </c>
      <c r="P4274"/>
    </row>
    <row r="4275" spans="1:16" ht="15" x14ac:dyDescent="0.25">
      <c r="A4275" s="2" t="str">
        <f>(IFERROR(VLOOKUP(Computers!#REF!,#REF!,3,FALSE),""))</f>
        <v/>
      </c>
      <c r="P4275"/>
    </row>
    <row r="4276" spans="1:16" ht="15" x14ac:dyDescent="0.25">
      <c r="A4276" s="2" t="str">
        <f>(IFERROR(VLOOKUP(Computers!#REF!,#REF!,3,FALSE),""))</f>
        <v/>
      </c>
      <c r="P4276"/>
    </row>
    <row r="4277" spans="1:16" ht="15" x14ac:dyDescent="0.25">
      <c r="A4277" s="2" t="str">
        <f>(IFERROR(VLOOKUP(Computers!#REF!,#REF!,3,FALSE),""))</f>
        <v/>
      </c>
      <c r="P4277"/>
    </row>
    <row r="4278" spans="1:16" ht="15" x14ac:dyDescent="0.25">
      <c r="A4278" s="2" t="str">
        <f>(IFERROR(VLOOKUP(Computers!#REF!,#REF!,3,FALSE),""))</f>
        <v/>
      </c>
      <c r="P4278"/>
    </row>
    <row r="4279" spans="1:16" ht="15" x14ac:dyDescent="0.25">
      <c r="A4279" s="2" t="str">
        <f>(IFERROR(VLOOKUP(Computers!#REF!,#REF!,3,FALSE),""))</f>
        <v/>
      </c>
      <c r="P4279"/>
    </row>
    <row r="4280" spans="1:16" ht="15" x14ac:dyDescent="0.25">
      <c r="A4280" s="2" t="str">
        <f>(IFERROR(VLOOKUP(Computers!#REF!,#REF!,3,FALSE),""))</f>
        <v/>
      </c>
      <c r="P4280"/>
    </row>
    <row r="4281" spans="1:16" ht="15" x14ac:dyDescent="0.25">
      <c r="A4281" s="2" t="str">
        <f>(IFERROR(VLOOKUP(Computers!#REF!,#REF!,3,FALSE),""))</f>
        <v/>
      </c>
      <c r="P4281"/>
    </row>
    <row r="4282" spans="1:16" ht="15" x14ac:dyDescent="0.25">
      <c r="A4282" s="2" t="str">
        <f>(IFERROR(VLOOKUP(Computers!#REF!,#REF!,3,FALSE),""))</f>
        <v/>
      </c>
      <c r="P4282"/>
    </row>
    <row r="4283" spans="1:16" ht="15" x14ac:dyDescent="0.25">
      <c r="A4283" s="2" t="str">
        <f>(IFERROR(VLOOKUP(Computers!#REF!,#REF!,3,FALSE),""))</f>
        <v/>
      </c>
      <c r="P4283"/>
    </row>
    <row r="4284" spans="1:16" ht="15" x14ac:dyDescent="0.25">
      <c r="A4284" s="2" t="str">
        <f>(IFERROR(VLOOKUP(Computers!#REF!,#REF!,3,FALSE),""))</f>
        <v/>
      </c>
      <c r="P4284"/>
    </row>
    <row r="4285" spans="1:16" ht="15" x14ac:dyDescent="0.25">
      <c r="A4285" s="2" t="str">
        <f>(IFERROR(VLOOKUP(Computers!#REF!,#REF!,3,FALSE),""))</f>
        <v/>
      </c>
      <c r="P4285"/>
    </row>
    <row r="4286" spans="1:16" ht="15" x14ac:dyDescent="0.25">
      <c r="A4286" s="2" t="str">
        <f>(IFERROR(VLOOKUP(Computers!#REF!,#REF!,3,FALSE),""))</f>
        <v/>
      </c>
      <c r="P4286"/>
    </row>
    <row r="4287" spans="1:16" ht="15" x14ac:dyDescent="0.25">
      <c r="A4287" s="2" t="str">
        <f>(IFERROR(VLOOKUP(Computers!#REF!,#REF!,3,FALSE),""))</f>
        <v/>
      </c>
      <c r="P4287"/>
    </row>
    <row r="4288" spans="1:16" ht="15" x14ac:dyDescent="0.25">
      <c r="A4288" s="2" t="str">
        <f>(IFERROR(VLOOKUP(Computers!#REF!,#REF!,3,FALSE),""))</f>
        <v/>
      </c>
      <c r="P4288"/>
    </row>
    <row r="4289" spans="1:16" ht="15" x14ac:dyDescent="0.25">
      <c r="A4289" s="2" t="str">
        <f>(IFERROR(VLOOKUP(Computers!#REF!,#REF!,3,FALSE),""))</f>
        <v/>
      </c>
      <c r="P4289"/>
    </row>
    <row r="4290" spans="1:16" ht="15" x14ac:dyDescent="0.25">
      <c r="A4290" s="2" t="str">
        <f>(IFERROR(VLOOKUP(Computers!#REF!,#REF!,3,FALSE),""))</f>
        <v/>
      </c>
      <c r="P4290"/>
    </row>
    <row r="4291" spans="1:16" ht="15" x14ac:dyDescent="0.25">
      <c r="A4291" s="2" t="str">
        <f>(IFERROR(VLOOKUP(Computers!#REF!,#REF!,3,FALSE),""))</f>
        <v/>
      </c>
      <c r="P4291"/>
    </row>
    <row r="4292" spans="1:16" ht="15" x14ac:dyDescent="0.25">
      <c r="A4292" s="2" t="str">
        <f>(IFERROR(VLOOKUP(Computers!#REF!,#REF!,3,FALSE),""))</f>
        <v/>
      </c>
      <c r="P4292"/>
    </row>
    <row r="4293" spans="1:16" ht="15" x14ac:dyDescent="0.25">
      <c r="A4293" s="2" t="str">
        <f>(IFERROR(VLOOKUP(Computers!#REF!,#REF!,3,FALSE),""))</f>
        <v/>
      </c>
      <c r="P4293"/>
    </row>
    <row r="4294" spans="1:16" ht="15" x14ac:dyDescent="0.25">
      <c r="A4294" s="2" t="str">
        <f>(IFERROR(VLOOKUP(Computers!#REF!,#REF!,3,FALSE),""))</f>
        <v/>
      </c>
      <c r="P4294"/>
    </row>
    <row r="4295" spans="1:16" ht="15" x14ac:dyDescent="0.25">
      <c r="A4295" s="2" t="str">
        <f>(IFERROR(VLOOKUP(Computers!#REF!,#REF!,3,FALSE),""))</f>
        <v/>
      </c>
      <c r="P4295"/>
    </row>
    <row r="4296" spans="1:16" ht="15" x14ac:dyDescent="0.25">
      <c r="A4296" s="2" t="str">
        <f>(IFERROR(VLOOKUP(Computers!#REF!,#REF!,3,FALSE),""))</f>
        <v/>
      </c>
      <c r="P4296"/>
    </row>
    <row r="4297" spans="1:16" ht="15" x14ac:dyDescent="0.25">
      <c r="A4297" s="2" t="str">
        <f>(IFERROR(VLOOKUP(Computers!#REF!,#REF!,3,FALSE),""))</f>
        <v/>
      </c>
      <c r="P4297"/>
    </row>
    <row r="4298" spans="1:16" ht="15" x14ac:dyDescent="0.25">
      <c r="A4298" s="2" t="str">
        <f>(IFERROR(VLOOKUP(Computers!#REF!,#REF!,3,FALSE),""))</f>
        <v/>
      </c>
      <c r="P4298"/>
    </row>
    <row r="4299" spans="1:16" ht="15" x14ac:dyDescent="0.25">
      <c r="A4299" s="2" t="str">
        <f>(IFERROR(VLOOKUP(Computers!#REF!,#REF!,3,FALSE),""))</f>
        <v/>
      </c>
      <c r="P4299"/>
    </row>
    <row r="4300" spans="1:16" ht="15" x14ac:dyDescent="0.25">
      <c r="A4300" s="2" t="str">
        <f>(IFERROR(VLOOKUP(Computers!#REF!,#REF!,3,FALSE),""))</f>
        <v/>
      </c>
      <c r="P4300"/>
    </row>
    <row r="4301" spans="1:16" ht="15" x14ac:dyDescent="0.25">
      <c r="A4301" s="2" t="str">
        <f>(IFERROR(VLOOKUP(Computers!#REF!,#REF!,3,FALSE),""))</f>
        <v/>
      </c>
      <c r="P4301"/>
    </row>
    <row r="4302" spans="1:16" ht="15" x14ac:dyDescent="0.25">
      <c r="A4302" s="2" t="str">
        <f>(IFERROR(VLOOKUP(Computers!#REF!,#REF!,3,FALSE),""))</f>
        <v/>
      </c>
      <c r="P4302"/>
    </row>
    <row r="4303" spans="1:16" ht="15" x14ac:dyDescent="0.25">
      <c r="A4303" s="2" t="str">
        <f>(IFERROR(VLOOKUP(Computers!#REF!,#REF!,3,FALSE),""))</f>
        <v/>
      </c>
      <c r="P4303"/>
    </row>
    <row r="4304" spans="1:16" ht="15" x14ac:dyDescent="0.25">
      <c r="A4304" s="2" t="str">
        <f>(IFERROR(VLOOKUP(Computers!#REF!,#REF!,3,FALSE),""))</f>
        <v/>
      </c>
      <c r="P4304"/>
    </row>
    <row r="4305" spans="1:16" ht="15" x14ac:dyDescent="0.25">
      <c r="A4305" s="2" t="str">
        <f>(IFERROR(VLOOKUP(Computers!#REF!,#REF!,3,FALSE),""))</f>
        <v/>
      </c>
      <c r="P4305"/>
    </row>
    <row r="4306" spans="1:16" ht="15" x14ac:dyDescent="0.25">
      <c r="A4306" s="2" t="str">
        <f>(IFERROR(VLOOKUP(Computers!#REF!,#REF!,3,FALSE),""))</f>
        <v/>
      </c>
      <c r="P4306"/>
    </row>
    <row r="4307" spans="1:16" ht="15" x14ac:dyDescent="0.25">
      <c r="A4307" s="2" t="str">
        <f>(IFERROR(VLOOKUP(Computers!#REF!,#REF!,3,FALSE),""))</f>
        <v/>
      </c>
      <c r="P4307"/>
    </row>
    <row r="4308" spans="1:16" ht="15" x14ac:dyDescent="0.25">
      <c r="A4308" s="2" t="str">
        <f>(IFERROR(VLOOKUP(Computers!#REF!,#REF!,3,FALSE),""))</f>
        <v/>
      </c>
      <c r="P4308"/>
    </row>
    <row r="4309" spans="1:16" ht="15" x14ac:dyDescent="0.25">
      <c r="A4309" s="2" t="str">
        <f>(IFERROR(VLOOKUP(Computers!#REF!,#REF!,3,FALSE),""))</f>
        <v/>
      </c>
      <c r="P4309"/>
    </row>
    <row r="4310" spans="1:16" ht="15" x14ac:dyDescent="0.25">
      <c r="A4310" s="2" t="str">
        <f>(IFERROR(VLOOKUP(Computers!#REF!,#REF!,3,FALSE),""))</f>
        <v/>
      </c>
      <c r="P4310"/>
    </row>
    <row r="4311" spans="1:16" ht="15" x14ac:dyDescent="0.25">
      <c r="A4311" s="2" t="str">
        <f>(IFERROR(VLOOKUP(Computers!#REF!,#REF!,3,FALSE),""))</f>
        <v/>
      </c>
      <c r="P4311"/>
    </row>
    <row r="4312" spans="1:16" ht="15" x14ac:dyDescent="0.25">
      <c r="A4312" s="2" t="str">
        <f>(IFERROR(VLOOKUP(Computers!#REF!,#REF!,3,FALSE),""))</f>
        <v/>
      </c>
      <c r="P4312"/>
    </row>
    <row r="4313" spans="1:16" ht="15" x14ac:dyDescent="0.25">
      <c r="A4313" s="2" t="str">
        <f>(IFERROR(VLOOKUP(Computers!#REF!,#REF!,3,FALSE),""))</f>
        <v/>
      </c>
      <c r="P4313"/>
    </row>
    <row r="4314" spans="1:16" ht="15" x14ac:dyDescent="0.25">
      <c r="A4314" s="2" t="str">
        <f>(IFERROR(VLOOKUP(Computers!#REF!,#REF!,3,FALSE),""))</f>
        <v/>
      </c>
      <c r="P4314"/>
    </row>
    <row r="4315" spans="1:16" ht="15" x14ac:dyDescent="0.25">
      <c r="A4315" s="2" t="str">
        <f>(IFERROR(VLOOKUP(Computers!#REF!,#REF!,3,FALSE),""))</f>
        <v/>
      </c>
      <c r="P4315"/>
    </row>
    <row r="4316" spans="1:16" ht="15" x14ac:dyDescent="0.25">
      <c r="A4316" s="2" t="str">
        <f>(IFERROR(VLOOKUP(Computers!#REF!,#REF!,3,FALSE),""))</f>
        <v/>
      </c>
      <c r="P4316"/>
    </row>
    <row r="4317" spans="1:16" ht="15" x14ac:dyDescent="0.25">
      <c r="A4317" s="2" t="str">
        <f>(IFERROR(VLOOKUP(Computers!#REF!,#REF!,3,FALSE),""))</f>
        <v/>
      </c>
      <c r="P4317"/>
    </row>
    <row r="4318" spans="1:16" ht="15" x14ac:dyDescent="0.25">
      <c r="A4318" s="2" t="str">
        <f>(IFERROR(VLOOKUP(Computers!#REF!,#REF!,3,FALSE),""))</f>
        <v/>
      </c>
      <c r="P4318"/>
    </row>
    <row r="4319" spans="1:16" ht="15" x14ac:dyDescent="0.25">
      <c r="A4319" s="2" t="str">
        <f>(IFERROR(VLOOKUP(Computers!#REF!,#REF!,3,FALSE),""))</f>
        <v/>
      </c>
      <c r="P4319"/>
    </row>
    <row r="4320" spans="1:16" ht="15" x14ac:dyDescent="0.25">
      <c r="A4320" s="2" t="str">
        <f>(IFERROR(VLOOKUP(Computers!#REF!,#REF!,3,FALSE),""))</f>
        <v/>
      </c>
      <c r="P4320"/>
    </row>
    <row r="4321" spans="1:16" ht="15" x14ac:dyDescent="0.25">
      <c r="A4321" s="2" t="str">
        <f>(IFERROR(VLOOKUP(Computers!#REF!,#REF!,3,FALSE),""))</f>
        <v/>
      </c>
      <c r="P4321"/>
    </row>
    <row r="4322" spans="1:16" ht="15" x14ac:dyDescent="0.25">
      <c r="A4322" s="2" t="str">
        <f>(IFERROR(VLOOKUP(Computers!#REF!,#REF!,3,FALSE),""))</f>
        <v/>
      </c>
      <c r="P4322"/>
    </row>
    <row r="4323" spans="1:16" ht="15" x14ac:dyDescent="0.25">
      <c r="A4323" s="2" t="str">
        <f>(IFERROR(VLOOKUP(Computers!#REF!,#REF!,3,FALSE),""))</f>
        <v/>
      </c>
      <c r="P4323"/>
    </row>
    <row r="4324" spans="1:16" ht="15" x14ac:dyDescent="0.25">
      <c r="A4324" s="2" t="str">
        <f>(IFERROR(VLOOKUP(Computers!#REF!,#REF!,3,FALSE),""))</f>
        <v/>
      </c>
      <c r="P4324"/>
    </row>
    <row r="4325" spans="1:16" ht="15" x14ac:dyDescent="0.25">
      <c r="A4325" s="2" t="str">
        <f>(IFERROR(VLOOKUP(Computers!#REF!,#REF!,3,FALSE),""))</f>
        <v/>
      </c>
      <c r="P4325"/>
    </row>
    <row r="4326" spans="1:16" ht="15" x14ac:dyDescent="0.25">
      <c r="A4326" s="2" t="str">
        <f>(IFERROR(VLOOKUP(Computers!#REF!,#REF!,3,FALSE),""))</f>
        <v/>
      </c>
      <c r="P4326"/>
    </row>
    <row r="4327" spans="1:16" ht="15" x14ac:dyDescent="0.25">
      <c r="A4327" s="2" t="str">
        <f>(IFERROR(VLOOKUP(Computers!#REF!,#REF!,3,FALSE),""))</f>
        <v/>
      </c>
      <c r="P4327"/>
    </row>
    <row r="4328" spans="1:16" ht="15" x14ac:dyDescent="0.25">
      <c r="A4328" s="2" t="str">
        <f>(IFERROR(VLOOKUP(Computers!#REF!,#REF!,3,FALSE),""))</f>
        <v/>
      </c>
      <c r="P4328"/>
    </row>
    <row r="4329" spans="1:16" ht="15" x14ac:dyDescent="0.25">
      <c r="A4329" s="2" t="str">
        <f>(IFERROR(VLOOKUP(Computers!#REF!,#REF!,3,FALSE),""))</f>
        <v/>
      </c>
      <c r="P4329"/>
    </row>
    <row r="4330" spans="1:16" ht="15" x14ac:dyDescent="0.25">
      <c r="A4330" s="2" t="str">
        <f>(IFERROR(VLOOKUP(Computers!#REF!,#REF!,3,FALSE),""))</f>
        <v/>
      </c>
      <c r="P4330"/>
    </row>
    <row r="4331" spans="1:16" ht="15" x14ac:dyDescent="0.25">
      <c r="A4331" s="2" t="str">
        <f>(IFERROR(VLOOKUP(Computers!#REF!,#REF!,3,FALSE),""))</f>
        <v/>
      </c>
      <c r="P4331"/>
    </row>
    <row r="4332" spans="1:16" ht="15" x14ac:dyDescent="0.25">
      <c r="A4332" s="2" t="str">
        <f>(IFERROR(VLOOKUP(Computers!#REF!,#REF!,3,FALSE),""))</f>
        <v/>
      </c>
      <c r="P4332"/>
    </row>
    <row r="4333" spans="1:16" ht="15" x14ac:dyDescent="0.25">
      <c r="A4333" s="2" t="str">
        <f>(IFERROR(VLOOKUP(Computers!#REF!,#REF!,3,FALSE),""))</f>
        <v/>
      </c>
      <c r="P4333"/>
    </row>
    <row r="4334" spans="1:16" ht="15" x14ac:dyDescent="0.25">
      <c r="A4334" s="2" t="str">
        <f>(IFERROR(VLOOKUP(Computers!#REF!,#REF!,3,FALSE),""))</f>
        <v/>
      </c>
      <c r="P4334"/>
    </row>
    <row r="4335" spans="1:16" ht="15" x14ac:dyDescent="0.25">
      <c r="A4335" s="2" t="str">
        <f>(IFERROR(VLOOKUP(Computers!#REF!,#REF!,3,FALSE),""))</f>
        <v/>
      </c>
      <c r="P4335"/>
    </row>
    <row r="4336" spans="1:16" ht="15" x14ac:dyDescent="0.25">
      <c r="A4336" s="2" t="str">
        <f>(IFERROR(VLOOKUP(Computers!#REF!,#REF!,3,FALSE),""))</f>
        <v/>
      </c>
      <c r="P4336"/>
    </row>
    <row r="4337" spans="1:16" ht="15" x14ac:dyDescent="0.25">
      <c r="A4337" s="2" t="str">
        <f>(IFERROR(VLOOKUP(Computers!#REF!,#REF!,3,FALSE),""))</f>
        <v/>
      </c>
      <c r="P4337"/>
    </row>
    <row r="4338" spans="1:16" ht="15" x14ac:dyDescent="0.25">
      <c r="A4338" s="2" t="str">
        <f>(IFERROR(VLOOKUP(Computers!#REF!,#REF!,3,FALSE),""))</f>
        <v/>
      </c>
      <c r="P4338"/>
    </row>
    <row r="4339" spans="1:16" ht="15" x14ac:dyDescent="0.25">
      <c r="A4339" s="2" t="str">
        <f>(IFERROR(VLOOKUP(Computers!#REF!,#REF!,3,FALSE),""))</f>
        <v/>
      </c>
      <c r="P4339"/>
    </row>
    <row r="4340" spans="1:16" ht="15" x14ac:dyDescent="0.25">
      <c r="A4340" s="2" t="str">
        <f>(IFERROR(VLOOKUP(Computers!#REF!,#REF!,3,FALSE),""))</f>
        <v/>
      </c>
      <c r="P4340"/>
    </row>
    <row r="4341" spans="1:16" ht="15" x14ac:dyDescent="0.25">
      <c r="A4341" s="2" t="str">
        <f>(IFERROR(VLOOKUP(Computers!#REF!,#REF!,3,FALSE),""))</f>
        <v/>
      </c>
      <c r="P4341"/>
    </row>
    <row r="4342" spans="1:16" ht="15" x14ac:dyDescent="0.25">
      <c r="A4342" s="2" t="str">
        <f>(IFERROR(VLOOKUP(Computers!#REF!,#REF!,3,FALSE),""))</f>
        <v/>
      </c>
      <c r="P4342"/>
    </row>
    <row r="4343" spans="1:16" ht="15" x14ac:dyDescent="0.25">
      <c r="A4343" s="2" t="str">
        <f>(IFERROR(VLOOKUP(Computers!#REF!,#REF!,3,FALSE),""))</f>
        <v/>
      </c>
      <c r="P4343"/>
    </row>
    <row r="4344" spans="1:16" ht="15" x14ac:dyDescent="0.25">
      <c r="A4344" s="2" t="str">
        <f>(IFERROR(VLOOKUP(Computers!#REF!,#REF!,3,FALSE),""))</f>
        <v/>
      </c>
      <c r="P4344"/>
    </row>
    <row r="4345" spans="1:16" ht="15" x14ac:dyDescent="0.25">
      <c r="A4345" s="2" t="str">
        <f>(IFERROR(VLOOKUP(Computers!#REF!,#REF!,3,FALSE),""))</f>
        <v/>
      </c>
      <c r="P4345"/>
    </row>
    <row r="4346" spans="1:16" ht="15" x14ac:dyDescent="0.25">
      <c r="A4346" s="2" t="str">
        <f>(IFERROR(VLOOKUP(Computers!#REF!,#REF!,3,FALSE),""))</f>
        <v/>
      </c>
      <c r="P4346"/>
    </row>
    <row r="4347" spans="1:16" ht="15" x14ac:dyDescent="0.25">
      <c r="A4347" s="2" t="str">
        <f>(IFERROR(VLOOKUP(Computers!#REF!,#REF!,3,FALSE),""))</f>
        <v/>
      </c>
      <c r="P4347"/>
    </row>
    <row r="4348" spans="1:16" ht="15" x14ac:dyDescent="0.25">
      <c r="A4348" s="2" t="str">
        <f>(IFERROR(VLOOKUP(Computers!#REF!,#REF!,3,FALSE),""))</f>
        <v/>
      </c>
      <c r="P4348"/>
    </row>
    <row r="4349" spans="1:16" ht="15" x14ac:dyDescent="0.25">
      <c r="A4349" s="2" t="str">
        <f>(IFERROR(VLOOKUP(Computers!#REF!,#REF!,3,FALSE),""))</f>
        <v/>
      </c>
      <c r="P4349"/>
    </row>
    <row r="4350" spans="1:16" ht="15" x14ac:dyDescent="0.25">
      <c r="A4350" s="2" t="str">
        <f>(IFERROR(VLOOKUP(Computers!#REF!,#REF!,3,FALSE),""))</f>
        <v/>
      </c>
      <c r="P4350"/>
    </row>
    <row r="4351" spans="1:16" ht="15" x14ac:dyDescent="0.25">
      <c r="A4351" s="2" t="str">
        <f>(IFERROR(VLOOKUP(Computers!#REF!,#REF!,3,FALSE),""))</f>
        <v/>
      </c>
      <c r="P4351"/>
    </row>
    <row r="4352" spans="1:16" ht="15" x14ac:dyDescent="0.25">
      <c r="A4352" s="2" t="str">
        <f>(IFERROR(VLOOKUP(Computers!#REF!,#REF!,3,FALSE),""))</f>
        <v/>
      </c>
      <c r="P4352"/>
    </row>
    <row r="4353" spans="1:16" ht="15" x14ac:dyDescent="0.25">
      <c r="A4353" s="2" t="str">
        <f>(IFERROR(VLOOKUP(Computers!#REF!,#REF!,3,FALSE),""))</f>
        <v/>
      </c>
      <c r="P4353"/>
    </row>
    <row r="4354" spans="1:16" ht="15" x14ac:dyDescent="0.25">
      <c r="A4354" s="2" t="str">
        <f>(IFERROR(VLOOKUP(Computers!#REF!,#REF!,3,FALSE),""))</f>
        <v/>
      </c>
      <c r="P4354"/>
    </row>
    <row r="4355" spans="1:16" ht="15" x14ac:dyDescent="0.25">
      <c r="A4355" s="2" t="str">
        <f>(IFERROR(VLOOKUP(Computers!#REF!,#REF!,3,FALSE),""))</f>
        <v/>
      </c>
      <c r="P4355"/>
    </row>
    <row r="4356" spans="1:16" ht="15" x14ac:dyDescent="0.25">
      <c r="A4356" s="2" t="str">
        <f>(IFERROR(VLOOKUP(Computers!#REF!,#REF!,3,FALSE),""))</f>
        <v/>
      </c>
      <c r="P4356"/>
    </row>
    <row r="4357" spans="1:16" ht="15" x14ac:dyDescent="0.25">
      <c r="A4357" s="2" t="str">
        <f>(IFERROR(VLOOKUP(Computers!#REF!,#REF!,3,FALSE),""))</f>
        <v/>
      </c>
      <c r="P4357"/>
    </row>
    <row r="4358" spans="1:16" ht="15" x14ac:dyDescent="0.25">
      <c r="A4358" s="2" t="str">
        <f>(IFERROR(VLOOKUP(Computers!#REF!,#REF!,3,FALSE),""))</f>
        <v/>
      </c>
      <c r="P4358"/>
    </row>
    <row r="4359" spans="1:16" ht="15" x14ac:dyDescent="0.25">
      <c r="A4359" s="2" t="str">
        <f>(IFERROR(VLOOKUP(Computers!#REF!,#REF!,3,FALSE),""))</f>
        <v/>
      </c>
      <c r="P4359"/>
    </row>
    <row r="4360" spans="1:16" ht="15" x14ac:dyDescent="0.25">
      <c r="A4360" s="2" t="str">
        <f>(IFERROR(VLOOKUP(Computers!#REF!,#REF!,3,FALSE),""))</f>
        <v/>
      </c>
      <c r="P4360"/>
    </row>
    <row r="4361" spans="1:16" ht="15" x14ac:dyDescent="0.25">
      <c r="A4361" s="2" t="str">
        <f>(IFERROR(VLOOKUP(Computers!#REF!,#REF!,3,FALSE),""))</f>
        <v/>
      </c>
      <c r="P4361"/>
    </row>
    <row r="4362" spans="1:16" ht="15" x14ac:dyDescent="0.25">
      <c r="A4362" s="2" t="str">
        <f>(IFERROR(VLOOKUP(Computers!#REF!,#REF!,3,FALSE),""))</f>
        <v/>
      </c>
      <c r="P4362"/>
    </row>
    <row r="4363" spans="1:16" ht="15" x14ac:dyDescent="0.25">
      <c r="A4363" s="2" t="str">
        <f>(IFERROR(VLOOKUP(Computers!#REF!,#REF!,3,FALSE),""))</f>
        <v/>
      </c>
      <c r="P4363"/>
    </row>
    <row r="4364" spans="1:16" ht="15" x14ac:dyDescent="0.25">
      <c r="A4364" s="2" t="str">
        <f>(IFERROR(VLOOKUP(Computers!#REF!,#REF!,3,FALSE),""))</f>
        <v/>
      </c>
      <c r="P4364"/>
    </row>
    <row r="4365" spans="1:16" ht="15" x14ac:dyDescent="0.25">
      <c r="A4365" s="2" t="str">
        <f>(IFERROR(VLOOKUP(Computers!#REF!,#REF!,3,FALSE),""))</f>
        <v/>
      </c>
      <c r="P4365"/>
    </row>
    <row r="4366" spans="1:16" ht="15" x14ac:dyDescent="0.25">
      <c r="A4366" s="2" t="str">
        <f>(IFERROR(VLOOKUP(Computers!#REF!,#REF!,3,FALSE),""))</f>
        <v/>
      </c>
      <c r="P4366"/>
    </row>
    <row r="4367" spans="1:16" ht="15" x14ac:dyDescent="0.25">
      <c r="A4367" s="2" t="str">
        <f>(IFERROR(VLOOKUP(Computers!#REF!,#REF!,3,FALSE),""))</f>
        <v/>
      </c>
      <c r="P4367"/>
    </row>
    <row r="4368" spans="1:16" ht="15" x14ac:dyDescent="0.25">
      <c r="A4368" s="2" t="str">
        <f>(IFERROR(VLOOKUP(Computers!#REF!,#REF!,3,FALSE),""))</f>
        <v/>
      </c>
      <c r="P4368"/>
    </row>
    <row r="4369" spans="1:16" ht="15" x14ac:dyDescent="0.25">
      <c r="A4369" s="2" t="str">
        <f>(IFERROR(VLOOKUP(Computers!#REF!,#REF!,3,FALSE),""))</f>
        <v/>
      </c>
      <c r="P4369"/>
    </row>
    <row r="4370" spans="1:16" ht="15" x14ac:dyDescent="0.25">
      <c r="A4370" s="2" t="str">
        <f>(IFERROR(VLOOKUP(Computers!#REF!,#REF!,3,FALSE),""))</f>
        <v/>
      </c>
      <c r="P4370"/>
    </row>
    <row r="4371" spans="1:16" ht="15" x14ac:dyDescent="0.25">
      <c r="A4371" s="2" t="str">
        <f>(IFERROR(VLOOKUP(Computers!#REF!,#REF!,3,FALSE),""))</f>
        <v/>
      </c>
      <c r="P4371"/>
    </row>
    <row r="4372" spans="1:16" ht="15" x14ac:dyDescent="0.25">
      <c r="A4372" s="2" t="str">
        <f>(IFERROR(VLOOKUP(Computers!#REF!,#REF!,3,FALSE),""))</f>
        <v/>
      </c>
      <c r="P4372"/>
    </row>
    <row r="4373" spans="1:16" ht="15" x14ac:dyDescent="0.25">
      <c r="A4373" s="2" t="str">
        <f>(IFERROR(VLOOKUP(Computers!#REF!,#REF!,3,FALSE),""))</f>
        <v/>
      </c>
      <c r="P4373"/>
    </row>
    <row r="4374" spans="1:16" ht="15" x14ac:dyDescent="0.25">
      <c r="A4374" s="2" t="str">
        <f>(IFERROR(VLOOKUP(Computers!#REF!,#REF!,3,FALSE),""))</f>
        <v/>
      </c>
      <c r="P4374"/>
    </row>
    <row r="4375" spans="1:16" ht="15" x14ac:dyDescent="0.25">
      <c r="A4375" s="2" t="str">
        <f>(IFERROR(VLOOKUP(Computers!#REF!,#REF!,3,FALSE),""))</f>
        <v/>
      </c>
      <c r="P4375"/>
    </row>
    <row r="4376" spans="1:16" ht="15" x14ac:dyDescent="0.25">
      <c r="A4376" s="2" t="str">
        <f>(IFERROR(VLOOKUP(Computers!#REF!,#REF!,3,FALSE),""))</f>
        <v/>
      </c>
      <c r="P4376"/>
    </row>
    <row r="4377" spans="1:16" ht="15" x14ac:dyDescent="0.25">
      <c r="A4377" s="2" t="str">
        <f>(IFERROR(VLOOKUP(Computers!#REF!,#REF!,3,FALSE),""))</f>
        <v/>
      </c>
      <c r="P4377"/>
    </row>
    <row r="4378" spans="1:16" ht="15" x14ac:dyDescent="0.25">
      <c r="A4378" s="2" t="str">
        <f>(IFERROR(VLOOKUP(Computers!#REF!,#REF!,3,FALSE),""))</f>
        <v/>
      </c>
      <c r="P4378"/>
    </row>
    <row r="4379" spans="1:16" ht="15" x14ac:dyDescent="0.25">
      <c r="A4379" s="2" t="str">
        <f>(IFERROR(VLOOKUP(Computers!#REF!,#REF!,3,FALSE),""))</f>
        <v/>
      </c>
      <c r="P4379"/>
    </row>
    <row r="4380" spans="1:16" ht="15" x14ac:dyDescent="0.25">
      <c r="A4380" s="2" t="str">
        <f>(IFERROR(VLOOKUP(Computers!#REF!,#REF!,3,FALSE),""))</f>
        <v/>
      </c>
      <c r="P4380"/>
    </row>
    <row r="4381" spans="1:16" ht="15" x14ac:dyDescent="0.25">
      <c r="A4381" s="2" t="str">
        <f>(IFERROR(VLOOKUP(Computers!#REF!,#REF!,3,FALSE),""))</f>
        <v/>
      </c>
      <c r="P4381"/>
    </row>
    <row r="4382" spans="1:16" ht="15" x14ac:dyDescent="0.25">
      <c r="A4382" s="2" t="str">
        <f>(IFERROR(VLOOKUP(Computers!#REF!,#REF!,3,FALSE),""))</f>
        <v/>
      </c>
      <c r="P4382"/>
    </row>
    <row r="4383" spans="1:16" ht="15" x14ac:dyDescent="0.25">
      <c r="A4383" s="2" t="str">
        <f>(IFERROR(VLOOKUP(Computers!#REF!,#REF!,3,FALSE),""))</f>
        <v/>
      </c>
      <c r="P4383"/>
    </row>
    <row r="4384" spans="1:16" ht="15" x14ac:dyDescent="0.25">
      <c r="A4384" s="2" t="str">
        <f>(IFERROR(VLOOKUP(Computers!#REF!,#REF!,3,FALSE),""))</f>
        <v/>
      </c>
      <c r="P4384"/>
    </row>
    <row r="4385" spans="1:16" ht="15" x14ac:dyDescent="0.25">
      <c r="A4385" s="2" t="str">
        <f>(IFERROR(VLOOKUP(Computers!#REF!,#REF!,3,FALSE),""))</f>
        <v/>
      </c>
      <c r="P4385"/>
    </row>
    <row r="4386" spans="1:16" ht="15" x14ac:dyDescent="0.25">
      <c r="A4386" s="2" t="str">
        <f>(IFERROR(VLOOKUP(Computers!#REF!,#REF!,3,FALSE),""))</f>
        <v/>
      </c>
      <c r="P4386"/>
    </row>
    <row r="4387" spans="1:16" ht="15" x14ac:dyDescent="0.25">
      <c r="A4387" s="2" t="str">
        <f>(IFERROR(VLOOKUP(Computers!#REF!,#REF!,3,FALSE),""))</f>
        <v/>
      </c>
      <c r="P4387"/>
    </row>
    <row r="4388" spans="1:16" ht="15" x14ac:dyDescent="0.25">
      <c r="A4388" s="2" t="str">
        <f>(IFERROR(VLOOKUP(Computers!#REF!,#REF!,3,FALSE),""))</f>
        <v/>
      </c>
      <c r="P4388"/>
    </row>
    <row r="4389" spans="1:16" ht="15" x14ac:dyDescent="0.25">
      <c r="A4389" s="2" t="str">
        <f>(IFERROR(VLOOKUP(Computers!#REF!,#REF!,3,FALSE),""))</f>
        <v/>
      </c>
      <c r="P4389"/>
    </row>
    <row r="4390" spans="1:16" ht="15" x14ac:dyDescent="0.25">
      <c r="A4390" s="2" t="str">
        <f>(IFERROR(VLOOKUP(Computers!#REF!,#REF!,3,FALSE),""))</f>
        <v/>
      </c>
      <c r="P4390"/>
    </row>
    <row r="4391" spans="1:16" ht="15" x14ac:dyDescent="0.25">
      <c r="A4391" s="2" t="str">
        <f>(IFERROR(VLOOKUP(Computers!#REF!,#REF!,3,FALSE),""))</f>
        <v/>
      </c>
      <c r="P4391"/>
    </row>
    <row r="4392" spans="1:16" ht="15" x14ac:dyDescent="0.25">
      <c r="A4392" s="2" t="str">
        <f>(IFERROR(VLOOKUP(Computers!#REF!,#REF!,3,FALSE),""))</f>
        <v/>
      </c>
      <c r="P4392"/>
    </row>
    <row r="4393" spans="1:16" ht="15" x14ac:dyDescent="0.25">
      <c r="A4393" s="2" t="str">
        <f>(IFERROR(VLOOKUP(Computers!#REF!,#REF!,3,FALSE),""))</f>
        <v/>
      </c>
      <c r="P4393"/>
    </row>
    <row r="4394" spans="1:16" ht="15" x14ac:dyDescent="0.25">
      <c r="A4394" s="2" t="str">
        <f>(IFERROR(VLOOKUP(Computers!#REF!,#REF!,3,FALSE),""))</f>
        <v/>
      </c>
      <c r="P4394"/>
    </row>
    <row r="4395" spans="1:16" ht="15" x14ac:dyDescent="0.25">
      <c r="A4395" s="2" t="str">
        <f>(IFERROR(VLOOKUP(Computers!#REF!,#REF!,3,FALSE),""))</f>
        <v/>
      </c>
      <c r="P4395"/>
    </row>
    <row r="4396" spans="1:16" ht="15" x14ac:dyDescent="0.25">
      <c r="A4396" s="2" t="str">
        <f>(IFERROR(VLOOKUP(Computers!#REF!,#REF!,3,FALSE),""))</f>
        <v/>
      </c>
      <c r="P4396"/>
    </row>
    <row r="4397" spans="1:16" ht="15" x14ac:dyDescent="0.25">
      <c r="A4397" s="2" t="str">
        <f>(IFERROR(VLOOKUP(Computers!#REF!,#REF!,3,FALSE),""))</f>
        <v/>
      </c>
      <c r="P4397"/>
    </row>
    <row r="4398" spans="1:16" ht="15" x14ac:dyDescent="0.25">
      <c r="A4398" s="2" t="str">
        <f>(IFERROR(VLOOKUP(Computers!#REF!,#REF!,3,FALSE),""))</f>
        <v/>
      </c>
      <c r="P4398"/>
    </row>
    <row r="4399" spans="1:16" ht="15" x14ac:dyDescent="0.25">
      <c r="A4399" s="2" t="str">
        <f>(IFERROR(VLOOKUP(Computers!#REF!,#REF!,3,FALSE),""))</f>
        <v/>
      </c>
      <c r="P4399"/>
    </row>
    <row r="4400" spans="1:16" ht="15" x14ac:dyDescent="0.25">
      <c r="A4400" s="2" t="str">
        <f>(IFERROR(VLOOKUP(Computers!#REF!,#REF!,3,FALSE),""))</f>
        <v/>
      </c>
      <c r="P4400"/>
    </row>
    <row r="4401" spans="1:16" ht="15" x14ac:dyDescent="0.25">
      <c r="A4401" s="2" t="str">
        <f>(IFERROR(VLOOKUP(Computers!#REF!,#REF!,3,FALSE),""))</f>
        <v/>
      </c>
      <c r="P4401"/>
    </row>
    <row r="4402" spans="1:16" ht="15" x14ac:dyDescent="0.25">
      <c r="A4402" s="2" t="str">
        <f>(IFERROR(VLOOKUP(Computers!#REF!,#REF!,3,FALSE),""))</f>
        <v/>
      </c>
      <c r="P4402"/>
    </row>
    <row r="4403" spans="1:16" ht="15" x14ac:dyDescent="0.25">
      <c r="A4403" s="2" t="str">
        <f>(IFERROR(VLOOKUP(Computers!#REF!,#REF!,3,FALSE),""))</f>
        <v/>
      </c>
      <c r="P4403"/>
    </row>
    <row r="4404" spans="1:16" ht="15" x14ac:dyDescent="0.25">
      <c r="A4404" s="2" t="str">
        <f>(IFERROR(VLOOKUP(Computers!#REF!,#REF!,3,FALSE),""))</f>
        <v/>
      </c>
      <c r="P4404"/>
    </row>
    <row r="4405" spans="1:16" ht="15" x14ac:dyDescent="0.25">
      <c r="A4405" s="2" t="str">
        <f>(IFERROR(VLOOKUP(Computers!#REF!,#REF!,3,FALSE),""))</f>
        <v/>
      </c>
      <c r="P4405"/>
    </row>
    <row r="4406" spans="1:16" ht="15" x14ac:dyDescent="0.25">
      <c r="A4406" s="2" t="str">
        <f>(IFERROR(VLOOKUP(Computers!#REF!,#REF!,3,FALSE),""))</f>
        <v/>
      </c>
      <c r="P4406"/>
    </row>
    <row r="4407" spans="1:16" ht="15" x14ac:dyDescent="0.25">
      <c r="A4407" s="2" t="str">
        <f>(IFERROR(VLOOKUP(Computers!#REF!,#REF!,3,FALSE),""))</f>
        <v/>
      </c>
      <c r="P4407"/>
    </row>
    <row r="4408" spans="1:16" ht="15" x14ac:dyDescent="0.25">
      <c r="A4408" s="2" t="str">
        <f>(IFERROR(VLOOKUP(Computers!#REF!,#REF!,3,FALSE),""))</f>
        <v/>
      </c>
      <c r="P4408"/>
    </row>
    <row r="4409" spans="1:16" ht="15" x14ac:dyDescent="0.25">
      <c r="A4409" s="2" t="str">
        <f>(IFERROR(VLOOKUP(Computers!#REF!,#REF!,3,FALSE),""))</f>
        <v/>
      </c>
      <c r="P4409"/>
    </row>
    <row r="4410" spans="1:16" ht="15" x14ac:dyDescent="0.25">
      <c r="A4410" s="2" t="str">
        <f>(IFERROR(VLOOKUP(Computers!#REF!,#REF!,3,FALSE),""))</f>
        <v/>
      </c>
      <c r="P4410"/>
    </row>
    <row r="4411" spans="1:16" ht="15" x14ac:dyDescent="0.25">
      <c r="A4411" s="2" t="str">
        <f>(IFERROR(VLOOKUP(Computers!#REF!,#REF!,3,FALSE),""))</f>
        <v/>
      </c>
      <c r="P4411"/>
    </row>
    <row r="4412" spans="1:16" ht="15" x14ac:dyDescent="0.25">
      <c r="A4412" s="2" t="str">
        <f>(IFERROR(VLOOKUP(Computers!#REF!,#REF!,3,FALSE),""))</f>
        <v/>
      </c>
      <c r="P4412"/>
    </row>
    <row r="4413" spans="1:16" ht="15" x14ac:dyDescent="0.25">
      <c r="A4413" s="2" t="str">
        <f>(IFERROR(VLOOKUP(Computers!#REF!,#REF!,3,FALSE),""))</f>
        <v/>
      </c>
      <c r="P4413"/>
    </row>
    <row r="4414" spans="1:16" ht="15" x14ac:dyDescent="0.25">
      <c r="A4414" s="2" t="str">
        <f>(IFERROR(VLOOKUP(Computers!#REF!,#REF!,3,FALSE),""))</f>
        <v/>
      </c>
      <c r="P4414"/>
    </row>
    <row r="4415" spans="1:16" ht="15" x14ac:dyDescent="0.25">
      <c r="A4415" s="2" t="str">
        <f>(IFERROR(VLOOKUP(Computers!#REF!,#REF!,3,FALSE),""))</f>
        <v/>
      </c>
      <c r="P4415"/>
    </row>
    <row r="4416" spans="1:16" ht="15" x14ac:dyDescent="0.25">
      <c r="A4416" s="2" t="str">
        <f>(IFERROR(VLOOKUP(Computers!#REF!,#REF!,3,FALSE),""))</f>
        <v/>
      </c>
      <c r="P4416"/>
    </row>
    <row r="4417" spans="1:16" ht="15" x14ac:dyDescent="0.25">
      <c r="A4417" s="2" t="str">
        <f>(IFERROR(VLOOKUP(Computers!#REF!,#REF!,3,FALSE),""))</f>
        <v/>
      </c>
      <c r="P4417"/>
    </row>
    <row r="4418" spans="1:16" ht="15" x14ac:dyDescent="0.25">
      <c r="A4418" s="2" t="str">
        <f>(IFERROR(VLOOKUP(Computers!#REF!,#REF!,3,FALSE),""))</f>
        <v/>
      </c>
      <c r="P4418"/>
    </row>
    <row r="4419" spans="1:16" ht="15" x14ac:dyDescent="0.25">
      <c r="A4419" s="2" t="str">
        <f>(IFERROR(VLOOKUP(Computers!#REF!,#REF!,3,FALSE),""))</f>
        <v/>
      </c>
      <c r="P4419"/>
    </row>
    <row r="4420" spans="1:16" ht="15" x14ac:dyDescent="0.25">
      <c r="A4420" s="2" t="str">
        <f>(IFERROR(VLOOKUP(Computers!#REF!,#REF!,3,FALSE),""))</f>
        <v/>
      </c>
      <c r="P4420"/>
    </row>
    <row r="4421" spans="1:16" ht="15" x14ac:dyDescent="0.25">
      <c r="A4421" s="2" t="str">
        <f>(IFERROR(VLOOKUP(Computers!#REF!,#REF!,3,FALSE),""))</f>
        <v/>
      </c>
      <c r="P4421"/>
    </row>
    <row r="4422" spans="1:16" ht="15" x14ac:dyDescent="0.25">
      <c r="A4422" s="2" t="str">
        <f>(IFERROR(VLOOKUP(Computers!#REF!,#REF!,3,FALSE),""))</f>
        <v/>
      </c>
      <c r="P4422"/>
    </row>
    <row r="4423" spans="1:16" ht="15" x14ac:dyDescent="0.25">
      <c r="A4423" s="2" t="str">
        <f>(IFERROR(VLOOKUP(Computers!#REF!,#REF!,3,FALSE),""))</f>
        <v/>
      </c>
      <c r="P4423"/>
    </row>
    <row r="4424" spans="1:16" ht="15" x14ac:dyDescent="0.25">
      <c r="A4424" s="2" t="str">
        <f>(IFERROR(VLOOKUP(Computers!#REF!,#REF!,3,FALSE),""))</f>
        <v/>
      </c>
      <c r="P4424"/>
    </row>
    <row r="4425" spans="1:16" ht="15" x14ac:dyDescent="0.25">
      <c r="A4425" s="2" t="str">
        <f>(IFERROR(VLOOKUP(Computers!#REF!,#REF!,3,FALSE),""))</f>
        <v/>
      </c>
      <c r="P4425"/>
    </row>
    <row r="4426" spans="1:16" ht="15" x14ac:dyDescent="0.25">
      <c r="A4426" s="2" t="str">
        <f>(IFERROR(VLOOKUP(Computers!#REF!,#REF!,3,FALSE),""))</f>
        <v/>
      </c>
      <c r="P4426"/>
    </row>
    <row r="4427" spans="1:16" ht="15" x14ac:dyDescent="0.25">
      <c r="A4427" s="2" t="str">
        <f>(IFERROR(VLOOKUP(Computers!#REF!,#REF!,3,FALSE),""))</f>
        <v/>
      </c>
      <c r="P4427"/>
    </row>
    <row r="4428" spans="1:16" ht="15" x14ac:dyDescent="0.25">
      <c r="A4428" s="2" t="str">
        <f>(IFERROR(VLOOKUP(Computers!#REF!,#REF!,3,FALSE),""))</f>
        <v/>
      </c>
      <c r="P4428"/>
    </row>
    <row r="4429" spans="1:16" ht="15" x14ac:dyDescent="0.25">
      <c r="A4429" s="2" t="str">
        <f>(IFERROR(VLOOKUP(Computers!#REF!,#REF!,3,FALSE),""))</f>
        <v/>
      </c>
      <c r="P4429"/>
    </row>
    <row r="4430" spans="1:16" ht="15" x14ac:dyDescent="0.25">
      <c r="A4430" s="2" t="str">
        <f>(IFERROR(VLOOKUP(Computers!#REF!,#REF!,3,FALSE),""))</f>
        <v/>
      </c>
      <c r="P4430"/>
    </row>
    <row r="4431" spans="1:16" ht="15" x14ac:dyDescent="0.25">
      <c r="A4431" s="2" t="str">
        <f>(IFERROR(VLOOKUP(Computers!#REF!,#REF!,3,FALSE),""))</f>
        <v/>
      </c>
      <c r="P4431"/>
    </row>
    <row r="4432" spans="1:16" ht="15" x14ac:dyDescent="0.25">
      <c r="A4432" s="2" t="str">
        <f>(IFERROR(VLOOKUP(Computers!#REF!,#REF!,3,FALSE),""))</f>
        <v/>
      </c>
      <c r="P4432"/>
    </row>
    <row r="4433" spans="1:16" ht="15" x14ac:dyDescent="0.25">
      <c r="A4433" s="2" t="str">
        <f>(IFERROR(VLOOKUP(Computers!#REF!,#REF!,3,FALSE),""))</f>
        <v/>
      </c>
      <c r="P4433"/>
    </row>
    <row r="4434" spans="1:16" ht="15" x14ac:dyDescent="0.25">
      <c r="A4434" s="2" t="str">
        <f>(IFERROR(VLOOKUP(Computers!#REF!,#REF!,3,FALSE),""))</f>
        <v/>
      </c>
      <c r="P4434"/>
    </row>
    <row r="4435" spans="1:16" ht="15" x14ac:dyDescent="0.25">
      <c r="A4435" s="2" t="str">
        <f>(IFERROR(VLOOKUP(Computers!#REF!,#REF!,3,FALSE),""))</f>
        <v/>
      </c>
      <c r="P4435"/>
    </row>
    <row r="4436" spans="1:16" ht="15" x14ac:dyDescent="0.25">
      <c r="A4436" s="2" t="str">
        <f>(IFERROR(VLOOKUP(Computers!#REF!,#REF!,3,FALSE),""))</f>
        <v/>
      </c>
      <c r="P4436"/>
    </row>
    <row r="4437" spans="1:16" ht="15" x14ac:dyDescent="0.25">
      <c r="A4437" s="2" t="str">
        <f>(IFERROR(VLOOKUP(Computers!#REF!,#REF!,3,FALSE),""))</f>
        <v/>
      </c>
      <c r="P4437"/>
    </row>
    <row r="4438" spans="1:16" ht="15" x14ac:dyDescent="0.25">
      <c r="A4438" s="2" t="str">
        <f>(IFERROR(VLOOKUP(Computers!#REF!,#REF!,3,FALSE),""))</f>
        <v/>
      </c>
      <c r="P4438"/>
    </row>
    <row r="4439" spans="1:16" ht="15" x14ac:dyDescent="0.25">
      <c r="A4439" s="2" t="str">
        <f>(IFERROR(VLOOKUP(Computers!#REF!,#REF!,3,FALSE),""))</f>
        <v/>
      </c>
      <c r="P4439"/>
    </row>
    <row r="4440" spans="1:16" ht="15" x14ac:dyDescent="0.25">
      <c r="A4440" s="2" t="str">
        <f>(IFERROR(VLOOKUP(Computers!#REF!,#REF!,3,FALSE),""))</f>
        <v/>
      </c>
      <c r="P4440"/>
    </row>
    <row r="4441" spans="1:16" ht="15" x14ac:dyDescent="0.25">
      <c r="A4441" s="2" t="str">
        <f>(IFERROR(VLOOKUP(Computers!#REF!,#REF!,3,FALSE),""))</f>
        <v/>
      </c>
      <c r="P4441"/>
    </row>
    <row r="4442" spans="1:16" ht="15" x14ac:dyDescent="0.25">
      <c r="A4442" s="2" t="str">
        <f>(IFERROR(VLOOKUP(Computers!#REF!,#REF!,3,FALSE),""))</f>
        <v/>
      </c>
      <c r="P4442"/>
    </row>
    <row r="4443" spans="1:16" ht="15" x14ac:dyDescent="0.25">
      <c r="A4443" s="2" t="str">
        <f>(IFERROR(VLOOKUP(Computers!#REF!,#REF!,3,FALSE),""))</f>
        <v/>
      </c>
      <c r="P4443"/>
    </row>
    <row r="4444" spans="1:16" ht="15" x14ac:dyDescent="0.25">
      <c r="A4444" s="2" t="str">
        <f>(IFERROR(VLOOKUP(Computers!#REF!,#REF!,3,FALSE),""))</f>
        <v/>
      </c>
      <c r="P4444"/>
    </row>
    <row r="4445" spans="1:16" ht="15" x14ac:dyDescent="0.25">
      <c r="A4445" s="2" t="str">
        <f>(IFERROR(VLOOKUP(Computers!#REF!,#REF!,3,FALSE),""))</f>
        <v/>
      </c>
      <c r="P4445"/>
    </row>
    <row r="4446" spans="1:16" ht="15" x14ac:dyDescent="0.25">
      <c r="A4446" s="2" t="str">
        <f>(IFERROR(VLOOKUP(Computers!#REF!,#REF!,3,FALSE),""))</f>
        <v/>
      </c>
      <c r="P4446"/>
    </row>
    <row r="4447" spans="1:16" ht="15" x14ac:dyDescent="0.25">
      <c r="A4447" s="2" t="str">
        <f>(IFERROR(VLOOKUP(Computers!#REF!,#REF!,3,FALSE),""))</f>
        <v/>
      </c>
      <c r="P4447"/>
    </row>
    <row r="4448" spans="1:16" ht="15" x14ac:dyDescent="0.25">
      <c r="A4448" s="2" t="str">
        <f>(IFERROR(VLOOKUP(Computers!#REF!,#REF!,3,FALSE),""))</f>
        <v/>
      </c>
      <c r="P4448"/>
    </row>
    <row r="4449" spans="1:16" ht="15" x14ac:dyDescent="0.25">
      <c r="A4449" s="2" t="str">
        <f>(IFERROR(VLOOKUP(Computers!#REF!,#REF!,3,FALSE),""))</f>
        <v/>
      </c>
      <c r="P4449"/>
    </row>
    <row r="4450" spans="1:16" ht="15" x14ac:dyDescent="0.25">
      <c r="A4450" s="2" t="str">
        <f>(IFERROR(VLOOKUP(Computers!#REF!,#REF!,3,FALSE),""))</f>
        <v/>
      </c>
      <c r="P4450"/>
    </row>
    <row r="4451" spans="1:16" ht="15" x14ac:dyDescent="0.25">
      <c r="A4451" s="2" t="str">
        <f>(IFERROR(VLOOKUP(Computers!#REF!,#REF!,3,FALSE),""))</f>
        <v/>
      </c>
      <c r="P4451"/>
    </row>
    <row r="4452" spans="1:16" ht="15" x14ac:dyDescent="0.25">
      <c r="A4452" s="2" t="str">
        <f>(IFERROR(VLOOKUP(Computers!#REF!,#REF!,3,FALSE),""))</f>
        <v/>
      </c>
      <c r="P4452"/>
    </row>
    <row r="4453" spans="1:16" ht="15" x14ac:dyDescent="0.25">
      <c r="A4453" s="2" t="str">
        <f>(IFERROR(VLOOKUP(Computers!#REF!,#REF!,3,FALSE),""))</f>
        <v/>
      </c>
      <c r="P4453"/>
    </row>
    <row r="4454" spans="1:16" ht="15" x14ac:dyDescent="0.25">
      <c r="A4454" s="2" t="str">
        <f>(IFERROR(VLOOKUP(Computers!#REF!,#REF!,3,FALSE),""))</f>
        <v/>
      </c>
      <c r="P4454"/>
    </row>
    <row r="4455" spans="1:16" ht="15" x14ac:dyDescent="0.25">
      <c r="A4455" s="2" t="str">
        <f>(IFERROR(VLOOKUP(Computers!#REF!,#REF!,3,FALSE),""))</f>
        <v/>
      </c>
      <c r="P4455"/>
    </row>
    <row r="4456" spans="1:16" ht="15" x14ac:dyDescent="0.25">
      <c r="A4456" s="2" t="str">
        <f>(IFERROR(VLOOKUP(Computers!#REF!,#REF!,3,FALSE),""))</f>
        <v/>
      </c>
      <c r="P4456"/>
    </row>
    <row r="4457" spans="1:16" ht="15" x14ac:dyDescent="0.25">
      <c r="A4457" s="2" t="str">
        <f>(IFERROR(VLOOKUP(Computers!#REF!,#REF!,3,FALSE),""))</f>
        <v/>
      </c>
      <c r="P4457"/>
    </row>
    <row r="4458" spans="1:16" ht="15" x14ac:dyDescent="0.25">
      <c r="A4458" s="2" t="str">
        <f>(IFERROR(VLOOKUP(Computers!#REF!,#REF!,3,FALSE),""))</f>
        <v/>
      </c>
      <c r="P4458"/>
    </row>
    <row r="4459" spans="1:16" ht="15" x14ac:dyDescent="0.25">
      <c r="A4459" s="2" t="str">
        <f>(IFERROR(VLOOKUP(Computers!#REF!,#REF!,3,FALSE),""))</f>
        <v/>
      </c>
      <c r="P4459"/>
    </row>
    <row r="4460" spans="1:16" ht="15" x14ac:dyDescent="0.25">
      <c r="A4460" s="2" t="str">
        <f>(IFERROR(VLOOKUP(Computers!#REF!,#REF!,3,FALSE),""))</f>
        <v/>
      </c>
      <c r="P4460"/>
    </row>
    <row r="4461" spans="1:16" ht="15" x14ac:dyDescent="0.25">
      <c r="A4461" s="2" t="str">
        <f>(IFERROR(VLOOKUP(Computers!#REF!,#REF!,3,FALSE),""))</f>
        <v/>
      </c>
      <c r="P4461"/>
    </row>
    <row r="4462" spans="1:16" ht="15" x14ac:dyDescent="0.25">
      <c r="A4462" s="2" t="str">
        <f>(IFERROR(VLOOKUP(Computers!#REF!,#REF!,3,FALSE),""))</f>
        <v/>
      </c>
      <c r="P4462"/>
    </row>
    <row r="4463" spans="1:16" ht="15" x14ac:dyDescent="0.25">
      <c r="A4463" s="2" t="str">
        <f>(IFERROR(VLOOKUP(Computers!#REF!,#REF!,3,FALSE),""))</f>
        <v/>
      </c>
      <c r="P4463"/>
    </row>
    <row r="4464" spans="1:16" ht="15" x14ac:dyDescent="0.25">
      <c r="A4464" s="2" t="str">
        <f>(IFERROR(VLOOKUP(Computers!#REF!,#REF!,3,FALSE),""))</f>
        <v/>
      </c>
      <c r="P4464"/>
    </row>
    <row r="4465" spans="1:16" ht="15" x14ac:dyDescent="0.25">
      <c r="A4465" s="2" t="str">
        <f>(IFERROR(VLOOKUP(Computers!#REF!,#REF!,3,FALSE),""))</f>
        <v/>
      </c>
      <c r="P4465"/>
    </row>
    <row r="4466" spans="1:16" ht="15" x14ac:dyDescent="0.25">
      <c r="A4466" s="2" t="str">
        <f>(IFERROR(VLOOKUP(Computers!#REF!,#REF!,3,FALSE),""))</f>
        <v/>
      </c>
      <c r="P4466"/>
    </row>
    <row r="4467" spans="1:16" ht="15" x14ac:dyDescent="0.25">
      <c r="A4467" s="2" t="str">
        <f>(IFERROR(VLOOKUP(Computers!#REF!,#REF!,3,FALSE),""))</f>
        <v/>
      </c>
      <c r="P4467"/>
    </row>
    <row r="4468" spans="1:16" ht="15" x14ac:dyDescent="0.25">
      <c r="A4468" s="2" t="str">
        <f>(IFERROR(VLOOKUP(Computers!#REF!,#REF!,3,FALSE),""))</f>
        <v/>
      </c>
      <c r="P4468"/>
    </row>
    <row r="4469" spans="1:16" ht="15" x14ac:dyDescent="0.25">
      <c r="A4469" s="2" t="str">
        <f>(IFERROR(VLOOKUP(Computers!#REF!,#REF!,3,FALSE),""))</f>
        <v/>
      </c>
      <c r="P4469"/>
    </row>
    <row r="4470" spans="1:16" ht="15" x14ac:dyDescent="0.25">
      <c r="A4470" s="2" t="str">
        <f>(IFERROR(VLOOKUP(Computers!#REF!,#REF!,3,FALSE),""))</f>
        <v/>
      </c>
      <c r="P4470"/>
    </row>
    <row r="4471" spans="1:16" ht="15" x14ac:dyDescent="0.25">
      <c r="A4471" s="2" t="str">
        <f>(IFERROR(VLOOKUP(Computers!#REF!,#REF!,3,FALSE),""))</f>
        <v/>
      </c>
      <c r="P4471"/>
    </row>
    <row r="4472" spans="1:16" ht="15" x14ac:dyDescent="0.25">
      <c r="A4472" s="2" t="str">
        <f>(IFERROR(VLOOKUP(Computers!#REF!,#REF!,3,FALSE),""))</f>
        <v/>
      </c>
      <c r="P4472"/>
    </row>
    <row r="4473" spans="1:16" ht="15" x14ac:dyDescent="0.25">
      <c r="A4473" s="2" t="str">
        <f>(IFERROR(VLOOKUP(Computers!#REF!,#REF!,3,FALSE),""))</f>
        <v/>
      </c>
      <c r="P4473"/>
    </row>
    <row r="4474" spans="1:16" ht="15" x14ac:dyDescent="0.25">
      <c r="A4474" s="2" t="str">
        <f>(IFERROR(VLOOKUP(Computers!#REF!,#REF!,3,FALSE),""))</f>
        <v/>
      </c>
      <c r="P4474"/>
    </row>
    <row r="4475" spans="1:16" ht="15" x14ac:dyDescent="0.25">
      <c r="A4475" s="2" t="str">
        <f>(IFERROR(VLOOKUP(Computers!#REF!,#REF!,3,FALSE),""))</f>
        <v/>
      </c>
      <c r="P4475"/>
    </row>
    <row r="4476" spans="1:16" ht="15" x14ac:dyDescent="0.25">
      <c r="A4476" s="2" t="str">
        <f>(IFERROR(VLOOKUP(Computers!#REF!,#REF!,3,FALSE),""))</f>
        <v/>
      </c>
      <c r="P4476"/>
    </row>
    <row r="4477" spans="1:16" ht="15" x14ac:dyDescent="0.25">
      <c r="A4477" s="2" t="str">
        <f>(IFERROR(VLOOKUP(Computers!#REF!,#REF!,3,FALSE),""))</f>
        <v/>
      </c>
      <c r="P4477"/>
    </row>
    <row r="4478" spans="1:16" ht="15" x14ac:dyDescent="0.25">
      <c r="A4478" s="2" t="str">
        <f>(IFERROR(VLOOKUP(Computers!#REF!,#REF!,3,FALSE),""))</f>
        <v/>
      </c>
      <c r="P4478"/>
    </row>
    <row r="4479" spans="1:16" ht="15" x14ac:dyDescent="0.25">
      <c r="A4479" s="2" t="str">
        <f>(IFERROR(VLOOKUP(Computers!#REF!,#REF!,3,FALSE),""))</f>
        <v/>
      </c>
      <c r="P4479"/>
    </row>
    <row r="4480" spans="1:16" ht="15" x14ac:dyDescent="0.25">
      <c r="A4480" s="2" t="str">
        <f>(IFERROR(VLOOKUP(Computers!#REF!,#REF!,3,FALSE),""))</f>
        <v/>
      </c>
      <c r="P4480"/>
    </row>
    <row r="4481" spans="1:16" ht="15" x14ac:dyDescent="0.25">
      <c r="A4481" s="2" t="str">
        <f>(IFERROR(VLOOKUP(Computers!#REF!,#REF!,3,FALSE),""))</f>
        <v/>
      </c>
      <c r="P4481"/>
    </row>
    <row r="4482" spans="1:16" ht="15" x14ac:dyDescent="0.25">
      <c r="A4482" s="2" t="str">
        <f>(IFERROR(VLOOKUP(Computers!#REF!,#REF!,3,FALSE),""))</f>
        <v/>
      </c>
      <c r="P4482"/>
    </row>
    <row r="4483" spans="1:16" ht="15" x14ac:dyDescent="0.25">
      <c r="A4483" s="2" t="str">
        <f>(IFERROR(VLOOKUP(Computers!#REF!,#REF!,3,FALSE),""))</f>
        <v/>
      </c>
      <c r="P4483"/>
    </row>
    <row r="4484" spans="1:16" ht="15" x14ac:dyDescent="0.25">
      <c r="A4484" s="2" t="str">
        <f>(IFERROR(VLOOKUP(Computers!#REF!,#REF!,3,FALSE),""))</f>
        <v/>
      </c>
      <c r="P4484"/>
    </row>
    <row r="4485" spans="1:16" ht="15" x14ac:dyDescent="0.25">
      <c r="A4485" s="2" t="str">
        <f>(IFERROR(VLOOKUP(Computers!#REF!,#REF!,3,FALSE),""))</f>
        <v/>
      </c>
      <c r="P4485"/>
    </row>
    <row r="4486" spans="1:16" ht="15" x14ac:dyDescent="0.25">
      <c r="A4486" s="2" t="str">
        <f>(IFERROR(VLOOKUP(Computers!#REF!,#REF!,3,FALSE),""))</f>
        <v/>
      </c>
      <c r="P4486"/>
    </row>
    <row r="4487" spans="1:16" ht="15" x14ac:dyDescent="0.25">
      <c r="A4487" s="2" t="str">
        <f>(IFERROR(VLOOKUP(Computers!#REF!,#REF!,3,FALSE),""))</f>
        <v/>
      </c>
      <c r="P4487"/>
    </row>
    <row r="4488" spans="1:16" ht="15" x14ac:dyDescent="0.25">
      <c r="A4488" s="2" t="str">
        <f>(IFERROR(VLOOKUP(Computers!#REF!,#REF!,3,FALSE),""))</f>
        <v/>
      </c>
      <c r="P4488"/>
    </row>
    <row r="4489" spans="1:16" ht="15" x14ac:dyDescent="0.25">
      <c r="A4489" s="2" t="str">
        <f>(IFERROR(VLOOKUP(Computers!#REF!,#REF!,3,FALSE),""))</f>
        <v/>
      </c>
      <c r="P4489"/>
    </row>
    <row r="4490" spans="1:16" ht="15" x14ac:dyDescent="0.25">
      <c r="A4490" s="2" t="str">
        <f>(IFERROR(VLOOKUP(Computers!#REF!,#REF!,3,FALSE),""))</f>
        <v/>
      </c>
      <c r="P4490"/>
    </row>
    <row r="4491" spans="1:16" ht="15" x14ac:dyDescent="0.25">
      <c r="A4491" s="2" t="str">
        <f>(IFERROR(VLOOKUP(Computers!#REF!,#REF!,3,FALSE),""))</f>
        <v/>
      </c>
      <c r="P4491"/>
    </row>
    <row r="4492" spans="1:16" ht="15" x14ac:dyDescent="0.25">
      <c r="A4492" s="2" t="str">
        <f>(IFERROR(VLOOKUP(Computers!#REF!,#REF!,3,FALSE),""))</f>
        <v/>
      </c>
      <c r="P4492"/>
    </row>
    <row r="4493" spans="1:16" ht="15" x14ac:dyDescent="0.25">
      <c r="A4493" s="2" t="str">
        <f>(IFERROR(VLOOKUP(Computers!#REF!,#REF!,3,FALSE),""))</f>
        <v/>
      </c>
      <c r="P4493"/>
    </row>
    <row r="4494" spans="1:16" ht="15" x14ac:dyDescent="0.25">
      <c r="A4494" s="2" t="str">
        <f>(IFERROR(VLOOKUP(Computers!#REF!,#REF!,3,FALSE),""))</f>
        <v/>
      </c>
      <c r="P4494"/>
    </row>
    <row r="4495" spans="1:16" ht="15" x14ac:dyDescent="0.25">
      <c r="A4495" s="2" t="str">
        <f>(IFERROR(VLOOKUP(Computers!#REF!,#REF!,3,FALSE),""))</f>
        <v/>
      </c>
      <c r="P4495"/>
    </row>
    <row r="4496" spans="1:16" ht="15" x14ac:dyDescent="0.25">
      <c r="A4496" s="2" t="str">
        <f>(IFERROR(VLOOKUP(Computers!#REF!,#REF!,3,FALSE),""))</f>
        <v/>
      </c>
      <c r="P4496"/>
    </row>
    <row r="4497" spans="1:16" ht="15" x14ac:dyDescent="0.25">
      <c r="A4497" s="2" t="str">
        <f>(IFERROR(VLOOKUP(Computers!#REF!,#REF!,3,FALSE),""))</f>
        <v/>
      </c>
      <c r="P4497"/>
    </row>
    <row r="4498" spans="1:16" ht="15" x14ac:dyDescent="0.25">
      <c r="A4498" s="2" t="str">
        <f>(IFERROR(VLOOKUP(Computers!#REF!,#REF!,3,FALSE),""))</f>
        <v/>
      </c>
      <c r="P4498"/>
    </row>
    <row r="4499" spans="1:16" ht="15" x14ac:dyDescent="0.25">
      <c r="A4499" s="2" t="str">
        <f>(IFERROR(VLOOKUP(Computers!#REF!,#REF!,3,FALSE),""))</f>
        <v/>
      </c>
      <c r="P4499"/>
    </row>
    <row r="4500" spans="1:16" ht="15" x14ac:dyDescent="0.25">
      <c r="A4500" s="2" t="str">
        <f>(IFERROR(VLOOKUP(Computers!#REF!,#REF!,3,FALSE),""))</f>
        <v/>
      </c>
      <c r="P4500"/>
    </row>
    <row r="4501" spans="1:16" ht="15" x14ac:dyDescent="0.25">
      <c r="A4501" s="2" t="str">
        <f>(IFERROR(VLOOKUP(Computers!#REF!,#REF!,3,FALSE),""))</f>
        <v/>
      </c>
      <c r="P4501"/>
    </row>
    <row r="4502" spans="1:16" ht="15" x14ac:dyDescent="0.25">
      <c r="A4502" s="2" t="str">
        <f>(IFERROR(VLOOKUP(Computers!#REF!,#REF!,3,FALSE),""))</f>
        <v/>
      </c>
      <c r="P4502"/>
    </row>
    <row r="4503" spans="1:16" ht="15" x14ac:dyDescent="0.25">
      <c r="A4503" s="2" t="str">
        <f>(IFERROR(VLOOKUP(Computers!#REF!,#REF!,3,FALSE),""))</f>
        <v/>
      </c>
      <c r="P4503"/>
    </row>
    <row r="4504" spans="1:16" ht="15" x14ac:dyDescent="0.25">
      <c r="A4504" s="2" t="str">
        <f>(IFERROR(VLOOKUP(Computers!#REF!,#REF!,3,FALSE),""))</f>
        <v/>
      </c>
      <c r="P4504"/>
    </row>
    <row r="4505" spans="1:16" ht="15" x14ac:dyDescent="0.25">
      <c r="A4505" s="2" t="str">
        <f>(IFERROR(VLOOKUP(Computers!#REF!,#REF!,3,FALSE),""))</f>
        <v/>
      </c>
      <c r="P4505"/>
    </row>
    <row r="4506" spans="1:16" ht="15" x14ac:dyDescent="0.25">
      <c r="A4506" s="2" t="str">
        <f>(IFERROR(VLOOKUP(Computers!#REF!,#REF!,3,FALSE),""))</f>
        <v/>
      </c>
      <c r="P4506"/>
    </row>
    <row r="4507" spans="1:16" ht="15" x14ac:dyDescent="0.25">
      <c r="A4507" s="2" t="str">
        <f>(IFERROR(VLOOKUP(Computers!#REF!,#REF!,3,FALSE),""))</f>
        <v/>
      </c>
      <c r="P4507"/>
    </row>
    <row r="4508" spans="1:16" ht="15" x14ac:dyDescent="0.25">
      <c r="A4508" s="2" t="str">
        <f>(IFERROR(VLOOKUP(Computers!#REF!,#REF!,3,FALSE),""))</f>
        <v/>
      </c>
      <c r="P4508"/>
    </row>
    <row r="4509" spans="1:16" ht="15" x14ac:dyDescent="0.25">
      <c r="A4509" s="2" t="str">
        <f>(IFERROR(VLOOKUP(Computers!#REF!,#REF!,3,FALSE),""))</f>
        <v/>
      </c>
      <c r="P4509"/>
    </row>
    <row r="4510" spans="1:16" ht="15" x14ac:dyDescent="0.25">
      <c r="A4510" s="2" t="str">
        <f>(IFERROR(VLOOKUP(Computers!#REF!,#REF!,3,FALSE),""))</f>
        <v/>
      </c>
      <c r="P4510"/>
    </row>
    <row r="4511" spans="1:16" ht="15" x14ac:dyDescent="0.25">
      <c r="A4511" s="2" t="str">
        <f>(IFERROR(VLOOKUP(Computers!#REF!,#REF!,3,FALSE),""))</f>
        <v/>
      </c>
      <c r="P4511"/>
    </row>
    <row r="4512" spans="1:16" ht="15" x14ac:dyDescent="0.25">
      <c r="A4512" s="2" t="str">
        <f>(IFERROR(VLOOKUP(Computers!#REF!,#REF!,3,FALSE),""))</f>
        <v/>
      </c>
      <c r="P4512"/>
    </row>
    <row r="4513" spans="1:16" ht="15" x14ac:dyDescent="0.25">
      <c r="A4513" s="2" t="str">
        <f>(IFERROR(VLOOKUP(Computers!#REF!,#REF!,3,FALSE),""))</f>
        <v/>
      </c>
      <c r="P4513"/>
    </row>
    <row r="4514" spans="1:16" ht="15" x14ac:dyDescent="0.25">
      <c r="A4514" s="2" t="str">
        <f>(IFERROR(VLOOKUP(Computers!#REF!,#REF!,3,FALSE),""))</f>
        <v/>
      </c>
      <c r="P4514"/>
    </row>
    <row r="4515" spans="1:16" ht="15" x14ac:dyDescent="0.25">
      <c r="A4515" s="2" t="str">
        <f>(IFERROR(VLOOKUP(Computers!#REF!,#REF!,3,FALSE),""))</f>
        <v/>
      </c>
      <c r="P4515"/>
    </row>
    <row r="4516" spans="1:16" ht="15" x14ac:dyDescent="0.25">
      <c r="A4516" s="2" t="str">
        <f>(IFERROR(VLOOKUP(Computers!#REF!,#REF!,3,FALSE),""))</f>
        <v/>
      </c>
      <c r="P4516"/>
    </row>
    <row r="4517" spans="1:16" ht="15" x14ac:dyDescent="0.25">
      <c r="A4517" s="2" t="str">
        <f>(IFERROR(VLOOKUP(Computers!#REF!,#REF!,3,FALSE),""))</f>
        <v/>
      </c>
      <c r="P4517"/>
    </row>
    <row r="4518" spans="1:16" ht="15" x14ac:dyDescent="0.25">
      <c r="A4518" s="2" t="str">
        <f>(IFERROR(VLOOKUP(Computers!#REF!,#REF!,3,FALSE),""))</f>
        <v/>
      </c>
      <c r="P4518"/>
    </row>
    <row r="4519" spans="1:16" ht="15" x14ac:dyDescent="0.25">
      <c r="A4519" s="2" t="str">
        <f>(IFERROR(VLOOKUP(Computers!#REF!,#REF!,3,FALSE),""))</f>
        <v/>
      </c>
      <c r="P4519"/>
    </row>
    <row r="4520" spans="1:16" ht="15" x14ac:dyDescent="0.25">
      <c r="A4520" s="2" t="str">
        <f>(IFERROR(VLOOKUP(Computers!#REF!,#REF!,3,FALSE),""))</f>
        <v/>
      </c>
      <c r="P4520"/>
    </row>
    <row r="4521" spans="1:16" ht="15" x14ac:dyDescent="0.25">
      <c r="A4521" s="2" t="str">
        <f>(IFERROR(VLOOKUP(Computers!#REF!,#REF!,3,FALSE),""))</f>
        <v/>
      </c>
      <c r="P4521"/>
    </row>
    <row r="4522" spans="1:16" ht="15" x14ac:dyDescent="0.25">
      <c r="A4522" s="2" t="str">
        <f>(IFERROR(VLOOKUP(Computers!#REF!,#REF!,3,FALSE),""))</f>
        <v/>
      </c>
      <c r="P4522"/>
    </row>
    <row r="4523" spans="1:16" ht="15" x14ac:dyDescent="0.25">
      <c r="A4523" s="2" t="str">
        <f>(IFERROR(VLOOKUP(Computers!#REF!,#REF!,3,FALSE),""))</f>
        <v/>
      </c>
      <c r="P4523"/>
    </row>
    <row r="4524" spans="1:16" ht="15" x14ac:dyDescent="0.25">
      <c r="A4524" s="2" t="str">
        <f>(IFERROR(VLOOKUP(Computers!#REF!,#REF!,3,FALSE),""))</f>
        <v/>
      </c>
      <c r="P4524"/>
    </row>
    <row r="4525" spans="1:16" ht="15" x14ac:dyDescent="0.25">
      <c r="A4525" s="2" t="str">
        <f>(IFERROR(VLOOKUP(Computers!#REF!,#REF!,3,FALSE),""))</f>
        <v/>
      </c>
      <c r="P4525"/>
    </row>
    <row r="4526" spans="1:16" ht="15" x14ac:dyDescent="0.25">
      <c r="A4526" s="2" t="str">
        <f>(IFERROR(VLOOKUP(Computers!#REF!,#REF!,3,FALSE),""))</f>
        <v/>
      </c>
      <c r="P4526"/>
    </row>
    <row r="4527" spans="1:16" ht="15" x14ac:dyDescent="0.25">
      <c r="A4527" s="2" t="str">
        <f>(IFERROR(VLOOKUP(Computers!#REF!,#REF!,3,FALSE),""))</f>
        <v/>
      </c>
      <c r="P4527"/>
    </row>
    <row r="4528" spans="1:16" ht="15" x14ac:dyDescent="0.25">
      <c r="A4528" s="2" t="str">
        <f>(IFERROR(VLOOKUP(Computers!#REF!,#REF!,3,FALSE),""))</f>
        <v/>
      </c>
      <c r="P4528"/>
    </row>
    <row r="4529" spans="1:16" ht="15" x14ac:dyDescent="0.25">
      <c r="A4529" s="2" t="str">
        <f>(IFERROR(VLOOKUP(Computers!#REF!,#REF!,3,FALSE),""))</f>
        <v/>
      </c>
      <c r="P4529"/>
    </row>
    <row r="4530" spans="1:16" ht="15" x14ac:dyDescent="0.25">
      <c r="A4530" s="2" t="str">
        <f>(IFERROR(VLOOKUP(Computers!#REF!,#REF!,3,FALSE),""))</f>
        <v/>
      </c>
      <c r="P4530"/>
    </row>
    <row r="4531" spans="1:16" ht="15" x14ac:dyDescent="0.25">
      <c r="A4531" s="2" t="str">
        <f>(IFERROR(VLOOKUP(Computers!#REF!,#REF!,3,FALSE),""))</f>
        <v/>
      </c>
      <c r="P4531"/>
    </row>
    <row r="4532" spans="1:16" ht="15" x14ac:dyDescent="0.25">
      <c r="A4532" s="2" t="str">
        <f>(IFERROR(VLOOKUP(Computers!#REF!,#REF!,3,FALSE),""))</f>
        <v/>
      </c>
      <c r="P4532"/>
    </row>
    <row r="4533" spans="1:16" ht="15" x14ac:dyDescent="0.25">
      <c r="A4533" s="2" t="str">
        <f>(IFERROR(VLOOKUP(Computers!#REF!,#REF!,3,FALSE),""))</f>
        <v/>
      </c>
      <c r="P4533"/>
    </row>
    <row r="4534" spans="1:16" ht="15" x14ac:dyDescent="0.25">
      <c r="A4534" s="2" t="str">
        <f>(IFERROR(VLOOKUP(Computers!#REF!,#REF!,3,FALSE),""))</f>
        <v/>
      </c>
      <c r="P4534"/>
    </row>
    <row r="4535" spans="1:16" ht="15" x14ac:dyDescent="0.25">
      <c r="A4535" s="2" t="str">
        <f>(IFERROR(VLOOKUP(Computers!#REF!,#REF!,3,FALSE),""))</f>
        <v/>
      </c>
      <c r="P4535"/>
    </row>
    <row r="4536" spans="1:16" ht="15" x14ac:dyDescent="0.25">
      <c r="A4536" s="2" t="str">
        <f>(IFERROR(VLOOKUP(Computers!#REF!,#REF!,3,FALSE),""))</f>
        <v/>
      </c>
      <c r="P4536"/>
    </row>
    <row r="4537" spans="1:16" ht="15" x14ac:dyDescent="0.25">
      <c r="A4537" s="2" t="str">
        <f>(IFERROR(VLOOKUP(Computers!#REF!,#REF!,3,FALSE),""))</f>
        <v/>
      </c>
      <c r="P4537"/>
    </row>
    <row r="4538" spans="1:16" ht="15" x14ac:dyDescent="0.25">
      <c r="A4538" s="2" t="str">
        <f>(IFERROR(VLOOKUP(Computers!#REF!,#REF!,3,FALSE),""))</f>
        <v/>
      </c>
      <c r="P4538"/>
    </row>
    <row r="4539" spans="1:16" ht="15" x14ac:dyDescent="0.25">
      <c r="A4539" s="2" t="str">
        <f>(IFERROR(VLOOKUP(Computers!#REF!,#REF!,3,FALSE),""))</f>
        <v/>
      </c>
      <c r="P4539"/>
    </row>
    <row r="4540" spans="1:16" ht="15" x14ac:dyDescent="0.25">
      <c r="A4540" s="2" t="str">
        <f>(IFERROR(VLOOKUP(Computers!#REF!,#REF!,3,FALSE),""))</f>
        <v/>
      </c>
      <c r="P4540"/>
    </row>
    <row r="4541" spans="1:16" ht="15" x14ac:dyDescent="0.25">
      <c r="A4541" s="2" t="str">
        <f>(IFERROR(VLOOKUP(Computers!#REF!,#REF!,3,FALSE),""))</f>
        <v/>
      </c>
      <c r="P4541"/>
    </row>
    <row r="4542" spans="1:16" ht="15" x14ac:dyDescent="0.25">
      <c r="A4542" s="2" t="str">
        <f>(IFERROR(VLOOKUP(Computers!#REF!,#REF!,3,FALSE),""))</f>
        <v/>
      </c>
      <c r="P4542"/>
    </row>
    <row r="4543" spans="1:16" ht="15" x14ac:dyDescent="0.25">
      <c r="A4543" s="2" t="str">
        <f>(IFERROR(VLOOKUP(Computers!#REF!,#REF!,3,FALSE),""))</f>
        <v/>
      </c>
      <c r="P4543"/>
    </row>
    <row r="4544" spans="1:16" ht="15" x14ac:dyDescent="0.25">
      <c r="A4544" s="2" t="str">
        <f>(IFERROR(VLOOKUP(Computers!#REF!,#REF!,3,FALSE),""))</f>
        <v/>
      </c>
      <c r="P4544"/>
    </row>
    <row r="4545" spans="1:16" ht="15" x14ac:dyDescent="0.25">
      <c r="A4545" s="2" t="str">
        <f>(IFERROR(VLOOKUP(Computers!#REF!,#REF!,3,FALSE),""))</f>
        <v/>
      </c>
      <c r="P4545"/>
    </row>
    <row r="4546" spans="1:16" ht="15" x14ac:dyDescent="0.25">
      <c r="A4546" s="2" t="str">
        <f>(IFERROR(VLOOKUP(Computers!#REF!,#REF!,3,FALSE),""))</f>
        <v/>
      </c>
      <c r="P4546"/>
    </row>
    <row r="4547" spans="1:16" ht="15" x14ac:dyDescent="0.25">
      <c r="A4547" s="2" t="str">
        <f>(IFERROR(VLOOKUP(Computers!#REF!,#REF!,3,FALSE),""))</f>
        <v/>
      </c>
      <c r="P4547"/>
    </row>
    <row r="4548" spans="1:16" ht="15" x14ac:dyDescent="0.25">
      <c r="A4548" s="2" t="str">
        <f>(IFERROR(VLOOKUP(Computers!#REF!,#REF!,3,FALSE),""))</f>
        <v/>
      </c>
      <c r="P4548"/>
    </row>
    <row r="4549" spans="1:16" ht="15" x14ac:dyDescent="0.25">
      <c r="A4549" s="2" t="str">
        <f>(IFERROR(VLOOKUP(Computers!#REF!,#REF!,3,FALSE),""))</f>
        <v/>
      </c>
      <c r="P4549"/>
    </row>
    <row r="4550" spans="1:16" ht="15" x14ac:dyDescent="0.25">
      <c r="A4550" s="2" t="str">
        <f>(IFERROR(VLOOKUP(Computers!#REF!,#REF!,3,FALSE),""))</f>
        <v/>
      </c>
      <c r="P4550"/>
    </row>
    <row r="4551" spans="1:16" ht="15" x14ac:dyDescent="0.25">
      <c r="A4551" s="2" t="str">
        <f>(IFERROR(VLOOKUP(Computers!#REF!,#REF!,3,FALSE),""))</f>
        <v/>
      </c>
      <c r="P4551"/>
    </row>
    <row r="4552" spans="1:16" ht="15" x14ac:dyDescent="0.25">
      <c r="A4552" s="2" t="str">
        <f>(IFERROR(VLOOKUP(Computers!#REF!,#REF!,3,FALSE),""))</f>
        <v/>
      </c>
      <c r="P4552"/>
    </row>
    <row r="4553" spans="1:16" ht="15" x14ac:dyDescent="0.25">
      <c r="A4553" s="2" t="str">
        <f>(IFERROR(VLOOKUP(Computers!#REF!,#REF!,3,FALSE),""))</f>
        <v/>
      </c>
      <c r="P4553"/>
    </row>
    <row r="4554" spans="1:16" ht="15" x14ac:dyDescent="0.25">
      <c r="A4554" s="2" t="str">
        <f>(IFERROR(VLOOKUP(Computers!#REF!,#REF!,3,FALSE),""))</f>
        <v/>
      </c>
      <c r="P4554"/>
    </row>
    <row r="4555" spans="1:16" ht="15" x14ac:dyDescent="0.25">
      <c r="A4555" s="2" t="str">
        <f>(IFERROR(VLOOKUP(Computers!#REF!,#REF!,3,FALSE),""))</f>
        <v/>
      </c>
      <c r="P4555"/>
    </row>
    <row r="4556" spans="1:16" ht="15" x14ac:dyDescent="0.25">
      <c r="A4556" s="2" t="str">
        <f>(IFERROR(VLOOKUP(Computers!#REF!,#REF!,3,FALSE),""))</f>
        <v/>
      </c>
      <c r="P4556"/>
    </row>
    <row r="4557" spans="1:16" ht="15" x14ac:dyDescent="0.25">
      <c r="A4557" s="2" t="str">
        <f>(IFERROR(VLOOKUP(Computers!#REF!,#REF!,3,FALSE),""))</f>
        <v/>
      </c>
      <c r="P4557"/>
    </row>
    <row r="4558" spans="1:16" ht="15" x14ac:dyDescent="0.25">
      <c r="A4558" s="2" t="str">
        <f>(IFERROR(VLOOKUP(Computers!#REF!,#REF!,3,FALSE),""))</f>
        <v/>
      </c>
      <c r="P4558"/>
    </row>
    <row r="4559" spans="1:16" ht="15" x14ac:dyDescent="0.25">
      <c r="A4559" s="2" t="str">
        <f>(IFERROR(VLOOKUP(Computers!#REF!,#REF!,3,FALSE),""))</f>
        <v/>
      </c>
      <c r="P4559"/>
    </row>
    <row r="4560" spans="1:16" ht="15" x14ac:dyDescent="0.25">
      <c r="A4560" s="2" t="str">
        <f>(IFERROR(VLOOKUP(Computers!#REF!,#REF!,3,FALSE),""))</f>
        <v/>
      </c>
      <c r="P4560"/>
    </row>
    <row r="4561" spans="1:16" ht="15" x14ac:dyDescent="0.25">
      <c r="A4561" s="2" t="str">
        <f>(IFERROR(VLOOKUP(Computers!#REF!,#REF!,3,FALSE),""))</f>
        <v/>
      </c>
      <c r="P4561"/>
    </row>
    <row r="4562" spans="1:16" ht="15" x14ac:dyDescent="0.25">
      <c r="A4562" s="2" t="str">
        <f>(IFERROR(VLOOKUP(Computers!#REF!,#REF!,3,FALSE),""))</f>
        <v/>
      </c>
      <c r="P4562"/>
    </row>
    <row r="4563" spans="1:16" ht="15" x14ac:dyDescent="0.25">
      <c r="A4563" s="2" t="str">
        <f>(IFERROR(VLOOKUP(Computers!#REF!,#REF!,3,FALSE),""))</f>
        <v/>
      </c>
      <c r="P4563"/>
    </row>
    <row r="4564" spans="1:16" ht="15" x14ac:dyDescent="0.25">
      <c r="A4564" s="2" t="str">
        <f>(IFERROR(VLOOKUP(Computers!#REF!,#REF!,3,FALSE),""))</f>
        <v/>
      </c>
      <c r="P4564"/>
    </row>
    <row r="4565" spans="1:16" ht="15" x14ac:dyDescent="0.25">
      <c r="A4565" s="2" t="str">
        <f>(IFERROR(VLOOKUP(Computers!#REF!,#REF!,3,FALSE),""))</f>
        <v/>
      </c>
      <c r="P4565"/>
    </row>
    <row r="4566" spans="1:16" ht="15" x14ac:dyDescent="0.25">
      <c r="A4566" s="2" t="str">
        <f>(IFERROR(VLOOKUP(Computers!#REF!,#REF!,3,FALSE),""))</f>
        <v/>
      </c>
      <c r="P4566"/>
    </row>
    <row r="4567" spans="1:16" ht="15" x14ac:dyDescent="0.25">
      <c r="A4567" s="2" t="str">
        <f>(IFERROR(VLOOKUP(Computers!#REF!,#REF!,3,FALSE),""))</f>
        <v/>
      </c>
      <c r="P4567"/>
    </row>
    <row r="4568" spans="1:16" ht="15" x14ac:dyDescent="0.25">
      <c r="A4568" s="2" t="str">
        <f>(IFERROR(VLOOKUP(Computers!#REF!,#REF!,3,FALSE),""))</f>
        <v/>
      </c>
      <c r="P4568"/>
    </row>
    <row r="4569" spans="1:16" ht="15" x14ac:dyDescent="0.25">
      <c r="A4569" s="2" t="str">
        <f>(IFERROR(VLOOKUP(Computers!#REF!,#REF!,3,FALSE),""))</f>
        <v/>
      </c>
      <c r="P4569"/>
    </row>
    <row r="4570" spans="1:16" ht="15" x14ac:dyDescent="0.25">
      <c r="A4570" s="2" t="str">
        <f>(IFERROR(VLOOKUP(Computers!#REF!,#REF!,3,FALSE),""))</f>
        <v/>
      </c>
      <c r="P4570"/>
    </row>
    <row r="4571" spans="1:16" ht="15" x14ac:dyDescent="0.25">
      <c r="A4571" s="2" t="str">
        <f>(IFERROR(VLOOKUP(Computers!#REF!,#REF!,3,FALSE),""))</f>
        <v/>
      </c>
      <c r="P4571"/>
    </row>
    <row r="4572" spans="1:16" ht="15" x14ac:dyDescent="0.25">
      <c r="A4572" s="2" t="str">
        <f>(IFERROR(VLOOKUP(Computers!#REF!,#REF!,3,FALSE),""))</f>
        <v/>
      </c>
      <c r="P4572"/>
    </row>
    <row r="4573" spans="1:16" ht="15" x14ac:dyDescent="0.25">
      <c r="A4573" s="2" t="str">
        <f>(IFERROR(VLOOKUP(Computers!#REF!,#REF!,3,FALSE),""))</f>
        <v/>
      </c>
      <c r="P4573"/>
    </row>
    <row r="4574" spans="1:16" ht="15" x14ac:dyDescent="0.25">
      <c r="A4574" s="2" t="str">
        <f>(IFERROR(VLOOKUP(Computers!#REF!,#REF!,3,FALSE),""))</f>
        <v/>
      </c>
      <c r="P4574"/>
    </row>
    <row r="4575" spans="1:16" ht="15" x14ac:dyDescent="0.25">
      <c r="A4575" s="2" t="str">
        <f>(IFERROR(VLOOKUP(Computers!#REF!,#REF!,3,FALSE),""))</f>
        <v/>
      </c>
      <c r="P4575"/>
    </row>
    <row r="4576" spans="1:16" ht="15" x14ac:dyDescent="0.25">
      <c r="A4576" s="2" t="str">
        <f>(IFERROR(VLOOKUP(Computers!#REF!,#REF!,3,FALSE),""))</f>
        <v/>
      </c>
      <c r="P4576"/>
    </row>
    <row r="4577" spans="1:16" ht="15" x14ac:dyDescent="0.25">
      <c r="A4577" s="2" t="str">
        <f>(IFERROR(VLOOKUP(Computers!#REF!,#REF!,3,FALSE),""))</f>
        <v/>
      </c>
      <c r="P4577"/>
    </row>
    <row r="4578" spans="1:16" ht="15" x14ac:dyDescent="0.25">
      <c r="A4578" s="2" t="str">
        <f>(IFERROR(VLOOKUP(Computers!#REF!,#REF!,3,FALSE),""))</f>
        <v/>
      </c>
      <c r="P4578"/>
    </row>
    <row r="4579" spans="1:16" ht="15" x14ac:dyDescent="0.25">
      <c r="A4579" s="2" t="str">
        <f>(IFERROR(VLOOKUP(Computers!#REF!,#REF!,3,FALSE),""))</f>
        <v/>
      </c>
      <c r="P4579"/>
    </row>
    <row r="4580" spans="1:16" ht="15" x14ac:dyDescent="0.25">
      <c r="A4580" s="2" t="str">
        <f>(IFERROR(VLOOKUP(Computers!#REF!,#REF!,3,FALSE),""))</f>
        <v/>
      </c>
      <c r="P4580"/>
    </row>
    <row r="4581" spans="1:16" ht="15" x14ac:dyDescent="0.25">
      <c r="A4581" s="2" t="str">
        <f>(IFERROR(VLOOKUP(Computers!#REF!,#REF!,3,FALSE),""))</f>
        <v/>
      </c>
      <c r="P4581"/>
    </row>
    <row r="4582" spans="1:16" ht="15" x14ac:dyDescent="0.25">
      <c r="A4582" s="2" t="str">
        <f>(IFERROR(VLOOKUP(Computers!#REF!,#REF!,3,FALSE),""))</f>
        <v/>
      </c>
      <c r="P4582"/>
    </row>
    <row r="4583" spans="1:16" ht="15" x14ac:dyDescent="0.25">
      <c r="A4583" s="2" t="str">
        <f>(IFERROR(VLOOKUP(Computers!#REF!,#REF!,3,FALSE),""))</f>
        <v/>
      </c>
      <c r="P4583"/>
    </row>
    <row r="4584" spans="1:16" ht="15" x14ac:dyDescent="0.25">
      <c r="A4584" s="2" t="str">
        <f>(IFERROR(VLOOKUP(Computers!#REF!,#REF!,3,FALSE),""))</f>
        <v/>
      </c>
      <c r="P4584"/>
    </row>
    <row r="4585" spans="1:16" ht="15" x14ac:dyDescent="0.25">
      <c r="A4585" s="2" t="str">
        <f>(IFERROR(VLOOKUP(Computers!#REF!,#REF!,3,FALSE),""))</f>
        <v/>
      </c>
      <c r="P4585"/>
    </row>
    <row r="4586" spans="1:16" ht="15" x14ac:dyDescent="0.25">
      <c r="A4586" s="2" t="str">
        <f>(IFERROR(VLOOKUP(Computers!#REF!,#REF!,3,FALSE),""))</f>
        <v/>
      </c>
      <c r="P4586"/>
    </row>
    <row r="4587" spans="1:16" ht="15" x14ac:dyDescent="0.25">
      <c r="A4587" s="2" t="str">
        <f>(IFERROR(VLOOKUP(Computers!#REF!,#REF!,3,FALSE),""))</f>
        <v/>
      </c>
      <c r="P4587"/>
    </row>
    <row r="4588" spans="1:16" ht="15" x14ac:dyDescent="0.25">
      <c r="A4588" s="2" t="str">
        <f>(IFERROR(VLOOKUP(Computers!#REF!,#REF!,3,FALSE),""))</f>
        <v/>
      </c>
      <c r="P4588"/>
    </row>
    <row r="4589" spans="1:16" ht="15" x14ac:dyDescent="0.25">
      <c r="A4589" s="2" t="str">
        <f>(IFERROR(VLOOKUP(Computers!#REF!,#REF!,3,FALSE),""))</f>
        <v/>
      </c>
      <c r="P4589"/>
    </row>
    <row r="4590" spans="1:16" ht="15" x14ac:dyDescent="0.25">
      <c r="A4590" s="2" t="str">
        <f>(IFERROR(VLOOKUP(Computers!#REF!,#REF!,3,FALSE),""))</f>
        <v/>
      </c>
      <c r="P4590"/>
    </row>
    <row r="4591" spans="1:16" ht="15" x14ac:dyDescent="0.25">
      <c r="A4591" s="2" t="str">
        <f>(IFERROR(VLOOKUP(Computers!#REF!,#REF!,3,FALSE),""))</f>
        <v/>
      </c>
      <c r="P4591"/>
    </row>
    <row r="4592" spans="1:16" ht="15" x14ac:dyDescent="0.25">
      <c r="A4592" s="2" t="str">
        <f>(IFERROR(VLOOKUP(Computers!#REF!,#REF!,3,FALSE),""))</f>
        <v/>
      </c>
      <c r="P4592"/>
    </row>
    <row r="4593" spans="1:16" ht="15" x14ac:dyDescent="0.25">
      <c r="A4593" s="2" t="str">
        <f>(IFERROR(VLOOKUP(Computers!#REF!,#REF!,3,FALSE),""))</f>
        <v/>
      </c>
      <c r="P4593"/>
    </row>
    <row r="4594" spans="1:16" ht="15" x14ac:dyDescent="0.25">
      <c r="A4594" s="2" t="str">
        <f>(IFERROR(VLOOKUP(Computers!#REF!,#REF!,3,FALSE),""))</f>
        <v/>
      </c>
      <c r="P4594"/>
    </row>
    <row r="4595" spans="1:16" ht="15" x14ac:dyDescent="0.25">
      <c r="A4595" s="2" t="str">
        <f>(IFERROR(VLOOKUP(Computers!#REF!,#REF!,3,FALSE),""))</f>
        <v/>
      </c>
      <c r="P4595"/>
    </row>
    <row r="4596" spans="1:16" ht="15" x14ac:dyDescent="0.25">
      <c r="A4596" s="2" t="str">
        <f>(IFERROR(VLOOKUP(Computers!#REF!,#REF!,3,FALSE),""))</f>
        <v/>
      </c>
      <c r="P4596"/>
    </row>
    <row r="4597" spans="1:16" ht="15" x14ac:dyDescent="0.25">
      <c r="A4597" s="2" t="str">
        <f>(IFERROR(VLOOKUP(Computers!#REF!,#REF!,3,FALSE),""))</f>
        <v/>
      </c>
      <c r="P4597"/>
    </row>
    <row r="4598" spans="1:16" ht="15" x14ac:dyDescent="0.25">
      <c r="A4598" s="2" t="str">
        <f>(IFERROR(VLOOKUP(Computers!#REF!,#REF!,3,FALSE),""))</f>
        <v/>
      </c>
      <c r="P4598"/>
    </row>
    <row r="4599" spans="1:16" ht="15" x14ac:dyDescent="0.25">
      <c r="A4599" s="2" t="str">
        <f>(IFERROR(VLOOKUP(Computers!#REF!,#REF!,3,FALSE),""))</f>
        <v/>
      </c>
      <c r="P4599"/>
    </row>
    <row r="4600" spans="1:16" ht="15" x14ac:dyDescent="0.25">
      <c r="A4600" s="2" t="str">
        <f>(IFERROR(VLOOKUP(Computers!#REF!,#REF!,3,FALSE),""))</f>
        <v/>
      </c>
      <c r="P4600"/>
    </row>
    <row r="4601" spans="1:16" ht="15" x14ac:dyDescent="0.25">
      <c r="A4601" s="2" t="str">
        <f>(IFERROR(VLOOKUP(Computers!#REF!,#REF!,3,FALSE),""))</f>
        <v/>
      </c>
      <c r="P4601"/>
    </row>
    <row r="4602" spans="1:16" ht="15" x14ac:dyDescent="0.25">
      <c r="A4602" s="2" t="str">
        <f>(IFERROR(VLOOKUP(Computers!#REF!,#REF!,3,FALSE),""))</f>
        <v/>
      </c>
      <c r="P4602"/>
    </row>
    <row r="4603" spans="1:16" ht="15" x14ac:dyDescent="0.25">
      <c r="A4603" s="2" t="str">
        <f>(IFERROR(VLOOKUP(Computers!#REF!,#REF!,3,FALSE),""))</f>
        <v/>
      </c>
      <c r="P4603"/>
    </row>
    <row r="4604" spans="1:16" ht="15" x14ac:dyDescent="0.25">
      <c r="A4604" s="2" t="str">
        <f>(IFERROR(VLOOKUP(Computers!#REF!,#REF!,3,FALSE),""))</f>
        <v/>
      </c>
      <c r="P4604"/>
    </row>
    <row r="4605" spans="1:16" ht="15" x14ac:dyDescent="0.25">
      <c r="A4605" s="2" t="str">
        <f>(IFERROR(VLOOKUP(Computers!#REF!,#REF!,3,FALSE),""))</f>
        <v/>
      </c>
      <c r="P4605"/>
    </row>
    <row r="4606" spans="1:16" ht="15" x14ac:dyDescent="0.25">
      <c r="A4606" s="2" t="str">
        <f>(IFERROR(VLOOKUP(Computers!#REF!,#REF!,3,FALSE),""))</f>
        <v/>
      </c>
      <c r="P4606"/>
    </row>
    <row r="4607" spans="1:16" ht="15" x14ac:dyDescent="0.25">
      <c r="A4607" s="2" t="str">
        <f>(IFERROR(VLOOKUP(Computers!#REF!,#REF!,3,FALSE),""))</f>
        <v/>
      </c>
      <c r="P4607"/>
    </row>
    <row r="4608" spans="1:16" ht="15" x14ac:dyDescent="0.25">
      <c r="A4608" s="2" t="str">
        <f>(IFERROR(VLOOKUP(Computers!#REF!,#REF!,3,FALSE),""))</f>
        <v/>
      </c>
      <c r="P4608"/>
    </row>
    <row r="4609" spans="1:16" ht="15" x14ac:dyDescent="0.25">
      <c r="A4609" s="2" t="str">
        <f>(IFERROR(VLOOKUP(Computers!#REF!,#REF!,3,FALSE),""))</f>
        <v/>
      </c>
      <c r="P4609"/>
    </row>
    <row r="4610" spans="1:16" ht="15" x14ac:dyDescent="0.25">
      <c r="A4610" s="2" t="str">
        <f>(IFERROR(VLOOKUP(Computers!#REF!,#REF!,3,FALSE),""))</f>
        <v/>
      </c>
      <c r="P4610"/>
    </row>
    <row r="4611" spans="1:16" ht="15" x14ac:dyDescent="0.25">
      <c r="A4611" s="2" t="str">
        <f>(IFERROR(VLOOKUP(Computers!#REF!,#REF!,3,FALSE),""))</f>
        <v/>
      </c>
      <c r="P4611"/>
    </row>
    <row r="4612" spans="1:16" ht="15" x14ac:dyDescent="0.25">
      <c r="A4612" s="2" t="str">
        <f>(IFERROR(VLOOKUP(Computers!#REF!,#REF!,3,FALSE),""))</f>
        <v/>
      </c>
      <c r="P4612"/>
    </row>
    <row r="4613" spans="1:16" ht="15" x14ac:dyDescent="0.25">
      <c r="A4613" s="2" t="str">
        <f>(IFERROR(VLOOKUP(Computers!#REF!,#REF!,3,FALSE),""))</f>
        <v/>
      </c>
      <c r="P4613"/>
    </row>
    <row r="4614" spans="1:16" ht="15" x14ac:dyDescent="0.25">
      <c r="A4614" s="2" t="str">
        <f>(IFERROR(VLOOKUP(Computers!#REF!,#REF!,3,FALSE),""))</f>
        <v/>
      </c>
      <c r="P4614"/>
    </row>
    <row r="4615" spans="1:16" ht="15" x14ac:dyDescent="0.25">
      <c r="A4615" s="2" t="str">
        <f>(IFERROR(VLOOKUP(Computers!#REF!,#REF!,3,FALSE),""))</f>
        <v/>
      </c>
      <c r="P4615"/>
    </row>
    <row r="4616" spans="1:16" ht="15" x14ac:dyDescent="0.25">
      <c r="A4616" s="2" t="str">
        <f>(IFERROR(VLOOKUP(Computers!#REF!,#REF!,3,FALSE),""))</f>
        <v/>
      </c>
      <c r="P4616"/>
    </row>
    <row r="4617" spans="1:16" ht="15" x14ac:dyDescent="0.25">
      <c r="A4617" s="2" t="str">
        <f>(IFERROR(VLOOKUP(Computers!#REF!,#REF!,3,FALSE),""))</f>
        <v/>
      </c>
      <c r="P4617"/>
    </row>
    <row r="4618" spans="1:16" ht="15" x14ac:dyDescent="0.25">
      <c r="A4618" s="2" t="str">
        <f>(IFERROR(VLOOKUP(Computers!#REF!,#REF!,3,FALSE),""))</f>
        <v/>
      </c>
      <c r="P4618"/>
    </row>
    <row r="4619" spans="1:16" ht="15" x14ac:dyDescent="0.25">
      <c r="A4619" s="2" t="str">
        <f>(IFERROR(VLOOKUP(Computers!#REF!,#REF!,3,FALSE),""))</f>
        <v/>
      </c>
      <c r="P4619"/>
    </row>
    <row r="4620" spans="1:16" ht="15" x14ac:dyDescent="0.25">
      <c r="A4620" s="2" t="str">
        <f>(IFERROR(VLOOKUP(Computers!#REF!,#REF!,3,FALSE),""))</f>
        <v/>
      </c>
      <c r="P4620"/>
    </row>
    <row r="4621" spans="1:16" ht="15" x14ac:dyDescent="0.25">
      <c r="A4621" s="2" t="str">
        <f>(IFERROR(VLOOKUP(Computers!#REF!,#REF!,3,FALSE),""))</f>
        <v/>
      </c>
      <c r="P4621"/>
    </row>
    <row r="4622" spans="1:16" ht="15" x14ac:dyDescent="0.25">
      <c r="A4622" s="2" t="str">
        <f>(IFERROR(VLOOKUP(Computers!#REF!,#REF!,3,FALSE),""))</f>
        <v/>
      </c>
      <c r="P4622"/>
    </row>
    <row r="4623" spans="1:16" ht="15" x14ac:dyDescent="0.25">
      <c r="A4623" s="2" t="str">
        <f>(IFERROR(VLOOKUP(Computers!#REF!,#REF!,3,FALSE),""))</f>
        <v/>
      </c>
      <c r="P4623"/>
    </row>
    <row r="4624" spans="1:16" ht="15" x14ac:dyDescent="0.25">
      <c r="A4624" s="2" t="str">
        <f>(IFERROR(VLOOKUP(Computers!#REF!,#REF!,3,FALSE),""))</f>
        <v/>
      </c>
      <c r="P4624"/>
    </row>
    <row r="4625" spans="1:16" ht="15" x14ac:dyDescent="0.25">
      <c r="A4625" s="2" t="str">
        <f>(IFERROR(VLOOKUP(Computers!#REF!,#REF!,3,FALSE),""))</f>
        <v/>
      </c>
      <c r="P4625"/>
    </row>
    <row r="4626" spans="1:16" ht="15" x14ac:dyDescent="0.25">
      <c r="A4626" s="2" t="str">
        <f>(IFERROR(VLOOKUP(Computers!#REF!,#REF!,3,FALSE),""))</f>
        <v/>
      </c>
      <c r="P4626"/>
    </row>
    <row r="4627" spans="1:16" ht="15" x14ac:dyDescent="0.25">
      <c r="A4627" s="2" t="str">
        <f>(IFERROR(VLOOKUP(Computers!#REF!,#REF!,3,FALSE),""))</f>
        <v/>
      </c>
      <c r="P4627"/>
    </row>
    <row r="4628" spans="1:16" ht="15" x14ac:dyDescent="0.25">
      <c r="A4628" s="2" t="str">
        <f>(IFERROR(VLOOKUP(Computers!#REF!,#REF!,3,FALSE),""))</f>
        <v/>
      </c>
      <c r="P4628"/>
    </row>
    <row r="4629" spans="1:16" ht="15" x14ac:dyDescent="0.25">
      <c r="A4629" s="2" t="str">
        <f>(IFERROR(VLOOKUP(Computers!#REF!,#REF!,3,FALSE),""))</f>
        <v/>
      </c>
      <c r="P4629"/>
    </row>
    <row r="4630" spans="1:16" ht="15" x14ac:dyDescent="0.25">
      <c r="A4630" s="2" t="str">
        <f>(IFERROR(VLOOKUP(Computers!#REF!,#REF!,3,FALSE),""))</f>
        <v/>
      </c>
      <c r="P4630"/>
    </row>
    <row r="4631" spans="1:16" ht="15" x14ac:dyDescent="0.25">
      <c r="A4631" s="2" t="str">
        <f>(IFERROR(VLOOKUP(Computers!#REF!,#REF!,3,FALSE),""))</f>
        <v/>
      </c>
      <c r="P4631"/>
    </row>
    <row r="4632" spans="1:16" ht="15" x14ac:dyDescent="0.25">
      <c r="A4632" s="2" t="str">
        <f>(IFERROR(VLOOKUP(Computers!#REF!,#REF!,3,FALSE),""))</f>
        <v/>
      </c>
      <c r="P4632"/>
    </row>
    <row r="4633" spans="1:16" ht="15" x14ac:dyDescent="0.25">
      <c r="A4633" s="2" t="str">
        <f>(IFERROR(VLOOKUP(Computers!#REF!,#REF!,3,FALSE),""))</f>
        <v/>
      </c>
      <c r="P4633"/>
    </row>
    <row r="4634" spans="1:16" ht="15" x14ac:dyDescent="0.25">
      <c r="A4634" s="2" t="str">
        <f>(IFERROR(VLOOKUP(Computers!#REF!,#REF!,3,FALSE),""))</f>
        <v/>
      </c>
      <c r="P4634"/>
    </row>
    <row r="4635" spans="1:16" ht="15" x14ac:dyDescent="0.25">
      <c r="A4635" s="2" t="str">
        <f>(IFERROR(VLOOKUP(Computers!#REF!,#REF!,3,FALSE),""))</f>
        <v/>
      </c>
      <c r="P4635"/>
    </row>
    <row r="4636" spans="1:16" ht="15" x14ac:dyDescent="0.25">
      <c r="A4636" s="2" t="str">
        <f>(IFERROR(VLOOKUP(Computers!#REF!,#REF!,3,FALSE),""))</f>
        <v/>
      </c>
      <c r="P4636"/>
    </row>
    <row r="4637" spans="1:16" ht="15" x14ac:dyDescent="0.25">
      <c r="A4637" s="2" t="str">
        <f>(IFERROR(VLOOKUP(Computers!#REF!,#REF!,3,FALSE),""))</f>
        <v/>
      </c>
      <c r="P4637"/>
    </row>
    <row r="4638" spans="1:16" ht="15" x14ac:dyDescent="0.25">
      <c r="A4638" s="2" t="str">
        <f>(IFERROR(VLOOKUP(Computers!#REF!,#REF!,3,FALSE),""))</f>
        <v/>
      </c>
      <c r="P4638"/>
    </row>
    <row r="4639" spans="1:16" ht="15" x14ac:dyDescent="0.25">
      <c r="A4639" s="2" t="str">
        <f>(IFERROR(VLOOKUP(Computers!#REF!,#REF!,3,FALSE),""))</f>
        <v/>
      </c>
      <c r="P4639"/>
    </row>
    <row r="4640" spans="1:16" ht="15" x14ac:dyDescent="0.25">
      <c r="A4640" s="2" t="str">
        <f>(IFERROR(VLOOKUP(Computers!#REF!,#REF!,3,FALSE),""))</f>
        <v/>
      </c>
      <c r="P4640"/>
    </row>
    <row r="4641" spans="1:16" ht="15" x14ac:dyDescent="0.25">
      <c r="A4641" s="2" t="str">
        <f>(IFERROR(VLOOKUP(Computers!#REF!,#REF!,3,FALSE),""))</f>
        <v/>
      </c>
      <c r="P4641"/>
    </row>
    <row r="4642" spans="1:16" ht="15" x14ac:dyDescent="0.25">
      <c r="A4642" s="2" t="str">
        <f>(IFERROR(VLOOKUP(Computers!#REF!,#REF!,3,FALSE),""))</f>
        <v/>
      </c>
      <c r="P4642"/>
    </row>
    <row r="4643" spans="1:16" ht="15" x14ac:dyDescent="0.25">
      <c r="A4643" s="2" t="str">
        <f>(IFERROR(VLOOKUP(Computers!#REF!,#REF!,3,FALSE),""))</f>
        <v/>
      </c>
      <c r="P4643"/>
    </row>
    <row r="4644" spans="1:16" ht="15" x14ac:dyDescent="0.25">
      <c r="A4644" s="2" t="str">
        <f>(IFERROR(VLOOKUP(Computers!#REF!,#REF!,3,FALSE),""))</f>
        <v/>
      </c>
      <c r="P4644"/>
    </row>
    <row r="4645" spans="1:16" ht="15" x14ac:dyDescent="0.25">
      <c r="A4645" s="2" t="str">
        <f>(IFERROR(VLOOKUP(Computers!#REF!,#REF!,3,FALSE),""))</f>
        <v/>
      </c>
      <c r="P4645"/>
    </row>
    <row r="4646" spans="1:16" ht="15" x14ac:dyDescent="0.25">
      <c r="A4646" s="2" t="str">
        <f>(IFERROR(VLOOKUP(Computers!#REF!,#REF!,3,FALSE),""))</f>
        <v/>
      </c>
      <c r="P4646"/>
    </row>
    <row r="4647" spans="1:16" ht="15" x14ac:dyDescent="0.25">
      <c r="A4647" s="2" t="str">
        <f>(IFERROR(VLOOKUP(Computers!#REF!,#REF!,3,FALSE),""))</f>
        <v/>
      </c>
      <c r="P4647"/>
    </row>
    <row r="4648" spans="1:16" ht="15" x14ac:dyDescent="0.25">
      <c r="A4648" s="2" t="str">
        <f>(IFERROR(VLOOKUP(Computers!#REF!,#REF!,3,FALSE),""))</f>
        <v/>
      </c>
      <c r="P4648"/>
    </row>
    <row r="4649" spans="1:16" ht="15" x14ac:dyDescent="0.25">
      <c r="A4649" s="2" t="str">
        <f>(IFERROR(VLOOKUP(Computers!#REF!,#REF!,3,FALSE),""))</f>
        <v/>
      </c>
      <c r="P4649"/>
    </row>
    <row r="4650" spans="1:16" ht="15" x14ac:dyDescent="0.25">
      <c r="A4650" s="2" t="str">
        <f>(IFERROR(VLOOKUP(Computers!#REF!,#REF!,3,FALSE),""))</f>
        <v/>
      </c>
      <c r="P4650"/>
    </row>
    <row r="4651" spans="1:16" ht="15" x14ac:dyDescent="0.25">
      <c r="A4651" s="2" t="str">
        <f>(IFERROR(VLOOKUP(Computers!#REF!,#REF!,3,FALSE),""))</f>
        <v/>
      </c>
      <c r="P4651"/>
    </row>
    <row r="4652" spans="1:16" ht="15" x14ac:dyDescent="0.25">
      <c r="A4652" s="2" t="str">
        <f>(IFERROR(VLOOKUP(Computers!#REF!,#REF!,3,FALSE),""))</f>
        <v/>
      </c>
      <c r="P4652"/>
    </row>
    <row r="4653" spans="1:16" ht="15" x14ac:dyDescent="0.25">
      <c r="A4653" s="2" t="str">
        <f>(IFERROR(VLOOKUP(Computers!#REF!,#REF!,3,FALSE),""))</f>
        <v/>
      </c>
      <c r="P4653"/>
    </row>
    <row r="4654" spans="1:16" ht="15" x14ac:dyDescent="0.25">
      <c r="A4654" s="2" t="str">
        <f>(IFERROR(VLOOKUP(Computers!#REF!,#REF!,3,FALSE),""))</f>
        <v/>
      </c>
      <c r="P4654"/>
    </row>
    <row r="4655" spans="1:16" ht="15" x14ac:dyDescent="0.25">
      <c r="A4655" s="2" t="str">
        <f>(IFERROR(VLOOKUP(Computers!#REF!,#REF!,3,FALSE),""))</f>
        <v/>
      </c>
      <c r="P4655"/>
    </row>
    <row r="4656" spans="1:16" ht="15" x14ac:dyDescent="0.25">
      <c r="A4656" s="2" t="str">
        <f>(IFERROR(VLOOKUP(Computers!#REF!,#REF!,3,FALSE),""))</f>
        <v/>
      </c>
      <c r="P4656"/>
    </row>
    <row r="4657" spans="1:16" ht="15" x14ac:dyDescent="0.25">
      <c r="A4657" s="2" t="str">
        <f>(IFERROR(VLOOKUP(Computers!#REF!,#REF!,3,FALSE),""))</f>
        <v/>
      </c>
      <c r="P4657"/>
    </row>
    <row r="4658" spans="1:16" ht="15" x14ac:dyDescent="0.25">
      <c r="A4658" s="2" t="str">
        <f>(IFERROR(VLOOKUP(Computers!#REF!,#REF!,3,FALSE),""))</f>
        <v/>
      </c>
      <c r="P4658"/>
    </row>
    <row r="4659" spans="1:16" ht="15" x14ac:dyDescent="0.25">
      <c r="A4659" s="2" t="str">
        <f>(IFERROR(VLOOKUP(Computers!#REF!,#REF!,3,FALSE),""))</f>
        <v/>
      </c>
      <c r="P4659"/>
    </row>
    <row r="4660" spans="1:16" ht="15" x14ac:dyDescent="0.25">
      <c r="A4660" s="2" t="str">
        <f>(IFERROR(VLOOKUP(Computers!#REF!,#REF!,3,FALSE),""))</f>
        <v/>
      </c>
      <c r="P4660"/>
    </row>
    <row r="4661" spans="1:16" ht="15" x14ac:dyDescent="0.25">
      <c r="A4661" s="2" t="str">
        <f>(IFERROR(VLOOKUP(Computers!#REF!,#REF!,3,FALSE),""))</f>
        <v/>
      </c>
      <c r="P4661"/>
    </row>
    <row r="4662" spans="1:16" ht="15" x14ac:dyDescent="0.25">
      <c r="A4662" s="2" t="str">
        <f>(IFERROR(VLOOKUP(Computers!#REF!,#REF!,3,FALSE),""))</f>
        <v/>
      </c>
      <c r="P4662"/>
    </row>
    <row r="4663" spans="1:16" ht="15" x14ac:dyDescent="0.25">
      <c r="A4663" s="2" t="str">
        <f>(IFERROR(VLOOKUP(Computers!#REF!,#REF!,3,FALSE),""))</f>
        <v/>
      </c>
      <c r="P4663"/>
    </row>
    <row r="4664" spans="1:16" ht="15" x14ac:dyDescent="0.25">
      <c r="A4664" s="2" t="str">
        <f>(IFERROR(VLOOKUP(Computers!#REF!,#REF!,3,FALSE),""))</f>
        <v/>
      </c>
      <c r="P4664"/>
    </row>
    <row r="4665" spans="1:16" ht="15" x14ac:dyDescent="0.25">
      <c r="A4665" s="2" t="str">
        <f>(IFERROR(VLOOKUP(Computers!#REF!,#REF!,3,FALSE),""))</f>
        <v/>
      </c>
      <c r="P4665"/>
    </row>
    <row r="4666" spans="1:16" ht="15" x14ac:dyDescent="0.25">
      <c r="A4666" s="2" t="str">
        <f>(IFERROR(VLOOKUP(Computers!#REF!,#REF!,3,FALSE),""))</f>
        <v/>
      </c>
      <c r="P4666"/>
    </row>
    <row r="4667" spans="1:16" ht="15" x14ac:dyDescent="0.25">
      <c r="A4667" s="2" t="str">
        <f>(IFERROR(VLOOKUP(Computers!#REF!,#REF!,3,FALSE),""))</f>
        <v/>
      </c>
      <c r="P4667"/>
    </row>
    <row r="4668" spans="1:16" ht="15" x14ac:dyDescent="0.25">
      <c r="A4668" s="2" t="str">
        <f>(IFERROR(VLOOKUP(Computers!#REF!,#REF!,3,FALSE),""))</f>
        <v/>
      </c>
      <c r="P4668"/>
    </row>
    <row r="4669" spans="1:16" ht="15" x14ac:dyDescent="0.25">
      <c r="A4669" s="2" t="str">
        <f>(IFERROR(VLOOKUP(Computers!#REF!,#REF!,3,FALSE),""))</f>
        <v/>
      </c>
      <c r="P4669"/>
    </row>
    <row r="4670" spans="1:16" ht="15" x14ac:dyDescent="0.25">
      <c r="A4670" s="2" t="str">
        <f>(IFERROR(VLOOKUP(Computers!#REF!,#REF!,3,FALSE),""))</f>
        <v/>
      </c>
      <c r="P4670"/>
    </row>
    <row r="4671" spans="1:16" ht="15" x14ac:dyDescent="0.25">
      <c r="A4671" s="2" t="str">
        <f>(IFERROR(VLOOKUP(Computers!#REF!,#REF!,3,FALSE),""))</f>
        <v/>
      </c>
      <c r="P4671"/>
    </row>
    <row r="4672" spans="1:16" ht="15" x14ac:dyDescent="0.25">
      <c r="A4672" s="2" t="str">
        <f>(IFERROR(VLOOKUP(Computers!#REF!,#REF!,3,FALSE),""))</f>
        <v/>
      </c>
      <c r="P4672"/>
    </row>
    <row r="4673" spans="1:16" ht="15" x14ac:dyDescent="0.25">
      <c r="A4673" s="2" t="str">
        <f>(IFERROR(VLOOKUP(Computers!#REF!,#REF!,3,FALSE),""))</f>
        <v/>
      </c>
      <c r="P4673"/>
    </row>
    <row r="4674" spans="1:16" ht="15" x14ac:dyDescent="0.25">
      <c r="A4674" s="2" t="str">
        <f>(IFERROR(VLOOKUP(Computers!#REF!,#REF!,3,FALSE),""))</f>
        <v/>
      </c>
      <c r="P4674"/>
    </row>
    <row r="4675" spans="1:16" ht="15" x14ac:dyDescent="0.25">
      <c r="A4675" s="2" t="str">
        <f>(IFERROR(VLOOKUP(Computers!#REF!,#REF!,3,FALSE),""))</f>
        <v/>
      </c>
      <c r="P4675"/>
    </row>
    <row r="4676" spans="1:16" ht="15" x14ac:dyDescent="0.25">
      <c r="A4676" s="2" t="str">
        <f>(IFERROR(VLOOKUP(Computers!#REF!,#REF!,3,FALSE),""))</f>
        <v/>
      </c>
      <c r="P4676"/>
    </row>
    <row r="4677" spans="1:16" ht="15" x14ac:dyDescent="0.25">
      <c r="A4677" s="2" t="str">
        <f>(IFERROR(VLOOKUP(Computers!#REF!,#REF!,3,FALSE),""))</f>
        <v/>
      </c>
      <c r="P4677"/>
    </row>
    <row r="4678" spans="1:16" ht="15" x14ac:dyDescent="0.25">
      <c r="A4678" s="2" t="str">
        <f>(IFERROR(VLOOKUP(Computers!#REF!,#REF!,3,FALSE),""))</f>
        <v/>
      </c>
      <c r="P4678"/>
    </row>
    <row r="4679" spans="1:16" ht="15" x14ac:dyDescent="0.25">
      <c r="A4679" s="2" t="str">
        <f>(IFERROR(VLOOKUP(Computers!#REF!,#REF!,3,FALSE),""))</f>
        <v/>
      </c>
      <c r="P4679"/>
    </row>
    <row r="4680" spans="1:16" ht="15" x14ac:dyDescent="0.25">
      <c r="A4680" s="2" t="str">
        <f>(IFERROR(VLOOKUP(Computers!#REF!,#REF!,3,FALSE),""))</f>
        <v/>
      </c>
      <c r="P4680"/>
    </row>
    <row r="4681" spans="1:16" ht="15" x14ac:dyDescent="0.25">
      <c r="A4681" s="2" t="str">
        <f>(IFERROR(VLOOKUP(Computers!#REF!,#REF!,3,FALSE),""))</f>
        <v/>
      </c>
      <c r="P4681"/>
    </row>
    <row r="4682" spans="1:16" ht="15" x14ac:dyDescent="0.25">
      <c r="A4682" s="2" t="str">
        <f>(IFERROR(VLOOKUP(Computers!#REF!,#REF!,3,FALSE),""))</f>
        <v/>
      </c>
      <c r="P4682"/>
    </row>
    <row r="4683" spans="1:16" ht="15" x14ac:dyDescent="0.25">
      <c r="A4683" s="2" t="str">
        <f>(IFERROR(VLOOKUP(Computers!#REF!,#REF!,3,FALSE),""))</f>
        <v/>
      </c>
      <c r="P4683"/>
    </row>
    <row r="4684" spans="1:16" ht="15" x14ac:dyDescent="0.25">
      <c r="A4684" s="2" t="str">
        <f>(IFERROR(VLOOKUP(Computers!#REF!,#REF!,3,FALSE),""))</f>
        <v/>
      </c>
      <c r="P4684"/>
    </row>
    <row r="4685" spans="1:16" ht="15" x14ac:dyDescent="0.25">
      <c r="A4685" s="2" t="str">
        <f>(IFERROR(VLOOKUP(Computers!#REF!,#REF!,3,FALSE),""))</f>
        <v/>
      </c>
      <c r="P4685"/>
    </row>
    <row r="4686" spans="1:16" ht="15" x14ac:dyDescent="0.25">
      <c r="A4686" s="2" t="str">
        <f>(IFERROR(VLOOKUP(Computers!#REF!,#REF!,3,FALSE),""))</f>
        <v/>
      </c>
      <c r="P4686"/>
    </row>
    <row r="4687" spans="1:16" ht="15" x14ac:dyDescent="0.25">
      <c r="A4687" s="2" t="str">
        <f>(IFERROR(VLOOKUP(Computers!#REF!,#REF!,3,FALSE),""))</f>
        <v/>
      </c>
      <c r="P4687"/>
    </row>
    <row r="4688" spans="1:16" ht="15" x14ac:dyDescent="0.25">
      <c r="A4688" s="2" t="str">
        <f>(IFERROR(VLOOKUP(Computers!#REF!,#REF!,3,FALSE),""))</f>
        <v/>
      </c>
      <c r="P4688"/>
    </row>
    <row r="4689" spans="1:16" ht="15" x14ac:dyDescent="0.25">
      <c r="A4689" s="2" t="str">
        <f>(IFERROR(VLOOKUP(Computers!#REF!,#REF!,3,FALSE),""))</f>
        <v/>
      </c>
      <c r="P4689"/>
    </row>
    <row r="4690" spans="1:16" ht="15" x14ac:dyDescent="0.25">
      <c r="A4690" s="2" t="str">
        <f>(IFERROR(VLOOKUP(Computers!#REF!,#REF!,3,FALSE),""))</f>
        <v/>
      </c>
      <c r="P4690"/>
    </row>
    <row r="4691" spans="1:16" ht="15" x14ac:dyDescent="0.25">
      <c r="A4691" s="2" t="str">
        <f>(IFERROR(VLOOKUP(Computers!#REF!,#REF!,3,FALSE),""))</f>
        <v/>
      </c>
      <c r="P4691"/>
    </row>
    <row r="4692" spans="1:16" ht="15" x14ac:dyDescent="0.25">
      <c r="A4692" s="2" t="str">
        <f>(IFERROR(VLOOKUP(Computers!#REF!,#REF!,3,FALSE),""))</f>
        <v/>
      </c>
      <c r="P4692"/>
    </row>
    <row r="4693" spans="1:16" ht="15" x14ac:dyDescent="0.25">
      <c r="A4693" s="2" t="str">
        <f>(IFERROR(VLOOKUP(Computers!#REF!,#REF!,3,FALSE),""))</f>
        <v/>
      </c>
      <c r="P4693"/>
    </row>
    <row r="4694" spans="1:16" ht="15" x14ac:dyDescent="0.25">
      <c r="A4694" s="2" t="str">
        <f>(IFERROR(VLOOKUP(Computers!#REF!,#REF!,3,FALSE),""))</f>
        <v/>
      </c>
      <c r="P4694"/>
    </row>
    <row r="4695" spans="1:16" ht="15" x14ac:dyDescent="0.25">
      <c r="A4695" s="2" t="str">
        <f>(IFERROR(VLOOKUP(Computers!#REF!,#REF!,3,FALSE),""))</f>
        <v/>
      </c>
      <c r="P4695"/>
    </row>
    <row r="4696" spans="1:16" ht="15" x14ac:dyDescent="0.25">
      <c r="A4696" s="2" t="str">
        <f>(IFERROR(VLOOKUP(Computers!#REF!,#REF!,3,FALSE),""))</f>
        <v/>
      </c>
      <c r="P4696"/>
    </row>
    <row r="4697" spans="1:16" ht="15" x14ac:dyDescent="0.25">
      <c r="A4697" s="2" t="str">
        <f>(IFERROR(VLOOKUP(Computers!#REF!,#REF!,3,FALSE),""))</f>
        <v/>
      </c>
      <c r="P4697"/>
    </row>
    <row r="4698" spans="1:16" ht="15" x14ac:dyDescent="0.25">
      <c r="A4698" s="2" t="str">
        <f>(IFERROR(VLOOKUP(Computers!#REF!,#REF!,3,FALSE),""))</f>
        <v/>
      </c>
      <c r="P4698"/>
    </row>
    <row r="4699" spans="1:16" ht="15" x14ac:dyDescent="0.25">
      <c r="A4699" s="2" t="str">
        <f>(IFERROR(VLOOKUP(Computers!#REF!,#REF!,3,FALSE),""))</f>
        <v/>
      </c>
      <c r="P4699"/>
    </row>
    <row r="4700" spans="1:16" ht="15" x14ac:dyDescent="0.25">
      <c r="A4700" s="2" t="str">
        <f>(IFERROR(VLOOKUP(Computers!#REF!,#REF!,3,FALSE),""))</f>
        <v/>
      </c>
      <c r="P4700"/>
    </row>
    <row r="4701" spans="1:16" ht="15" x14ac:dyDescent="0.25">
      <c r="A4701" s="2" t="str">
        <f>(IFERROR(VLOOKUP(Computers!#REF!,#REF!,3,FALSE),""))</f>
        <v/>
      </c>
      <c r="P4701"/>
    </row>
    <row r="4702" spans="1:16" ht="15" x14ac:dyDescent="0.25">
      <c r="A4702" s="2" t="str">
        <f>(IFERROR(VLOOKUP(Computers!#REF!,#REF!,3,FALSE),""))</f>
        <v/>
      </c>
      <c r="P4702"/>
    </row>
    <row r="4703" spans="1:16" ht="15" x14ac:dyDescent="0.25">
      <c r="A4703" s="2" t="str">
        <f>(IFERROR(VLOOKUP(Computers!#REF!,#REF!,3,FALSE),""))</f>
        <v/>
      </c>
      <c r="P4703"/>
    </row>
    <row r="4704" spans="1:16" ht="15" x14ac:dyDescent="0.25">
      <c r="A4704" s="2" t="str">
        <f>(IFERROR(VLOOKUP(Computers!#REF!,#REF!,3,FALSE),""))</f>
        <v/>
      </c>
      <c r="P4704"/>
    </row>
    <row r="4705" spans="1:16" ht="15" x14ac:dyDescent="0.25">
      <c r="A4705" s="2" t="str">
        <f>(IFERROR(VLOOKUP(Computers!#REF!,#REF!,3,FALSE),""))</f>
        <v/>
      </c>
      <c r="P4705"/>
    </row>
    <row r="4706" spans="1:16" ht="15" x14ac:dyDescent="0.25">
      <c r="A4706" s="2" t="str">
        <f>(IFERROR(VLOOKUP(Computers!#REF!,#REF!,3,FALSE),""))</f>
        <v/>
      </c>
      <c r="P4706"/>
    </row>
    <row r="4707" spans="1:16" ht="15" x14ac:dyDescent="0.25">
      <c r="A4707" s="2" t="str">
        <f>(IFERROR(VLOOKUP(Computers!#REF!,#REF!,3,FALSE),""))</f>
        <v/>
      </c>
      <c r="P4707"/>
    </row>
    <row r="4708" spans="1:16" ht="15" x14ac:dyDescent="0.25">
      <c r="A4708" s="2" t="str">
        <f>(IFERROR(VLOOKUP(Computers!#REF!,#REF!,3,FALSE),""))</f>
        <v/>
      </c>
      <c r="P4708"/>
    </row>
    <row r="4709" spans="1:16" ht="15" x14ac:dyDescent="0.25">
      <c r="A4709" s="2" t="str">
        <f>(IFERROR(VLOOKUP(Computers!#REF!,#REF!,3,FALSE),""))</f>
        <v/>
      </c>
      <c r="P4709"/>
    </row>
    <row r="4710" spans="1:16" ht="15" x14ac:dyDescent="0.25">
      <c r="A4710" s="2" t="str">
        <f>(IFERROR(VLOOKUP(Computers!#REF!,#REF!,3,FALSE),""))</f>
        <v/>
      </c>
      <c r="P4710"/>
    </row>
    <row r="4711" spans="1:16" ht="15" x14ac:dyDescent="0.25">
      <c r="A4711" s="2" t="str">
        <f>(IFERROR(VLOOKUP(Computers!#REF!,#REF!,3,FALSE),""))</f>
        <v/>
      </c>
      <c r="P4711"/>
    </row>
    <row r="4712" spans="1:16" ht="15" x14ac:dyDescent="0.25">
      <c r="A4712" s="2" t="str">
        <f>(IFERROR(VLOOKUP(Computers!#REF!,#REF!,3,FALSE),""))</f>
        <v/>
      </c>
      <c r="P4712"/>
    </row>
    <row r="4713" spans="1:16" ht="15" x14ac:dyDescent="0.25">
      <c r="A4713" s="2" t="str">
        <f>(IFERROR(VLOOKUP(Computers!#REF!,#REF!,3,FALSE),""))</f>
        <v/>
      </c>
      <c r="P4713"/>
    </row>
    <row r="4714" spans="1:16" ht="15" x14ac:dyDescent="0.25">
      <c r="A4714" s="2" t="str">
        <f>(IFERROR(VLOOKUP(Computers!#REF!,#REF!,3,FALSE),""))</f>
        <v/>
      </c>
      <c r="P4714"/>
    </row>
    <row r="4715" spans="1:16" ht="15" x14ac:dyDescent="0.25">
      <c r="A4715" s="2" t="str">
        <f>(IFERROR(VLOOKUP(Computers!#REF!,#REF!,3,FALSE),""))</f>
        <v/>
      </c>
      <c r="P4715"/>
    </row>
    <row r="4716" spans="1:16" ht="15" x14ac:dyDescent="0.25">
      <c r="A4716" s="2" t="str">
        <f>(IFERROR(VLOOKUP(Computers!#REF!,#REF!,3,FALSE),""))</f>
        <v/>
      </c>
      <c r="P4716"/>
    </row>
    <row r="4717" spans="1:16" ht="15" x14ac:dyDescent="0.25">
      <c r="A4717" s="2" t="str">
        <f>(IFERROR(VLOOKUP(Computers!#REF!,#REF!,3,FALSE),""))</f>
        <v/>
      </c>
      <c r="P4717"/>
    </row>
    <row r="4718" spans="1:16" ht="15" x14ac:dyDescent="0.25">
      <c r="A4718" s="2" t="str">
        <f>(IFERROR(VLOOKUP(Computers!#REF!,#REF!,3,FALSE),""))</f>
        <v/>
      </c>
      <c r="P4718"/>
    </row>
    <row r="4719" spans="1:16" ht="15" x14ac:dyDescent="0.25">
      <c r="A4719" s="2" t="str">
        <f>(IFERROR(VLOOKUP(Computers!#REF!,#REF!,3,FALSE),""))</f>
        <v/>
      </c>
      <c r="P4719"/>
    </row>
    <row r="4720" spans="1:16" ht="15" x14ac:dyDescent="0.25">
      <c r="A4720" s="2" t="str">
        <f>(IFERROR(VLOOKUP(Computers!#REF!,#REF!,3,FALSE),""))</f>
        <v/>
      </c>
      <c r="P4720"/>
    </row>
    <row r="4721" spans="1:16" ht="15" x14ac:dyDescent="0.25">
      <c r="A4721" s="2" t="str">
        <f>(IFERROR(VLOOKUP(Computers!#REF!,#REF!,3,FALSE),""))</f>
        <v/>
      </c>
      <c r="P4721"/>
    </row>
    <row r="4722" spans="1:16" ht="15" x14ac:dyDescent="0.25">
      <c r="A4722" s="2" t="str">
        <f>(IFERROR(VLOOKUP(Computers!#REF!,#REF!,3,FALSE),""))</f>
        <v/>
      </c>
      <c r="P4722"/>
    </row>
    <row r="4723" spans="1:16" ht="15" x14ac:dyDescent="0.25">
      <c r="A4723" s="2" t="str">
        <f>(IFERROR(VLOOKUP(Computers!#REF!,#REF!,3,FALSE),""))</f>
        <v/>
      </c>
      <c r="P4723"/>
    </row>
    <row r="4724" spans="1:16" ht="15" x14ac:dyDescent="0.25">
      <c r="A4724" s="2" t="str">
        <f>(IFERROR(VLOOKUP(Computers!#REF!,#REF!,3,FALSE),""))</f>
        <v/>
      </c>
      <c r="P4724"/>
    </row>
    <row r="4725" spans="1:16" ht="15" x14ac:dyDescent="0.25">
      <c r="A4725" s="2" t="str">
        <f>(IFERROR(VLOOKUP(Computers!#REF!,#REF!,3,FALSE),""))</f>
        <v/>
      </c>
      <c r="P4725"/>
    </row>
    <row r="4726" spans="1:16" ht="15" x14ac:dyDescent="0.25">
      <c r="A4726" s="2" t="str">
        <f>(IFERROR(VLOOKUP(Computers!#REF!,#REF!,3,FALSE),""))</f>
        <v/>
      </c>
      <c r="P4726"/>
    </row>
    <row r="4727" spans="1:16" ht="15" x14ac:dyDescent="0.25">
      <c r="A4727" s="2" t="str">
        <f>(IFERROR(VLOOKUP(Computers!#REF!,#REF!,3,FALSE),""))</f>
        <v/>
      </c>
      <c r="P4727"/>
    </row>
    <row r="4728" spans="1:16" ht="15" x14ac:dyDescent="0.25">
      <c r="A4728" s="2" t="str">
        <f>(IFERROR(VLOOKUP(Computers!#REF!,#REF!,3,FALSE),""))</f>
        <v/>
      </c>
      <c r="P4728"/>
    </row>
    <row r="4729" spans="1:16" ht="15" x14ac:dyDescent="0.25">
      <c r="A4729" s="2" t="str">
        <f>(IFERROR(VLOOKUP(Computers!#REF!,#REF!,3,FALSE),""))</f>
        <v/>
      </c>
      <c r="P4729"/>
    </row>
    <row r="4730" spans="1:16" ht="15" x14ac:dyDescent="0.25">
      <c r="A4730" s="2" t="str">
        <f>(IFERROR(VLOOKUP(Computers!#REF!,#REF!,3,FALSE),""))</f>
        <v/>
      </c>
      <c r="P4730"/>
    </row>
    <row r="4731" spans="1:16" ht="15" x14ac:dyDescent="0.25">
      <c r="A4731" s="2" t="str">
        <f>(IFERROR(VLOOKUP(Computers!#REF!,#REF!,3,FALSE),""))</f>
        <v/>
      </c>
      <c r="P4731"/>
    </row>
    <row r="4732" spans="1:16" ht="15" x14ac:dyDescent="0.25">
      <c r="A4732" s="2" t="str">
        <f>(IFERROR(VLOOKUP(Computers!#REF!,#REF!,3,FALSE),""))</f>
        <v/>
      </c>
      <c r="P4732"/>
    </row>
    <row r="4733" spans="1:16" ht="15" x14ac:dyDescent="0.25">
      <c r="A4733" s="2" t="str">
        <f>(IFERROR(VLOOKUP(Computers!#REF!,#REF!,3,FALSE),""))</f>
        <v/>
      </c>
      <c r="P4733"/>
    </row>
    <row r="4734" spans="1:16" ht="15" x14ac:dyDescent="0.25">
      <c r="A4734" s="2" t="str">
        <f>(IFERROR(VLOOKUP(Computers!#REF!,#REF!,3,FALSE),""))</f>
        <v/>
      </c>
      <c r="P4734"/>
    </row>
    <row r="4735" spans="1:16" ht="15" x14ac:dyDescent="0.25">
      <c r="A4735" s="2" t="str">
        <f>(IFERROR(VLOOKUP(Computers!#REF!,#REF!,3,FALSE),""))</f>
        <v/>
      </c>
      <c r="P4735"/>
    </row>
    <row r="4736" spans="1:16" ht="15" x14ac:dyDescent="0.25">
      <c r="A4736" s="2" t="str">
        <f>(IFERROR(VLOOKUP(Computers!#REF!,#REF!,3,FALSE),""))</f>
        <v/>
      </c>
      <c r="P4736"/>
    </row>
    <row r="4737" spans="1:16" ht="15" x14ac:dyDescent="0.25">
      <c r="A4737" s="2" t="str">
        <f>(IFERROR(VLOOKUP(Computers!#REF!,#REF!,3,FALSE),""))</f>
        <v/>
      </c>
      <c r="P4737"/>
    </row>
    <row r="4738" spans="1:16" ht="15" x14ac:dyDescent="0.25">
      <c r="A4738" s="2" t="str">
        <f>(IFERROR(VLOOKUP(Computers!#REF!,#REF!,3,FALSE),""))</f>
        <v/>
      </c>
      <c r="P4738"/>
    </row>
    <row r="4739" spans="1:16" ht="15" x14ac:dyDescent="0.25">
      <c r="A4739" s="2" t="str">
        <f>(IFERROR(VLOOKUP(Computers!#REF!,#REF!,3,FALSE),""))</f>
        <v/>
      </c>
      <c r="P4739"/>
    </row>
    <row r="4740" spans="1:16" ht="15" x14ac:dyDescent="0.25">
      <c r="A4740" s="2" t="str">
        <f>(IFERROR(VLOOKUP(Computers!#REF!,#REF!,3,FALSE),""))</f>
        <v/>
      </c>
      <c r="P4740"/>
    </row>
    <row r="4741" spans="1:16" ht="15" x14ac:dyDescent="0.25">
      <c r="A4741" s="2" t="str">
        <f>(IFERROR(VLOOKUP(Computers!#REF!,#REF!,3,FALSE),""))</f>
        <v/>
      </c>
      <c r="P4741"/>
    </row>
    <row r="4742" spans="1:16" ht="15" x14ac:dyDescent="0.25">
      <c r="A4742" s="2" t="str">
        <f>(IFERROR(VLOOKUP(Computers!#REF!,#REF!,3,FALSE),""))</f>
        <v/>
      </c>
      <c r="P4742"/>
    </row>
    <row r="4743" spans="1:16" ht="15" x14ac:dyDescent="0.25">
      <c r="A4743" s="2" t="str">
        <f>(IFERROR(VLOOKUP(Computers!#REF!,#REF!,3,FALSE),""))</f>
        <v/>
      </c>
      <c r="P4743"/>
    </row>
    <row r="4744" spans="1:16" ht="15" x14ac:dyDescent="0.25">
      <c r="A4744" s="2" t="str">
        <f>(IFERROR(VLOOKUP(Computers!#REF!,#REF!,3,FALSE),""))</f>
        <v/>
      </c>
      <c r="P4744"/>
    </row>
    <row r="4745" spans="1:16" ht="15" x14ac:dyDescent="0.25">
      <c r="A4745" s="2" t="str">
        <f>(IFERROR(VLOOKUP(Computers!#REF!,#REF!,3,FALSE),""))</f>
        <v/>
      </c>
      <c r="P4745"/>
    </row>
    <row r="4746" spans="1:16" ht="15" x14ac:dyDescent="0.25">
      <c r="A4746" s="2" t="str">
        <f>(IFERROR(VLOOKUP(Computers!#REF!,#REF!,3,FALSE),""))</f>
        <v/>
      </c>
      <c r="P4746"/>
    </row>
    <row r="4747" spans="1:16" ht="15" x14ac:dyDescent="0.25">
      <c r="A4747" s="2" t="str">
        <f>(IFERROR(VLOOKUP(Computers!#REF!,#REF!,3,FALSE),""))</f>
        <v/>
      </c>
      <c r="P4747"/>
    </row>
    <row r="4748" spans="1:16" ht="15" x14ac:dyDescent="0.25">
      <c r="A4748" s="2" t="str">
        <f>(IFERROR(VLOOKUP(Computers!#REF!,#REF!,3,FALSE),""))</f>
        <v/>
      </c>
      <c r="P4748"/>
    </row>
    <row r="4749" spans="1:16" ht="15" x14ac:dyDescent="0.25">
      <c r="A4749" s="2" t="str">
        <f>(IFERROR(VLOOKUP(Computers!#REF!,#REF!,3,FALSE),""))</f>
        <v/>
      </c>
      <c r="P4749"/>
    </row>
    <row r="4750" spans="1:16" ht="15" x14ac:dyDescent="0.25">
      <c r="A4750" s="2" t="str">
        <f>(IFERROR(VLOOKUP(Computers!#REF!,#REF!,3,FALSE),""))</f>
        <v/>
      </c>
      <c r="P4750"/>
    </row>
    <row r="4751" spans="1:16" ht="15" x14ac:dyDescent="0.25">
      <c r="A4751" s="2" t="str">
        <f>(IFERROR(VLOOKUP(Computers!#REF!,#REF!,3,FALSE),""))</f>
        <v/>
      </c>
      <c r="P4751"/>
    </row>
    <row r="4752" spans="1:16" ht="15" x14ac:dyDescent="0.25">
      <c r="A4752" s="2" t="str">
        <f>(IFERROR(VLOOKUP(Computers!#REF!,#REF!,3,FALSE),""))</f>
        <v/>
      </c>
      <c r="P4752"/>
    </row>
    <row r="4753" spans="1:16" ht="15" x14ac:dyDescent="0.25">
      <c r="A4753" s="2" t="str">
        <f>(IFERROR(VLOOKUP(Computers!#REF!,#REF!,3,FALSE),""))</f>
        <v/>
      </c>
      <c r="P4753"/>
    </row>
    <row r="4754" spans="1:16" ht="15" x14ac:dyDescent="0.25">
      <c r="A4754" s="2" t="str">
        <f>(IFERROR(VLOOKUP(Computers!#REF!,#REF!,3,FALSE),""))</f>
        <v/>
      </c>
      <c r="P4754"/>
    </row>
    <row r="4755" spans="1:16" ht="15" x14ac:dyDescent="0.25">
      <c r="A4755" s="2" t="str">
        <f>(IFERROR(VLOOKUP(Computers!#REF!,#REF!,3,FALSE),""))</f>
        <v/>
      </c>
      <c r="P4755"/>
    </row>
    <row r="4756" spans="1:16" ht="15" x14ac:dyDescent="0.25">
      <c r="A4756" s="2" t="str">
        <f>(IFERROR(VLOOKUP(Computers!#REF!,#REF!,3,FALSE),""))</f>
        <v/>
      </c>
      <c r="P4756"/>
    </row>
    <row r="4757" spans="1:16" ht="15" x14ac:dyDescent="0.25">
      <c r="A4757" s="2" t="str">
        <f>(IFERROR(VLOOKUP(Computers!#REF!,#REF!,3,FALSE),""))</f>
        <v/>
      </c>
      <c r="P4757"/>
    </row>
    <row r="4758" spans="1:16" ht="15" x14ac:dyDescent="0.25">
      <c r="A4758" s="2" t="str">
        <f>(IFERROR(VLOOKUP(Computers!#REF!,#REF!,3,FALSE),""))</f>
        <v/>
      </c>
      <c r="P4758"/>
    </row>
    <row r="4759" spans="1:16" ht="15" x14ac:dyDescent="0.25">
      <c r="A4759" s="2" t="str">
        <f>(IFERROR(VLOOKUP(Computers!#REF!,#REF!,3,FALSE),""))</f>
        <v/>
      </c>
      <c r="P4759"/>
    </row>
    <row r="4760" spans="1:16" ht="15" x14ac:dyDescent="0.25">
      <c r="A4760" s="2" t="str">
        <f>(IFERROR(VLOOKUP(Computers!#REF!,#REF!,3,FALSE),""))</f>
        <v/>
      </c>
      <c r="P4760"/>
    </row>
    <row r="4761" spans="1:16" ht="15" x14ac:dyDescent="0.25">
      <c r="A4761" s="2" t="str">
        <f>(IFERROR(VLOOKUP(Computers!#REF!,#REF!,3,FALSE),""))</f>
        <v/>
      </c>
      <c r="P4761"/>
    </row>
    <row r="4762" spans="1:16" ht="15" x14ac:dyDescent="0.25">
      <c r="A4762" s="2" t="str">
        <f>(IFERROR(VLOOKUP(Computers!#REF!,#REF!,3,FALSE),""))</f>
        <v/>
      </c>
      <c r="P4762"/>
    </row>
    <row r="4763" spans="1:16" ht="15" x14ac:dyDescent="0.25">
      <c r="A4763" s="2" t="str">
        <f>(IFERROR(VLOOKUP(Computers!#REF!,#REF!,3,FALSE),""))</f>
        <v/>
      </c>
      <c r="P4763"/>
    </row>
    <row r="4764" spans="1:16" ht="15" x14ac:dyDescent="0.25">
      <c r="A4764" s="2" t="str">
        <f>(IFERROR(VLOOKUP(Computers!#REF!,#REF!,3,FALSE),""))</f>
        <v/>
      </c>
      <c r="P4764"/>
    </row>
    <row r="4765" spans="1:16" ht="15" x14ac:dyDescent="0.25">
      <c r="A4765" s="2" t="str">
        <f>(IFERROR(VLOOKUP(Computers!#REF!,#REF!,3,FALSE),""))</f>
        <v/>
      </c>
      <c r="P4765"/>
    </row>
    <row r="4766" spans="1:16" ht="15" x14ac:dyDescent="0.25">
      <c r="A4766" s="2" t="str">
        <f>(IFERROR(VLOOKUP(Computers!#REF!,#REF!,3,FALSE),""))</f>
        <v/>
      </c>
      <c r="P4766"/>
    </row>
    <row r="4767" spans="1:16" ht="15" x14ac:dyDescent="0.25">
      <c r="A4767" s="2" t="str">
        <f>(IFERROR(VLOOKUP(Computers!#REF!,#REF!,3,FALSE),""))</f>
        <v/>
      </c>
      <c r="P4767"/>
    </row>
    <row r="4768" spans="1:16" ht="15" x14ac:dyDescent="0.25">
      <c r="A4768" s="2" t="str">
        <f>(IFERROR(VLOOKUP(Computers!#REF!,#REF!,3,FALSE),""))</f>
        <v/>
      </c>
      <c r="P4768"/>
    </row>
    <row r="4769" spans="1:16" ht="15" x14ac:dyDescent="0.25">
      <c r="A4769" s="2" t="str">
        <f>(IFERROR(VLOOKUP(Computers!#REF!,#REF!,3,FALSE),""))</f>
        <v/>
      </c>
      <c r="P4769"/>
    </row>
    <row r="4770" spans="1:16" ht="15" x14ac:dyDescent="0.25">
      <c r="A4770" s="2" t="str">
        <f>(IFERROR(VLOOKUP(Computers!#REF!,#REF!,3,FALSE),""))</f>
        <v/>
      </c>
      <c r="P4770"/>
    </row>
    <row r="4771" spans="1:16" ht="15" x14ac:dyDescent="0.25">
      <c r="A4771" s="2" t="str">
        <f>(IFERROR(VLOOKUP(Computers!#REF!,#REF!,3,FALSE),""))</f>
        <v/>
      </c>
      <c r="P4771"/>
    </row>
    <row r="4772" spans="1:16" ht="15" x14ac:dyDescent="0.25">
      <c r="A4772" s="2" t="str">
        <f>(IFERROR(VLOOKUP(Computers!#REF!,#REF!,3,FALSE),""))</f>
        <v/>
      </c>
      <c r="P4772"/>
    </row>
    <row r="4773" spans="1:16" ht="15" x14ac:dyDescent="0.25">
      <c r="A4773" s="2" t="str">
        <f>(IFERROR(VLOOKUP(Computers!#REF!,#REF!,3,FALSE),""))</f>
        <v/>
      </c>
      <c r="P4773"/>
    </row>
    <row r="4774" spans="1:16" ht="15" x14ac:dyDescent="0.25">
      <c r="A4774" s="2" t="str">
        <f>(IFERROR(VLOOKUP(Computers!#REF!,#REF!,3,FALSE),""))</f>
        <v/>
      </c>
      <c r="P4774"/>
    </row>
    <row r="4775" spans="1:16" ht="15" x14ac:dyDescent="0.25">
      <c r="A4775" s="2" t="str">
        <f>(IFERROR(VLOOKUP(Computers!#REF!,#REF!,3,FALSE),""))</f>
        <v/>
      </c>
      <c r="P4775"/>
    </row>
    <row r="4776" spans="1:16" ht="15" x14ac:dyDescent="0.25">
      <c r="A4776" s="2" t="str">
        <f>(IFERROR(VLOOKUP(Computers!#REF!,#REF!,3,FALSE),""))</f>
        <v/>
      </c>
      <c r="P4776"/>
    </row>
    <row r="4777" spans="1:16" ht="15" x14ac:dyDescent="0.25">
      <c r="A4777" s="2" t="str">
        <f>(IFERROR(VLOOKUP(Computers!#REF!,#REF!,3,FALSE),""))</f>
        <v/>
      </c>
      <c r="P4777"/>
    </row>
    <row r="4778" spans="1:16" ht="15" x14ac:dyDescent="0.25">
      <c r="A4778" s="2" t="str">
        <f>(IFERROR(VLOOKUP(Computers!#REF!,#REF!,3,FALSE),""))</f>
        <v/>
      </c>
      <c r="P4778"/>
    </row>
    <row r="4779" spans="1:16" ht="15" x14ac:dyDescent="0.25">
      <c r="A4779" s="2" t="str">
        <f>(IFERROR(VLOOKUP(Computers!#REF!,#REF!,3,FALSE),""))</f>
        <v/>
      </c>
      <c r="P4779"/>
    </row>
    <row r="4780" spans="1:16" ht="15" x14ac:dyDescent="0.25">
      <c r="A4780" s="2" t="str">
        <f>(IFERROR(VLOOKUP(Computers!#REF!,#REF!,3,FALSE),""))</f>
        <v/>
      </c>
      <c r="P4780"/>
    </row>
    <row r="4781" spans="1:16" ht="15" x14ac:dyDescent="0.25">
      <c r="A4781" s="2" t="str">
        <f>(IFERROR(VLOOKUP(Computers!#REF!,#REF!,3,FALSE),""))</f>
        <v/>
      </c>
      <c r="P4781"/>
    </row>
    <row r="4782" spans="1:16" ht="15" x14ac:dyDescent="0.25">
      <c r="A4782" s="2" t="str">
        <f>(IFERROR(VLOOKUP(Computers!#REF!,#REF!,3,FALSE),""))</f>
        <v/>
      </c>
      <c r="P4782"/>
    </row>
    <row r="4783" spans="1:16" ht="15" x14ac:dyDescent="0.25">
      <c r="A4783" s="2" t="str">
        <f>(IFERROR(VLOOKUP(Computers!#REF!,#REF!,3,FALSE),""))</f>
        <v/>
      </c>
      <c r="P4783"/>
    </row>
    <row r="4784" spans="1:16" ht="15" x14ac:dyDescent="0.25">
      <c r="A4784" s="2" t="str">
        <f>(IFERROR(VLOOKUP(Computers!#REF!,#REF!,3,FALSE),""))</f>
        <v/>
      </c>
      <c r="P4784"/>
    </row>
    <row r="4785" spans="1:16" ht="15" x14ac:dyDescent="0.25">
      <c r="A4785" s="2" t="str">
        <f>(IFERROR(VLOOKUP(Computers!#REF!,#REF!,3,FALSE),""))</f>
        <v/>
      </c>
      <c r="P4785"/>
    </row>
    <row r="4786" spans="1:16" ht="15" x14ac:dyDescent="0.25">
      <c r="A4786" s="2" t="str">
        <f>(IFERROR(VLOOKUP(Computers!#REF!,#REF!,3,FALSE),""))</f>
        <v/>
      </c>
      <c r="P4786"/>
    </row>
    <row r="4787" spans="1:16" ht="15" x14ac:dyDescent="0.25">
      <c r="A4787" s="2" t="str">
        <f>(IFERROR(VLOOKUP(Computers!#REF!,#REF!,3,FALSE),""))</f>
        <v/>
      </c>
      <c r="P4787"/>
    </row>
    <row r="4788" spans="1:16" ht="15" x14ac:dyDescent="0.25">
      <c r="A4788" s="2" t="str">
        <f>(IFERROR(VLOOKUP(Computers!#REF!,#REF!,3,FALSE),""))</f>
        <v/>
      </c>
      <c r="P4788"/>
    </row>
    <row r="4789" spans="1:16" ht="15" x14ac:dyDescent="0.25">
      <c r="A4789" s="2" t="str">
        <f>(IFERROR(VLOOKUP(Computers!#REF!,#REF!,3,FALSE),""))</f>
        <v/>
      </c>
      <c r="P4789"/>
    </row>
    <row r="4790" spans="1:16" ht="15" x14ac:dyDescent="0.25">
      <c r="A4790" s="2" t="str">
        <f>(IFERROR(VLOOKUP(Computers!#REF!,#REF!,3,FALSE),""))</f>
        <v/>
      </c>
      <c r="P4790"/>
    </row>
    <row r="4791" spans="1:16" ht="15" x14ac:dyDescent="0.25">
      <c r="A4791" s="2" t="str">
        <f>(IFERROR(VLOOKUP(Computers!#REF!,#REF!,3,FALSE),""))</f>
        <v/>
      </c>
      <c r="P4791"/>
    </row>
    <row r="4792" spans="1:16" ht="15" x14ac:dyDescent="0.25">
      <c r="A4792" s="2" t="str">
        <f>(IFERROR(VLOOKUP(Computers!#REF!,#REF!,3,FALSE),""))</f>
        <v/>
      </c>
      <c r="P4792"/>
    </row>
    <row r="4793" spans="1:16" ht="15" x14ac:dyDescent="0.25">
      <c r="A4793" s="2" t="str">
        <f>(IFERROR(VLOOKUP(Computers!#REF!,#REF!,3,FALSE),""))</f>
        <v/>
      </c>
      <c r="P4793"/>
    </row>
    <row r="4794" spans="1:16" ht="15" x14ac:dyDescent="0.25">
      <c r="A4794" s="2" t="str">
        <f>(IFERROR(VLOOKUP(Computers!#REF!,#REF!,3,FALSE),""))</f>
        <v/>
      </c>
      <c r="P4794"/>
    </row>
    <row r="4795" spans="1:16" ht="15" x14ac:dyDescent="0.25">
      <c r="A4795" s="2" t="str">
        <f>(IFERROR(VLOOKUP(Computers!#REF!,#REF!,3,FALSE),""))</f>
        <v/>
      </c>
      <c r="P4795"/>
    </row>
    <row r="4796" spans="1:16" ht="15" x14ac:dyDescent="0.25">
      <c r="A4796" s="2" t="str">
        <f>(IFERROR(VLOOKUP(Computers!#REF!,#REF!,3,FALSE),""))</f>
        <v/>
      </c>
      <c r="P4796"/>
    </row>
    <row r="4797" spans="1:16" ht="15" x14ac:dyDescent="0.25">
      <c r="A4797" s="2" t="str">
        <f>(IFERROR(VLOOKUP(Computers!#REF!,#REF!,3,FALSE),""))</f>
        <v/>
      </c>
      <c r="P4797"/>
    </row>
    <row r="4798" spans="1:16" ht="15" x14ac:dyDescent="0.25">
      <c r="A4798" s="2" t="str">
        <f>(IFERROR(VLOOKUP(Computers!#REF!,#REF!,3,FALSE),""))</f>
        <v/>
      </c>
      <c r="P4798"/>
    </row>
    <row r="4799" spans="1:16" ht="15" x14ac:dyDescent="0.25">
      <c r="A4799" s="2" t="str">
        <f>(IFERROR(VLOOKUP(Computers!#REF!,#REF!,3,FALSE),""))</f>
        <v/>
      </c>
      <c r="P4799"/>
    </row>
    <row r="4800" spans="1:16" ht="15" x14ac:dyDescent="0.25">
      <c r="A4800" s="2" t="str">
        <f>(IFERROR(VLOOKUP(Computers!#REF!,#REF!,3,FALSE),""))</f>
        <v/>
      </c>
      <c r="P4800"/>
    </row>
    <row r="4801" spans="1:16" ht="15" x14ac:dyDescent="0.25">
      <c r="A4801" s="2" t="str">
        <f>(IFERROR(VLOOKUP(Computers!#REF!,#REF!,3,FALSE),""))</f>
        <v/>
      </c>
      <c r="P4801"/>
    </row>
    <row r="4802" spans="1:16" ht="15" x14ac:dyDescent="0.25">
      <c r="A4802" s="2" t="str">
        <f>(IFERROR(VLOOKUP(Computers!#REF!,#REF!,3,FALSE),""))</f>
        <v/>
      </c>
      <c r="P4802"/>
    </row>
    <row r="4803" spans="1:16" ht="15" x14ac:dyDescent="0.25">
      <c r="A4803" s="2" t="str">
        <f>(IFERROR(VLOOKUP(Computers!#REF!,#REF!,3,FALSE),""))</f>
        <v/>
      </c>
      <c r="P4803"/>
    </row>
    <row r="4804" spans="1:16" ht="15" x14ac:dyDescent="0.25">
      <c r="A4804" s="2" t="str">
        <f>(IFERROR(VLOOKUP(Computers!#REF!,#REF!,3,FALSE),""))</f>
        <v/>
      </c>
      <c r="P4804"/>
    </row>
    <row r="4805" spans="1:16" ht="15" x14ac:dyDescent="0.25">
      <c r="A4805" s="2" t="str">
        <f>(IFERROR(VLOOKUP(Computers!#REF!,#REF!,3,FALSE),""))</f>
        <v/>
      </c>
      <c r="P4805"/>
    </row>
    <row r="4806" spans="1:16" ht="15" x14ac:dyDescent="0.25">
      <c r="A4806" s="2" t="str">
        <f>(IFERROR(VLOOKUP(Computers!#REF!,#REF!,3,FALSE),""))</f>
        <v/>
      </c>
      <c r="P4806"/>
    </row>
    <row r="4807" spans="1:16" ht="15" x14ac:dyDescent="0.25">
      <c r="A4807" s="2" t="str">
        <f>(IFERROR(VLOOKUP(Computers!#REF!,#REF!,3,FALSE),""))</f>
        <v/>
      </c>
      <c r="P4807"/>
    </row>
    <row r="4808" spans="1:16" ht="15" x14ac:dyDescent="0.25">
      <c r="A4808" s="2" t="str">
        <f>(IFERROR(VLOOKUP(Computers!#REF!,#REF!,3,FALSE),""))</f>
        <v/>
      </c>
      <c r="P4808"/>
    </row>
    <row r="4809" spans="1:16" ht="15" x14ac:dyDescent="0.25">
      <c r="A4809" s="2" t="str">
        <f>(IFERROR(VLOOKUP(Computers!#REF!,#REF!,3,FALSE),""))</f>
        <v/>
      </c>
      <c r="P4809"/>
    </row>
    <row r="4810" spans="1:16" ht="15" x14ac:dyDescent="0.25">
      <c r="A4810" s="2" t="str">
        <f>(IFERROR(VLOOKUP(Computers!#REF!,#REF!,3,FALSE),""))</f>
        <v/>
      </c>
      <c r="P4810"/>
    </row>
    <row r="4811" spans="1:16" ht="15" x14ac:dyDescent="0.25">
      <c r="A4811" s="2" t="str">
        <f>(IFERROR(VLOOKUP(Computers!#REF!,#REF!,3,FALSE),""))</f>
        <v/>
      </c>
      <c r="P4811"/>
    </row>
    <row r="4812" spans="1:16" ht="15" x14ac:dyDescent="0.25">
      <c r="A4812" s="2" t="str">
        <f>(IFERROR(VLOOKUP(Computers!#REF!,#REF!,3,FALSE),""))</f>
        <v/>
      </c>
      <c r="P4812"/>
    </row>
    <row r="4813" spans="1:16" ht="15" x14ac:dyDescent="0.25">
      <c r="A4813" s="2" t="str">
        <f>(IFERROR(VLOOKUP(Computers!#REF!,#REF!,3,FALSE),""))</f>
        <v/>
      </c>
      <c r="P4813"/>
    </row>
    <row r="4814" spans="1:16" ht="15" x14ac:dyDescent="0.25">
      <c r="A4814" s="2" t="str">
        <f>(IFERROR(VLOOKUP(Computers!#REF!,#REF!,3,FALSE),""))</f>
        <v/>
      </c>
      <c r="P4814"/>
    </row>
    <row r="4815" spans="1:16" ht="15" x14ac:dyDescent="0.25">
      <c r="A4815" s="2" t="str">
        <f>(IFERROR(VLOOKUP(Computers!#REF!,#REF!,3,FALSE),""))</f>
        <v/>
      </c>
      <c r="P4815"/>
    </row>
    <row r="4816" spans="1:16" ht="15" x14ac:dyDescent="0.25">
      <c r="A4816" s="2" t="str">
        <f>(IFERROR(VLOOKUP(Computers!#REF!,#REF!,3,FALSE),""))</f>
        <v/>
      </c>
      <c r="P4816"/>
    </row>
    <row r="4817" spans="1:16" ht="15" x14ac:dyDescent="0.25">
      <c r="A4817" s="2" t="str">
        <f>(IFERROR(VLOOKUP(Computers!#REF!,#REF!,3,FALSE),""))</f>
        <v/>
      </c>
      <c r="P4817"/>
    </row>
    <row r="4818" spans="1:16" ht="15" x14ac:dyDescent="0.25">
      <c r="A4818" s="2" t="str">
        <f>(IFERROR(VLOOKUP(Computers!#REF!,#REF!,3,FALSE),""))</f>
        <v/>
      </c>
      <c r="P4818"/>
    </row>
    <row r="4819" spans="1:16" ht="15" x14ac:dyDescent="0.25">
      <c r="A4819" s="2" t="str">
        <f>(IFERROR(VLOOKUP(Computers!#REF!,#REF!,3,FALSE),""))</f>
        <v/>
      </c>
      <c r="P4819"/>
    </row>
    <row r="4820" spans="1:16" ht="15" x14ac:dyDescent="0.25">
      <c r="A4820" s="2" t="str">
        <f>(IFERROR(VLOOKUP(Computers!#REF!,#REF!,3,FALSE),""))</f>
        <v/>
      </c>
      <c r="P4820"/>
    </row>
    <row r="4821" spans="1:16" ht="15" x14ac:dyDescent="0.25">
      <c r="A4821" s="2" t="str">
        <f>(IFERROR(VLOOKUP(Computers!#REF!,#REF!,3,FALSE),""))</f>
        <v/>
      </c>
      <c r="P4821"/>
    </row>
    <row r="4822" spans="1:16" ht="15" x14ac:dyDescent="0.25">
      <c r="A4822" s="2" t="str">
        <f>(IFERROR(VLOOKUP(Computers!#REF!,#REF!,3,FALSE),""))</f>
        <v/>
      </c>
      <c r="P4822"/>
    </row>
    <row r="4823" spans="1:16" ht="15" x14ac:dyDescent="0.25">
      <c r="A4823" s="2" t="str">
        <f>(IFERROR(VLOOKUP(Computers!#REF!,#REF!,3,FALSE),""))</f>
        <v/>
      </c>
      <c r="P4823"/>
    </row>
    <row r="4824" spans="1:16" ht="15" x14ac:dyDescent="0.25">
      <c r="A4824" s="2" t="str">
        <f>(IFERROR(VLOOKUP(Computers!#REF!,#REF!,3,FALSE),""))</f>
        <v/>
      </c>
      <c r="P4824"/>
    </row>
    <row r="4825" spans="1:16" ht="15" x14ac:dyDescent="0.25">
      <c r="A4825" s="2" t="str">
        <f>(IFERROR(VLOOKUP(Computers!#REF!,#REF!,3,FALSE),""))</f>
        <v/>
      </c>
      <c r="P4825"/>
    </row>
    <row r="4826" spans="1:16" ht="15" x14ac:dyDescent="0.25">
      <c r="A4826" s="2" t="str">
        <f>(IFERROR(VLOOKUP(Computers!#REF!,#REF!,3,FALSE),""))</f>
        <v/>
      </c>
      <c r="P4826"/>
    </row>
    <row r="4827" spans="1:16" ht="15" x14ac:dyDescent="0.25">
      <c r="A4827" s="2" t="str">
        <f>(IFERROR(VLOOKUP(Computers!#REF!,#REF!,3,FALSE),""))</f>
        <v/>
      </c>
      <c r="P4827"/>
    </row>
    <row r="4828" spans="1:16" ht="15" x14ac:dyDescent="0.25">
      <c r="A4828" s="2" t="str">
        <f>(IFERROR(VLOOKUP(Computers!#REF!,#REF!,3,FALSE),""))</f>
        <v/>
      </c>
      <c r="P4828"/>
    </row>
    <row r="4829" spans="1:16" ht="15" x14ac:dyDescent="0.25">
      <c r="A4829" s="2" t="str">
        <f>(IFERROR(VLOOKUP(Computers!#REF!,#REF!,3,FALSE),""))</f>
        <v/>
      </c>
      <c r="P4829"/>
    </row>
    <row r="4830" spans="1:16" ht="15" x14ac:dyDescent="0.25">
      <c r="A4830" s="2" t="str">
        <f>(IFERROR(VLOOKUP(Computers!#REF!,#REF!,3,FALSE),""))</f>
        <v/>
      </c>
      <c r="P4830"/>
    </row>
    <row r="4831" spans="1:16" ht="15" x14ac:dyDescent="0.25">
      <c r="A4831" s="2" t="str">
        <f>(IFERROR(VLOOKUP(Computers!#REF!,#REF!,3,FALSE),""))</f>
        <v/>
      </c>
      <c r="P4831"/>
    </row>
    <row r="4832" spans="1:16" ht="15" x14ac:dyDescent="0.25">
      <c r="A4832" s="2" t="str">
        <f>(IFERROR(VLOOKUP(Computers!#REF!,#REF!,3,FALSE),""))</f>
        <v/>
      </c>
      <c r="P4832"/>
    </row>
    <row r="4833" spans="1:16" ht="15" x14ac:dyDescent="0.25">
      <c r="A4833" s="2" t="str">
        <f>(IFERROR(VLOOKUP(Computers!#REF!,#REF!,3,FALSE),""))</f>
        <v/>
      </c>
      <c r="P4833"/>
    </row>
    <row r="4834" spans="1:16" ht="15" x14ac:dyDescent="0.25">
      <c r="A4834" s="2" t="str">
        <f>(IFERROR(VLOOKUP(Computers!#REF!,#REF!,3,FALSE),""))</f>
        <v/>
      </c>
      <c r="P4834"/>
    </row>
    <row r="4835" spans="1:16" ht="15" x14ac:dyDescent="0.25">
      <c r="A4835" s="2" t="str">
        <f>(IFERROR(VLOOKUP(Computers!#REF!,#REF!,3,FALSE),""))</f>
        <v/>
      </c>
      <c r="P4835"/>
    </row>
    <row r="4836" spans="1:16" ht="15" x14ac:dyDescent="0.25">
      <c r="A4836" s="2" t="str">
        <f>(IFERROR(VLOOKUP(Computers!#REF!,#REF!,3,FALSE),""))</f>
        <v/>
      </c>
      <c r="P4836"/>
    </row>
    <row r="4837" spans="1:16" ht="15" x14ac:dyDescent="0.25">
      <c r="A4837" s="2" t="str">
        <f>(IFERROR(VLOOKUP(Computers!#REF!,#REF!,3,FALSE),""))</f>
        <v/>
      </c>
      <c r="P4837"/>
    </row>
    <row r="4838" spans="1:16" ht="15" x14ac:dyDescent="0.25">
      <c r="A4838" s="2" t="str">
        <f>(IFERROR(VLOOKUP(Computers!#REF!,#REF!,3,FALSE),""))</f>
        <v/>
      </c>
      <c r="P4838"/>
    </row>
    <row r="4839" spans="1:16" ht="15" x14ac:dyDescent="0.25">
      <c r="A4839" s="2" t="str">
        <f>(IFERROR(VLOOKUP(Computers!#REF!,#REF!,3,FALSE),""))</f>
        <v/>
      </c>
      <c r="P4839"/>
    </row>
    <row r="4840" spans="1:16" ht="15" x14ac:dyDescent="0.25">
      <c r="A4840" s="2" t="str">
        <f>(IFERROR(VLOOKUP(Computers!#REF!,#REF!,3,FALSE),""))</f>
        <v/>
      </c>
      <c r="P4840"/>
    </row>
    <row r="4841" spans="1:16" ht="15" x14ac:dyDescent="0.25">
      <c r="A4841" s="2" t="str">
        <f>(IFERROR(VLOOKUP(Computers!#REF!,#REF!,3,FALSE),""))</f>
        <v/>
      </c>
      <c r="P4841"/>
    </row>
    <row r="4842" spans="1:16" ht="15" x14ac:dyDescent="0.25">
      <c r="A4842" s="2" t="str">
        <f>(IFERROR(VLOOKUP(Computers!#REF!,#REF!,3,FALSE),""))</f>
        <v/>
      </c>
      <c r="P4842"/>
    </row>
    <row r="4843" spans="1:16" ht="15" x14ac:dyDescent="0.25">
      <c r="A4843" s="2" t="str">
        <f>(IFERROR(VLOOKUP(Computers!#REF!,#REF!,3,FALSE),""))</f>
        <v/>
      </c>
      <c r="P4843"/>
    </row>
    <row r="4844" spans="1:16" ht="15" x14ac:dyDescent="0.25">
      <c r="A4844" s="2" t="str">
        <f>(IFERROR(VLOOKUP(Computers!#REF!,#REF!,3,FALSE),""))</f>
        <v/>
      </c>
      <c r="P4844"/>
    </row>
    <row r="4845" spans="1:16" ht="15" x14ac:dyDescent="0.25">
      <c r="A4845" s="2" t="str">
        <f>(IFERROR(VLOOKUP(Computers!#REF!,#REF!,3,FALSE),""))</f>
        <v/>
      </c>
      <c r="P4845"/>
    </row>
    <row r="4846" spans="1:16" ht="15" x14ac:dyDescent="0.25">
      <c r="A4846" s="2" t="str">
        <f>(IFERROR(VLOOKUP(Computers!#REF!,#REF!,3,FALSE),""))</f>
        <v/>
      </c>
      <c r="P4846"/>
    </row>
    <row r="4847" spans="1:16" ht="15" x14ac:dyDescent="0.25">
      <c r="A4847" s="2" t="str">
        <f>(IFERROR(VLOOKUP(Computers!#REF!,#REF!,3,FALSE),""))</f>
        <v/>
      </c>
      <c r="P4847"/>
    </row>
    <row r="4848" spans="1:16" ht="15" x14ac:dyDescent="0.25">
      <c r="A4848" s="2" t="str">
        <f>(IFERROR(VLOOKUP(Computers!#REF!,#REF!,3,FALSE),""))</f>
        <v/>
      </c>
      <c r="P4848"/>
    </row>
    <row r="4849" spans="1:16" ht="15" x14ac:dyDescent="0.25">
      <c r="A4849" s="2" t="str">
        <f>(IFERROR(VLOOKUP(Computers!#REF!,#REF!,3,FALSE),""))</f>
        <v/>
      </c>
      <c r="P4849"/>
    </row>
    <row r="4850" spans="1:16" ht="15" x14ac:dyDescent="0.25">
      <c r="A4850" s="2" t="str">
        <f>(IFERROR(VLOOKUP(Computers!#REF!,#REF!,3,FALSE),""))</f>
        <v/>
      </c>
      <c r="P4850"/>
    </row>
    <row r="4851" spans="1:16" ht="15" x14ac:dyDescent="0.25">
      <c r="A4851" s="2" t="str">
        <f>(IFERROR(VLOOKUP(Computers!#REF!,#REF!,3,FALSE),""))</f>
        <v/>
      </c>
      <c r="P4851"/>
    </row>
    <row r="4852" spans="1:16" ht="15" x14ac:dyDescent="0.25">
      <c r="A4852" s="2" t="str">
        <f>(IFERROR(VLOOKUP(Computers!#REF!,#REF!,3,FALSE),""))</f>
        <v/>
      </c>
      <c r="P4852"/>
    </row>
    <row r="4853" spans="1:16" ht="15" x14ac:dyDescent="0.25">
      <c r="A4853" s="2" t="str">
        <f>(IFERROR(VLOOKUP(Computers!#REF!,#REF!,3,FALSE),""))</f>
        <v/>
      </c>
      <c r="P4853"/>
    </row>
    <row r="4854" spans="1:16" ht="15" x14ac:dyDescent="0.25">
      <c r="A4854" s="2" t="str">
        <f>(IFERROR(VLOOKUP(Computers!#REF!,#REF!,3,FALSE),""))</f>
        <v/>
      </c>
      <c r="P4854"/>
    </row>
    <row r="4855" spans="1:16" ht="15" x14ac:dyDescent="0.25">
      <c r="A4855" s="2" t="str">
        <f>(IFERROR(VLOOKUP(Computers!#REF!,#REF!,3,FALSE),""))</f>
        <v/>
      </c>
      <c r="P4855"/>
    </row>
    <row r="4856" spans="1:16" ht="15" x14ac:dyDescent="0.25">
      <c r="A4856" s="2" t="str">
        <f>(IFERROR(VLOOKUP(Computers!#REF!,#REF!,3,FALSE),""))</f>
        <v/>
      </c>
      <c r="P4856"/>
    </row>
    <row r="4857" spans="1:16" ht="15" x14ac:dyDescent="0.25">
      <c r="A4857" s="2" t="str">
        <f>(IFERROR(VLOOKUP(Computers!#REF!,#REF!,3,FALSE),""))</f>
        <v/>
      </c>
      <c r="P4857"/>
    </row>
    <row r="4858" spans="1:16" ht="15" x14ac:dyDescent="0.25">
      <c r="A4858" s="2" t="str">
        <f>(IFERROR(VLOOKUP(Computers!#REF!,#REF!,3,FALSE),""))</f>
        <v/>
      </c>
      <c r="P4858"/>
    </row>
    <row r="4859" spans="1:16" ht="15" x14ac:dyDescent="0.25">
      <c r="A4859" s="2" t="str">
        <f>(IFERROR(VLOOKUP(Computers!#REF!,#REF!,3,FALSE),""))</f>
        <v/>
      </c>
      <c r="P4859"/>
    </row>
    <row r="4860" spans="1:16" ht="15" x14ac:dyDescent="0.25">
      <c r="A4860" s="2" t="str">
        <f>(IFERROR(VLOOKUP(Computers!#REF!,#REF!,3,FALSE),""))</f>
        <v/>
      </c>
      <c r="P4860"/>
    </row>
    <row r="4861" spans="1:16" ht="15" x14ac:dyDescent="0.25">
      <c r="A4861" s="2" t="str">
        <f>(IFERROR(VLOOKUP(Computers!#REF!,#REF!,3,FALSE),""))</f>
        <v/>
      </c>
      <c r="P4861"/>
    </row>
    <row r="4862" spans="1:16" ht="15" x14ac:dyDescent="0.25">
      <c r="A4862" s="2" t="str">
        <f>(IFERROR(VLOOKUP(Computers!#REF!,#REF!,3,FALSE),""))</f>
        <v/>
      </c>
      <c r="P4862"/>
    </row>
    <row r="4863" spans="1:16" ht="15" x14ac:dyDescent="0.25">
      <c r="A4863" s="2" t="str">
        <f>(IFERROR(VLOOKUP(Computers!#REF!,#REF!,3,FALSE),""))</f>
        <v/>
      </c>
      <c r="P4863"/>
    </row>
    <row r="4864" spans="1:16" ht="15" x14ac:dyDescent="0.25">
      <c r="A4864" s="2" t="str">
        <f>(IFERROR(VLOOKUP(Computers!#REF!,#REF!,3,FALSE),""))</f>
        <v/>
      </c>
      <c r="P4864"/>
    </row>
    <row r="4865" spans="1:16" ht="15" x14ac:dyDescent="0.25">
      <c r="A4865" s="2" t="str">
        <f>(IFERROR(VLOOKUP(Computers!#REF!,#REF!,3,FALSE),""))</f>
        <v/>
      </c>
      <c r="P4865"/>
    </row>
    <row r="4866" spans="1:16" ht="15" x14ac:dyDescent="0.25">
      <c r="A4866" s="2" t="str">
        <f>(IFERROR(VLOOKUP(Computers!#REF!,#REF!,3,FALSE),""))</f>
        <v/>
      </c>
      <c r="P4866"/>
    </row>
    <row r="4867" spans="1:16" ht="15" x14ac:dyDescent="0.25">
      <c r="A4867" s="2" t="str">
        <f>(IFERROR(VLOOKUP(Computers!#REF!,#REF!,3,FALSE),""))</f>
        <v/>
      </c>
      <c r="P4867"/>
    </row>
    <row r="4868" spans="1:16" ht="15" x14ac:dyDescent="0.25">
      <c r="A4868" s="2" t="str">
        <f>(IFERROR(VLOOKUP(Computers!#REF!,#REF!,3,FALSE),""))</f>
        <v/>
      </c>
      <c r="P4868"/>
    </row>
    <row r="4869" spans="1:16" ht="15" x14ac:dyDescent="0.25">
      <c r="A4869" s="2" t="str">
        <f>(IFERROR(VLOOKUP(Computers!#REF!,#REF!,3,FALSE),""))</f>
        <v/>
      </c>
      <c r="P4869"/>
    </row>
    <row r="4870" spans="1:16" ht="15" x14ac:dyDescent="0.25">
      <c r="A4870" s="2" t="str">
        <f>(IFERROR(VLOOKUP(Computers!#REF!,#REF!,3,FALSE),""))</f>
        <v/>
      </c>
      <c r="P4870"/>
    </row>
    <row r="4871" spans="1:16" ht="15" x14ac:dyDescent="0.25">
      <c r="A4871" s="2" t="str">
        <f>(IFERROR(VLOOKUP(Computers!#REF!,#REF!,3,FALSE),""))</f>
        <v/>
      </c>
      <c r="P4871"/>
    </row>
    <row r="4872" spans="1:16" ht="15" x14ac:dyDescent="0.25">
      <c r="A4872" s="2" t="str">
        <f>(IFERROR(VLOOKUP(Computers!#REF!,#REF!,3,FALSE),""))</f>
        <v/>
      </c>
      <c r="P4872"/>
    </row>
    <row r="4873" spans="1:16" ht="15" x14ac:dyDescent="0.25">
      <c r="A4873" s="2" t="str">
        <f>(IFERROR(VLOOKUP(Computers!#REF!,#REF!,3,FALSE),""))</f>
        <v/>
      </c>
      <c r="P4873"/>
    </row>
    <row r="4874" spans="1:16" ht="15" x14ac:dyDescent="0.25">
      <c r="A4874" s="2" t="str">
        <f>(IFERROR(VLOOKUP(Computers!#REF!,#REF!,3,FALSE),""))</f>
        <v/>
      </c>
      <c r="P4874"/>
    </row>
    <row r="4875" spans="1:16" ht="15" x14ac:dyDescent="0.25">
      <c r="A4875" s="2" t="str">
        <f>(IFERROR(VLOOKUP(Computers!#REF!,#REF!,3,FALSE),""))</f>
        <v/>
      </c>
      <c r="P4875"/>
    </row>
    <row r="4876" spans="1:16" ht="15" x14ac:dyDescent="0.25">
      <c r="A4876" s="2" t="str">
        <f>(IFERROR(VLOOKUP(Computers!#REF!,#REF!,3,FALSE),""))</f>
        <v/>
      </c>
      <c r="P4876"/>
    </row>
    <row r="4877" spans="1:16" ht="15" x14ac:dyDescent="0.25">
      <c r="A4877" s="2" t="str">
        <f>(IFERROR(VLOOKUP(Computers!#REF!,#REF!,3,FALSE),""))</f>
        <v/>
      </c>
      <c r="P4877"/>
    </row>
    <row r="4878" spans="1:16" ht="15" x14ac:dyDescent="0.25">
      <c r="A4878" s="2" t="str">
        <f>(IFERROR(VLOOKUP(Computers!#REF!,#REF!,3,FALSE),""))</f>
        <v/>
      </c>
      <c r="P4878"/>
    </row>
    <row r="4879" spans="1:16" ht="15" x14ac:dyDescent="0.25">
      <c r="A4879" s="2" t="str">
        <f>(IFERROR(VLOOKUP(Computers!#REF!,#REF!,3,FALSE),""))</f>
        <v/>
      </c>
      <c r="P4879"/>
    </row>
    <row r="4880" spans="1:16" ht="15" x14ac:dyDescent="0.25">
      <c r="A4880" s="2" t="str">
        <f>(IFERROR(VLOOKUP(Computers!#REF!,#REF!,3,FALSE),""))</f>
        <v/>
      </c>
      <c r="P4880"/>
    </row>
    <row r="4881" spans="1:16" ht="15" x14ac:dyDescent="0.25">
      <c r="A4881" s="2" t="str">
        <f>(IFERROR(VLOOKUP(Computers!#REF!,#REF!,3,FALSE),""))</f>
        <v/>
      </c>
      <c r="P4881"/>
    </row>
    <row r="4882" spans="1:16" ht="15" x14ac:dyDescent="0.25">
      <c r="A4882" s="2" t="str">
        <f>(IFERROR(VLOOKUP(Computers!#REF!,#REF!,3,FALSE),""))</f>
        <v/>
      </c>
      <c r="P4882"/>
    </row>
    <row r="4883" spans="1:16" ht="15" x14ac:dyDescent="0.25">
      <c r="A4883" s="2" t="str">
        <f>(IFERROR(VLOOKUP(Computers!#REF!,#REF!,3,FALSE),""))</f>
        <v/>
      </c>
      <c r="P4883"/>
    </row>
    <row r="4884" spans="1:16" ht="15" x14ac:dyDescent="0.25">
      <c r="A4884" s="2" t="str">
        <f>(IFERROR(VLOOKUP(Computers!#REF!,#REF!,3,FALSE),""))</f>
        <v/>
      </c>
      <c r="P4884"/>
    </row>
    <row r="4885" spans="1:16" ht="15" x14ac:dyDescent="0.25">
      <c r="A4885" s="2" t="str">
        <f>(IFERROR(VLOOKUP(Computers!#REF!,#REF!,3,FALSE),""))</f>
        <v/>
      </c>
      <c r="P4885"/>
    </row>
    <row r="4886" spans="1:16" ht="15" x14ac:dyDescent="0.25">
      <c r="A4886" s="2" t="str">
        <f>(IFERROR(VLOOKUP(Computers!#REF!,#REF!,3,FALSE),""))</f>
        <v/>
      </c>
      <c r="P4886"/>
    </row>
    <row r="4887" spans="1:16" ht="15" x14ac:dyDescent="0.25">
      <c r="A4887" s="2" t="str">
        <f>(IFERROR(VLOOKUP(Computers!#REF!,#REF!,3,FALSE),""))</f>
        <v/>
      </c>
      <c r="P4887"/>
    </row>
    <row r="4888" spans="1:16" ht="15" x14ac:dyDescent="0.25">
      <c r="A4888" s="2" t="str">
        <f>(IFERROR(VLOOKUP(Computers!#REF!,#REF!,3,FALSE),""))</f>
        <v/>
      </c>
      <c r="P4888"/>
    </row>
    <row r="4889" spans="1:16" ht="15" x14ac:dyDescent="0.25">
      <c r="A4889" s="2" t="str">
        <f>(IFERROR(VLOOKUP(Computers!#REF!,#REF!,3,FALSE),""))</f>
        <v/>
      </c>
      <c r="P4889"/>
    </row>
    <row r="4890" spans="1:16" ht="15" x14ac:dyDescent="0.25">
      <c r="A4890" s="2" t="str">
        <f>(IFERROR(VLOOKUP(Computers!#REF!,#REF!,3,FALSE),""))</f>
        <v/>
      </c>
      <c r="P4890"/>
    </row>
    <row r="4891" spans="1:16" ht="15" x14ac:dyDescent="0.25">
      <c r="A4891" s="2" t="str">
        <f>(IFERROR(VLOOKUP(Computers!#REF!,#REF!,3,FALSE),""))</f>
        <v/>
      </c>
      <c r="P4891"/>
    </row>
    <row r="4892" spans="1:16" ht="15" x14ac:dyDescent="0.25">
      <c r="A4892" s="2" t="str">
        <f>(IFERROR(VLOOKUP(Computers!#REF!,#REF!,3,FALSE),""))</f>
        <v/>
      </c>
      <c r="P4892"/>
    </row>
    <row r="4893" spans="1:16" ht="15" x14ac:dyDescent="0.25">
      <c r="A4893" s="2" t="str">
        <f>(IFERROR(VLOOKUP(Computers!#REF!,#REF!,3,FALSE),""))</f>
        <v/>
      </c>
      <c r="P4893"/>
    </row>
    <row r="4894" spans="1:16" ht="15" x14ac:dyDescent="0.25">
      <c r="A4894" s="2" t="str">
        <f>(IFERROR(VLOOKUP(Computers!#REF!,#REF!,3,FALSE),""))</f>
        <v/>
      </c>
      <c r="P4894"/>
    </row>
    <row r="4895" spans="1:16" ht="15" x14ac:dyDescent="0.25">
      <c r="A4895" s="2" t="str">
        <f>(IFERROR(VLOOKUP(Computers!#REF!,#REF!,3,FALSE),""))</f>
        <v/>
      </c>
      <c r="P4895"/>
    </row>
    <row r="4896" spans="1:16" ht="15" x14ac:dyDescent="0.25">
      <c r="A4896" s="2" t="str">
        <f>(IFERROR(VLOOKUP(Computers!#REF!,#REF!,3,FALSE),""))</f>
        <v/>
      </c>
      <c r="P4896"/>
    </row>
    <row r="4897" spans="1:16" ht="15" x14ac:dyDescent="0.25">
      <c r="A4897" s="2" t="str">
        <f>(IFERROR(VLOOKUP(Computers!#REF!,#REF!,3,FALSE),""))</f>
        <v/>
      </c>
      <c r="P4897"/>
    </row>
    <row r="4898" spans="1:16" ht="15" x14ac:dyDescent="0.25">
      <c r="A4898" s="2" t="str">
        <f>(IFERROR(VLOOKUP(Computers!#REF!,#REF!,3,FALSE),""))</f>
        <v/>
      </c>
      <c r="P4898"/>
    </row>
    <row r="4899" spans="1:16" ht="15" x14ac:dyDescent="0.25">
      <c r="A4899" s="2" t="str">
        <f>(IFERROR(VLOOKUP(Computers!#REF!,#REF!,3,FALSE),""))</f>
        <v/>
      </c>
      <c r="P4899"/>
    </row>
    <row r="4900" spans="1:16" ht="15" x14ac:dyDescent="0.25">
      <c r="A4900" s="2" t="str">
        <f>(IFERROR(VLOOKUP(Computers!#REF!,#REF!,3,FALSE),""))</f>
        <v/>
      </c>
      <c r="P4900"/>
    </row>
    <row r="4901" spans="1:16" ht="15" x14ac:dyDescent="0.25">
      <c r="A4901" s="2" t="str">
        <f>(IFERROR(VLOOKUP(Computers!#REF!,#REF!,3,FALSE),""))</f>
        <v/>
      </c>
      <c r="P4901"/>
    </row>
    <row r="4902" spans="1:16" ht="15" x14ac:dyDescent="0.25">
      <c r="A4902" s="2" t="str">
        <f>(IFERROR(VLOOKUP(Computers!#REF!,#REF!,3,FALSE),""))</f>
        <v/>
      </c>
      <c r="P4902"/>
    </row>
    <row r="4903" spans="1:16" ht="15" x14ac:dyDescent="0.25">
      <c r="A4903" s="2" t="str">
        <f>(IFERROR(VLOOKUP(Computers!#REF!,#REF!,3,FALSE),""))</f>
        <v/>
      </c>
      <c r="P4903"/>
    </row>
    <row r="4904" spans="1:16" ht="15" x14ac:dyDescent="0.25">
      <c r="A4904" s="2" t="str">
        <f>(IFERROR(VLOOKUP(Computers!#REF!,#REF!,3,FALSE),""))</f>
        <v/>
      </c>
      <c r="P4904"/>
    </row>
    <row r="4905" spans="1:16" ht="15" x14ac:dyDescent="0.25">
      <c r="A4905" s="2" t="str">
        <f>(IFERROR(VLOOKUP(Computers!#REF!,#REF!,3,FALSE),""))</f>
        <v/>
      </c>
      <c r="P4905"/>
    </row>
    <row r="4906" spans="1:16" ht="15" x14ac:dyDescent="0.25">
      <c r="A4906" s="2" t="str">
        <f>(IFERROR(VLOOKUP(Computers!#REF!,#REF!,3,FALSE),""))</f>
        <v/>
      </c>
      <c r="P4906"/>
    </row>
    <row r="4907" spans="1:16" ht="15" x14ac:dyDescent="0.25">
      <c r="A4907" s="2" t="str">
        <f>(IFERROR(VLOOKUP(Computers!#REF!,#REF!,3,FALSE),""))</f>
        <v/>
      </c>
      <c r="P4907"/>
    </row>
    <row r="4908" spans="1:16" ht="15" x14ac:dyDescent="0.25">
      <c r="A4908" s="2" t="str">
        <f>(IFERROR(VLOOKUP(Computers!#REF!,#REF!,3,FALSE),""))</f>
        <v/>
      </c>
      <c r="P4908"/>
    </row>
    <row r="4909" spans="1:16" ht="15" x14ac:dyDescent="0.25">
      <c r="A4909" s="2" t="str">
        <f>(IFERROR(VLOOKUP(Computers!#REF!,#REF!,3,FALSE),""))</f>
        <v/>
      </c>
      <c r="P4909"/>
    </row>
    <row r="4910" spans="1:16" ht="15" x14ac:dyDescent="0.25">
      <c r="A4910" s="2" t="str">
        <f>(IFERROR(VLOOKUP(Computers!#REF!,#REF!,3,FALSE),""))</f>
        <v/>
      </c>
      <c r="P4910"/>
    </row>
    <row r="4911" spans="1:16" ht="15" x14ac:dyDescent="0.25">
      <c r="A4911" s="2" t="str">
        <f>(IFERROR(VLOOKUP(Computers!#REF!,#REF!,3,FALSE),""))</f>
        <v/>
      </c>
      <c r="P4911"/>
    </row>
    <row r="4912" spans="1:16" ht="15" x14ac:dyDescent="0.25">
      <c r="A4912" s="2" t="str">
        <f>(IFERROR(VLOOKUP(Computers!#REF!,#REF!,3,FALSE),""))</f>
        <v/>
      </c>
      <c r="P4912"/>
    </row>
    <row r="4913" spans="1:16" ht="15" x14ac:dyDescent="0.25">
      <c r="A4913" s="2" t="str">
        <f>(IFERROR(VLOOKUP(Computers!#REF!,#REF!,3,FALSE),""))</f>
        <v/>
      </c>
      <c r="P4913"/>
    </row>
    <row r="4914" spans="1:16" ht="15" x14ac:dyDescent="0.25">
      <c r="A4914" s="2" t="str">
        <f>(IFERROR(VLOOKUP(Computers!#REF!,#REF!,3,FALSE),""))</f>
        <v/>
      </c>
      <c r="P4914"/>
    </row>
    <row r="4915" spans="1:16" ht="15" x14ac:dyDescent="0.25">
      <c r="A4915" s="2" t="str">
        <f>(IFERROR(VLOOKUP(Computers!#REF!,#REF!,3,FALSE),""))</f>
        <v/>
      </c>
      <c r="P4915"/>
    </row>
    <row r="4916" spans="1:16" ht="15" x14ac:dyDescent="0.25">
      <c r="A4916" s="2" t="str">
        <f>(IFERROR(VLOOKUP(Computers!#REF!,#REF!,3,FALSE),""))</f>
        <v/>
      </c>
      <c r="P4916"/>
    </row>
    <row r="4917" spans="1:16" ht="15" x14ac:dyDescent="0.25">
      <c r="A4917" s="2" t="str">
        <f>(IFERROR(VLOOKUP(Computers!#REF!,#REF!,3,FALSE),""))</f>
        <v/>
      </c>
      <c r="P4917"/>
    </row>
    <row r="4918" spans="1:16" ht="15" x14ac:dyDescent="0.25">
      <c r="A4918" s="2" t="str">
        <f>(IFERROR(VLOOKUP(Computers!#REF!,#REF!,3,FALSE),""))</f>
        <v/>
      </c>
      <c r="P4918"/>
    </row>
    <row r="4919" spans="1:16" ht="15" x14ac:dyDescent="0.25">
      <c r="A4919" s="2" t="str">
        <f>(IFERROR(VLOOKUP(Computers!#REF!,#REF!,3,FALSE),""))</f>
        <v/>
      </c>
      <c r="P4919"/>
    </row>
    <row r="4920" spans="1:16" ht="15" x14ac:dyDescent="0.25">
      <c r="A4920" s="2" t="str">
        <f>(IFERROR(VLOOKUP(Computers!#REF!,#REF!,3,FALSE),""))</f>
        <v/>
      </c>
      <c r="P4920"/>
    </row>
    <row r="4921" spans="1:16" ht="15" x14ac:dyDescent="0.25">
      <c r="A4921" s="2" t="str">
        <f>(IFERROR(VLOOKUP(Computers!#REF!,#REF!,3,FALSE),""))</f>
        <v/>
      </c>
      <c r="P4921"/>
    </row>
    <row r="4922" spans="1:16" ht="15" x14ac:dyDescent="0.25">
      <c r="A4922" s="2" t="str">
        <f>(IFERROR(VLOOKUP(Computers!#REF!,#REF!,3,FALSE),""))</f>
        <v/>
      </c>
      <c r="P4922"/>
    </row>
    <row r="4923" spans="1:16" ht="15" x14ac:dyDescent="0.25">
      <c r="A4923" s="2" t="str">
        <f>(IFERROR(VLOOKUP(Computers!#REF!,#REF!,3,FALSE),""))</f>
        <v/>
      </c>
      <c r="P4923"/>
    </row>
    <row r="4924" spans="1:16" ht="15" x14ac:dyDescent="0.25">
      <c r="A4924" s="2" t="str">
        <f>(IFERROR(VLOOKUP(Computers!#REF!,#REF!,3,FALSE),""))</f>
        <v/>
      </c>
      <c r="P4924"/>
    </row>
    <row r="4925" spans="1:16" ht="15" x14ac:dyDescent="0.25">
      <c r="A4925" s="2" t="str">
        <f>(IFERROR(VLOOKUP(Computers!#REF!,#REF!,3,FALSE),""))</f>
        <v/>
      </c>
      <c r="P4925"/>
    </row>
    <row r="4926" spans="1:16" ht="15" x14ac:dyDescent="0.25">
      <c r="A4926" s="2" t="str">
        <f>(IFERROR(VLOOKUP(Computers!#REF!,#REF!,3,FALSE),""))</f>
        <v/>
      </c>
      <c r="P4926"/>
    </row>
    <row r="4927" spans="1:16" ht="15" x14ac:dyDescent="0.25">
      <c r="A4927" s="2" t="str">
        <f>(IFERROR(VLOOKUP(Computers!#REF!,#REF!,3,FALSE),""))</f>
        <v/>
      </c>
      <c r="P4927"/>
    </row>
    <row r="4928" spans="1:16" ht="15" x14ac:dyDescent="0.25">
      <c r="A4928" s="2" t="str">
        <f>(IFERROR(VLOOKUP(Computers!#REF!,#REF!,3,FALSE),""))</f>
        <v/>
      </c>
      <c r="P4928"/>
    </row>
    <row r="4929" spans="1:16" ht="15" x14ac:dyDescent="0.25">
      <c r="A4929" s="2" t="str">
        <f>(IFERROR(VLOOKUP(Computers!#REF!,#REF!,3,FALSE),""))</f>
        <v/>
      </c>
      <c r="P4929"/>
    </row>
    <row r="4930" spans="1:16" ht="15" x14ac:dyDescent="0.25">
      <c r="A4930" s="2" t="str">
        <f>(IFERROR(VLOOKUP(Computers!#REF!,#REF!,3,FALSE),""))</f>
        <v/>
      </c>
      <c r="P4930"/>
    </row>
    <row r="4931" spans="1:16" ht="15" x14ac:dyDescent="0.25">
      <c r="A4931" s="2" t="str">
        <f>(IFERROR(VLOOKUP(Computers!#REF!,#REF!,3,FALSE),""))</f>
        <v/>
      </c>
      <c r="P4931"/>
    </row>
    <row r="4932" spans="1:16" ht="15" x14ac:dyDescent="0.25">
      <c r="A4932" s="2" t="str">
        <f>(IFERROR(VLOOKUP(Computers!#REF!,#REF!,3,FALSE),""))</f>
        <v/>
      </c>
      <c r="P4932"/>
    </row>
    <row r="4933" spans="1:16" ht="15" x14ac:dyDescent="0.25">
      <c r="A4933" s="2" t="str">
        <f>(IFERROR(VLOOKUP(Computers!#REF!,#REF!,3,FALSE),""))</f>
        <v/>
      </c>
      <c r="P4933"/>
    </row>
    <row r="4934" spans="1:16" ht="15" x14ac:dyDescent="0.25">
      <c r="A4934" s="2" t="str">
        <f>(IFERROR(VLOOKUP(Computers!#REF!,#REF!,3,FALSE),""))</f>
        <v/>
      </c>
      <c r="P4934"/>
    </row>
    <row r="4935" spans="1:16" ht="15" x14ac:dyDescent="0.25">
      <c r="A4935" s="2" t="str">
        <f>(IFERROR(VLOOKUP(Computers!#REF!,#REF!,3,FALSE),""))</f>
        <v/>
      </c>
      <c r="P4935"/>
    </row>
    <row r="4936" spans="1:16" ht="15" x14ac:dyDescent="0.25">
      <c r="A4936" s="2" t="str">
        <f>(IFERROR(VLOOKUP(Computers!#REF!,#REF!,3,FALSE),""))</f>
        <v/>
      </c>
      <c r="P4936"/>
    </row>
    <row r="4937" spans="1:16" ht="15" x14ac:dyDescent="0.25">
      <c r="A4937" s="2" t="str">
        <f>(IFERROR(VLOOKUP(Computers!#REF!,#REF!,3,FALSE),""))</f>
        <v/>
      </c>
      <c r="P4937"/>
    </row>
    <row r="4938" spans="1:16" ht="15" x14ac:dyDescent="0.25">
      <c r="A4938" s="2" t="str">
        <f>(IFERROR(VLOOKUP(Computers!#REF!,#REF!,3,FALSE),""))</f>
        <v/>
      </c>
      <c r="P4938"/>
    </row>
    <row r="4939" spans="1:16" ht="15" x14ac:dyDescent="0.25">
      <c r="A4939" s="2" t="str">
        <f>(IFERROR(VLOOKUP(Computers!#REF!,#REF!,3,FALSE),""))</f>
        <v/>
      </c>
      <c r="P4939"/>
    </row>
    <row r="4940" spans="1:16" ht="15" x14ac:dyDescent="0.25">
      <c r="A4940" s="2" t="str">
        <f>(IFERROR(VLOOKUP(Computers!#REF!,#REF!,3,FALSE),""))</f>
        <v/>
      </c>
      <c r="P4940"/>
    </row>
    <row r="4941" spans="1:16" ht="15" x14ac:dyDescent="0.25">
      <c r="A4941" s="2" t="str">
        <f>(IFERROR(VLOOKUP(Computers!#REF!,#REF!,3,FALSE),""))</f>
        <v/>
      </c>
      <c r="P4941"/>
    </row>
    <row r="4942" spans="1:16" ht="15" x14ac:dyDescent="0.25">
      <c r="A4942" s="2" t="str">
        <f>(IFERROR(VLOOKUP(Computers!#REF!,#REF!,3,FALSE),""))</f>
        <v/>
      </c>
      <c r="P4942"/>
    </row>
    <row r="4943" spans="1:16" ht="15" x14ac:dyDescent="0.25">
      <c r="A4943" s="2" t="str">
        <f>(IFERROR(VLOOKUP(Computers!#REF!,#REF!,3,FALSE),""))</f>
        <v/>
      </c>
      <c r="P4943"/>
    </row>
    <row r="4944" spans="1:16" ht="15" x14ac:dyDescent="0.25">
      <c r="A4944" s="2" t="str">
        <f>(IFERROR(VLOOKUP(Computers!#REF!,#REF!,3,FALSE),""))</f>
        <v/>
      </c>
      <c r="P4944"/>
    </row>
    <row r="4945" spans="1:16" ht="15" x14ac:dyDescent="0.25">
      <c r="A4945" s="2" t="str">
        <f>(IFERROR(VLOOKUP(Computers!#REF!,#REF!,3,FALSE),""))</f>
        <v/>
      </c>
      <c r="P4945"/>
    </row>
    <row r="4946" spans="1:16" ht="15" x14ac:dyDescent="0.25">
      <c r="A4946" s="2" t="str">
        <f>(IFERROR(VLOOKUP(Computers!#REF!,#REF!,3,FALSE),""))</f>
        <v/>
      </c>
      <c r="P4946"/>
    </row>
    <row r="4947" spans="1:16" ht="15" x14ac:dyDescent="0.25">
      <c r="A4947" s="2" t="str">
        <f>(IFERROR(VLOOKUP(Computers!#REF!,#REF!,3,FALSE),""))</f>
        <v/>
      </c>
      <c r="P4947"/>
    </row>
    <row r="4948" spans="1:16" ht="15" x14ac:dyDescent="0.25">
      <c r="A4948" s="2" t="str">
        <f>(IFERROR(VLOOKUP(Computers!#REF!,#REF!,3,FALSE),""))</f>
        <v/>
      </c>
      <c r="P4948"/>
    </row>
    <row r="4949" spans="1:16" ht="15" x14ac:dyDescent="0.25">
      <c r="A4949" s="2" t="str">
        <f>(IFERROR(VLOOKUP(Computers!#REF!,#REF!,3,FALSE),""))</f>
        <v/>
      </c>
      <c r="P4949"/>
    </row>
    <row r="4950" spans="1:16" ht="15" x14ac:dyDescent="0.25">
      <c r="A4950" s="2" t="str">
        <f>(IFERROR(VLOOKUP(Computers!#REF!,#REF!,3,FALSE),""))</f>
        <v/>
      </c>
      <c r="P4950"/>
    </row>
    <row r="4951" spans="1:16" ht="15" x14ac:dyDescent="0.25">
      <c r="A4951" s="2" t="str">
        <f>(IFERROR(VLOOKUP(Computers!#REF!,#REF!,3,FALSE),""))</f>
        <v/>
      </c>
      <c r="P4951"/>
    </row>
    <row r="4952" spans="1:16" ht="15" x14ac:dyDescent="0.25">
      <c r="A4952" s="2" t="str">
        <f>(IFERROR(VLOOKUP(Computers!#REF!,#REF!,3,FALSE),""))</f>
        <v/>
      </c>
      <c r="P4952"/>
    </row>
    <row r="4953" spans="1:16" ht="15" x14ac:dyDescent="0.25">
      <c r="A4953" s="2" t="str">
        <f>(IFERROR(VLOOKUP(Computers!#REF!,#REF!,3,FALSE),""))</f>
        <v/>
      </c>
      <c r="P4953"/>
    </row>
    <row r="4954" spans="1:16" ht="15" x14ac:dyDescent="0.25">
      <c r="A4954" s="2" t="str">
        <f>(IFERROR(VLOOKUP(Computers!#REF!,#REF!,3,FALSE),""))</f>
        <v/>
      </c>
      <c r="P4954"/>
    </row>
    <row r="4955" spans="1:16" ht="15" x14ac:dyDescent="0.25">
      <c r="A4955" s="2" t="str">
        <f>(IFERROR(VLOOKUP(Computers!#REF!,#REF!,3,FALSE),""))</f>
        <v/>
      </c>
      <c r="P4955"/>
    </row>
    <row r="4956" spans="1:16" ht="15" x14ac:dyDescent="0.25">
      <c r="A4956" s="2" t="str">
        <f>(IFERROR(VLOOKUP(Computers!#REF!,#REF!,3,FALSE),""))</f>
        <v/>
      </c>
      <c r="P4956"/>
    </row>
    <row r="4957" spans="1:16" ht="15" x14ac:dyDescent="0.25">
      <c r="A4957" s="2" t="str">
        <f>(IFERROR(VLOOKUP(Computers!#REF!,#REF!,3,FALSE),""))</f>
        <v/>
      </c>
      <c r="P4957"/>
    </row>
    <row r="4958" spans="1:16" ht="15" x14ac:dyDescent="0.25">
      <c r="A4958" s="2" t="str">
        <f>(IFERROR(VLOOKUP(Computers!#REF!,#REF!,3,FALSE),""))</f>
        <v/>
      </c>
      <c r="P4958"/>
    </row>
    <row r="4959" spans="1:16" ht="15" x14ac:dyDescent="0.25">
      <c r="A4959" s="2" t="str">
        <f>(IFERROR(VLOOKUP(Computers!#REF!,#REF!,3,FALSE),""))</f>
        <v/>
      </c>
      <c r="P4959"/>
    </row>
    <row r="4960" spans="1:16" ht="15" x14ac:dyDescent="0.25">
      <c r="A4960" s="2" t="str">
        <f>(IFERROR(VLOOKUP(Computers!#REF!,#REF!,3,FALSE),""))</f>
        <v/>
      </c>
      <c r="P4960"/>
    </row>
    <row r="4961" spans="1:16" ht="15" x14ac:dyDescent="0.25">
      <c r="A4961" s="2" t="str">
        <f>(IFERROR(VLOOKUP(Computers!#REF!,#REF!,3,FALSE),""))</f>
        <v/>
      </c>
      <c r="P4961"/>
    </row>
    <row r="4962" spans="1:16" ht="15" x14ac:dyDescent="0.25">
      <c r="A4962" s="2" t="str">
        <f>(IFERROR(VLOOKUP(Computers!#REF!,#REF!,3,FALSE),""))</f>
        <v/>
      </c>
      <c r="P4962"/>
    </row>
    <row r="4963" spans="1:16" ht="15" x14ac:dyDescent="0.25">
      <c r="A4963" s="2" t="str">
        <f>(IFERROR(VLOOKUP(Computers!#REF!,#REF!,3,FALSE),""))</f>
        <v/>
      </c>
      <c r="P4963"/>
    </row>
    <row r="4964" spans="1:16" ht="15" x14ac:dyDescent="0.25">
      <c r="A4964" s="2" t="str">
        <f>(IFERROR(VLOOKUP(Computers!#REF!,#REF!,3,FALSE),""))</f>
        <v/>
      </c>
      <c r="P4964"/>
    </row>
    <row r="4965" spans="1:16" ht="15" x14ac:dyDescent="0.25">
      <c r="A4965" s="2" t="str">
        <f>(IFERROR(VLOOKUP(Computers!#REF!,#REF!,3,FALSE),""))</f>
        <v/>
      </c>
      <c r="P4965"/>
    </row>
    <row r="4966" spans="1:16" ht="15" x14ac:dyDescent="0.25">
      <c r="A4966" s="2" t="str">
        <f>(IFERROR(VLOOKUP(Computers!#REF!,#REF!,3,FALSE),""))</f>
        <v/>
      </c>
      <c r="P4966"/>
    </row>
    <row r="4967" spans="1:16" ht="15" x14ac:dyDescent="0.25">
      <c r="A4967" s="2" t="str">
        <f>(IFERROR(VLOOKUP(Computers!#REF!,#REF!,3,FALSE),""))</f>
        <v/>
      </c>
      <c r="P4967"/>
    </row>
    <row r="4968" spans="1:16" ht="15" x14ac:dyDescent="0.25">
      <c r="A4968" s="2" t="str">
        <f>(IFERROR(VLOOKUP(Computers!#REF!,#REF!,3,FALSE),""))</f>
        <v/>
      </c>
      <c r="P4968"/>
    </row>
    <row r="4969" spans="1:16" ht="15" x14ac:dyDescent="0.25">
      <c r="A4969" s="2" t="str">
        <f>(IFERROR(VLOOKUP(Computers!#REF!,#REF!,3,FALSE),""))</f>
        <v/>
      </c>
      <c r="P4969"/>
    </row>
    <row r="4970" spans="1:16" ht="15" x14ac:dyDescent="0.25">
      <c r="A4970" s="2" t="str">
        <f>(IFERROR(VLOOKUP(Computers!#REF!,#REF!,3,FALSE),""))</f>
        <v/>
      </c>
      <c r="P4970"/>
    </row>
    <row r="4971" spans="1:16" ht="15" x14ac:dyDescent="0.25">
      <c r="A4971" s="2" t="str">
        <f>(IFERROR(VLOOKUP(Computers!#REF!,#REF!,3,FALSE),""))</f>
        <v/>
      </c>
      <c r="P4971"/>
    </row>
    <row r="4972" spans="1:16" ht="15" x14ac:dyDescent="0.25">
      <c r="A4972" s="2" t="str">
        <f>(IFERROR(VLOOKUP(Computers!#REF!,#REF!,3,FALSE),""))</f>
        <v/>
      </c>
      <c r="P4972"/>
    </row>
    <row r="4973" spans="1:16" ht="15" x14ac:dyDescent="0.25">
      <c r="A4973" s="2" t="str">
        <f>(IFERROR(VLOOKUP(Computers!#REF!,#REF!,3,FALSE),""))</f>
        <v/>
      </c>
      <c r="P4973"/>
    </row>
    <row r="4974" spans="1:16" ht="15" x14ac:dyDescent="0.25">
      <c r="A4974" s="2" t="str">
        <f>(IFERROR(VLOOKUP(Computers!#REF!,#REF!,3,FALSE),""))</f>
        <v/>
      </c>
      <c r="P4974"/>
    </row>
    <row r="4975" spans="1:16" ht="15" x14ac:dyDescent="0.25">
      <c r="A4975" s="2" t="str">
        <f>(IFERROR(VLOOKUP(Computers!#REF!,#REF!,3,FALSE),""))</f>
        <v/>
      </c>
      <c r="P4975"/>
    </row>
    <row r="4976" spans="1:16" ht="15" x14ac:dyDescent="0.25">
      <c r="A4976" s="2" t="str">
        <f>(IFERROR(VLOOKUP(Computers!#REF!,#REF!,3,FALSE),""))</f>
        <v/>
      </c>
      <c r="P4976"/>
    </row>
    <row r="4977" spans="1:16" ht="15" x14ac:dyDescent="0.25">
      <c r="A4977" s="2" t="str">
        <f>(IFERROR(VLOOKUP(Computers!#REF!,#REF!,3,FALSE),""))</f>
        <v/>
      </c>
      <c r="P4977"/>
    </row>
    <row r="4978" spans="1:16" ht="15" x14ac:dyDescent="0.25">
      <c r="A4978" s="2" t="str">
        <f>(IFERROR(VLOOKUP(Computers!#REF!,#REF!,3,FALSE),""))</f>
        <v/>
      </c>
      <c r="P4978"/>
    </row>
    <row r="4979" spans="1:16" ht="15" x14ac:dyDescent="0.25">
      <c r="A4979" s="2" t="str">
        <f>(IFERROR(VLOOKUP(Computers!#REF!,#REF!,3,FALSE),""))</f>
        <v/>
      </c>
      <c r="P4979"/>
    </row>
    <row r="4980" spans="1:16" ht="15" x14ac:dyDescent="0.25">
      <c r="A4980" s="2" t="str">
        <f>(IFERROR(VLOOKUP(Computers!#REF!,#REF!,3,FALSE),""))</f>
        <v/>
      </c>
      <c r="P4980"/>
    </row>
    <row r="4981" spans="1:16" ht="15" x14ac:dyDescent="0.25">
      <c r="A4981" s="2" t="str">
        <f>(IFERROR(VLOOKUP(Computers!#REF!,#REF!,3,FALSE),""))</f>
        <v/>
      </c>
      <c r="P4981"/>
    </row>
    <row r="4982" spans="1:16" ht="15" x14ac:dyDescent="0.25">
      <c r="A4982" s="2" t="str">
        <f>(IFERROR(VLOOKUP(Computers!#REF!,#REF!,3,FALSE),""))</f>
        <v/>
      </c>
      <c r="P4982"/>
    </row>
    <row r="4983" spans="1:16" ht="15" x14ac:dyDescent="0.25">
      <c r="A4983" s="2" t="str">
        <f>(IFERROR(VLOOKUP(Computers!#REF!,#REF!,3,FALSE),""))</f>
        <v/>
      </c>
      <c r="P4983"/>
    </row>
    <row r="4984" spans="1:16" ht="15" x14ac:dyDescent="0.25">
      <c r="A4984" s="2" t="str">
        <f>(IFERROR(VLOOKUP(Computers!#REF!,#REF!,3,FALSE),""))</f>
        <v/>
      </c>
      <c r="P4984"/>
    </row>
    <row r="4985" spans="1:16" ht="15" x14ac:dyDescent="0.25">
      <c r="A4985" s="2" t="str">
        <f>(IFERROR(VLOOKUP(Computers!#REF!,#REF!,3,FALSE),""))</f>
        <v/>
      </c>
      <c r="P4985"/>
    </row>
    <row r="4986" spans="1:16" ht="15" x14ac:dyDescent="0.25">
      <c r="A4986" s="2" t="str">
        <f>(IFERROR(VLOOKUP(Computers!#REF!,#REF!,3,FALSE),""))</f>
        <v/>
      </c>
      <c r="P4986"/>
    </row>
    <row r="4987" spans="1:16" ht="15" x14ac:dyDescent="0.25">
      <c r="A4987" s="2" t="str">
        <f>(IFERROR(VLOOKUP(Computers!#REF!,#REF!,3,FALSE),""))</f>
        <v/>
      </c>
      <c r="P4987"/>
    </row>
    <row r="4988" spans="1:16" ht="15" x14ac:dyDescent="0.25">
      <c r="A4988" s="2" t="str">
        <f>(IFERROR(VLOOKUP(Computers!#REF!,#REF!,3,FALSE),""))</f>
        <v/>
      </c>
      <c r="P4988"/>
    </row>
    <row r="4989" spans="1:16" ht="15" x14ac:dyDescent="0.25">
      <c r="A4989" s="2" t="str">
        <f>(IFERROR(VLOOKUP(Computers!#REF!,#REF!,3,FALSE),""))</f>
        <v/>
      </c>
      <c r="P4989"/>
    </row>
    <row r="4990" spans="1:16" ht="15" x14ac:dyDescent="0.25">
      <c r="A4990" s="2" t="str">
        <f>(IFERROR(VLOOKUP(Computers!#REF!,#REF!,3,FALSE),""))</f>
        <v/>
      </c>
      <c r="P4990"/>
    </row>
    <row r="4991" spans="1:16" ht="15" x14ac:dyDescent="0.25">
      <c r="A4991" s="2" t="str">
        <f>(IFERROR(VLOOKUP(Computers!#REF!,#REF!,3,FALSE),""))</f>
        <v/>
      </c>
      <c r="P4991"/>
    </row>
    <row r="4992" spans="1:16" ht="15" x14ac:dyDescent="0.25">
      <c r="A4992" s="2" t="str">
        <f>(IFERROR(VLOOKUP(Computers!#REF!,#REF!,3,FALSE),""))</f>
        <v/>
      </c>
      <c r="P4992"/>
    </row>
    <row r="4993" spans="1:16" ht="15" x14ac:dyDescent="0.25">
      <c r="A4993" s="2" t="str">
        <f>(IFERROR(VLOOKUP(Computers!#REF!,#REF!,3,FALSE),""))</f>
        <v/>
      </c>
      <c r="P4993"/>
    </row>
    <row r="4994" spans="1:16" ht="15" x14ac:dyDescent="0.25">
      <c r="A4994" s="2" t="str">
        <f>(IFERROR(VLOOKUP(Computers!#REF!,#REF!,3,FALSE),""))</f>
        <v/>
      </c>
      <c r="P4994"/>
    </row>
    <row r="4995" spans="1:16" ht="15" x14ac:dyDescent="0.25">
      <c r="A4995" s="2" t="str">
        <f>(IFERROR(VLOOKUP(Computers!#REF!,#REF!,3,FALSE),""))</f>
        <v/>
      </c>
      <c r="P4995"/>
    </row>
    <row r="4996" spans="1:16" ht="15" x14ac:dyDescent="0.25">
      <c r="A4996" s="2" t="str">
        <f>(IFERROR(VLOOKUP(Computers!#REF!,#REF!,3,FALSE),""))</f>
        <v/>
      </c>
      <c r="P4996"/>
    </row>
    <row r="4997" spans="1:16" ht="15" x14ac:dyDescent="0.25">
      <c r="A4997" s="2" t="str">
        <f>(IFERROR(VLOOKUP(Computers!#REF!,#REF!,3,FALSE),""))</f>
        <v/>
      </c>
      <c r="P4997"/>
    </row>
    <row r="4998" spans="1:16" ht="15" x14ac:dyDescent="0.25">
      <c r="A4998" s="2" t="str">
        <f>(IFERROR(VLOOKUP(Computers!#REF!,#REF!,3,FALSE),""))</f>
        <v/>
      </c>
      <c r="P4998"/>
    </row>
    <row r="4999" spans="1:16" ht="15" x14ac:dyDescent="0.25">
      <c r="A4999" s="2" t="str">
        <f>(IFERROR(VLOOKUP(Computers!#REF!,#REF!,3,FALSE),""))</f>
        <v/>
      </c>
      <c r="P4999"/>
    </row>
    <row r="5000" spans="1:16" ht="15" x14ac:dyDescent="0.25">
      <c r="A5000" s="2" t="str">
        <f>(IFERROR(VLOOKUP(Computers!#REF!,#REF!,3,FALSE),""))</f>
        <v/>
      </c>
      <c r="P5000"/>
    </row>
    <row r="5001" spans="1:16" ht="15" x14ac:dyDescent="0.25">
      <c r="A5001" s="2" t="str">
        <f>(IFERROR(VLOOKUP(Computers!#REF!,#REF!,3,FALSE),""))</f>
        <v/>
      </c>
      <c r="P5001"/>
    </row>
    <row r="5002" spans="1:16" ht="15" x14ac:dyDescent="0.25">
      <c r="A5002" s="2" t="str">
        <f>(IFERROR(VLOOKUP(Computers!#REF!,#REF!,3,FALSE),""))</f>
        <v/>
      </c>
      <c r="P5002"/>
    </row>
    <row r="5003" spans="1:16" ht="15" x14ac:dyDescent="0.25">
      <c r="A5003" s="2" t="str">
        <f>(IFERROR(VLOOKUP(Computers!#REF!,#REF!,3,FALSE),""))</f>
        <v/>
      </c>
      <c r="P5003"/>
    </row>
    <row r="5004" spans="1:16" ht="15" x14ac:dyDescent="0.25">
      <c r="A5004" s="2" t="str">
        <f>(IFERROR(VLOOKUP(Computers!#REF!,#REF!,3,FALSE),""))</f>
        <v/>
      </c>
      <c r="P5004"/>
    </row>
    <row r="5005" spans="1:16" ht="15" x14ac:dyDescent="0.25">
      <c r="A5005" s="2" t="str">
        <f>(IFERROR(VLOOKUP(Computers!#REF!,#REF!,3,FALSE),""))</f>
        <v/>
      </c>
      <c r="P5005"/>
    </row>
    <row r="5006" spans="1:16" ht="15" x14ac:dyDescent="0.25">
      <c r="A5006" s="2" t="str">
        <f>(IFERROR(VLOOKUP(Computers!#REF!,#REF!,3,FALSE),""))</f>
        <v/>
      </c>
      <c r="P5006"/>
    </row>
    <row r="5007" spans="1:16" ht="15" x14ac:dyDescent="0.25">
      <c r="A5007" s="2" t="str">
        <f>(IFERROR(VLOOKUP(Computers!#REF!,#REF!,3,FALSE),""))</f>
        <v/>
      </c>
      <c r="P5007"/>
    </row>
    <row r="5008" spans="1:16" ht="15" x14ac:dyDescent="0.25">
      <c r="A5008" s="2" t="str">
        <f>(IFERROR(VLOOKUP(Computers!#REF!,#REF!,3,FALSE),""))</f>
        <v/>
      </c>
      <c r="P5008"/>
    </row>
    <row r="5009" spans="1:16" ht="15" x14ac:dyDescent="0.25">
      <c r="A5009" s="2" t="str">
        <f>(IFERROR(VLOOKUP(Computers!#REF!,#REF!,3,FALSE),""))</f>
        <v/>
      </c>
      <c r="P5009"/>
    </row>
    <row r="5010" spans="1:16" ht="15" x14ac:dyDescent="0.25">
      <c r="A5010" s="2" t="str">
        <f>(IFERROR(VLOOKUP(Computers!#REF!,#REF!,3,FALSE),""))</f>
        <v/>
      </c>
      <c r="P5010"/>
    </row>
    <row r="5011" spans="1:16" ht="15" x14ac:dyDescent="0.25">
      <c r="A5011" s="2" t="str">
        <f>(IFERROR(VLOOKUP(Computers!#REF!,#REF!,3,FALSE),""))</f>
        <v/>
      </c>
      <c r="P5011"/>
    </row>
    <row r="5012" spans="1:16" ht="15" x14ac:dyDescent="0.25">
      <c r="A5012" s="2" t="str">
        <f>(IFERROR(VLOOKUP(Computers!#REF!,#REF!,3,FALSE),""))</f>
        <v/>
      </c>
      <c r="P5012"/>
    </row>
    <row r="5013" spans="1:16" ht="15" x14ac:dyDescent="0.25">
      <c r="A5013" s="2" t="str">
        <f>(IFERROR(VLOOKUP(Computers!#REF!,#REF!,3,FALSE),""))</f>
        <v/>
      </c>
      <c r="P5013"/>
    </row>
    <row r="5014" spans="1:16" ht="15" x14ac:dyDescent="0.25">
      <c r="A5014" s="2" t="str">
        <f>(IFERROR(VLOOKUP(Computers!#REF!,#REF!,3,FALSE),""))</f>
        <v/>
      </c>
      <c r="P5014"/>
    </row>
    <row r="5015" spans="1:16" ht="15" x14ac:dyDescent="0.25">
      <c r="A5015" s="2" t="str">
        <f>(IFERROR(VLOOKUP(Computers!#REF!,#REF!,3,FALSE),""))</f>
        <v/>
      </c>
      <c r="P5015"/>
    </row>
    <row r="5016" spans="1:16" ht="15" x14ac:dyDescent="0.25">
      <c r="A5016" s="2" t="str">
        <f>(IFERROR(VLOOKUP(Computers!#REF!,#REF!,3,FALSE),""))</f>
        <v/>
      </c>
      <c r="P5016"/>
    </row>
    <row r="5017" spans="1:16" ht="15" x14ac:dyDescent="0.25">
      <c r="A5017" s="2" t="str">
        <f>(IFERROR(VLOOKUP(Computers!#REF!,#REF!,3,FALSE),""))</f>
        <v/>
      </c>
      <c r="P5017"/>
    </row>
    <row r="5018" spans="1:16" ht="15" x14ac:dyDescent="0.25">
      <c r="A5018" s="2" t="str">
        <f>(IFERROR(VLOOKUP(Computers!#REF!,#REF!,3,FALSE),""))</f>
        <v/>
      </c>
      <c r="P5018"/>
    </row>
    <row r="5019" spans="1:16" ht="15" x14ac:dyDescent="0.25">
      <c r="A5019" s="2" t="str">
        <f>(IFERROR(VLOOKUP(Computers!#REF!,#REF!,3,FALSE),""))</f>
        <v/>
      </c>
      <c r="P5019"/>
    </row>
    <row r="5020" spans="1:16" ht="15" x14ac:dyDescent="0.25">
      <c r="A5020" s="2" t="str">
        <f>(IFERROR(VLOOKUP(Computers!#REF!,#REF!,3,FALSE),""))</f>
        <v/>
      </c>
      <c r="P5020"/>
    </row>
    <row r="5021" spans="1:16" ht="15" x14ac:dyDescent="0.25">
      <c r="A5021" s="2" t="str">
        <f>(IFERROR(VLOOKUP(Computers!#REF!,#REF!,3,FALSE),""))</f>
        <v/>
      </c>
      <c r="P5021"/>
    </row>
    <row r="5022" spans="1:16" ht="15" x14ac:dyDescent="0.25">
      <c r="A5022" s="2" t="str">
        <f>(IFERROR(VLOOKUP(Computers!#REF!,#REF!,3,FALSE),""))</f>
        <v/>
      </c>
      <c r="P5022"/>
    </row>
    <row r="5023" spans="1:16" ht="15" x14ac:dyDescent="0.25">
      <c r="A5023" s="2" t="str">
        <f>(IFERROR(VLOOKUP(Computers!#REF!,#REF!,3,FALSE),""))</f>
        <v/>
      </c>
      <c r="P5023"/>
    </row>
    <row r="5024" spans="1:16" ht="15" x14ac:dyDescent="0.25">
      <c r="A5024" s="2" t="str">
        <f>(IFERROR(VLOOKUP(Computers!#REF!,#REF!,3,FALSE),""))</f>
        <v/>
      </c>
      <c r="P5024"/>
    </row>
    <row r="5025" spans="1:16" ht="15" x14ac:dyDescent="0.25">
      <c r="A5025" s="2" t="str">
        <f>(IFERROR(VLOOKUP(Computers!#REF!,#REF!,3,FALSE),""))</f>
        <v/>
      </c>
      <c r="P5025"/>
    </row>
    <row r="5026" spans="1:16" ht="15" x14ac:dyDescent="0.25">
      <c r="A5026" s="2" t="str">
        <f>(IFERROR(VLOOKUP(Computers!#REF!,#REF!,3,FALSE),""))</f>
        <v/>
      </c>
      <c r="P5026"/>
    </row>
    <row r="5027" spans="1:16" ht="15" x14ac:dyDescent="0.25">
      <c r="A5027" s="2" t="str">
        <f>(IFERROR(VLOOKUP(Computers!#REF!,#REF!,3,FALSE),""))</f>
        <v/>
      </c>
      <c r="P5027"/>
    </row>
    <row r="5028" spans="1:16" ht="15" x14ac:dyDescent="0.25">
      <c r="A5028" s="2" t="str">
        <f>(IFERROR(VLOOKUP(Computers!#REF!,#REF!,3,FALSE),""))</f>
        <v/>
      </c>
      <c r="P5028"/>
    </row>
    <row r="5029" spans="1:16" ht="15" x14ac:dyDescent="0.25">
      <c r="A5029" s="2" t="str">
        <f>(IFERROR(VLOOKUP(Computers!#REF!,#REF!,3,FALSE),""))</f>
        <v/>
      </c>
      <c r="P5029"/>
    </row>
    <row r="5030" spans="1:16" ht="15" x14ac:dyDescent="0.25">
      <c r="A5030" s="2" t="str">
        <f>(IFERROR(VLOOKUP(Computers!#REF!,#REF!,3,FALSE),""))</f>
        <v/>
      </c>
      <c r="P5030"/>
    </row>
    <row r="5031" spans="1:16" ht="15" x14ac:dyDescent="0.25">
      <c r="A5031" s="2" t="str">
        <f>(IFERROR(VLOOKUP(Computers!#REF!,#REF!,3,FALSE),""))</f>
        <v/>
      </c>
      <c r="P5031"/>
    </row>
    <row r="5032" spans="1:16" ht="15" x14ac:dyDescent="0.25">
      <c r="A5032" s="2" t="str">
        <f>(IFERROR(VLOOKUP(Computers!#REF!,#REF!,3,FALSE),""))</f>
        <v/>
      </c>
      <c r="P5032"/>
    </row>
    <row r="5033" spans="1:16" ht="15" x14ac:dyDescent="0.25">
      <c r="A5033" s="2" t="str">
        <f>(IFERROR(VLOOKUP(Computers!#REF!,#REF!,3,FALSE),""))</f>
        <v/>
      </c>
      <c r="P5033"/>
    </row>
    <row r="5034" spans="1:16" ht="15" x14ac:dyDescent="0.25">
      <c r="A5034" s="2" t="str">
        <f>(IFERROR(VLOOKUP(Computers!#REF!,#REF!,3,FALSE),""))</f>
        <v/>
      </c>
      <c r="P5034"/>
    </row>
    <row r="5035" spans="1:16" ht="15" x14ac:dyDescent="0.25">
      <c r="A5035" s="2" t="str">
        <f>(IFERROR(VLOOKUP(Computers!#REF!,#REF!,3,FALSE),""))</f>
        <v/>
      </c>
      <c r="P5035"/>
    </row>
    <row r="5036" spans="1:16" ht="15" x14ac:dyDescent="0.25">
      <c r="A5036" s="2" t="str">
        <f>(IFERROR(VLOOKUP(Computers!#REF!,#REF!,3,FALSE),""))</f>
        <v/>
      </c>
      <c r="P5036"/>
    </row>
    <row r="5037" spans="1:16" ht="15" x14ac:dyDescent="0.25">
      <c r="A5037" s="2" t="str">
        <f>(IFERROR(VLOOKUP(Computers!#REF!,#REF!,3,FALSE),""))</f>
        <v/>
      </c>
      <c r="P5037"/>
    </row>
    <row r="5038" spans="1:16" ht="15" x14ac:dyDescent="0.25">
      <c r="A5038" s="2" t="str">
        <f>(IFERROR(VLOOKUP(Computers!#REF!,#REF!,3,FALSE),""))</f>
        <v/>
      </c>
      <c r="P5038"/>
    </row>
    <row r="5039" spans="1:16" ht="15" x14ac:dyDescent="0.25">
      <c r="A5039" s="2" t="str">
        <f>(IFERROR(VLOOKUP(Computers!#REF!,#REF!,3,FALSE),""))</f>
        <v/>
      </c>
      <c r="P5039"/>
    </row>
    <row r="5040" spans="1:16" ht="15" x14ac:dyDescent="0.25">
      <c r="A5040" s="2" t="str">
        <f>(IFERROR(VLOOKUP(Computers!#REF!,#REF!,3,FALSE),""))</f>
        <v/>
      </c>
      <c r="P5040"/>
    </row>
    <row r="5041" spans="1:16" ht="15" x14ac:dyDescent="0.25">
      <c r="A5041" s="2" t="str">
        <f>(IFERROR(VLOOKUP(Computers!#REF!,#REF!,3,FALSE),""))</f>
        <v/>
      </c>
      <c r="P5041"/>
    </row>
    <row r="5042" spans="1:16" ht="15" x14ac:dyDescent="0.25">
      <c r="A5042" s="2" t="str">
        <f>(IFERROR(VLOOKUP(Computers!#REF!,#REF!,3,FALSE),""))</f>
        <v/>
      </c>
      <c r="P5042"/>
    </row>
    <row r="5043" spans="1:16" ht="15" x14ac:dyDescent="0.25">
      <c r="A5043" s="2" t="str">
        <f>(IFERROR(VLOOKUP(Computers!#REF!,#REF!,3,FALSE),""))</f>
        <v/>
      </c>
      <c r="P5043"/>
    </row>
    <row r="5044" spans="1:16" ht="15" x14ac:dyDescent="0.25">
      <c r="A5044" s="2" t="str">
        <f>(IFERROR(VLOOKUP(Computers!#REF!,#REF!,3,FALSE),""))</f>
        <v/>
      </c>
      <c r="P5044"/>
    </row>
    <row r="5045" spans="1:16" ht="15" x14ac:dyDescent="0.25">
      <c r="A5045" s="2" t="str">
        <f>(IFERROR(VLOOKUP(Computers!#REF!,#REF!,3,FALSE),""))</f>
        <v/>
      </c>
      <c r="P5045"/>
    </row>
    <row r="5046" spans="1:16" ht="15" x14ac:dyDescent="0.25">
      <c r="A5046" s="2" t="str">
        <f>(IFERROR(VLOOKUP(Computers!#REF!,#REF!,3,FALSE),""))</f>
        <v/>
      </c>
      <c r="P5046"/>
    </row>
    <row r="5047" spans="1:16" ht="15" x14ac:dyDescent="0.25">
      <c r="A5047" s="2" t="str">
        <f>(IFERROR(VLOOKUP(Computers!#REF!,#REF!,3,FALSE),""))</f>
        <v/>
      </c>
      <c r="P5047"/>
    </row>
    <row r="5048" spans="1:16" ht="15" x14ac:dyDescent="0.25">
      <c r="A5048" s="2" t="str">
        <f>(IFERROR(VLOOKUP(Computers!#REF!,#REF!,3,FALSE),""))</f>
        <v/>
      </c>
      <c r="P5048"/>
    </row>
    <row r="5049" spans="1:16" ht="15" x14ac:dyDescent="0.25">
      <c r="A5049" s="2" t="str">
        <f>(IFERROR(VLOOKUP(Computers!#REF!,#REF!,3,FALSE),""))</f>
        <v/>
      </c>
      <c r="P5049"/>
    </row>
    <row r="5050" spans="1:16" ht="15" x14ac:dyDescent="0.25">
      <c r="A5050" s="2" t="str">
        <f>(IFERROR(VLOOKUP(Computers!#REF!,#REF!,3,FALSE),""))</f>
        <v/>
      </c>
      <c r="P5050"/>
    </row>
    <row r="5051" spans="1:16" ht="15" x14ac:dyDescent="0.25">
      <c r="A5051" s="2" t="str">
        <f>(IFERROR(VLOOKUP(Computers!#REF!,#REF!,3,FALSE),""))</f>
        <v/>
      </c>
      <c r="P5051"/>
    </row>
    <row r="5052" spans="1:16" ht="15" x14ac:dyDescent="0.25">
      <c r="A5052" s="2" t="str">
        <f>(IFERROR(VLOOKUP(Computers!#REF!,#REF!,3,FALSE),""))</f>
        <v/>
      </c>
      <c r="P5052"/>
    </row>
    <row r="5053" spans="1:16" ht="15" x14ac:dyDescent="0.25">
      <c r="A5053" s="2" t="str">
        <f>(IFERROR(VLOOKUP(Computers!#REF!,#REF!,3,FALSE),""))</f>
        <v/>
      </c>
      <c r="P5053"/>
    </row>
    <row r="5054" spans="1:16" ht="15" x14ac:dyDescent="0.25">
      <c r="A5054" s="2" t="str">
        <f>(IFERROR(VLOOKUP(Computers!#REF!,#REF!,3,FALSE),""))</f>
        <v/>
      </c>
      <c r="P5054"/>
    </row>
    <row r="5055" spans="1:16" ht="15" x14ac:dyDescent="0.25">
      <c r="A5055" s="2" t="str">
        <f>(IFERROR(VLOOKUP(Computers!#REF!,#REF!,3,FALSE),""))</f>
        <v/>
      </c>
      <c r="P5055"/>
    </row>
    <row r="5056" spans="1:16" ht="15" x14ac:dyDescent="0.25">
      <c r="A5056" s="2" t="str">
        <f>(IFERROR(VLOOKUP(Computers!#REF!,#REF!,3,FALSE),""))</f>
        <v/>
      </c>
      <c r="P5056"/>
    </row>
    <row r="5057" spans="1:16" ht="15" x14ac:dyDescent="0.25">
      <c r="A5057" s="2" t="str">
        <f>(IFERROR(VLOOKUP(Computers!#REF!,#REF!,3,FALSE),""))</f>
        <v/>
      </c>
      <c r="P5057"/>
    </row>
    <row r="5058" spans="1:16" ht="15" x14ac:dyDescent="0.25">
      <c r="A5058" s="2" t="str">
        <f>(IFERROR(VLOOKUP(Computers!#REF!,#REF!,3,FALSE),""))</f>
        <v/>
      </c>
      <c r="P5058"/>
    </row>
    <row r="5059" spans="1:16" ht="15" x14ac:dyDescent="0.25">
      <c r="A5059" s="2" t="str">
        <f>(IFERROR(VLOOKUP(Computers!#REF!,#REF!,3,FALSE),""))</f>
        <v/>
      </c>
      <c r="P5059"/>
    </row>
    <row r="5060" spans="1:16" ht="15" x14ac:dyDescent="0.25">
      <c r="A5060" s="2" t="str">
        <f>(IFERROR(VLOOKUP(Computers!#REF!,#REF!,3,FALSE),""))</f>
        <v/>
      </c>
      <c r="P5060"/>
    </row>
    <row r="5061" spans="1:16" ht="15" x14ac:dyDescent="0.25">
      <c r="A5061" s="2" t="str">
        <f>(IFERROR(VLOOKUP(Computers!#REF!,#REF!,3,FALSE),""))</f>
        <v/>
      </c>
      <c r="P5061"/>
    </row>
    <row r="5062" spans="1:16" ht="15" x14ac:dyDescent="0.25">
      <c r="A5062" s="2" t="str">
        <f>(IFERROR(VLOOKUP(Computers!#REF!,#REF!,3,FALSE),""))</f>
        <v/>
      </c>
      <c r="P5062"/>
    </row>
    <row r="5063" spans="1:16" ht="15" x14ac:dyDescent="0.25">
      <c r="A5063" s="2" t="str">
        <f>(IFERROR(VLOOKUP(Computers!#REF!,#REF!,3,FALSE),""))</f>
        <v/>
      </c>
      <c r="P5063"/>
    </row>
    <row r="5064" spans="1:16" ht="15" x14ac:dyDescent="0.25">
      <c r="A5064" s="2" t="str">
        <f>(IFERROR(VLOOKUP(Computers!#REF!,#REF!,3,FALSE),""))</f>
        <v/>
      </c>
      <c r="P5064"/>
    </row>
    <row r="5065" spans="1:16" ht="15" x14ac:dyDescent="0.25">
      <c r="A5065" s="2" t="str">
        <f>(IFERROR(VLOOKUP(Computers!#REF!,#REF!,3,FALSE),""))</f>
        <v/>
      </c>
      <c r="P5065"/>
    </row>
    <row r="5066" spans="1:16" ht="15" x14ac:dyDescent="0.25">
      <c r="A5066" s="2" t="str">
        <f>(IFERROR(VLOOKUP(Computers!#REF!,#REF!,3,FALSE),""))</f>
        <v/>
      </c>
      <c r="P5066"/>
    </row>
    <row r="5067" spans="1:16" ht="15" x14ac:dyDescent="0.25">
      <c r="A5067" s="2" t="str">
        <f>(IFERROR(VLOOKUP(Computers!#REF!,#REF!,3,FALSE),""))</f>
        <v/>
      </c>
      <c r="P5067"/>
    </row>
    <row r="5068" spans="1:16" ht="15" x14ac:dyDescent="0.25">
      <c r="A5068" s="2" t="str">
        <f>(IFERROR(VLOOKUP(Computers!#REF!,#REF!,3,FALSE),""))</f>
        <v/>
      </c>
      <c r="P5068"/>
    </row>
    <row r="5069" spans="1:16" ht="15" x14ac:dyDescent="0.25">
      <c r="A5069" s="2" t="str">
        <f>(IFERROR(VLOOKUP(Computers!#REF!,#REF!,3,FALSE),""))</f>
        <v/>
      </c>
      <c r="P5069"/>
    </row>
    <row r="5070" spans="1:16" ht="15" x14ac:dyDescent="0.25">
      <c r="A5070" s="2" t="str">
        <f>(IFERROR(VLOOKUP(Computers!#REF!,#REF!,3,FALSE),""))</f>
        <v/>
      </c>
      <c r="P5070"/>
    </row>
    <row r="5071" spans="1:16" ht="15" x14ac:dyDescent="0.25">
      <c r="A5071" s="2" t="str">
        <f>(IFERROR(VLOOKUP(Computers!#REF!,#REF!,3,FALSE),""))</f>
        <v/>
      </c>
      <c r="P5071"/>
    </row>
    <row r="5072" spans="1:16" ht="15" x14ac:dyDescent="0.25">
      <c r="A5072" s="2" t="str">
        <f>(IFERROR(VLOOKUP(Computers!#REF!,#REF!,3,FALSE),""))</f>
        <v/>
      </c>
      <c r="P5072"/>
    </row>
    <row r="5073" spans="1:16" ht="15" x14ac:dyDescent="0.25">
      <c r="A5073" s="2" t="str">
        <f>(IFERROR(VLOOKUP(Computers!#REF!,#REF!,3,FALSE),""))</f>
        <v/>
      </c>
      <c r="P5073"/>
    </row>
    <row r="5074" spans="1:16" ht="15" x14ac:dyDescent="0.25">
      <c r="A5074" s="2" t="str">
        <f>(IFERROR(VLOOKUP(Computers!#REF!,#REF!,3,FALSE),""))</f>
        <v/>
      </c>
      <c r="P5074"/>
    </row>
    <row r="5075" spans="1:16" ht="15" x14ac:dyDescent="0.25">
      <c r="A5075" s="2" t="str">
        <f>(IFERROR(VLOOKUP(Computers!#REF!,#REF!,3,FALSE),""))</f>
        <v/>
      </c>
      <c r="P5075"/>
    </row>
    <row r="5076" spans="1:16" ht="15" x14ac:dyDescent="0.25">
      <c r="A5076" s="2" t="str">
        <f>(IFERROR(VLOOKUP(Computers!#REF!,#REF!,3,FALSE),""))</f>
        <v/>
      </c>
      <c r="P5076"/>
    </row>
    <row r="5077" spans="1:16" ht="15" x14ac:dyDescent="0.25">
      <c r="A5077" s="2" t="str">
        <f>(IFERROR(VLOOKUP(Computers!#REF!,#REF!,3,FALSE),""))</f>
        <v/>
      </c>
      <c r="P5077"/>
    </row>
    <row r="5078" spans="1:16" ht="15" x14ac:dyDescent="0.25">
      <c r="A5078" s="2" t="str">
        <f>(IFERROR(VLOOKUP(Computers!#REF!,#REF!,3,FALSE),""))</f>
        <v/>
      </c>
      <c r="P5078"/>
    </row>
    <row r="5079" spans="1:16" ht="15" x14ac:dyDescent="0.25">
      <c r="A5079" s="2" t="str">
        <f>(IFERROR(VLOOKUP(Computers!#REF!,#REF!,3,FALSE),""))</f>
        <v/>
      </c>
      <c r="P5079"/>
    </row>
    <row r="5080" spans="1:16" ht="15" x14ac:dyDescent="0.25">
      <c r="A5080" s="2" t="str">
        <f>(IFERROR(VLOOKUP(Computers!#REF!,#REF!,3,FALSE),""))</f>
        <v/>
      </c>
      <c r="P5080"/>
    </row>
    <row r="5081" spans="1:16" ht="15" x14ac:dyDescent="0.25">
      <c r="A5081" s="2" t="str">
        <f>(IFERROR(VLOOKUP(Computers!#REF!,#REF!,3,FALSE),""))</f>
        <v/>
      </c>
      <c r="P5081"/>
    </row>
    <row r="5082" spans="1:16" ht="15" x14ac:dyDescent="0.25">
      <c r="A5082" s="2" t="str">
        <f>(IFERROR(VLOOKUP(Computers!#REF!,#REF!,3,FALSE),""))</f>
        <v/>
      </c>
      <c r="P5082"/>
    </row>
    <row r="5083" spans="1:16" ht="15" x14ac:dyDescent="0.25">
      <c r="A5083" s="2" t="str">
        <f>(IFERROR(VLOOKUP(Computers!#REF!,#REF!,3,FALSE),""))</f>
        <v/>
      </c>
      <c r="P5083"/>
    </row>
    <row r="5084" spans="1:16" ht="15" x14ac:dyDescent="0.25">
      <c r="A5084" s="2" t="str">
        <f>(IFERROR(VLOOKUP(Computers!#REF!,#REF!,3,FALSE),""))</f>
        <v/>
      </c>
      <c r="P5084"/>
    </row>
    <row r="5085" spans="1:16" ht="15" x14ac:dyDescent="0.25">
      <c r="A5085" s="2" t="str">
        <f>(IFERROR(VLOOKUP(Computers!#REF!,#REF!,3,FALSE),""))</f>
        <v/>
      </c>
      <c r="P5085"/>
    </row>
    <row r="5086" spans="1:16" ht="15" x14ac:dyDescent="0.25">
      <c r="A5086" s="2" t="str">
        <f>(IFERROR(VLOOKUP(Computers!#REF!,#REF!,3,FALSE),""))</f>
        <v/>
      </c>
      <c r="P5086"/>
    </row>
    <row r="5087" spans="1:16" ht="15" x14ac:dyDescent="0.25">
      <c r="A5087" s="2" t="str">
        <f>(IFERROR(VLOOKUP(Computers!#REF!,#REF!,3,FALSE),""))</f>
        <v/>
      </c>
      <c r="P5087"/>
    </row>
    <row r="5088" spans="1:16" ht="15" x14ac:dyDescent="0.25">
      <c r="A5088" s="2" t="str">
        <f>(IFERROR(VLOOKUP(Computers!#REF!,#REF!,3,FALSE),""))</f>
        <v/>
      </c>
      <c r="P5088"/>
    </row>
    <row r="5089" spans="1:16" ht="15" x14ac:dyDescent="0.25">
      <c r="A5089" s="2" t="str">
        <f>(IFERROR(VLOOKUP(Computers!#REF!,#REF!,3,FALSE),""))</f>
        <v/>
      </c>
      <c r="P5089"/>
    </row>
    <row r="5090" spans="1:16" ht="15" x14ac:dyDescent="0.25">
      <c r="A5090" s="2" t="str">
        <f>(IFERROR(VLOOKUP(Computers!#REF!,#REF!,3,FALSE),""))</f>
        <v/>
      </c>
      <c r="P5090"/>
    </row>
    <row r="5091" spans="1:16" ht="15" x14ac:dyDescent="0.25">
      <c r="A5091" s="2" t="str">
        <f>(IFERROR(VLOOKUP(Computers!#REF!,#REF!,3,FALSE),""))</f>
        <v/>
      </c>
      <c r="P5091"/>
    </row>
    <row r="5092" spans="1:16" ht="15" x14ac:dyDescent="0.25">
      <c r="A5092" s="2" t="str">
        <f>(IFERROR(VLOOKUP(Computers!#REF!,#REF!,3,FALSE),""))</f>
        <v/>
      </c>
      <c r="P5092"/>
    </row>
    <row r="5093" spans="1:16" ht="15" x14ac:dyDescent="0.25">
      <c r="A5093" s="2" t="str">
        <f>(IFERROR(VLOOKUP(Computers!#REF!,#REF!,3,FALSE),""))</f>
        <v/>
      </c>
      <c r="P5093"/>
    </row>
    <row r="5094" spans="1:16" ht="15" x14ac:dyDescent="0.25">
      <c r="A5094" s="2" t="str">
        <f>(IFERROR(VLOOKUP(Computers!#REF!,#REF!,3,FALSE),""))</f>
        <v/>
      </c>
      <c r="P5094"/>
    </row>
    <row r="5095" spans="1:16" ht="15" x14ac:dyDescent="0.25">
      <c r="A5095" s="2" t="str">
        <f>(IFERROR(VLOOKUP(Computers!#REF!,#REF!,3,FALSE),""))</f>
        <v/>
      </c>
      <c r="P5095"/>
    </row>
    <row r="5096" spans="1:16" ht="15" x14ac:dyDescent="0.25">
      <c r="A5096" s="2" t="str">
        <f>(IFERROR(VLOOKUP(Computers!#REF!,#REF!,3,FALSE),""))</f>
        <v/>
      </c>
      <c r="P5096"/>
    </row>
    <row r="5097" spans="1:16" ht="15" x14ac:dyDescent="0.25">
      <c r="A5097" s="2" t="str">
        <f>(IFERROR(VLOOKUP(Computers!#REF!,#REF!,3,FALSE),""))</f>
        <v/>
      </c>
      <c r="P5097"/>
    </row>
    <row r="5098" spans="1:16" ht="15" x14ac:dyDescent="0.25">
      <c r="A5098" s="2" t="str">
        <f>(IFERROR(VLOOKUP(Computers!#REF!,#REF!,3,FALSE),""))</f>
        <v/>
      </c>
      <c r="P5098"/>
    </row>
    <row r="5099" spans="1:16" ht="15" x14ac:dyDescent="0.25">
      <c r="A5099" s="2" t="str">
        <f>(IFERROR(VLOOKUP(Computers!#REF!,#REF!,3,FALSE),""))</f>
        <v/>
      </c>
      <c r="P5099"/>
    </row>
    <row r="5100" spans="1:16" ht="15" x14ac:dyDescent="0.25">
      <c r="A5100" s="2" t="str">
        <f>(IFERROR(VLOOKUP(Computers!#REF!,#REF!,3,FALSE),""))</f>
        <v/>
      </c>
      <c r="P5100"/>
    </row>
    <row r="5101" spans="1:16" ht="15" x14ac:dyDescent="0.25">
      <c r="A5101" s="2" t="str">
        <f>(IFERROR(VLOOKUP(Computers!#REF!,#REF!,3,FALSE),""))</f>
        <v/>
      </c>
      <c r="P5101"/>
    </row>
    <row r="5102" spans="1:16" ht="15" x14ac:dyDescent="0.25">
      <c r="A5102" s="2" t="str">
        <f>(IFERROR(VLOOKUP(Computers!#REF!,#REF!,3,FALSE),""))</f>
        <v/>
      </c>
      <c r="P5102"/>
    </row>
    <row r="5103" spans="1:16" ht="15" x14ac:dyDescent="0.25">
      <c r="A5103" s="2" t="str">
        <f>(IFERROR(VLOOKUP(Computers!#REF!,#REF!,3,FALSE),""))</f>
        <v/>
      </c>
      <c r="P5103"/>
    </row>
    <row r="5104" spans="1:16" ht="15" x14ac:dyDescent="0.25">
      <c r="A5104" s="2" t="str">
        <f>(IFERROR(VLOOKUP(Computers!#REF!,#REF!,3,FALSE),""))</f>
        <v/>
      </c>
      <c r="P5104"/>
    </row>
    <row r="5105" spans="1:16" ht="15" x14ac:dyDescent="0.25">
      <c r="A5105" s="2" t="str">
        <f>(IFERROR(VLOOKUP(Computers!#REF!,#REF!,3,FALSE),""))</f>
        <v/>
      </c>
      <c r="P5105"/>
    </row>
    <row r="5106" spans="1:16" ht="15" x14ac:dyDescent="0.25">
      <c r="A5106" s="2" t="str">
        <f>(IFERROR(VLOOKUP(Computers!#REF!,#REF!,3,FALSE),""))</f>
        <v/>
      </c>
      <c r="P5106"/>
    </row>
    <row r="5107" spans="1:16" ht="15" x14ac:dyDescent="0.25">
      <c r="A5107" s="2" t="str">
        <f>(IFERROR(VLOOKUP(Computers!#REF!,#REF!,3,FALSE),""))</f>
        <v/>
      </c>
      <c r="P5107"/>
    </row>
    <row r="5108" spans="1:16" ht="15" x14ac:dyDescent="0.25">
      <c r="A5108" s="2" t="str">
        <f>(IFERROR(VLOOKUP(Computers!#REF!,#REF!,3,FALSE),""))</f>
        <v/>
      </c>
      <c r="P5108"/>
    </row>
    <row r="5109" spans="1:16" ht="15" x14ac:dyDescent="0.25">
      <c r="A5109" s="2" t="str">
        <f>(IFERROR(VLOOKUP(Computers!#REF!,#REF!,3,FALSE),""))</f>
        <v/>
      </c>
      <c r="P5109"/>
    </row>
    <row r="5110" spans="1:16" ht="15" x14ac:dyDescent="0.25">
      <c r="A5110" s="2" t="str">
        <f>(IFERROR(VLOOKUP(Computers!#REF!,#REF!,3,FALSE),""))</f>
        <v/>
      </c>
      <c r="P5110"/>
    </row>
    <row r="5111" spans="1:16" ht="15" x14ac:dyDescent="0.25">
      <c r="A5111" s="2" t="str">
        <f>(IFERROR(VLOOKUP(Computers!#REF!,#REF!,3,FALSE),""))</f>
        <v/>
      </c>
      <c r="P5111"/>
    </row>
    <row r="5112" spans="1:16" ht="15" x14ac:dyDescent="0.25">
      <c r="A5112" s="2" t="str">
        <f>(IFERROR(VLOOKUP(Computers!#REF!,#REF!,3,FALSE),""))</f>
        <v/>
      </c>
      <c r="P5112"/>
    </row>
    <row r="5113" spans="1:16" ht="15" x14ac:dyDescent="0.25">
      <c r="A5113" s="2" t="str">
        <f>(IFERROR(VLOOKUP(Computers!#REF!,#REF!,3,FALSE),""))</f>
        <v/>
      </c>
      <c r="P5113"/>
    </row>
    <row r="5114" spans="1:16" ht="15" x14ac:dyDescent="0.25">
      <c r="A5114" s="2" t="str">
        <f>(IFERROR(VLOOKUP(Computers!#REF!,#REF!,3,FALSE),""))</f>
        <v/>
      </c>
      <c r="P5114"/>
    </row>
    <row r="5115" spans="1:16" ht="15" x14ac:dyDescent="0.25">
      <c r="A5115" s="2" t="str">
        <f>(IFERROR(VLOOKUP(Computers!#REF!,#REF!,3,FALSE),""))</f>
        <v/>
      </c>
      <c r="P5115"/>
    </row>
    <row r="5116" spans="1:16" ht="15" x14ac:dyDescent="0.25">
      <c r="A5116" s="2" t="str">
        <f>(IFERROR(VLOOKUP(Computers!#REF!,#REF!,3,FALSE),""))</f>
        <v/>
      </c>
      <c r="P5116"/>
    </row>
    <row r="5117" spans="1:16" ht="15" x14ac:dyDescent="0.25">
      <c r="A5117" s="2" t="str">
        <f>(IFERROR(VLOOKUP(Computers!#REF!,#REF!,3,FALSE),""))</f>
        <v/>
      </c>
      <c r="P5117"/>
    </row>
    <row r="5118" spans="1:16" ht="15" x14ac:dyDescent="0.25">
      <c r="A5118" s="2" t="str">
        <f>(IFERROR(VLOOKUP(Computers!#REF!,#REF!,3,FALSE),""))</f>
        <v/>
      </c>
      <c r="P5118"/>
    </row>
    <row r="5119" spans="1:16" ht="15" x14ac:dyDescent="0.25">
      <c r="A5119" s="2" t="str">
        <f>(IFERROR(VLOOKUP(Computers!#REF!,#REF!,3,FALSE),""))</f>
        <v/>
      </c>
      <c r="P5119"/>
    </row>
    <row r="5120" spans="1:16" ht="15" x14ac:dyDescent="0.25">
      <c r="A5120" s="2" t="str">
        <f>(IFERROR(VLOOKUP(Computers!#REF!,#REF!,3,FALSE),""))</f>
        <v/>
      </c>
      <c r="P5120"/>
    </row>
    <row r="5121" spans="1:16" ht="15" x14ac:dyDescent="0.25">
      <c r="A5121" s="2" t="str">
        <f>(IFERROR(VLOOKUP(Computers!#REF!,#REF!,3,FALSE),""))</f>
        <v/>
      </c>
      <c r="P5121"/>
    </row>
    <row r="5122" spans="1:16" ht="15" x14ac:dyDescent="0.25">
      <c r="A5122" s="2" t="str">
        <f>(IFERROR(VLOOKUP(Computers!#REF!,#REF!,3,FALSE),""))</f>
        <v/>
      </c>
      <c r="P5122"/>
    </row>
    <row r="5123" spans="1:16" ht="15" x14ac:dyDescent="0.25">
      <c r="A5123" s="2" t="str">
        <f>(IFERROR(VLOOKUP(Computers!#REF!,#REF!,3,FALSE),""))</f>
        <v/>
      </c>
      <c r="P5123"/>
    </row>
    <row r="5124" spans="1:16" ht="15" x14ac:dyDescent="0.25">
      <c r="A5124" s="2" t="str">
        <f>(IFERROR(VLOOKUP(Computers!#REF!,#REF!,3,FALSE),""))</f>
        <v/>
      </c>
      <c r="P5124"/>
    </row>
    <row r="5125" spans="1:16" ht="15" x14ac:dyDescent="0.25">
      <c r="A5125" s="2" t="str">
        <f>(IFERROR(VLOOKUP(Computers!#REF!,#REF!,3,FALSE),""))</f>
        <v/>
      </c>
      <c r="P5125"/>
    </row>
    <row r="5126" spans="1:16" ht="15" x14ac:dyDescent="0.25">
      <c r="A5126" s="2" t="str">
        <f>(IFERROR(VLOOKUP(Computers!#REF!,#REF!,3,FALSE),""))</f>
        <v/>
      </c>
      <c r="P5126"/>
    </row>
    <row r="5127" spans="1:16" ht="15" x14ac:dyDescent="0.25">
      <c r="A5127" s="2" t="str">
        <f>(IFERROR(VLOOKUP(Computers!#REF!,#REF!,3,FALSE),""))</f>
        <v/>
      </c>
      <c r="P5127"/>
    </row>
    <row r="5128" spans="1:16" ht="15" x14ac:dyDescent="0.25">
      <c r="A5128" s="2" t="str">
        <f>(IFERROR(VLOOKUP(Computers!#REF!,#REF!,3,FALSE),""))</f>
        <v/>
      </c>
      <c r="P5128"/>
    </row>
    <row r="5129" spans="1:16" ht="15" x14ac:dyDescent="0.25">
      <c r="A5129" s="2" t="str">
        <f>(IFERROR(VLOOKUP(Computers!#REF!,#REF!,3,FALSE),""))</f>
        <v/>
      </c>
      <c r="P5129"/>
    </row>
    <row r="5130" spans="1:16" ht="15" x14ac:dyDescent="0.25">
      <c r="A5130" s="2" t="str">
        <f>(IFERROR(VLOOKUP(Computers!#REF!,#REF!,3,FALSE),""))</f>
        <v/>
      </c>
      <c r="P5130"/>
    </row>
    <row r="5131" spans="1:16" ht="15" x14ac:dyDescent="0.25">
      <c r="A5131" s="2" t="str">
        <f>(IFERROR(VLOOKUP(Computers!#REF!,#REF!,3,FALSE),""))</f>
        <v/>
      </c>
      <c r="P5131"/>
    </row>
    <row r="5132" spans="1:16" ht="15" x14ac:dyDescent="0.25">
      <c r="A5132" s="2" t="str">
        <f>(IFERROR(VLOOKUP(Computers!#REF!,#REF!,3,FALSE),""))</f>
        <v/>
      </c>
      <c r="P5132"/>
    </row>
    <row r="5133" spans="1:16" ht="15" x14ac:dyDescent="0.25">
      <c r="A5133" s="2" t="str">
        <f>(IFERROR(VLOOKUP(Computers!#REF!,#REF!,3,FALSE),""))</f>
        <v/>
      </c>
      <c r="P5133"/>
    </row>
    <row r="5134" spans="1:16" ht="15" x14ac:dyDescent="0.25">
      <c r="A5134" s="2" t="str">
        <f>(IFERROR(VLOOKUP(Computers!#REF!,#REF!,3,FALSE),""))</f>
        <v/>
      </c>
      <c r="P5134"/>
    </row>
    <row r="5135" spans="1:16" ht="15" x14ac:dyDescent="0.25">
      <c r="A5135" s="2" t="str">
        <f>(IFERROR(VLOOKUP(Computers!#REF!,#REF!,3,FALSE),""))</f>
        <v/>
      </c>
      <c r="P5135"/>
    </row>
    <row r="5136" spans="1:16" ht="15" x14ac:dyDescent="0.25">
      <c r="A5136" s="2" t="str">
        <f>(IFERROR(VLOOKUP(Computers!#REF!,#REF!,3,FALSE),""))</f>
        <v/>
      </c>
      <c r="P5136"/>
    </row>
    <row r="5137" spans="1:16" ht="15" x14ac:dyDescent="0.25">
      <c r="A5137" s="2" t="str">
        <f>(IFERROR(VLOOKUP(Computers!#REF!,#REF!,3,FALSE),""))</f>
        <v/>
      </c>
      <c r="P5137"/>
    </row>
    <row r="5138" spans="1:16" ht="15" x14ac:dyDescent="0.25">
      <c r="A5138" s="2" t="str">
        <f>(IFERROR(VLOOKUP(Computers!#REF!,#REF!,3,FALSE),""))</f>
        <v/>
      </c>
      <c r="P5138"/>
    </row>
    <row r="5139" spans="1:16" ht="15" x14ac:dyDescent="0.25">
      <c r="A5139" s="2" t="str">
        <f>(IFERROR(VLOOKUP(Computers!#REF!,#REF!,3,FALSE),""))</f>
        <v/>
      </c>
      <c r="P5139"/>
    </row>
    <row r="5140" spans="1:16" ht="15" x14ac:dyDescent="0.25">
      <c r="A5140" s="2" t="str">
        <f>(IFERROR(VLOOKUP(Computers!#REF!,#REF!,3,FALSE),""))</f>
        <v/>
      </c>
      <c r="P5140"/>
    </row>
    <row r="5141" spans="1:16" ht="15" x14ac:dyDescent="0.25">
      <c r="A5141" s="2" t="str">
        <f>(IFERROR(VLOOKUP(Computers!#REF!,#REF!,3,FALSE),""))</f>
        <v/>
      </c>
      <c r="P5141"/>
    </row>
    <row r="5142" spans="1:16" ht="15" x14ac:dyDescent="0.25">
      <c r="A5142" s="2" t="str">
        <f>(IFERROR(VLOOKUP(Computers!#REF!,#REF!,3,FALSE),""))</f>
        <v/>
      </c>
      <c r="P5142"/>
    </row>
    <row r="5143" spans="1:16" ht="15" x14ac:dyDescent="0.25">
      <c r="A5143" s="2" t="str">
        <f>(IFERROR(VLOOKUP(Computers!#REF!,#REF!,3,FALSE),""))</f>
        <v/>
      </c>
      <c r="P5143"/>
    </row>
    <row r="5144" spans="1:16" ht="15" x14ac:dyDescent="0.25">
      <c r="A5144" s="2" t="str">
        <f>(IFERROR(VLOOKUP(Computers!#REF!,#REF!,3,FALSE),""))</f>
        <v/>
      </c>
      <c r="P5144"/>
    </row>
    <row r="5145" spans="1:16" ht="15" x14ac:dyDescent="0.25">
      <c r="A5145" s="2" t="str">
        <f>(IFERROR(VLOOKUP(Computers!#REF!,#REF!,3,FALSE),""))</f>
        <v/>
      </c>
      <c r="P5145"/>
    </row>
    <row r="5146" spans="1:16" ht="15" x14ac:dyDescent="0.25">
      <c r="A5146" s="2" t="str">
        <f>(IFERROR(VLOOKUP(Computers!#REF!,#REF!,3,FALSE),""))</f>
        <v/>
      </c>
      <c r="P5146"/>
    </row>
    <row r="5147" spans="1:16" ht="15" x14ac:dyDescent="0.25">
      <c r="A5147" s="2" t="str">
        <f>(IFERROR(VLOOKUP(Computers!#REF!,#REF!,3,FALSE),""))</f>
        <v/>
      </c>
      <c r="P5147"/>
    </row>
    <row r="5148" spans="1:16" ht="15" x14ac:dyDescent="0.25">
      <c r="A5148" s="2" t="str">
        <f>(IFERROR(VLOOKUP(Computers!#REF!,#REF!,3,FALSE),""))</f>
        <v/>
      </c>
      <c r="P5148"/>
    </row>
    <row r="5149" spans="1:16" ht="15" x14ac:dyDescent="0.25">
      <c r="A5149" s="2" t="str">
        <f>(IFERROR(VLOOKUP(Computers!#REF!,#REF!,3,FALSE),""))</f>
        <v/>
      </c>
      <c r="P5149"/>
    </row>
    <row r="5150" spans="1:16" ht="15" x14ac:dyDescent="0.25">
      <c r="A5150" s="2" t="str">
        <f>(IFERROR(VLOOKUP(Computers!#REF!,#REF!,3,FALSE),""))</f>
        <v/>
      </c>
      <c r="P5150"/>
    </row>
    <row r="5151" spans="1:16" ht="15" x14ac:dyDescent="0.25">
      <c r="A5151" s="2" t="str">
        <f>(IFERROR(VLOOKUP(Computers!#REF!,#REF!,3,FALSE),""))</f>
        <v/>
      </c>
      <c r="P5151"/>
    </row>
    <row r="5152" spans="1:16" ht="15" x14ac:dyDescent="0.25">
      <c r="A5152" s="2" t="str">
        <f>(IFERROR(VLOOKUP(Computers!#REF!,#REF!,3,FALSE),""))</f>
        <v/>
      </c>
      <c r="P5152"/>
    </row>
    <row r="5153" spans="1:16" ht="15" x14ac:dyDescent="0.25">
      <c r="A5153" s="2" t="str">
        <f>(IFERROR(VLOOKUP(Computers!#REF!,#REF!,3,FALSE),""))</f>
        <v/>
      </c>
      <c r="P5153"/>
    </row>
    <row r="5154" spans="1:16" ht="15" x14ac:dyDescent="0.25">
      <c r="A5154" s="2" t="str">
        <f>(IFERROR(VLOOKUP(Computers!#REF!,#REF!,3,FALSE),""))</f>
        <v/>
      </c>
      <c r="P5154"/>
    </row>
    <row r="5155" spans="1:16" ht="15" x14ac:dyDescent="0.25">
      <c r="A5155" s="2" t="str">
        <f>(IFERROR(VLOOKUP(Computers!#REF!,#REF!,3,FALSE),""))</f>
        <v/>
      </c>
      <c r="P5155"/>
    </row>
    <row r="5156" spans="1:16" ht="15" x14ac:dyDescent="0.25">
      <c r="A5156" s="2" t="str">
        <f>(IFERROR(VLOOKUP(Computers!#REF!,#REF!,3,FALSE),""))</f>
        <v/>
      </c>
      <c r="P5156"/>
    </row>
    <row r="5157" spans="1:16" ht="15" x14ac:dyDescent="0.25">
      <c r="A5157" s="2" t="str">
        <f>(IFERROR(VLOOKUP(Computers!#REF!,#REF!,3,FALSE),""))</f>
        <v/>
      </c>
      <c r="P5157"/>
    </row>
    <row r="5158" spans="1:16" ht="15" x14ac:dyDescent="0.25">
      <c r="A5158" s="2" t="str">
        <f>(IFERROR(VLOOKUP(Computers!#REF!,#REF!,3,FALSE),""))</f>
        <v/>
      </c>
      <c r="P5158"/>
    </row>
    <row r="5159" spans="1:16" ht="15" x14ac:dyDescent="0.25">
      <c r="A5159" s="2" t="str">
        <f>(IFERROR(VLOOKUP(Computers!#REF!,#REF!,3,FALSE),""))</f>
        <v/>
      </c>
      <c r="P5159"/>
    </row>
    <row r="5160" spans="1:16" ht="15" x14ac:dyDescent="0.25">
      <c r="A5160" s="2" t="str">
        <f>(IFERROR(VLOOKUP(Computers!#REF!,#REF!,3,FALSE),""))</f>
        <v/>
      </c>
      <c r="P5160"/>
    </row>
    <row r="5161" spans="1:16" ht="15" x14ac:dyDescent="0.25">
      <c r="A5161" s="2" t="str">
        <f>(IFERROR(VLOOKUP(Computers!#REF!,#REF!,3,FALSE),""))</f>
        <v/>
      </c>
      <c r="P5161"/>
    </row>
    <row r="5162" spans="1:16" ht="15" x14ac:dyDescent="0.25">
      <c r="A5162" s="2" t="str">
        <f>(IFERROR(VLOOKUP(Computers!#REF!,#REF!,3,FALSE),""))</f>
        <v/>
      </c>
      <c r="P5162"/>
    </row>
    <row r="5163" spans="1:16" ht="15" x14ac:dyDescent="0.25">
      <c r="A5163" s="2" t="str">
        <f>(IFERROR(VLOOKUP(Computers!#REF!,#REF!,3,FALSE),""))</f>
        <v/>
      </c>
      <c r="P5163"/>
    </row>
    <row r="5164" spans="1:16" ht="15" x14ac:dyDescent="0.25">
      <c r="A5164" s="2" t="str">
        <f>(IFERROR(VLOOKUP(Computers!#REF!,#REF!,3,FALSE),""))</f>
        <v/>
      </c>
      <c r="P5164"/>
    </row>
    <row r="5165" spans="1:16" ht="15" x14ac:dyDescent="0.25">
      <c r="A5165" s="2" t="str">
        <f>(IFERROR(VLOOKUP(Computers!#REF!,#REF!,3,FALSE),""))</f>
        <v/>
      </c>
      <c r="P5165"/>
    </row>
    <row r="5166" spans="1:16" ht="15" x14ac:dyDescent="0.25">
      <c r="A5166" s="2" t="str">
        <f>(IFERROR(VLOOKUP(Computers!#REF!,#REF!,3,FALSE),""))</f>
        <v/>
      </c>
      <c r="P5166"/>
    </row>
    <row r="5167" spans="1:16" ht="15" x14ac:dyDescent="0.25">
      <c r="A5167" s="2" t="str">
        <f>(IFERROR(VLOOKUP(Computers!#REF!,#REF!,3,FALSE),""))</f>
        <v/>
      </c>
      <c r="P5167"/>
    </row>
    <row r="5168" spans="1:16" ht="15" x14ac:dyDescent="0.25">
      <c r="A5168" s="2" t="str">
        <f>(IFERROR(VLOOKUP(Computers!#REF!,#REF!,3,FALSE),""))</f>
        <v/>
      </c>
      <c r="P5168"/>
    </row>
    <row r="5169" spans="1:16" ht="15" x14ac:dyDescent="0.25">
      <c r="A5169" s="2" t="str">
        <f>(IFERROR(VLOOKUP(Computers!#REF!,#REF!,3,FALSE),""))</f>
        <v/>
      </c>
      <c r="P5169"/>
    </row>
    <row r="5170" spans="1:16" ht="15" x14ac:dyDescent="0.25">
      <c r="A5170" s="2" t="str">
        <f>(IFERROR(VLOOKUP(Computers!#REF!,#REF!,3,FALSE),""))</f>
        <v/>
      </c>
      <c r="P5170"/>
    </row>
    <row r="5171" spans="1:16" ht="15" x14ac:dyDescent="0.25">
      <c r="A5171" s="2" t="str">
        <f>(IFERROR(VLOOKUP(Computers!#REF!,#REF!,3,FALSE),""))</f>
        <v/>
      </c>
      <c r="P5171"/>
    </row>
    <row r="5172" spans="1:16" ht="15" x14ac:dyDescent="0.25">
      <c r="A5172" s="2" t="str">
        <f>(IFERROR(VLOOKUP(Computers!#REF!,#REF!,3,FALSE),""))</f>
        <v/>
      </c>
      <c r="P5172"/>
    </row>
    <row r="5173" spans="1:16" ht="15" x14ac:dyDescent="0.25">
      <c r="A5173" s="2" t="str">
        <f>(IFERROR(VLOOKUP(Computers!#REF!,#REF!,3,FALSE),""))</f>
        <v/>
      </c>
      <c r="P5173"/>
    </row>
    <row r="5174" spans="1:16" ht="15" x14ac:dyDescent="0.25">
      <c r="A5174" s="2" t="str">
        <f>(IFERROR(VLOOKUP(Computers!#REF!,#REF!,3,FALSE),""))</f>
        <v/>
      </c>
      <c r="P5174"/>
    </row>
    <row r="5175" spans="1:16" ht="15" x14ac:dyDescent="0.25">
      <c r="A5175" s="2" t="str">
        <f>(IFERROR(VLOOKUP(Computers!#REF!,#REF!,3,FALSE),""))</f>
        <v/>
      </c>
      <c r="P5175"/>
    </row>
    <row r="5176" spans="1:16" ht="15" x14ac:dyDescent="0.25">
      <c r="A5176" s="2" t="str">
        <f>(IFERROR(VLOOKUP(Computers!#REF!,#REF!,3,FALSE),""))</f>
        <v/>
      </c>
      <c r="P5176"/>
    </row>
    <row r="5177" spans="1:16" ht="15" x14ac:dyDescent="0.25">
      <c r="A5177" s="2" t="str">
        <f>(IFERROR(VLOOKUP(Computers!#REF!,#REF!,3,FALSE),""))</f>
        <v/>
      </c>
      <c r="P5177"/>
    </row>
    <row r="5178" spans="1:16" ht="15" x14ac:dyDescent="0.25">
      <c r="A5178" s="2" t="str">
        <f>(IFERROR(VLOOKUP(Computers!#REF!,#REF!,3,FALSE),""))</f>
        <v/>
      </c>
      <c r="P5178"/>
    </row>
    <row r="5179" spans="1:16" ht="15" x14ac:dyDescent="0.25">
      <c r="A5179" s="2" t="str">
        <f>(IFERROR(VLOOKUP(Computers!#REF!,#REF!,3,FALSE),""))</f>
        <v/>
      </c>
      <c r="P5179"/>
    </row>
    <row r="5180" spans="1:16" ht="15" x14ac:dyDescent="0.25">
      <c r="A5180" s="2" t="str">
        <f>(IFERROR(VLOOKUP(Computers!#REF!,#REF!,3,FALSE),""))</f>
        <v/>
      </c>
      <c r="P5180"/>
    </row>
    <row r="5181" spans="1:16" ht="15" x14ac:dyDescent="0.25">
      <c r="A5181" s="2" t="str">
        <f>(IFERROR(VLOOKUP(Computers!#REF!,#REF!,3,FALSE),""))</f>
        <v/>
      </c>
      <c r="P5181"/>
    </row>
    <row r="5182" spans="1:16" ht="15" x14ac:dyDescent="0.25">
      <c r="A5182" s="2" t="str">
        <f>(IFERROR(VLOOKUP(Computers!#REF!,#REF!,3,FALSE),""))</f>
        <v/>
      </c>
      <c r="P5182"/>
    </row>
    <row r="5183" spans="1:16" ht="15" x14ac:dyDescent="0.25">
      <c r="A5183" s="2" t="str">
        <f>(IFERROR(VLOOKUP(Computers!#REF!,#REF!,3,FALSE),""))</f>
        <v/>
      </c>
      <c r="P5183"/>
    </row>
    <row r="5184" spans="1:16" ht="15" x14ac:dyDescent="0.25">
      <c r="A5184" s="2" t="str">
        <f>(IFERROR(VLOOKUP(Computers!#REF!,#REF!,3,FALSE),""))</f>
        <v/>
      </c>
      <c r="P5184"/>
    </row>
    <row r="5185" spans="1:16" ht="15" x14ac:dyDescent="0.25">
      <c r="A5185" s="2" t="str">
        <f>(IFERROR(VLOOKUP(Computers!#REF!,#REF!,3,FALSE),""))</f>
        <v/>
      </c>
      <c r="P5185"/>
    </row>
    <row r="5186" spans="1:16" ht="15" x14ac:dyDescent="0.25">
      <c r="A5186" s="2" t="str">
        <f>(IFERROR(VLOOKUP(Computers!#REF!,#REF!,3,FALSE),""))</f>
        <v/>
      </c>
      <c r="P5186"/>
    </row>
    <row r="5187" spans="1:16" ht="15" x14ac:dyDescent="0.25">
      <c r="A5187" s="2" t="str">
        <f>(IFERROR(VLOOKUP(Computers!#REF!,#REF!,3,FALSE),""))</f>
        <v/>
      </c>
      <c r="P5187"/>
    </row>
    <row r="5188" spans="1:16" ht="15" x14ac:dyDescent="0.25">
      <c r="A5188" s="2" t="str">
        <f>(IFERROR(VLOOKUP(Computers!#REF!,#REF!,3,FALSE),""))</f>
        <v/>
      </c>
      <c r="P5188"/>
    </row>
    <row r="5189" spans="1:16" ht="15" x14ac:dyDescent="0.25">
      <c r="A5189" s="2" t="str">
        <f>(IFERROR(VLOOKUP(Computers!#REF!,#REF!,3,FALSE),""))</f>
        <v/>
      </c>
      <c r="P5189"/>
    </row>
    <row r="5190" spans="1:16" ht="15" x14ac:dyDescent="0.25">
      <c r="A5190" s="2" t="str">
        <f>(IFERROR(VLOOKUP(Computers!#REF!,#REF!,3,FALSE),""))</f>
        <v/>
      </c>
      <c r="P5190"/>
    </row>
    <row r="5191" spans="1:16" ht="15" x14ac:dyDescent="0.25">
      <c r="A5191" s="2" t="str">
        <f>(IFERROR(VLOOKUP(Computers!#REF!,#REF!,3,FALSE),""))</f>
        <v/>
      </c>
      <c r="P5191"/>
    </row>
    <row r="5192" spans="1:16" ht="15" x14ac:dyDescent="0.25">
      <c r="A5192" s="2" t="str">
        <f>(IFERROR(VLOOKUP(Computers!#REF!,#REF!,3,FALSE),""))</f>
        <v/>
      </c>
      <c r="P5192"/>
    </row>
    <row r="5193" spans="1:16" ht="15" x14ac:dyDescent="0.25">
      <c r="A5193" s="2" t="str">
        <f>(IFERROR(VLOOKUP(Computers!#REF!,#REF!,3,FALSE),""))</f>
        <v/>
      </c>
      <c r="P5193"/>
    </row>
    <row r="5194" spans="1:16" ht="15" x14ac:dyDescent="0.25">
      <c r="A5194" s="2" t="str">
        <f>(IFERROR(VLOOKUP(Computers!#REF!,#REF!,3,FALSE),""))</f>
        <v/>
      </c>
      <c r="P5194"/>
    </row>
    <row r="5195" spans="1:16" ht="15" x14ac:dyDescent="0.25">
      <c r="A5195" s="2" t="str">
        <f>(IFERROR(VLOOKUP(Computers!#REF!,#REF!,3,FALSE),""))</f>
        <v/>
      </c>
      <c r="P5195"/>
    </row>
    <row r="5196" spans="1:16" ht="15" x14ac:dyDescent="0.25">
      <c r="A5196" s="2" t="str">
        <f>(IFERROR(VLOOKUP(Computers!#REF!,#REF!,3,FALSE),""))</f>
        <v/>
      </c>
      <c r="P5196"/>
    </row>
    <row r="5197" spans="1:16" ht="15" x14ac:dyDescent="0.25">
      <c r="A5197" s="2" t="str">
        <f>(IFERROR(VLOOKUP(Computers!#REF!,#REF!,3,FALSE),""))</f>
        <v/>
      </c>
      <c r="P5197"/>
    </row>
    <row r="5198" spans="1:16" ht="15" x14ac:dyDescent="0.25">
      <c r="A5198" s="2" t="str">
        <f>(IFERROR(VLOOKUP(Computers!#REF!,#REF!,3,FALSE),""))</f>
        <v/>
      </c>
      <c r="P5198"/>
    </row>
    <row r="5199" spans="1:16" ht="15" x14ac:dyDescent="0.25">
      <c r="A5199" s="2" t="str">
        <f>(IFERROR(VLOOKUP(Computers!#REF!,#REF!,3,FALSE),""))</f>
        <v/>
      </c>
      <c r="P5199"/>
    </row>
    <row r="5200" spans="1:16" ht="15" x14ac:dyDescent="0.25">
      <c r="A5200" s="2" t="str">
        <f>(IFERROR(VLOOKUP(Computers!#REF!,#REF!,3,FALSE),""))</f>
        <v/>
      </c>
      <c r="P5200"/>
    </row>
    <row r="5201" spans="1:16" ht="15" x14ac:dyDescent="0.25">
      <c r="A5201" s="2" t="str">
        <f>(IFERROR(VLOOKUP(Computers!#REF!,#REF!,3,FALSE),""))</f>
        <v/>
      </c>
      <c r="P5201"/>
    </row>
    <row r="5202" spans="1:16" ht="15" x14ac:dyDescent="0.25">
      <c r="A5202" s="2" t="str">
        <f>(IFERROR(VLOOKUP(Computers!#REF!,#REF!,3,FALSE),""))</f>
        <v/>
      </c>
      <c r="P5202"/>
    </row>
    <row r="5203" spans="1:16" ht="15" x14ac:dyDescent="0.25">
      <c r="A5203" s="2" t="str">
        <f>(IFERROR(VLOOKUP(Computers!#REF!,#REF!,3,FALSE),""))</f>
        <v/>
      </c>
      <c r="P5203"/>
    </row>
    <row r="5204" spans="1:16" ht="15" x14ac:dyDescent="0.25">
      <c r="A5204" s="2" t="str">
        <f>(IFERROR(VLOOKUP(Computers!#REF!,#REF!,3,FALSE),""))</f>
        <v/>
      </c>
      <c r="P5204"/>
    </row>
    <row r="5205" spans="1:16" ht="15" x14ac:dyDescent="0.25">
      <c r="A5205" s="2" t="str">
        <f>(IFERROR(VLOOKUP(Computers!#REF!,#REF!,3,FALSE),""))</f>
        <v/>
      </c>
      <c r="P5205"/>
    </row>
    <row r="5206" spans="1:16" ht="15" x14ac:dyDescent="0.25">
      <c r="A5206" s="2" t="str">
        <f>(IFERROR(VLOOKUP(Computers!#REF!,#REF!,3,FALSE),""))</f>
        <v/>
      </c>
      <c r="P5206"/>
    </row>
    <row r="5207" spans="1:16" ht="15" x14ac:dyDescent="0.25">
      <c r="A5207" s="2" t="str">
        <f>(IFERROR(VLOOKUP(Computers!#REF!,#REF!,3,FALSE),""))</f>
        <v/>
      </c>
      <c r="P5207"/>
    </row>
    <row r="5208" spans="1:16" ht="15" x14ac:dyDescent="0.25">
      <c r="A5208" s="2" t="str">
        <f>(IFERROR(VLOOKUP(Computers!#REF!,#REF!,3,FALSE),""))</f>
        <v/>
      </c>
      <c r="P5208"/>
    </row>
    <row r="5209" spans="1:16" ht="15" x14ac:dyDescent="0.25">
      <c r="A5209" s="2" t="str">
        <f>(IFERROR(VLOOKUP(Computers!#REF!,#REF!,3,FALSE),""))</f>
        <v/>
      </c>
      <c r="P5209"/>
    </row>
    <row r="5210" spans="1:16" ht="15" x14ac:dyDescent="0.25">
      <c r="A5210" s="2" t="str">
        <f>(IFERROR(VLOOKUP(Computers!#REF!,#REF!,3,FALSE),""))</f>
        <v/>
      </c>
      <c r="P5210"/>
    </row>
    <row r="5211" spans="1:16" ht="15" x14ac:dyDescent="0.25">
      <c r="A5211" s="2" t="str">
        <f>(IFERROR(VLOOKUP(Computers!#REF!,#REF!,3,FALSE),""))</f>
        <v/>
      </c>
      <c r="P5211"/>
    </row>
    <row r="5212" spans="1:16" ht="15" x14ac:dyDescent="0.25">
      <c r="A5212" s="2" t="str">
        <f>(IFERROR(VLOOKUP(Computers!#REF!,#REF!,3,FALSE),""))</f>
        <v/>
      </c>
      <c r="P5212"/>
    </row>
    <row r="5213" spans="1:16" ht="15" x14ac:dyDescent="0.25">
      <c r="A5213" s="2" t="str">
        <f>(IFERROR(VLOOKUP(Computers!#REF!,#REF!,3,FALSE),""))</f>
        <v/>
      </c>
      <c r="P5213"/>
    </row>
    <row r="5214" spans="1:16" ht="15" x14ac:dyDescent="0.25">
      <c r="A5214" s="2" t="str">
        <f>(IFERROR(VLOOKUP(Computers!#REF!,#REF!,3,FALSE),""))</f>
        <v/>
      </c>
      <c r="P5214"/>
    </row>
    <row r="5215" spans="1:16" ht="15" x14ac:dyDescent="0.25">
      <c r="A5215" s="2" t="str">
        <f>(IFERROR(VLOOKUP(Computers!#REF!,#REF!,3,FALSE),""))</f>
        <v/>
      </c>
      <c r="P5215"/>
    </row>
    <row r="5216" spans="1:16" ht="15" x14ac:dyDescent="0.25">
      <c r="A5216" s="2" t="str">
        <f>(IFERROR(VLOOKUP(Computers!#REF!,#REF!,3,FALSE),""))</f>
        <v/>
      </c>
      <c r="P5216"/>
    </row>
    <row r="5217" spans="1:16" ht="15" x14ac:dyDescent="0.25">
      <c r="A5217" s="2" t="str">
        <f>(IFERROR(VLOOKUP(Computers!#REF!,#REF!,3,FALSE),""))</f>
        <v/>
      </c>
      <c r="P5217"/>
    </row>
    <row r="5218" spans="1:16" ht="15" x14ac:dyDescent="0.25">
      <c r="A5218" s="2" t="str">
        <f>(IFERROR(VLOOKUP(Computers!#REF!,#REF!,3,FALSE),""))</f>
        <v/>
      </c>
      <c r="P5218"/>
    </row>
    <row r="5219" spans="1:16" ht="15" x14ac:dyDescent="0.25">
      <c r="A5219" s="2" t="str">
        <f>(IFERROR(VLOOKUP(Computers!#REF!,#REF!,3,FALSE),""))</f>
        <v/>
      </c>
      <c r="P5219"/>
    </row>
    <row r="5220" spans="1:16" ht="15" x14ac:dyDescent="0.25">
      <c r="A5220" s="2" t="str">
        <f>(IFERROR(VLOOKUP(Computers!#REF!,#REF!,3,FALSE),""))</f>
        <v/>
      </c>
      <c r="P5220"/>
    </row>
    <row r="5221" spans="1:16" ht="15" x14ac:dyDescent="0.25">
      <c r="A5221" s="2" t="str">
        <f>(IFERROR(VLOOKUP(Computers!#REF!,#REF!,3,FALSE),""))</f>
        <v/>
      </c>
      <c r="P5221"/>
    </row>
    <row r="5222" spans="1:16" ht="15" x14ac:dyDescent="0.25">
      <c r="A5222" s="2" t="str">
        <f>(IFERROR(VLOOKUP(Computers!#REF!,#REF!,3,FALSE),""))</f>
        <v/>
      </c>
      <c r="P5222"/>
    </row>
    <row r="5223" spans="1:16" ht="15" x14ac:dyDescent="0.25">
      <c r="A5223" s="2" t="str">
        <f>(IFERROR(VLOOKUP(Computers!#REF!,#REF!,3,FALSE),""))</f>
        <v/>
      </c>
      <c r="P5223"/>
    </row>
    <row r="5224" spans="1:16" ht="15" x14ac:dyDescent="0.25">
      <c r="A5224" s="2" t="str">
        <f>(IFERROR(VLOOKUP(Computers!#REF!,#REF!,3,FALSE),""))</f>
        <v/>
      </c>
      <c r="P5224"/>
    </row>
    <row r="5225" spans="1:16" ht="15" x14ac:dyDescent="0.25">
      <c r="A5225" s="2" t="str">
        <f>(IFERROR(VLOOKUP(Computers!#REF!,#REF!,3,FALSE),""))</f>
        <v/>
      </c>
      <c r="P5225"/>
    </row>
    <row r="5226" spans="1:16" ht="15" x14ac:dyDescent="0.25">
      <c r="A5226" s="2" t="str">
        <f>(IFERROR(VLOOKUP(Computers!#REF!,#REF!,3,FALSE),""))</f>
        <v/>
      </c>
      <c r="P5226"/>
    </row>
    <row r="5227" spans="1:16" ht="15" x14ac:dyDescent="0.25">
      <c r="A5227" s="2" t="str">
        <f>(IFERROR(VLOOKUP(Computers!#REF!,#REF!,3,FALSE),""))</f>
        <v/>
      </c>
      <c r="P5227"/>
    </row>
    <row r="5228" spans="1:16" ht="15" x14ac:dyDescent="0.25">
      <c r="A5228" s="2" t="str">
        <f>(IFERROR(VLOOKUP(Computers!#REF!,#REF!,3,FALSE),""))</f>
        <v/>
      </c>
      <c r="P5228"/>
    </row>
    <row r="5229" spans="1:16" ht="15" x14ac:dyDescent="0.25">
      <c r="A5229" s="2" t="str">
        <f>(IFERROR(VLOOKUP(Computers!#REF!,#REF!,3,FALSE),""))</f>
        <v/>
      </c>
      <c r="P5229"/>
    </row>
    <row r="5230" spans="1:16" ht="15" x14ac:dyDescent="0.25">
      <c r="A5230" s="2" t="str">
        <f>(IFERROR(VLOOKUP(Computers!#REF!,#REF!,3,FALSE),""))</f>
        <v/>
      </c>
      <c r="P5230"/>
    </row>
    <row r="5231" spans="1:16" ht="15" x14ac:dyDescent="0.25">
      <c r="A5231" s="2" t="str">
        <f>(IFERROR(VLOOKUP(Computers!#REF!,#REF!,3,FALSE),""))</f>
        <v/>
      </c>
      <c r="P5231"/>
    </row>
    <row r="5232" spans="1:16" ht="15" x14ac:dyDescent="0.25">
      <c r="A5232" s="2" t="str">
        <f>(IFERROR(VLOOKUP(Computers!#REF!,#REF!,3,FALSE),""))</f>
        <v/>
      </c>
      <c r="P5232"/>
    </row>
    <row r="5233" spans="1:16" ht="15" x14ac:dyDescent="0.25">
      <c r="A5233" s="2" t="str">
        <f>(IFERROR(VLOOKUP(Computers!#REF!,#REF!,3,FALSE),""))</f>
        <v/>
      </c>
      <c r="P5233"/>
    </row>
    <row r="5234" spans="1:16" ht="15" x14ac:dyDescent="0.25">
      <c r="A5234" s="2" t="str">
        <f>(IFERROR(VLOOKUP(Computers!#REF!,#REF!,3,FALSE),""))</f>
        <v/>
      </c>
      <c r="P5234"/>
    </row>
    <row r="5235" spans="1:16" ht="15" x14ac:dyDescent="0.25">
      <c r="A5235" s="2" t="str">
        <f>(IFERROR(VLOOKUP(Computers!#REF!,#REF!,3,FALSE),""))</f>
        <v/>
      </c>
      <c r="P5235"/>
    </row>
    <row r="5236" spans="1:16" ht="15" x14ac:dyDescent="0.25">
      <c r="A5236" s="2" t="str">
        <f>(IFERROR(VLOOKUP(Computers!#REF!,#REF!,3,FALSE),""))</f>
        <v/>
      </c>
      <c r="P5236"/>
    </row>
    <row r="5237" spans="1:16" ht="15" x14ac:dyDescent="0.25">
      <c r="A5237" s="2" t="str">
        <f>(IFERROR(VLOOKUP(Computers!#REF!,#REF!,3,FALSE),""))</f>
        <v/>
      </c>
      <c r="P5237"/>
    </row>
    <row r="5238" spans="1:16" ht="15" x14ac:dyDescent="0.25">
      <c r="A5238" s="2" t="str">
        <f>(IFERROR(VLOOKUP(Computers!#REF!,#REF!,3,FALSE),""))</f>
        <v/>
      </c>
      <c r="P5238"/>
    </row>
    <row r="5239" spans="1:16" ht="15" x14ac:dyDescent="0.25">
      <c r="A5239" s="2" t="str">
        <f>(IFERROR(VLOOKUP(Computers!#REF!,#REF!,3,FALSE),""))</f>
        <v/>
      </c>
      <c r="P5239"/>
    </row>
    <row r="5240" spans="1:16" ht="15" x14ac:dyDescent="0.25">
      <c r="A5240" s="2" t="str">
        <f>(IFERROR(VLOOKUP(Computers!#REF!,#REF!,3,FALSE),""))</f>
        <v/>
      </c>
      <c r="P5240"/>
    </row>
    <row r="5241" spans="1:16" ht="15" x14ac:dyDescent="0.25">
      <c r="A5241" s="2" t="str">
        <f>(IFERROR(VLOOKUP(Computers!#REF!,#REF!,3,FALSE),""))</f>
        <v/>
      </c>
      <c r="P5241"/>
    </row>
    <row r="5242" spans="1:16" ht="15" x14ac:dyDescent="0.25">
      <c r="A5242" s="2" t="str">
        <f>(IFERROR(VLOOKUP(Computers!#REF!,#REF!,3,FALSE),""))</f>
        <v/>
      </c>
      <c r="P5242"/>
    </row>
    <row r="5243" spans="1:16" ht="15" x14ac:dyDescent="0.25">
      <c r="A5243" s="2" t="str">
        <f>(IFERROR(VLOOKUP(Computers!#REF!,#REF!,3,FALSE),""))</f>
        <v/>
      </c>
      <c r="P5243"/>
    </row>
    <row r="5244" spans="1:16" ht="15" x14ac:dyDescent="0.25">
      <c r="A5244" s="2" t="str">
        <f>(IFERROR(VLOOKUP(Computers!#REF!,#REF!,3,FALSE),""))</f>
        <v/>
      </c>
      <c r="P5244"/>
    </row>
    <row r="5245" spans="1:16" ht="15" x14ac:dyDescent="0.25">
      <c r="A5245" s="2" t="str">
        <f>(IFERROR(VLOOKUP(Computers!#REF!,#REF!,3,FALSE),""))</f>
        <v/>
      </c>
      <c r="P5245"/>
    </row>
    <row r="5246" spans="1:16" ht="15" x14ac:dyDescent="0.25">
      <c r="A5246" s="2" t="str">
        <f>(IFERROR(VLOOKUP(Computers!#REF!,#REF!,3,FALSE),""))</f>
        <v/>
      </c>
      <c r="P5246"/>
    </row>
    <row r="5247" spans="1:16" ht="15" x14ac:dyDescent="0.25">
      <c r="A5247" s="2" t="str">
        <f>(IFERROR(VLOOKUP(Computers!#REF!,#REF!,3,FALSE),""))</f>
        <v/>
      </c>
      <c r="P5247"/>
    </row>
    <row r="5248" spans="1:16" ht="15" x14ac:dyDescent="0.25">
      <c r="A5248" s="2" t="str">
        <f>(IFERROR(VLOOKUP(Computers!#REF!,#REF!,3,FALSE),""))</f>
        <v/>
      </c>
      <c r="P5248"/>
    </row>
    <row r="5249" spans="1:16" ht="15" x14ac:dyDescent="0.25">
      <c r="A5249" s="2" t="str">
        <f>(IFERROR(VLOOKUP(Computers!#REF!,#REF!,3,FALSE),""))</f>
        <v/>
      </c>
      <c r="P5249"/>
    </row>
    <row r="5250" spans="1:16" ht="15" x14ac:dyDescent="0.25">
      <c r="A5250" s="2" t="str">
        <f>(IFERROR(VLOOKUP(Computers!#REF!,#REF!,3,FALSE),""))</f>
        <v/>
      </c>
      <c r="P5250"/>
    </row>
    <row r="5251" spans="1:16" ht="15" x14ac:dyDescent="0.25">
      <c r="A5251" s="2" t="str">
        <f>(IFERROR(VLOOKUP(Computers!#REF!,#REF!,3,FALSE),""))</f>
        <v/>
      </c>
      <c r="P5251"/>
    </row>
    <row r="5252" spans="1:16" ht="15" x14ac:dyDescent="0.25">
      <c r="A5252" s="2" t="str">
        <f>(IFERROR(VLOOKUP(Computers!#REF!,#REF!,3,FALSE),""))</f>
        <v/>
      </c>
      <c r="P5252"/>
    </row>
    <row r="5253" spans="1:16" ht="15" x14ac:dyDescent="0.25">
      <c r="A5253" s="2" t="str">
        <f>(IFERROR(VLOOKUP(Computers!#REF!,#REF!,3,FALSE),""))</f>
        <v/>
      </c>
      <c r="P5253"/>
    </row>
    <row r="5254" spans="1:16" ht="15" x14ac:dyDescent="0.25">
      <c r="A5254" s="2" t="str">
        <f>(IFERROR(VLOOKUP(Computers!#REF!,#REF!,3,FALSE),""))</f>
        <v/>
      </c>
      <c r="P5254"/>
    </row>
    <row r="5255" spans="1:16" ht="15" x14ac:dyDescent="0.25">
      <c r="A5255" s="2" t="str">
        <f>(IFERROR(VLOOKUP(Computers!#REF!,#REF!,3,FALSE),""))</f>
        <v/>
      </c>
      <c r="P5255"/>
    </row>
    <row r="5256" spans="1:16" ht="15" x14ac:dyDescent="0.25">
      <c r="A5256" s="2" t="str">
        <f>(IFERROR(VLOOKUP(Computers!#REF!,#REF!,3,FALSE),""))</f>
        <v/>
      </c>
      <c r="P5256"/>
    </row>
    <row r="5257" spans="1:16" ht="15" x14ac:dyDescent="0.25">
      <c r="A5257" s="2" t="str">
        <f>(IFERROR(VLOOKUP(Computers!#REF!,#REF!,3,FALSE),""))</f>
        <v/>
      </c>
      <c r="P5257"/>
    </row>
    <row r="5258" spans="1:16" ht="15" x14ac:dyDescent="0.25">
      <c r="A5258" s="2" t="str">
        <f>(IFERROR(VLOOKUP(Computers!#REF!,#REF!,3,FALSE),""))</f>
        <v/>
      </c>
      <c r="P5258"/>
    </row>
    <row r="5259" spans="1:16" ht="15" x14ac:dyDescent="0.25">
      <c r="A5259" s="2" t="str">
        <f>(IFERROR(VLOOKUP(Computers!#REF!,#REF!,3,FALSE),""))</f>
        <v/>
      </c>
      <c r="P5259"/>
    </row>
    <row r="5260" spans="1:16" ht="15" x14ac:dyDescent="0.25">
      <c r="A5260" s="2" t="str">
        <f>(IFERROR(VLOOKUP(Computers!#REF!,#REF!,3,FALSE),""))</f>
        <v/>
      </c>
      <c r="P5260"/>
    </row>
    <row r="5261" spans="1:16" ht="15" x14ac:dyDescent="0.25">
      <c r="A5261" s="2" t="str">
        <f>(IFERROR(VLOOKUP(Computers!#REF!,#REF!,3,FALSE),""))</f>
        <v/>
      </c>
      <c r="P5261"/>
    </row>
    <row r="5262" spans="1:16" ht="15" x14ac:dyDescent="0.25">
      <c r="A5262" s="2" t="str">
        <f>(IFERROR(VLOOKUP(Computers!#REF!,#REF!,3,FALSE),""))</f>
        <v/>
      </c>
      <c r="P5262"/>
    </row>
    <row r="5263" spans="1:16" ht="15" x14ac:dyDescent="0.25">
      <c r="A5263" s="2" t="str">
        <f>(IFERROR(VLOOKUP(Computers!#REF!,#REF!,3,FALSE),""))</f>
        <v/>
      </c>
      <c r="P5263"/>
    </row>
    <row r="5264" spans="1:16" ht="15" x14ac:dyDescent="0.25">
      <c r="A5264" s="2" t="str">
        <f>(IFERROR(VLOOKUP(Computers!#REF!,#REF!,3,FALSE),""))</f>
        <v/>
      </c>
      <c r="P5264"/>
    </row>
    <row r="5265" spans="1:16" ht="15" x14ac:dyDescent="0.25">
      <c r="A5265" s="2" t="str">
        <f>(IFERROR(VLOOKUP(Computers!#REF!,#REF!,3,FALSE),""))</f>
        <v/>
      </c>
      <c r="P5265"/>
    </row>
    <row r="5266" spans="1:16" ht="15" x14ac:dyDescent="0.25">
      <c r="A5266" s="2" t="str">
        <f>(IFERROR(VLOOKUP(Computers!#REF!,#REF!,3,FALSE),""))</f>
        <v/>
      </c>
      <c r="P5266"/>
    </row>
    <row r="5267" spans="1:16" ht="15" x14ac:dyDescent="0.25">
      <c r="A5267" s="2" t="str">
        <f>(IFERROR(VLOOKUP(Computers!#REF!,#REF!,3,FALSE),""))</f>
        <v/>
      </c>
      <c r="P5267"/>
    </row>
    <row r="5268" spans="1:16" ht="15" x14ac:dyDescent="0.25">
      <c r="A5268" s="2" t="str">
        <f>(IFERROR(VLOOKUP(Computers!#REF!,#REF!,3,FALSE),""))</f>
        <v/>
      </c>
      <c r="P5268"/>
    </row>
    <row r="5269" spans="1:16" ht="15" x14ac:dyDescent="0.25">
      <c r="A5269" s="2" t="str">
        <f>(IFERROR(VLOOKUP(Computers!#REF!,#REF!,3,FALSE),""))</f>
        <v/>
      </c>
      <c r="P5269"/>
    </row>
    <row r="5270" spans="1:16" ht="15" x14ac:dyDescent="0.25">
      <c r="A5270" s="2" t="str">
        <f>(IFERROR(VLOOKUP(Computers!#REF!,#REF!,3,FALSE),""))</f>
        <v/>
      </c>
      <c r="P5270"/>
    </row>
    <row r="5271" spans="1:16" ht="15" x14ac:dyDescent="0.25">
      <c r="A5271" s="2" t="str">
        <f>(IFERROR(VLOOKUP(Computers!#REF!,#REF!,3,FALSE),""))</f>
        <v/>
      </c>
      <c r="P5271"/>
    </row>
    <row r="5272" spans="1:16" ht="15" x14ac:dyDescent="0.25">
      <c r="A5272" s="2" t="str">
        <f>(IFERROR(VLOOKUP(Computers!#REF!,#REF!,3,FALSE),""))</f>
        <v/>
      </c>
      <c r="P5272"/>
    </row>
    <row r="5273" spans="1:16" ht="15" x14ac:dyDescent="0.25">
      <c r="A5273" s="2" t="str">
        <f>(IFERROR(VLOOKUP(Computers!#REF!,#REF!,3,FALSE),""))</f>
        <v/>
      </c>
      <c r="P5273"/>
    </row>
    <row r="5274" spans="1:16" ht="15" x14ac:dyDescent="0.25">
      <c r="A5274" s="2" t="str">
        <f>(IFERROR(VLOOKUP(Computers!#REF!,#REF!,3,FALSE),""))</f>
        <v/>
      </c>
      <c r="P5274"/>
    </row>
    <row r="5275" spans="1:16" ht="15" x14ac:dyDescent="0.25">
      <c r="A5275" s="2" t="str">
        <f>(IFERROR(VLOOKUP(Computers!#REF!,#REF!,3,FALSE),""))</f>
        <v/>
      </c>
      <c r="P5275"/>
    </row>
    <row r="5276" spans="1:16" ht="15" x14ac:dyDescent="0.25">
      <c r="A5276" s="2" t="str">
        <f>(IFERROR(VLOOKUP(Computers!#REF!,#REF!,3,FALSE),""))</f>
        <v/>
      </c>
      <c r="P5276"/>
    </row>
    <row r="5277" spans="1:16" ht="15" x14ac:dyDescent="0.25">
      <c r="A5277" s="2" t="str">
        <f>(IFERROR(VLOOKUP(Computers!#REF!,#REF!,3,FALSE),""))</f>
        <v/>
      </c>
      <c r="P5277"/>
    </row>
    <row r="5278" spans="1:16" ht="15" x14ac:dyDescent="0.25">
      <c r="A5278" s="2" t="str">
        <f>(IFERROR(VLOOKUP(Computers!#REF!,#REF!,3,FALSE),""))</f>
        <v/>
      </c>
      <c r="P5278"/>
    </row>
    <row r="5279" spans="1:16" ht="15" x14ac:dyDescent="0.25">
      <c r="A5279" s="2" t="str">
        <f>(IFERROR(VLOOKUP(Computers!#REF!,#REF!,3,FALSE),""))</f>
        <v/>
      </c>
      <c r="P5279"/>
    </row>
    <row r="5280" spans="1:16" ht="15" x14ac:dyDescent="0.25">
      <c r="A5280" s="2" t="str">
        <f>(IFERROR(VLOOKUP(Computers!#REF!,#REF!,3,FALSE),""))</f>
        <v/>
      </c>
      <c r="P5280"/>
    </row>
    <row r="5281" spans="1:16" ht="15" x14ac:dyDescent="0.25">
      <c r="A5281" s="2" t="str">
        <f>(IFERROR(VLOOKUP(Computers!#REF!,#REF!,3,FALSE),""))</f>
        <v/>
      </c>
      <c r="P5281"/>
    </row>
    <row r="5282" spans="1:16" ht="15" x14ac:dyDescent="0.25">
      <c r="A5282" s="2" t="str">
        <f>(IFERROR(VLOOKUP(Computers!#REF!,#REF!,3,FALSE),""))</f>
        <v/>
      </c>
      <c r="P5282"/>
    </row>
    <row r="5283" spans="1:16" ht="15" x14ac:dyDescent="0.25">
      <c r="A5283" s="2" t="str">
        <f>(IFERROR(VLOOKUP(Computers!#REF!,#REF!,3,FALSE),""))</f>
        <v/>
      </c>
      <c r="P5283"/>
    </row>
    <row r="5284" spans="1:16" ht="15" x14ac:dyDescent="0.25">
      <c r="A5284" s="2" t="str">
        <f>(IFERROR(VLOOKUP(Computers!#REF!,#REF!,3,FALSE),""))</f>
        <v/>
      </c>
      <c r="P5284"/>
    </row>
    <row r="5285" spans="1:16" ht="15" x14ac:dyDescent="0.25">
      <c r="A5285" s="2" t="str">
        <f>(IFERROR(VLOOKUP(Computers!#REF!,#REF!,3,FALSE),""))</f>
        <v/>
      </c>
      <c r="P5285"/>
    </row>
    <row r="5286" spans="1:16" ht="15" x14ac:dyDescent="0.25">
      <c r="A5286" s="2" t="str">
        <f>(IFERROR(VLOOKUP(Computers!#REF!,#REF!,3,FALSE),""))</f>
        <v/>
      </c>
      <c r="P5286"/>
    </row>
    <row r="5287" spans="1:16" ht="15" x14ac:dyDescent="0.25">
      <c r="A5287" s="2" t="str">
        <f>(IFERROR(VLOOKUP(Computers!#REF!,#REF!,3,FALSE),""))</f>
        <v/>
      </c>
      <c r="P5287"/>
    </row>
    <row r="5288" spans="1:16" ht="15" x14ac:dyDescent="0.25">
      <c r="A5288" s="2" t="str">
        <f>(IFERROR(VLOOKUP(Computers!#REF!,#REF!,3,FALSE),""))</f>
        <v/>
      </c>
      <c r="P5288"/>
    </row>
    <row r="5289" spans="1:16" ht="15" x14ac:dyDescent="0.25">
      <c r="A5289" s="2" t="str">
        <f>(IFERROR(VLOOKUP(Computers!#REF!,#REF!,3,FALSE),""))</f>
        <v/>
      </c>
      <c r="P5289"/>
    </row>
    <row r="5290" spans="1:16" ht="15" x14ac:dyDescent="0.25">
      <c r="A5290" s="2" t="str">
        <f>(IFERROR(VLOOKUP(Computers!#REF!,#REF!,3,FALSE),""))</f>
        <v/>
      </c>
      <c r="P5290"/>
    </row>
    <row r="5291" spans="1:16" ht="15" x14ac:dyDescent="0.25">
      <c r="A5291" s="2" t="str">
        <f>(IFERROR(VLOOKUP(Computers!#REF!,#REF!,3,FALSE),""))</f>
        <v/>
      </c>
      <c r="P5291"/>
    </row>
    <row r="5292" spans="1:16" ht="15" x14ac:dyDescent="0.25">
      <c r="A5292" s="2" t="str">
        <f>(IFERROR(VLOOKUP(Computers!#REF!,#REF!,3,FALSE),""))</f>
        <v/>
      </c>
      <c r="P5292"/>
    </row>
    <row r="5293" spans="1:16" ht="15" x14ac:dyDescent="0.25">
      <c r="A5293" s="2" t="str">
        <f>(IFERROR(VLOOKUP(Computers!#REF!,#REF!,3,FALSE),""))</f>
        <v/>
      </c>
      <c r="P5293"/>
    </row>
    <row r="5294" spans="1:16" ht="15" x14ac:dyDescent="0.25">
      <c r="A5294" s="2" t="str">
        <f>(IFERROR(VLOOKUP(Computers!#REF!,#REF!,3,FALSE),""))</f>
        <v/>
      </c>
      <c r="P5294"/>
    </row>
    <row r="5295" spans="1:16" ht="15" x14ac:dyDescent="0.25">
      <c r="A5295" s="2" t="str">
        <f>(IFERROR(VLOOKUP(Computers!#REF!,#REF!,3,FALSE),""))</f>
        <v/>
      </c>
      <c r="P5295"/>
    </row>
    <row r="5296" spans="1:16" ht="15" x14ac:dyDescent="0.25">
      <c r="A5296" s="2" t="str">
        <f>(IFERROR(VLOOKUP(Computers!#REF!,#REF!,3,FALSE),""))</f>
        <v/>
      </c>
      <c r="P5296"/>
    </row>
    <row r="5297" spans="1:16" ht="15" x14ac:dyDescent="0.25">
      <c r="A5297" s="2" t="str">
        <f>(IFERROR(VLOOKUP(Computers!#REF!,#REF!,3,FALSE),""))</f>
        <v/>
      </c>
      <c r="P5297"/>
    </row>
    <row r="5298" spans="1:16" ht="15" x14ac:dyDescent="0.25">
      <c r="A5298" s="2" t="str">
        <f>(IFERROR(VLOOKUP(Computers!#REF!,#REF!,3,FALSE),""))</f>
        <v/>
      </c>
      <c r="P5298"/>
    </row>
    <row r="5299" spans="1:16" ht="15" x14ac:dyDescent="0.25">
      <c r="A5299" s="2" t="str">
        <f>(IFERROR(VLOOKUP(Computers!#REF!,#REF!,3,FALSE),""))</f>
        <v/>
      </c>
      <c r="P5299"/>
    </row>
    <row r="5300" spans="1:16" ht="15" x14ac:dyDescent="0.25">
      <c r="A5300" s="2" t="str">
        <f>(IFERROR(VLOOKUP(Computers!#REF!,#REF!,3,FALSE),""))</f>
        <v/>
      </c>
      <c r="P5300"/>
    </row>
    <row r="5301" spans="1:16" ht="15" x14ac:dyDescent="0.25">
      <c r="A5301" s="2" t="str">
        <f>(IFERROR(VLOOKUP(Computers!#REF!,#REF!,3,FALSE),""))</f>
        <v/>
      </c>
      <c r="P5301"/>
    </row>
    <row r="5302" spans="1:16" ht="15" x14ac:dyDescent="0.25">
      <c r="A5302" s="2" t="str">
        <f>(IFERROR(VLOOKUP(Computers!#REF!,#REF!,3,FALSE),""))</f>
        <v/>
      </c>
      <c r="P5302"/>
    </row>
    <row r="5303" spans="1:16" ht="15" x14ac:dyDescent="0.25">
      <c r="A5303" s="2" t="str">
        <f>(IFERROR(VLOOKUP(Computers!#REF!,#REF!,3,FALSE),""))</f>
        <v/>
      </c>
      <c r="P5303"/>
    </row>
    <row r="5304" spans="1:16" ht="15" x14ac:dyDescent="0.25">
      <c r="A5304" s="2" t="str">
        <f>(IFERROR(VLOOKUP(Computers!#REF!,#REF!,3,FALSE),""))</f>
        <v/>
      </c>
      <c r="P5304"/>
    </row>
    <row r="5305" spans="1:16" ht="15" x14ac:dyDescent="0.25">
      <c r="A5305" s="2" t="str">
        <f>(IFERROR(VLOOKUP(Computers!#REF!,#REF!,3,FALSE),""))</f>
        <v/>
      </c>
      <c r="P5305"/>
    </row>
    <row r="5306" spans="1:16" ht="15" x14ac:dyDescent="0.25">
      <c r="A5306" s="2" t="str">
        <f>(IFERROR(VLOOKUP(Computers!#REF!,#REF!,3,FALSE),""))</f>
        <v/>
      </c>
      <c r="P5306"/>
    </row>
    <row r="5307" spans="1:16" ht="15" x14ac:dyDescent="0.25">
      <c r="A5307" s="2" t="str">
        <f>(IFERROR(VLOOKUP(Computers!#REF!,#REF!,3,FALSE),""))</f>
        <v/>
      </c>
      <c r="P5307"/>
    </row>
    <row r="5308" spans="1:16" ht="15" x14ac:dyDescent="0.25">
      <c r="A5308" s="2" t="str">
        <f>(IFERROR(VLOOKUP(Computers!#REF!,#REF!,3,FALSE),""))</f>
        <v/>
      </c>
      <c r="P5308"/>
    </row>
    <row r="5309" spans="1:16" ht="15" x14ac:dyDescent="0.25">
      <c r="A5309" s="2" t="str">
        <f>(IFERROR(VLOOKUP(Computers!#REF!,#REF!,3,FALSE),""))</f>
        <v/>
      </c>
      <c r="P5309"/>
    </row>
    <row r="5310" spans="1:16" ht="15" x14ac:dyDescent="0.25">
      <c r="A5310" s="2" t="str">
        <f>(IFERROR(VLOOKUP(Computers!#REF!,#REF!,3,FALSE),""))</f>
        <v/>
      </c>
      <c r="P5310"/>
    </row>
    <row r="5311" spans="1:16" ht="15" x14ac:dyDescent="0.25">
      <c r="A5311" s="2" t="str">
        <f>(IFERROR(VLOOKUP(Computers!#REF!,#REF!,3,FALSE),""))</f>
        <v/>
      </c>
      <c r="P5311"/>
    </row>
    <row r="5312" spans="1:16" ht="15" x14ac:dyDescent="0.25">
      <c r="A5312" s="2" t="str">
        <f>(IFERROR(VLOOKUP(Computers!#REF!,#REF!,3,FALSE),""))</f>
        <v/>
      </c>
      <c r="P5312"/>
    </row>
    <row r="5313" spans="1:16" ht="15" x14ac:dyDescent="0.25">
      <c r="A5313" s="2" t="str">
        <f>(IFERROR(VLOOKUP(Computers!#REF!,#REF!,3,FALSE),""))</f>
        <v/>
      </c>
      <c r="P5313"/>
    </row>
    <row r="5314" spans="1:16" ht="15" x14ac:dyDescent="0.25">
      <c r="A5314" s="2" t="str">
        <f>(IFERROR(VLOOKUP(Computers!#REF!,#REF!,3,FALSE),""))</f>
        <v/>
      </c>
      <c r="P5314"/>
    </row>
    <row r="5315" spans="1:16" ht="15" x14ac:dyDescent="0.25">
      <c r="A5315" s="2" t="str">
        <f>(IFERROR(VLOOKUP(Computers!#REF!,#REF!,3,FALSE),""))</f>
        <v/>
      </c>
      <c r="P5315"/>
    </row>
    <row r="5316" spans="1:16" ht="15" x14ac:dyDescent="0.25">
      <c r="A5316" s="2" t="str">
        <f>(IFERROR(VLOOKUP(Computers!#REF!,#REF!,3,FALSE),""))</f>
        <v/>
      </c>
      <c r="P5316"/>
    </row>
    <row r="5317" spans="1:16" ht="15" x14ac:dyDescent="0.25">
      <c r="A5317" s="2" t="str">
        <f>(IFERROR(VLOOKUP(Computers!#REF!,#REF!,3,FALSE),""))</f>
        <v/>
      </c>
      <c r="P5317"/>
    </row>
    <row r="5318" spans="1:16" ht="15" x14ac:dyDescent="0.25">
      <c r="A5318" s="2" t="str">
        <f>(IFERROR(VLOOKUP(Computers!#REF!,#REF!,3,FALSE),""))</f>
        <v/>
      </c>
      <c r="P5318"/>
    </row>
    <row r="5319" spans="1:16" ht="15" x14ac:dyDescent="0.25">
      <c r="A5319" s="2" t="str">
        <f>(IFERROR(VLOOKUP(Computers!#REF!,#REF!,3,FALSE),""))</f>
        <v/>
      </c>
      <c r="P5319"/>
    </row>
    <row r="5320" spans="1:16" ht="15" x14ac:dyDescent="0.25">
      <c r="A5320" s="2" t="str">
        <f>(IFERROR(VLOOKUP(Computers!#REF!,#REF!,3,FALSE),""))</f>
        <v/>
      </c>
      <c r="P5320"/>
    </row>
    <row r="5321" spans="1:16" ht="15" x14ac:dyDescent="0.25">
      <c r="A5321" s="2" t="str">
        <f>(IFERROR(VLOOKUP(Computers!#REF!,#REF!,3,FALSE),""))</f>
        <v/>
      </c>
      <c r="P5321"/>
    </row>
    <row r="5322" spans="1:16" ht="15" x14ac:dyDescent="0.25">
      <c r="A5322" s="2" t="str">
        <f>(IFERROR(VLOOKUP(Computers!#REF!,#REF!,3,FALSE),""))</f>
        <v/>
      </c>
      <c r="P5322"/>
    </row>
    <row r="5323" spans="1:16" ht="15" x14ac:dyDescent="0.25">
      <c r="A5323" s="2" t="str">
        <f>(IFERROR(VLOOKUP(Computers!#REF!,#REF!,3,FALSE),""))</f>
        <v/>
      </c>
      <c r="P5323"/>
    </row>
    <row r="5324" spans="1:16" ht="15" x14ac:dyDescent="0.25">
      <c r="A5324" s="2" t="str">
        <f>(IFERROR(VLOOKUP(Computers!#REF!,#REF!,3,FALSE),""))</f>
        <v/>
      </c>
      <c r="P5324"/>
    </row>
    <row r="5325" spans="1:16" ht="15" x14ac:dyDescent="0.25">
      <c r="A5325" s="2" t="str">
        <f>(IFERROR(VLOOKUP(Computers!#REF!,#REF!,3,FALSE),""))</f>
        <v/>
      </c>
      <c r="P5325"/>
    </row>
    <row r="5326" spans="1:16" ht="15" x14ac:dyDescent="0.25">
      <c r="A5326" s="2" t="str">
        <f>(IFERROR(VLOOKUP(Computers!#REF!,#REF!,3,FALSE),""))</f>
        <v/>
      </c>
      <c r="P5326"/>
    </row>
    <row r="5327" spans="1:16" ht="15" x14ac:dyDescent="0.25">
      <c r="A5327" s="2" t="str">
        <f>(IFERROR(VLOOKUP(Computers!#REF!,#REF!,3,FALSE),""))</f>
        <v/>
      </c>
      <c r="P5327"/>
    </row>
    <row r="5328" spans="1:16" ht="15" x14ac:dyDescent="0.25">
      <c r="A5328" s="2" t="str">
        <f>(IFERROR(VLOOKUP(Computers!#REF!,#REF!,3,FALSE),""))</f>
        <v/>
      </c>
      <c r="P5328"/>
    </row>
    <row r="5329" spans="1:16" ht="15" x14ac:dyDescent="0.25">
      <c r="A5329" s="2" t="str">
        <f>(IFERROR(VLOOKUP(Computers!#REF!,#REF!,3,FALSE),""))</f>
        <v/>
      </c>
      <c r="P5329"/>
    </row>
    <row r="5330" spans="1:16" ht="15" x14ac:dyDescent="0.25">
      <c r="A5330" s="2" t="str">
        <f>(IFERROR(VLOOKUP(Computers!#REF!,#REF!,3,FALSE),""))</f>
        <v/>
      </c>
      <c r="P5330"/>
    </row>
    <row r="5331" spans="1:16" ht="15" x14ac:dyDescent="0.25">
      <c r="A5331" s="2" t="str">
        <f>(IFERROR(VLOOKUP(Computers!#REF!,#REF!,3,FALSE),""))</f>
        <v/>
      </c>
      <c r="P5331"/>
    </row>
    <row r="5332" spans="1:16" ht="15" x14ac:dyDescent="0.25">
      <c r="A5332" s="2" t="str">
        <f>(IFERROR(VLOOKUP(Computers!#REF!,#REF!,3,FALSE),""))</f>
        <v/>
      </c>
      <c r="P5332"/>
    </row>
    <row r="5333" spans="1:16" ht="15" x14ac:dyDescent="0.25">
      <c r="A5333" s="2" t="str">
        <f>(IFERROR(VLOOKUP(Computers!#REF!,#REF!,3,FALSE),""))</f>
        <v/>
      </c>
      <c r="P5333"/>
    </row>
    <row r="5334" spans="1:16" ht="15" x14ac:dyDescent="0.25">
      <c r="A5334" s="2" t="str">
        <f>(IFERROR(VLOOKUP(Computers!#REF!,#REF!,3,FALSE),""))</f>
        <v/>
      </c>
      <c r="P5334"/>
    </row>
    <row r="5335" spans="1:16" ht="15" x14ac:dyDescent="0.25">
      <c r="A5335" s="2" t="str">
        <f>(IFERROR(VLOOKUP(Computers!#REF!,#REF!,3,FALSE),""))</f>
        <v/>
      </c>
      <c r="P5335"/>
    </row>
    <row r="5336" spans="1:16" ht="15" x14ac:dyDescent="0.25">
      <c r="A5336" s="2" t="str">
        <f>(IFERROR(VLOOKUP(Computers!#REF!,#REF!,3,FALSE),""))</f>
        <v/>
      </c>
      <c r="P5336"/>
    </row>
    <row r="5337" spans="1:16" ht="15" x14ac:dyDescent="0.25">
      <c r="A5337" s="2" t="str">
        <f>(IFERROR(VLOOKUP(Computers!#REF!,#REF!,3,FALSE),""))</f>
        <v/>
      </c>
      <c r="P5337"/>
    </row>
    <row r="5338" spans="1:16" ht="15" x14ac:dyDescent="0.25">
      <c r="A5338" s="2" t="str">
        <f>(IFERROR(VLOOKUP(Computers!#REF!,#REF!,3,FALSE),""))</f>
        <v/>
      </c>
      <c r="P5338"/>
    </row>
    <row r="5339" spans="1:16" ht="15" x14ac:dyDescent="0.25">
      <c r="A5339" s="2" t="str">
        <f>(IFERROR(VLOOKUP(Computers!#REF!,#REF!,3,FALSE),""))</f>
        <v/>
      </c>
      <c r="P5339"/>
    </row>
    <row r="5340" spans="1:16" ht="15" x14ac:dyDescent="0.25">
      <c r="A5340" s="2" t="str">
        <f>(IFERROR(VLOOKUP(Computers!#REF!,#REF!,3,FALSE),""))</f>
        <v/>
      </c>
      <c r="P5340"/>
    </row>
    <row r="5341" spans="1:16" ht="15" x14ac:dyDescent="0.25">
      <c r="A5341" s="2" t="str">
        <f>(IFERROR(VLOOKUP(Computers!#REF!,#REF!,3,FALSE),""))</f>
        <v/>
      </c>
      <c r="P5341"/>
    </row>
    <row r="5342" spans="1:16" ht="15" x14ac:dyDescent="0.25">
      <c r="A5342" s="2" t="str">
        <f>(IFERROR(VLOOKUP(Computers!#REF!,#REF!,3,FALSE),""))</f>
        <v/>
      </c>
      <c r="P5342"/>
    </row>
    <row r="5343" spans="1:16" ht="15" x14ac:dyDescent="0.25">
      <c r="A5343" s="2" t="str">
        <f>(IFERROR(VLOOKUP(Computers!#REF!,#REF!,3,FALSE),""))</f>
        <v/>
      </c>
      <c r="P5343"/>
    </row>
    <row r="5344" spans="1:16" ht="15" x14ac:dyDescent="0.25">
      <c r="A5344" s="2" t="str">
        <f>(IFERROR(VLOOKUP(Computers!#REF!,#REF!,3,FALSE),""))</f>
        <v/>
      </c>
      <c r="P5344"/>
    </row>
    <row r="5345" spans="1:16" ht="15" x14ac:dyDescent="0.25">
      <c r="A5345" s="2" t="str">
        <f>(IFERROR(VLOOKUP(Computers!#REF!,#REF!,3,FALSE),""))</f>
        <v/>
      </c>
      <c r="P5345"/>
    </row>
    <row r="5346" spans="1:16" ht="15" x14ac:dyDescent="0.25">
      <c r="A5346" s="2" t="str">
        <f>(IFERROR(VLOOKUP(Computers!#REF!,#REF!,3,FALSE),""))</f>
        <v/>
      </c>
      <c r="P5346"/>
    </row>
    <row r="5347" spans="1:16" ht="15" x14ac:dyDescent="0.25">
      <c r="A5347" s="2" t="str">
        <f>(IFERROR(VLOOKUP(Computers!#REF!,#REF!,3,FALSE),""))</f>
        <v/>
      </c>
      <c r="P5347"/>
    </row>
    <row r="5348" spans="1:16" ht="15" x14ac:dyDescent="0.25">
      <c r="A5348" s="2" t="str">
        <f>(IFERROR(VLOOKUP(Computers!#REF!,#REF!,3,FALSE),""))</f>
        <v/>
      </c>
      <c r="P5348"/>
    </row>
    <row r="5349" spans="1:16" ht="15" x14ac:dyDescent="0.25">
      <c r="A5349" s="2" t="str">
        <f>(IFERROR(VLOOKUP(Computers!#REF!,#REF!,3,FALSE),""))</f>
        <v/>
      </c>
      <c r="P5349"/>
    </row>
    <row r="5350" spans="1:16" ht="15" x14ac:dyDescent="0.25">
      <c r="A5350" s="2" t="str">
        <f>(IFERROR(VLOOKUP(Computers!#REF!,#REF!,3,FALSE),""))</f>
        <v/>
      </c>
      <c r="P5350"/>
    </row>
    <row r="5351" spans="1:16" ht="15" x14ac:dyDescent="0.25">
      <c r="A5351" s="2" t="str">
        <f>(IFERROR(VLOOKUP(Computers!#REF!,#REF!,3,FALSE),""))</f>
        <v/>
      </c>
      <c r="P5351"/>
    </row>
    <row r="5352" spans="1:16" ht="15" x14ac:dyDescent="0.25">
      <c r="A5352" s="2" t="str">
        <f>(IFERROR(VLOOKUP(Computers!#REF!,#REF!,3,FALSE),""))</f>
        <v/>
      </c>
      <c r="P5352"/>
    </row>
    <row r="5353" spans="1:16" ht="15" x14ac:dyDescent="0.25">
      <c r="A5353" s="2" t="str">
        <f>(IFERROR(VLOOKUP(Computers!#REF!,#REF!,3,FALSE),""))</f>
        <v/>
      </c>
      <c r="P5353"/>
    </row>
    <row r="5354" spans="1:16" ht="15" x14ac:dyDescent="0.25">
      <c r="A5354" s="2" t="str">
        <f>(IFERROR(VLOOKUP(Computers!#REF!,#REF!,3,FALSE),""))</f>
        <v/>
      </c>
      <c r="P5354"/>
    </row>
    <row r="5355" spans="1:16" ht="15" x14ac:dyDescent="0.25">
      <c r="A5355" s="2" t="str">
        <f>(IFERROR(VLOOKUP(Computers!#REF!,#REF!,3,FALSE),""))</f>
        <v/>
      </c>
      <c r="P5355"/>
    </row>
    <row r="5356" spans="1:16" ht="15" x14ac:dyDescent="0.25">
      <c r="A5356" s="2" t="str">
        <f>(IFERROR(VLOOKUP(Computers!#REF!,#REF!,3,FALSE),""))</f>
        <v/>
      </c>
      <c r="P5356"/>
    </row>
    <row r="5357" spans="1:16" ht="15" x14ac:dyDescent="0.25">
      <c r="A5357" s="2" t="str">
        <f>(IFERROR(VLOOKUP(Computers!#REF!,#REF!,3,FALSE),""))</f>
        <v/>
      </c>
      <c r="P5357"/>
    </row>
    <row r="5358" spans="1:16" ht="15" x14ac:dyDescent="0.25">
      <c r="A5358" s="2" t="str">
        <f>(IFERROR(VLOOKUP(Computers!#REF!,#REF!,3,FALSE),""))</f>
        <v/>
      </c>
      <c r="P5358"/>
    </row>
    <row r="5359" spans="1:16" ht="15" x14ac:dyDescent="0.25">
      <c r="A5359" s="2" t="str">
        <f>(IFERROR(VLOOKUP(Computers!#REF!,#REF!,3,FALSE),""))</f>
        <v/>
      </c>
      <c r="P5359"/>
    </row>
    <row r="5360" spans="1:16" ht="15" x14ac:dyDescent="0.25">
      <c r="A5360" s="2" t="str">
        <f>(IFERROR(VLOOKUP(Computers!#REF!,#REF!,3,FALSE),""))</f>
        <v/>
      </c>
      <c r="P5360"/>
    </row>
    <row r="5361" spans="1:16" ht="15" x14ac:dyDescent="0.25">
      <c r="A5361" s="2" t="str">
        <f>(IFERROR(VLOOKUP(Computers!#REF!,#REF!,3,FALSE),""))</f>
        <v/>
      </c>
      <c r="P5361"/>
    </row>
    <row r="5362" spans="1:16" ht="15" x14ac:dyDescent="0.25">
      <c r="A5362" s="2" t="str">
        <f>(IFERROR(VLOOKUP(Computers!#REF!,#REF!,3,FALSE),""))</f>
        <v/>
      </c>
      <c r="P5362"/>
    </row>
    <row r="5363" spans="1:16" ht="15" x14ac:dyDescent="0.25">
      <c r="A5363" s="2" t="str">
        <f>(IFERROR(VLOOKUP(Computers!#REF!,#REF!,3,FALSE),""))</f>
        <v/>
      </c>
      <c r="P5363"/>
    </row>
    <row r="5364" spans="1:16" ht="15" x14ac:dyDescent="0.25">
      <c r="A5364" s="2" t="str">
        <f>(IFERROR(VLOOKUP(Computers!#REF!,#REF!,3,FALSE),""))</f>
        <v/>
      </c>
      <c r="P5364"/>
    </row>
    <row r="5365" spans="1:16" ht="15" x14ac:dyDescent="0.25">
      <c r="A5365" s="2" t="str">
        <f>(IFERROR(VLOOKUP(Computers!#REF!,#REF!,3,FALSE),""))</f>
        <v/>
      </c>
      <c r="P5365"/>
    </row>
    <row r="5366" spans="1:16" ht="15" x14ac:dyDescent="0.25">
      <c r="A5366" s="2" t="str">
        <f>(IFERROR(VLOOKUP(Computers!#REF!,#REF!,3,FALSE),""))</f>
        <v/>
      </c>
      <c r="P5366"/>
    </row>
    <row r="5367" spans="1:16" ht="15" x14ac:dyDescent="0.25">
      <c r="A5367" s="2" t="str">
        <f>(IFERROR(VLOOKUP(Computers!#REF!,#REF!,3,FALSE),""))</f>
        <v/>
      </c>
      <c r="P5367"/>
    </row>
    <row r="5368" spans="1:16" ht="15" x14ac:dyDescent="0.25">
      <c r="A5368" s="2" t="str">
        <f>(IFERROR(VLOOKUP(Computers!#REF!,#REF!,3,FALSE),""))</f>
        <v/>
      </c>
      <c r="P5368"/>
    </row>
    <row r="5369" spans="1:16" ht="15" x14ac:dyDescent="0.25">
      <c r="A5369" s="2" t="str">
        <f>(IFERROR(VLOOKUP(Computers!#REF!,#REF!,3,FALSE),""))</f>
        <v/>
      </c>
      <c r="P5369"/>
    </row>
    <row r="5370" spans="1:16" ht="15" x14ac:dyDescent="0.25">
      <c r="A5370" s="2" t="str">
        <f>(IFERROR(VLOOKUP(Computers!#REF!,#REF!,3,FALSE),""))</f>
        <v/>
      </c>
      <c r="P5370"/>
    </row>
    <row r="5371" spans="1:16" ht="15" x14ac:dyDescent="0.25">
      <c r="A5371" s="2" t="str">
        <f>(IFERROR(VLOOKUP(Computers!#REF!,#REF!,3,FALSE),""))</f>
        <v/>
      </c>
      <c r="P5371"/>
    </row>
    <row r="5372" spans="1:16" ht="15" x14ac:dyDescent="0.25">
      <c r="A5372" s="2" t="str">
        <f>(IFERROR(VLOOKUP(Computers!#REF!,#REF!,3,FALSE),""))</f>
        <v/>
      </c>
      <c r="P5372"/>
    </row>
    <row r="5373" spans="1:16" ht="15" x14ac:dyDescent="0.25">
      <c r="A5373" s="2" t="str">
        <f>(IFERROR(VLOOKUP(Computers!#REF!,#REF!,3,FALSE),""))</f>
        <v/>
      </c>
      <c r="P5373"/>
    </row>
    <row r="5374" spans="1:16" ht="15" x14ac:dyDescent="0.25">
      <c r="A5374" s="2" t="str">
        <f>(IFERROR(VLOOKUP(Computers!#REF!,#REF!,3,FALSE),""))</f>
        <v/>
      </c>
      <c r="P5374"/>
    </row>
    <row r="5375" spans="1:16" ht="15" x14ac:dyDescent="0.25">
      <c r="A5375" s="2" t="str">
        <f>(IFERROR(VLOOKUP(Computers!#REF!,#REF!,3,FALSE),""))</f>
        <v/>
      </c>
      <c r="P5375"/>
    </row>
    <row r="5376" spans="1:16" ht="15" x14ac:dyDescent="0.25">
      <c r="A5376" s="2" t="str">
        <f>(IFERROR(VLOOKUP(Computers!#REF!,#REF!,3,FALSE),""))</f>
        <v/>
      </c>
      <c r="P5376"/>
    </row>
    <row r="5377" spans="1:16" ht="15" x14ac:dyDescent="0.25">
      <c r="A5377" s="2" t="str">
        <f>(IFERROR(VLOOKUP(Computers!#REF!,#REF!,3,FALSE),""))</f>
        <v/>
      </c>
      <c r="P5377"/>
    </row>
    <row r="5378" spans="1:16" ht="15" x14ac:dyDescent="0.25">
      <c r="A5378" s="2" t="str">
        <f>(IFERROR(VLOOKUP(Computers!#REF!,#REF!,3,FALSE),""))</f>
        <v/>
      </c>
      <c r="P5378"/>
    </row>
    <row r="5379" spans="1:16" ht="15" x14ac:dyDescent="0.25">
      <c r="A5379" s="2" t="str">
        <f>(IFERROR(VLOOKUP(Computers!#REF!,#REF!,3,FALSE),""))</f>
        <v/>
      </c>
      <c r="P5379"/>
    </row>
    <row r="5380" spans="1:16" ht="15" x14ac:dyDescent="0.25">
      <c r="A5380" s="2" t="str">
        <f>(IFERROR(VLOOKUP(Computers!#REF!,#REF!,3,FALSE),""))</f>
        <v/>
      </c>
      <c r="P5380"/>
    </row>
    <row r="5381" spans="1:16" ht="15" x14ac:dyDescent="0.25">
      <c r="A5381" s="2" t="str">
        <f>(IFERROR(VLOOKUP(Computers!#REF!,#REF!,3,FALSE),""))</f>
        <v/>
      </c>
      <c r="P5381"/>
    </row>
    <row r="5382" spans="1:16" ht="15" x14ac:dyDescent="0.25">
      <c r="A5382" s="2" t="str">
        <f>(IFERROR(VLOOKUP(Computers!#REF!,#REF!,3,FALSE),""))</f>
        <v/>
      </c>
      <c r="P5382"/>
    </row>
    <row r="5383" spans="1:16" ht="15" x14ac:dyDescent="0.25">
      <c r="A5383" s="2" t="str">
        <f>(IFERROR(VLOOKUP(Computers!#REF!,#REF!,3,FALSE),""))</f>
        <v/>
      </c>
      <c r="P5383"/>
    </row>
    <row r="5384" spans="1:16" ht="15" x14ac:dyDescent="0.25">
      <c r="A5384" s="2" t="str">
        <f>(IFERROR(VLOOKUP(Computers!#REF!,#REF!,3,FALSE),""))</f>
        <v/>
      </c>
      <c r="P5384"/>
    </row>
    <row r="5385" spans="1:16" ht="15" x14ac:dyDescent="0.25">
      <c r="A5385" s="2" t="str">
        <f>(IFERROR(VLOOKUP(Computers!#REF!,#REF!,3,FALSE),""))</f>
        <v/>
      </c>
      <c r="P5385"/>
    </row>
    <row r="5386" spans="1:16" ht="15" x14ac:dyDescent="0.25">
      <c r="A5386" s="2" t="str">
        <f>(IFERROR(VLOOKUP(Computers!#REF!,#REF!,3,FALSE),""))</f>
        <v/>
      </c>
      <c r="P5386"/>
    </row>
    <row r="5387" spans="1:16" ht="15" x14ac:dyDescent="0.25">
      <c r="A5387" s="2" t="str">
        <f>(IFERROR(VLOOKUP(Computers!#REF!,#REF!,3,FALSE),""))</f>
        <v/>
      </c>
      <c r="P5387"/>
    </row>
    <row r="5388" spans="1:16" ht="15" x14ac:dyDescent="0.25">
      <c r="A5388" s="2" t="str">
        <f>(IFERROR(VLOOKUP(Computers!#REF!,#REF!,3,FALSE),""))</f>
        <v/>
      </c>
      <c r="P5388"/>
    </row>
    <row r="5389" spans="1:16" ht="15" x14ac:dyDescent="0.25">
      <c r="A5389" s="2" t="str">
        <f>(IFERROR(VLOOKUP(Computers!#REF!,#REF!,3,FALSE),""))</f>
        <v/>
      </c>
      <c r="P5389"/>
    </row>
    <row r="5390" spans="1:16" ht="15" x14ac:dyDescent="0.25">
      <c r="A5390" s="2" t="str">
        <f>(IFERROR(VLOOKUP(Computers!#REF!,#REF!,3,FALSE),""))</f>
        <v/>
      </c>
      <c r="P5390"/>
    </row>
    <row r="5391" spans="1:16" ht="15" x14ac:dyDescent="0.25">
      <c r="A5391" s="2" t="str">
        <f>(IFERROR(VLOOKUP(Computers!#REF!,#REF!,3,FALSE),""))</f>
        <v/>
      </c>
      <c r="P5391"/>
    </row>
    <row r="5392" spans="1:16" ht="15" x14ac:dyDescent="0.25">
      <c r="A5392" s="2" t="str">
        <f>(IFERROR(VLOOKUP(Computers!#REF!,#REF!,3,FALSE),""))</f>
        <v/>
      </c>
      <c r="P5392"/>
    </row>
    <row r="5393" spans="1:16" ht="15" x14ac:dyDescent="0.25">
      <c r="A5393" s="2" t="str">
        <f>(IFERROR(VLOOKUP(Computers!#REF!,#REF!,3,FALSE),""))</f>
        <v/>
      </c>
      <c r="P5393"/>
    </row>
    <row r="5394" spans="1:16" ht="15" x14ac:dyDescent="0.25">
      <c r="A5394" s="2" t="str">
        <f>(IFERROR(VLOOKUP(Computers!#REF!,#REF!,3,FALSE),""))</f>
        <v/>
      </c>
      <c r="P5394"/>
    </row>
    <row r="5395" spans="1:16" ht="15" x14ac:dyDescent="0.25">
      <c r="A5395" s="2" t="str">
        <f>(IFERROR(VLOOKUP(Computers!#REF!,#REF!,3,FALSE),""))</f>
        <v/>
      </c>
      <c r="P5395"/>
    </row>
    <row r="5396" spans="1:16" ht="15" x14ac:dyDescent="0.25">
      <c r="A5396" s="2" t="str">
        <f>(IFERROR(VLOOKUP(Computers!#REF!,#REF!,3,FALSE),""))</f>
        <v/>
      </c>
      <c r="P5396"/>
    </row>
    <row r="5397" spans="1:16" ht="15" x14ac:dyDescent="0.25">
      <c r="A5397" s="2" t="str">
        <f>(IFERROR(VLOOKUP(Computers!#REF!,#REF!,3,FALSE),""))</f>
        <v/>
      </c>
      <c r="P5397"/>
    </row>
    <row r="5398" spans="1:16" ht="15" x14ac:dyDescent="0.25">
      <c r="A5398" s="2" t="str">
        <f>(IFERROR(VLOOKUP(Computers!#REF!,#REF!,3,FALSE),""))</f>
        <v/>
      </c>
      <c r="P5398"/>
    </row>
    <row r="5399" spans="1:16" ht="15" x14ac:dyDescent="0.25">
      <c r="A5399" s="2" t="str">
        <f>(IFERROR(VLOOKUP(Computers!#REF!,#REF!,3,FALSE),""))</f>
        <v/>
      </c>
      <c r="P5399"/>
    </row>
    <row r="5400" spans="1:16" ht="15" x14ac:dyDescent="0.25">
      <c r="A5400" s="2" t="str">
        <f>(IFERROR(VLOOKUP(Computers!#REF!,#REF!,3,FALSE),""))</f>
        <v/>
      </c>
      <c r="P5400"/>
    </row>
    <row r="5401" spans="1:16" ht="15" x14ac:dyDescent="0.25">
      <c r="A5401" s="2" t="str">
        <f>(IFERROR(VLOOKUP(Computers!#REF!,#REF!,3,FALSE),""))</f>
        <v/>
      </c>
      <c r="P5401"/>
    </row>
    <row r="5402" spans="1:16" ht="15" x14ac:dyDescent="0.25">
      <c r="A5402" s="2" t="str">
        <f>(IFERROR(VLOOKUP(Computers!#REF!,#REF!,3,FALSE),""))</f>
        <v/>
      </c>
      <c r="P5402"/>
    </row>
    <row r="5403" spans="1:16" ht="15" x14ac:dyDescent="0.25">
      <c r="A5403" s="2" t="str">
        <f>(IFERROR(VLOOKUP(Computers!#REF!,#REF!,3,FALSE),""))</f>
        <v/>
      </c>
      <c r="P5403"/>
    </row>
    <row r="5404" spans="1:16" ht="15" x14ac:dyDescent="0.25">
      <c r="A5404" s="2" t="str">
        <f>(IFERROR(VLOOKUP(Computers!#REF!,#REF!,3,FALSE),""))</f>
        <v/>
      </c>
      <c r="P5404"/>
    </row>
    <row r="5405" spans="1:16" ht="15" x14ac:dyDescent="0.25">
      <c r="A5405" s="2" t="str">
        <f>(IFERROR(VLOOKUP(Computers!#REF!,#REF!,3,FALSE),""))</f>
        <v/>
      </c>
      <c r="P5405"/>
    </row>
    <row r="5406" spans="1:16" ht="15" x14ac:dyDescent="0.25">
      <c r="A5406" s="2" t="str">
        <f>(IFERROR(VLOOKUP(Computers!#REF!,#REF!,3,FALSE),""))</f>
        <v/>
      </c>
      <c r="P5406"/>
    </row>
    <row r="5407" spans="1:16" ht="15" x14ac:dyDescent="0.25">
      <c r="A5407" s="2" t="str">
        <f>(IFERROR(VLOOKUP(Computers!#REF!,#REF!,3,FALSE),""))</f>
        <v/>
      </c>
      <c r="P5407"/>
    </row>
    <row r="5408" spans="1:16" ht="15" x14ac:dyDescent="0.25">
      <c r="A5408" s="2" t="str">
        <f>(IFERROR(VLOOKUP(Computers!#REF!,#REF!,3,FALSE),""))</f>
        <v/>
      </c>
      <c r="P5408"/>
    </row>
    <row r="5409" spans="1:16" ht="15" x14ac:dyDescent="0.25">
      <c r="A5409" s="2" t="str">
        <f>(IFERROR(VLOOKUP(Computers!#REF!,#REF!,3,FALSE),""))</f>
        <v/>
      </c>
      <c r="P5409"/>
    </row>
    <row r="5410" spans="1:16" ht="15" x14ac:dyDescent="0.25">
      <c r="A5410" s="2" t="str">
        <f>(IFERROR(VLOOKUP(Computers!#REF!,#REF!,3,FALSE),""))</f>
        <v/>
      </c>
      <c r="P5410"/>
    </row>
    <row r="5411" spans="1:16" ht="15" x14ac:dyDescent="0.25">
      <c r="A5411" s="2" t="str">
        <f>(IFERROR(VLOOKUP(Computers!#REF!,#REF!,3,FALSE),""))</f>
        <v/>
      </c>
      <c r="P5411"/>
    </row>
    <row r="5412" spans="1:16" ht="15" x14ac:dyDescent="0.25">
      <c r="A5412" s="2" t="str">
        <f>(IFERROR(VLOOKUP(Computers!#REF!,#REF!,3,FALSE),""))</f>
        <v/>
      </c>
      <c r="P5412"/>
    </row>
    <row r="5413" spans="1:16" ht="15" x14ac:dyDescent="0.25">
      <c r="A5413" s="2" t="str">
        <f>(IFERROR(VLOOKUP(Computers!#REF!,#REF!,3,FALSE),""))</f>
        <v/>
      </c>
      <c r="P5413"/>
    </row>
    <row r="5414" spans="1:16" ht="15" x14ac:dyDescent="0.25">
      <c r="A5414" s="2" t="str">
        <f>(IFERROR(VLOOKUP(Computers!#REF!,#REF!,3,FALSE),""))</f>
        <v/>
      </c>
      <c r="P5414"/>
    </row>
    <row r="5415" spans="1:16" ht="15" x14ac:dyDescent="0.25">
      <c r="A5415" s="2" t="str">
        <f>(IFERROR(VLOOKUP(Computers!#REF!,#REF!,3,FALSE),""))</f>
        <v/>
      </c>
      <c r="P5415"/>
    </row>
    <row r="5416" spans="1:16" ht="15" x14ac:dyDescent="0.25">
      <c r="A5416" s="2" t="str">
        <f>(IFERROR(VLOOKUP(Computers!#REF!,#REF!,3,FALSE),""))</f>
        <v/>
      </c>
      <c r="P5416"/>
    </row>
    <row r="5417" spans="1:16" ht="15" x14ac:dyDescent="0.25">
      <c r="A5417" s="2" t="str">
        <f>(IFERROR(VLOOKUP(Computers!#REF!,#REF!,3,FALSE),""))</f>
        <v/>
      </c>
      <c r="P5417"/>
    </row>
    <row r="5418" spans="1:16" ht="15" x14ac:dyDescent="0.25">
      <c r="A5418" s="2" t="str">
        <f>(IFERROR(VLOOKUP(Computers!#REF!,#REF!,3,FALSE),""))</f>
        <v/>
      </c>
      <c r="P5418"/>
    </row>
    <row r="5419" spans="1:16" ht="15" x14ac:dyDescent="0.25">
      <c r="A5419" s="2" t="str">
        <f>(IFERROR(VLOOKUP(Computers!#REF!,#REF!,3,FALSE),""))</f>
        <v/>
      </c>
      <c r="P5419"/>
    </row>
    <row r="5420" spans="1:16" ht="15" x14ac:dyDescent="0.25">
      <c r="A5420" s="2" t="str">
        <f>(IFERROR(VLOOKUP(Computers!#REF!,#REF!,3,FALSE),""))</f>
        <v/>
      </c>
      <c r="P5420"/>
    </row>
    <row r="5421" spans="1:16" ht="15" x14ac:dyDescent="0.25">
      <c r="A5421" s="2" t="str">
        <f>(IFERROR(VLOOKUP(Computers!#REF!,#REF!,3,FALSE),""))</f>
        <v/>
      </c>
      <c r="P5421"/>
    </row>
    <row r="5422" spans="1:16" ht="15" x14ac:dyDescent="0.25">
      <c r="A5422" s="2" t="str">
        <f>(IFERROR(VLOOKUP(Computers!#REF!,#REF!,3,FALSE),""))</f>
        <v/>
      </c>
      <c r="P5422"/>
    </row>
    <row r="5423" spans="1:16" ht="15" x14ac:dyDescent="0.25">
      <c r="A5423" s="2" t="str">
        <f>(IFERROR(VLOOKUP(Computers!#REF!,#REF!,3,FALSE),""))</f>
        <v/>
      </c>
      <c r="P5423"/>
    </row>
    <row r="5424" spans="1:16" ht="15" x14ac:dyDescent="0.25">
      <c r="A5424" s="2" t="str">
        <f>(IFERROR(VLOOKUP(Computers!#REF!,#REF!,3,FALSE),""))</f>
        <v/>
      </c>
      <c r="P5424"/>
    </row>
    <row r="5425" spans="1:16" ht="15" x14ac:dyDescent="0.25">
      <c r="A5425" s="2" t="str">
        <f>(IFERROR(VLOOKUP(Computers!#REF!,#REF!,3,FALSE),""))</f>
        <v/>
      </c>
      <c r="P5425"/>
    </row>
    <row r="5426" spans="1:16" ht="15" x14ac:dyDescent="0.25">
      <c r="A5426" s="2" t="str">
        <f>(IFERROR(VLOOKUP(Computers!#REF!,#REF!,3,FALSE),""))</f>
        <v/>
      </c>
      <c r="P5426"/>
    </row>
    <row r="5427" spans="1:16" ht="15" x14ac:dyDescent="0.25">
      <c r="A5427" s="2" t="str">
        <f>(IFERROR(VLOOKUP(Computers!#REF!,#REF!,3,FALSE),""))</f>
        <v/>
      </c>
      <c r="P5427"/>
    </row>
    <row r="5428" spans="1:16" ht="15" x14ac:dyDescent="0.25">
      <c r="A5428" s="2" t="str">
        <f>(IFERROR(VLOOKUP(Computers!#REF!,#REF!,3,FALSE),""))</f>
        <v/>
      </c>
      <c r="P5428"/>
    </row>
    <row r="5429" spans="1:16" ht="15" x14ac:dyDescent="0.25">
      <c r="A5429" s="2" t="str">
        <f>(IFERROR(VLOOKUP(Computers!#REF!,#REF!,3,FALSE),""))</f>
        <v/>
      </c>
      <c r="P5429"/>
    </row>
    <row r="5430" spans="1:16" ht="15" x14ac:dyDescent="0.25">
      <c r="A5430" s="2" t="str">
        <f>(IFERROR(VLOOKUP(Computers!#REF!,#REF!,3,FALSE),""))</f>
        <v/>
      </c>
      <c r="P5430"/>
    </row>
    <row r="5431" spans="1:16" ht="15" x14ac:dyDescent="0.25">
      <c r="A5431" s="2" t="str">
        <f>(IFERROR(VLOOKUP(Computers!#REF!,#REF!,3,FALSE),""))</f>
        <v/>
      </c>
      <c r="P5431"/>
    </row>
    <row r="5432" spans="1:16" ht="15" x14ac:dyDescent="0.25">
      <c r="A5432" s="2" t="str">
        <f>(IFERROR(VLOOKUP(Computers!#REF!,#REF!,3,FALSE),""))</f>
        <v/>
      </c>
      <c r="P5432"/>
    </row>
    <row r="5433" spans="1:16" ht="15" x14ac:dyDescent="0.25">
      <c r="A5433" s="2" t="str">
        <f>(IFERROR(VLOOKUP(Computers!#REF!,#REF!,3,FALSE),""))</f>
        <v/>
      </c>
      <c r="P5433"/>
    </row>
    <row r="5434" spans="1:16" ht="15" x14ac:dyDescent="0.25">
      <c r="A5434" s="2" t="str">
        <f>(IFERROR(VLOOKUP(Computers!#REF!,#REF!,3,FALSE),""))</f>
        <v/>
      </c>
      <c r="P5434"/>
    </row>
    <row r="5435" spans="1:16" ht="15" x14ac:dyDescent="0.25">
      <c r="A5435" s="2" t="str">
        <f>(IFERROR(VLOOKUP(Computers!#REF!,#REF!,3,FALSE),""))</f>
        <v/>
      </c>
      <c r="P5435"/>
    </row>
    <row r="5436" spans="1:16" ht="15" x14ac:dyDescent="0.25">
      <c r="A5436" s="2" t="str">
        <f>(IFERROR(VLOOKUP(Computers!#REF!,#REF!,3,FALSE),""))</f>
        <v/>
      </c>
      <c r="P5436"/>
    </row>
    <row r="5437" spans="1:16" ht="15" x14ac:dyDescent="0.25">
      <c r="A5437" s="2" t="str">
        <f>(IFERROR(VLOOKUP(Computers!#REF!,#REF!,3,FALSE),""))</f>
        <v/>
      </c>
      <c r="P5437"/>
    </row>
    <row r="5438" spans="1:16" ht="15" x14ac:dyDescent="0.25">
      <c r="A5438" s="2" t="str">
        <f>(IFERROR(VLOOKUP(Computers!#REF!,#REF!,3,FALSE),""))</f>
        <v/>
      </c>
      <c r="P5438"/>
    </row>
    <row r="5439" spans="1:16" ht="15" x14ac:dyDescent="0.25">
      <c r="A5439" s="2" t="str">
        <f>(IFERROR(VLOOKUP(Computers!#REF!,#REF!,3,FALSE),""))</f>
        <v/>
      </c>
      <c r="P5439"/>
    </row>
    <row r="5440" spans="1:16" ht="15" x14ac:dyDescent="0.25">
      <c r="A5440" s="2" t="str">
        <f>(IFERROR(VLOOKUP(Computers!#REF!,#REF!,3,FALSE),""))</f>
        <v/>
      </c>
      <c r="P5440"/>
    </row>
    <row r="5441" spans="1:16" ht="15" x14ac:dyDescent="0.25">
      <c r="A5441" s="2" t="str">
        <f>(IFERROR(VLOOKUP(Computers!#REF!,#REF!,3,FALSE),""))</f>
        <v/>
      </c>
      <c r="P5441"/>
    </row>
    <row r="5442" spans="1:16" ht="15" x14ac:dyDescent="0.25">
      <c r="A5442" s="2" t="str">
        <f>(IFERROR(VLOOKUP(Computers!#REF!,#REF!,3,FALSE),""))</f>
        <v/>
      </c>
      <c r="P5442"/>
    </row>
    <row r="5443" spans="1:16" ht="15" x14ac:dyDescent="0.25">
      <c r="A5443" s="2" t="str">
        <f>(IFERROR(VLOOKUP(Computers!#REF!,#REF!,3,FALSE),""))</f>
        <v/>
      </c>
      <c r="P5443"/>
    </row>
    <row r="5444" spans="1:16" ht="15" x14ac:dyDescent="0.25">
      <c r="A5444" s="2" t="str">
        <f>(IFERROR(VLOOKUP(Computers!#REF!,#REF!,3,FALSE),""))</f>
        <v/>
      </c>
      <c r="P5444"/>
    </row>
    <row r="5445" spans="1:16" ht="15" x14ac:dyDescent="0.25">
      <c r="A5445" s="2" t="str">
        <f>(IFERROR(VLOOKUP(Computers!#REF!,#REF!,3,FALSE),""))</f>
        <v/>
      </c>
      <c r="P5445"/>
    </row>
    <row r="5446" spans="1:16" ht="15" x14ac:dyDescent="0.25">
      <c r="A5446" s="2" t="str">
        <f>(IFERROR(VLOOKUP(Computers!#REF!,#REF!,3,FALSE),""))</f>
        <v/>
      </c>
      <c r="P5446"/>
    </row>
    <row r="5447" spans="1:16" ht="15" x14ac:dyDescent="0.25">
      <c r="A5447" s="2" t="str">
        <f>(IFERROR(VLOOKUP(Computers!#REF!,#REF!,3,FALSE),""))</f>
        <v/>
      </c>
      <c r="P5447"/>
    </row>
    <row r="5448" spans="1:16" ht="15" x14ac:dyDescent="0.25">
      <c r="A5448" s="2" t="str">
        <f>(IFERROR(VLOOKUP(Computers!#REF!,#REF!,3,FALSE),""))</f>
        <v/>
      </c>
      <c r="P5448"/>
    </row>
    <row r="5449" spans="1:16" ht="15" x14ac:dyDescent="0.25">
      <c r="A5449" s="2" t="str">
        <f>(IFERROR(VLOOKUP(Computers!#REF!,#REF!,3,FALSE),""))</f>
        <v/>
      </c>
      <c r="P5449"/>
    </row>
    <row r="5450" spans="1:16" ht="15" x14ac:dyDescent="0.25">
      <c r="A5450" s="2" t="str">
        <f>(IFERROR(VLOOKUP(Computers!#REF!,#REF!,3,FALSE),""))</f>
        <v/>
      </c>
      <c r="P5450"/>
    </row>
    <row r="5451" spans="1:16" ht="15" x14ac:dyDescent="0.25">
      <c r="A5451" s="2" t="str">
        <f>(IFERROR(VLOOKUP(Computers!#REF!,#REF!,3,FALSE),""))</f>
        <v/>
      </c>
      <c r="P5451"/>
    </row>
    <row r="5452" spans="1:16" ht="15" x14ac:dyDescent="0.25">
      <c r="A5452" s="2" t="str">
        <f>(IFERROR(VLOOKUP(Computers!#REF!,#REF!,3,FALSE),""))</f>
        <v/>
      </c>
      <c r="P5452"/>
    </row>
    <row r="5453" spans="1:16" ht="15" x14ac:dyDescent="0.25">
      <c r="A5453" s="2" t="str">
        <f>(IFERROR(VLOOKUP(Computers!#REF!,#REF!,3,FALSE),""))</f>
        <v/>
      </c>
      <c r="P5453"/>
    </row>
    <row r="5454" spans="1:16" ht="15" x14ac:dyDescent="0.25">
      <c r="A5454" s="2" t="str">
        <f>(IFERROR(VLOOKUP(Computers!#REF!,#REF!,3,FALSE),""))</f>
        <v/>
      </c>
      <c r="P5454"/>
    </row>
    <row r="5455" spans="1:16" ht="15" x14ac:dyDescent="0.25">
      <c r="A5455" s="2" t="str">
        <f>(IFERROR(VLOOKUP(Computers!#REF!,#REF!,3,FALSE),""))</f>
        <v/>
      </c>
      <c r="P5455"/>
    </row>
    <row r="5456" spans="1:16" ht="15" x14ac:dyDescent="0.25">
      <c r="A5456" s="2" t="str">
        <f>(IFERROR(VLOOKUP(Computers!#REF!,#REF!,3,FALSE),""))</f>
        <v/>
      </c>
      <c r="P5456"/>
    </row>
    <row r="5457" spans="1:16" ht="15" x14ac:dyDescent="0.25">
      <c r="A5457" s="2" t="str">
        <f>(IFERROR(VLOOKUP(Computers!#REF!,#REF!,3,FALSE),""))</f>
        <v/>
      </c>
      <c r="P5457"/>
    </row>
    <row r="5458" spans="1:16" ht="15" x14ac:dyDescent="0.25">
      <c r="A5458" s="2" t="str">
        <f>(IFERROR(VLOOKUP(Computers!#REF!,#REF!,3,FALSE),""))</f>
        <v/>
      </c>
      <c r="P5458"/>
    </row>
    <row r="5459" spans="1:16" ht="15" x14ac:dyDescent="0.25">
      <c r="A5459" s="2" t="str">
        <f>(IFERROR(VLOOKUP(Computers!#REF!,#REF!,3,FALSE),""))</f>
        <v/>
      </c>
      <c r="P5459"/>
    </row>
    <row r="5460" spans="1:16" ht="15" x14ac:dyDescent="0.25">
      <c r="A5460" s="2" t="str">
        <f>(IFERROR(VLOOKUP(Computers!#REF!,#REF!,3,FALSE),""))</f>
        <v/>
      </c>
      <c r="P5460"/>
    </row>
    <row r="5461" spans="1:16" ht="15" x14ac:dyDescent="0.25">
      <c r="A5461" s="2" t="str">
        <f>(IFERROR(VLOOKUP(Computers!#REF!,#REF!,3,FALSE),""))</f>
        <v/>
      </c>
      <c r="P5461"/>
    </row>
    <row r="5462" spans="1:16" ht="15" x14ac:dyDescent="0.25">
      <c r="A5462" s="2" t="str">
        <f>(IFERROR(VLOOKUP(Computers!#REF!,#REF!,3,FALSE),""))</f>
        <v/>
      </c>
      <c r="P5462"/>
    </row>
    <row r="5463" spans="1:16" ht="15" x14ac:dyDescent="0.25">
      <c r="A5463" s="2" t="str">
        <f>(IFERROR(VLOOKUP(Computers!#REF!,#REF!,3,FALSE),""))</f>
        <v/>
      </c>
      <c r="P5463"/>
    </row>
    <row r="5464" spans="1:16" ht="15" x14ac:dyDescent="0.25">
      <c r="A5464" s="2" t="str">
        <f>(IFERROR(VLOOKUP(Computers!#REF!,#REF!,3,FALSE),""))</f>
        <v/>
      </c>
      <c r="P5464"/>
    </row>
    <row r="5465" spans="1:16" ht="15" x14ac:dyDescent="0.25">
      <c r="A5465" s="2" t="str">
        <f>(IFERROR(VLOOKUP(Computers!#REF!,#REF!,3,FALSE),""))</f>
        <v/>
      </c>
      <c r="P5465"/>
    </row>
    <row r="5466" spans="1:16" ht="15" x14ac:dyDescent="0.25">
      <c r="A5466" s="2" t="str">
        <f>(IFERROR(VLOOKUP(Computers!#REF!,#REF!,3,FALSE),""))</f>
        <v/>
      </c>
      <c r="P5466"/>
    </row>
    <row r="5467" spans="1:16" ht="15" x14ac:dyDescent="0.25">
      <c r="A5467" s="2" t="str">
        <f>(IFERROR(VLOOKUP(Computers!#REF!,#REF!,3,FALSE),""))</f>
        <v/>
      </c>
      <c r="P5467"/>
    </row>
    <row r="5468" spans="1:16" ht="15" x14ac:dyDescent="0.25">
      <c r="A5468" s="2" t="str">
        <f>(IFERROR(VLOOKUP(Computers!#REF!,#REF!,3,FALSE),""))</f>
        <v/>
      </c>
      <c r="P5468"/>
    </row>
    <row r="5469" spans="1:16" ht="15" x14ac:dyDescent="0.25">
      <c r="A5469" s="2" t="str">
        <f>(IFERROR(VLOOKUP(Computers!#REF!,#REF!,3,FALSE),""))</f>
        <v/>
      </c>
      <c r="P5469"/>
    </row>
    <row r="5470" spans="1:16" ht="15" x14ac:dyDescent="0.25">
      <c r="A5470" s="2" t="str">
        <f>(IFERROR(VLOOKUP(Computers!#REF!,#REF!,3,FALSE),""))</f>
        <v/>
      </c>
      <c r="P5470"/>
    </row>
    <row r="5471" spans="1:16" ht="15" x14ac:dyDescent="0.25">
      <c r="A5471" s="2" t="str">
        <f>(IFERROR(VLOOKUP(Computers!#REF!,#REF!,3,FALSE),""))</f>
        <v/>
      </c>
      <c r="P5471"/>
    </row>
    <row r="5472" spans="1:16" ht="15" x14ac:dyDescent="0.25">
      <c r="A5472" s="2" t="str">
        <f>(IFERROR(VLOOKUP(Computers!#REF!,#REF!,3,FALSE),""))</f>
        <v/>
      </c>
      <c r="P5472"/>
    </row>
    <row r="5473" spans="1:16" ht="15" x14ac:dyDescent="0.25">
      <c r="A5473" s="2" t="str">
        <f>(IFERROR(VLOOKUP(Computers!#REF!,#REF!,3,FALSE),""))</f>
        <v/>
      </c>
      <c r="P5473"/>
    </row>
    <row r="5474" spans="1:16" ht="15" x14ac:dyDescent="0.25">
      <c r="A5474" s="2" t="str">
        <f>(IFERROR(VLOOKUP(Computers!#REF!,#REF!,3,FALSE),""))</f>
        <v/>
      </c>
      <c r="P5474"/>
    </row>
    <row r="5475" spans="1:16" ht="15" x14ac:dyDescent="0.25">
      <c r="A5475" s="2" t="str">
        <f>(IFERROR(VLOOKUP(Computers!#REF!,#REF!,3,FALSE),""))</f>
        <v/>
      </c>
      <c r="P5475"/>
    </row>
    <row r="5476" spans="1:16" ht="15" x14ac:dyDescent="0.25">
      <c r="A5476" s="2" t="str">
        <f>(IFERROR(VLOOKUP(Computers!#REF!,#REF!,3,FALSE),""))</f>
        <v/>
      </c>
      <c r="P5476"/>
    </row>
    <row r="5477" spans="1:16" ht="15" x14ac:dyDescent="0.25">
      <c r="A5477" s="2" t="str">
        <f>(IFERROR(VLOOKUP(Computers!#REF!,#REF!,3,FALSE),""))</f>
        <v/>
      </c>
      <c r="P5477"/>
    </row>
    <row r="5478" spans="1:16" ht="15" x14ac:dyDescent="0.25">
      <c r="A5478" s="2" t="str">
        <f>(IFERROR(VLOOKUP(Computers!#REF!,#REF!,3,FALSE),""))</f>
        <v/>
      </c>
      <c r="P5478"/>
    </row>
    <row r="5479" spans="1:16" ht="15" x14ac:dyDescent="0.25">
      <c r="A5479" s="2" t="str">
        <f>(IFERROR(VLOOKUP(Computers!#REF!,#REF!,3,FALSE),""))</f>
        <v/>
      </c>
      <c r="P5479"/>
    </row>
    <row r="5480" spans="1:16" ht="15" x14ac:dyDescent="0.25">
      <c r="A5480" s="2" t="str">
        <f>(IFERROR(VLOOKUP(Computers!#REF!,#REF!,3,FALSE),""))</f>
        <v/>
      </c>
      <c r="P5480"/>
    </row>
    <row r="5481" spans="1:16" ht="15" x14ac:dyDescent="0.25">
      <c r="A5481" s="2" t="str">
        <f>(IFERROR(VLOOKUP(Computers!#REF!,#REF!,3,FALSE),""))</f>
        <v/>
      </c>
      <c r="P5481"/>
    </row>
    <row r="5482" spans="1:16" ht="15" x14ac:dyDescent="0.25">
      <c r="A5482" s="2" t="str">
        <f>(IFERROR(VLOOKUP(Computers!#REF!,#REF!,3,FALSE),""))</f>
        <v/>
      </c>
      <c r="P5482"/>
    </row>
    <row r="5483" spans="1:16" ht="15" x14ac:dyDescent="0.25">
      <c r="A5483" s="2" t="str">
        <f>(IFERROR(VLOOKUP(Computers!#REF!,#REF!,3,FALSE),""))</f>
        <v/>
      </c>
      <c r="P5483"/>
    </row>
    <row r="5484" spans="1:16" ht="15" x14ac:dyDescent="0.25">
      <c r="A5484" s="2" t="str">
        <f>(IFERROR(VLOOKUP(Computers!#REF!,#REF!,3,FALSE),""))</f>
        <v/>
      </c>
      <c r="P5484"/>
    </row>
    <row r="5485" spans="1:16" ht="15" x14ac:dyDescent="0.25">
      <c r="A5485" s="2" t="str">
        <f>(IFERROR(VLOOKUP(Computers!#REF!,#REF!,3,FALSE),""))</f>
        <v/>
      </c>
      <c r="P5485"/>
    </row>
    <row r="5486" spans="1:16" ht="15" x14ac:dyDescent="0.25">
      <c r="A5486" s="2" t="str">
        <f>(IFERROR(VLOOKUP(Computers!#REF!,#REF!,3,FALSE),""))</f>
        <v/>
      </c>
      <c r="P5486"/>
    </row>
    <row r="5487" spans="1:16" ht="15" x14ac:dyDescent="0.25">
      <c r="A5487" s="2" t="str">
        <f>(IFERROR(VLOOKUP(Computers!#REF!,#REF!,3,FALSE),""))</f>
        <v/>
      </c>
      <c r="P5487"/>
    </row>
    <row r="5488" spans="1:16" ht="15" x14ac:dyDescent="0.25">
      <c r="A5488" s="2" t="str">
        <f>(IFERROR(VLOOKUP(Computers!#REF!,#REF!,3,FALSE),""))</f>
        <v/>
      </c>
      <c r="P5488"/>
    </row>
    <row r="5489" spans="1:16" ht="15" x14ac:dyDescent="0.25">
      <c r="A5489" s="2" t="str">
        <f>(IFERROR(VLOOKUP(Computers!#REF!,#REF!,3,FALSE),""))</f>
        <v/>
      </c>
      <c r="P5489"/>
    </row>
    <row r="5490" spans="1:16" ht="15" x14ac:dyDescent="0.25">
      <c r="A5490" s="2" t="str">
        <f>(IFERROR(VLOOKUP(Computers!#REF!,#REF!,3,FALSE),""))</f>
        <v/>
      </c>
      <c r="P5490"/>
    </row>
    <row r="5491" spans="1:16" ht="15" x14ac:dyDescent="0.25">
      <c r="A5491" s="2" t="str">
        <f>(IFERROR(VLOOKUP(Computers!#REF!,#REF!,3,FALSE),""))</f>
        <v/>
      </c>
      <c r="P5491"/>
    </row>
    <row r="5492" spans="1:16" ht="15" x14ac:dyDescent="0.25">
      <c r="A5492" s="2" t="str">
        <f>(IFERROR(VLOOKUP(Computers!#REF!,#REF!,3,FALSE),""))</f>
        <v/>
      </c>
      <c r="P5492"/>
    </row>
    <row r="5493" spans="1:16" ht="15" x14ac:dyDescent="0.25">
      <c r="A5493" s="2" t="str">
        <f>(IFERROR(VLOOKUP(Computers!#REF!,#REF!,3,FALSE),""))</f>
        <v/>
      </c>
      <c r="P5493"/>
    </row>
    <row r="5494" spans="1:16" ht="15" x14ac:dyDescent="0.25">
      <c r="A5494" s="2" t="str">
        <f>(IFERROR(VLOOKUP(Computers!#REF!,#REF!,3,FALSE),""))</f>
        <v/>
      </c>
      <c r="P5494"/>
    </row>
    <row r="5495" spans="1:16" ht="15" x14ac:dyDescent="0.25">
      <c r="A5495" s="2" t="str">
        <f>(IFERROR(VLOOKUP(Computers!#REF!,#REF!,3,FALSE),""))</f>
        <v/>
      </c>
      <c r="P5495"/>
    </row>
    <row r="5496" spans="1:16" ht="15" x14ac:dyDescent="0.25">
      <c r="A5496" s="2" t="str">
        <f>(IFERROR(VLOOKUP(Computers!#REF!,#REF!,3,FALSE),""))</f>
        <v/>
      </c>
      <c r="P5496"/>
    </row>
    <row r="5497" spans="1:16" ht="15" x14ac:dyDescent="0.25">
      <c r="A5497" s="2" t="str">
        <f>(IFERROR(VLOOKUP(Computers!#REF!,#REF!,3,FALSE),""))</f>
        <v/>
      </c>
      <c r="P5497"/>
    </row>
    <row r="5498" spans="1:16" ht="15" x14ac:dyDescent="0.25">
      <c r="A5498" s="2" t="str">
        <f>(IFERROR(VLOOKUP(Computers!#REF!,#REF!,3,FALSE),""))</f>
        <v/>
      </c>
      <c r="P5498"/>
    </row>
    <row r="5499" spans="1:16" ht="15" x14ac:dyDescent="0.25">
      <c r="A5499" s="2" t="str">
        <f>(IFERROR(VLOOKUP(Computers!#REF!,#REF!,3,FALSE),""))</f>
        <v/>
      </c>
      <c r="P5499"/>
    </row>
    <row r="5500" spans="1:16" ht="15" x14ac:dyDescent="0.25">
      <c r="A5500" s="2" t="str">
        <f>(IFERROR(VLOOKUP(Computers!#REF!,#REF!,3,FALSE),""))</f>
        <v/>
      </c>
      <c r="P5500"/>
    </row>
    <row r="5501" spans="1:16" ht="15" x14ac:dyDescent="0.25">
      <c r="A5501" s="2" t="str">
        <f>(IFERROR(VLOOKUP(Computers!#REF!,#REF!,3,FALSE),""))</f>
        <v/>
      </c>
      <c r="P5501"/>
    </row>
    <row r="5502" spans="1:16" ht="15" x14ac:dyDescent="0.25">
      <c r="A5502" s="2" t="str">
        <f>(IFERROR(VLOOKUP(Computers!#REF!,#REF!,3,FALSE),""))</f>
        <v/>
      </c>
      <c r="P5502"/>
    </row>
    <row r="5503" spans="1:16" ht="15" x14ac:dyDescent="0.25">
      <c r="A5503" s="2" t="str">
        <f>(IFERROR(VLOOKUP(Computers!#REF!,#REF!,3,FALSE),""))</f>
        <v/>
      </c>
      <c r="P5503"/>
    </row>
    <row r="5504" spans="1:16" ht="15" x14ac:dyDescent="0.25">
      <c r="A5504" s="2" t="str">
        <f>(IFERROR(VLOOKUP(Computers!#REF!,#REF!,3,FALSE),""))</f>
        <v/>
      </c>
      <c r="P5504"/>
    </row>
    <row r="5505" spans="1:16" ht="15" x14ac:dyDescent="0.25">
      <c r="A5505" s="2" t="str">
        <f>(IFERROR(VLOOKUP(Computers!#REF!,#REF!,3,FALSE),""))</f>
        <v/>
      </c>
      <c r="P5505"/>
    </row>
    <row r="5506" spans="1:16" ht="15" x14ac:dyDescent="0.25">
      <c r="A5506" s="2" t="str">
        <f>(IFERROR(VLOOKUP(Computers!#REF!,#REF!,3,FALSE),""))</f>
        <v/>
      </c>
      <c r="P5506"/>
    </row>
    <row r="5507" spans="1:16" ht="15" x14ac:dyDescent="0.25">
      <c r="A5507" s="2" t="str">
        <f>(IFERROR(VLOOKUP(Computers!#REF!,#REF!,3,FALSE),""))</f>
        <v/>
      </c>
      <c r="P5507"/>
    </row>
    <row r="5508" spans="1:16" ht="15" x14ac:dyDescent="0.25">
      <c r="A5508" s="2" t="str">
        <f>(IFERROR(VLOOKUP(Computers!#REF!,#REF!,3,FALSE),""))</f>
        <v/>
      </c>
      <c r="P5508"/>
    </row>
    <row r="5509" spans="1:16" ht="15" x14ac:dyDescent="0.25">
      <c r="A5509" s="2" t="str">
        <f>(IFERROR(VLOOKUP(Computers!#REF!,#REF!,3,FALSE),""))</f>
        <v/>
      </c>
      <c r="P5509"/>
    </row>
    <row r="5510" spans="1:16" ht="15" x14ac:dyDescent="0.25">
      <c r="A5510" s="2" t="str">
        <f>(IFERROR(VLOOKUP(Computers!#REF!,#REF!,3,FALSE),""))</f>
        <v/>
      </c>
      <c r="P5510"/>
    </row>
    <row r="5511" spans="1:16" ht="15" x14ac:dyDescent="0.25">
      <c r="A5511" s="2" t="str">
        <f>(IFERROR(VLOOKUP(Computers!#REF!,#REF!,3,FALSE),""))</f>
        <v/>
      </c>
      <c r="P5511"/>
    </row>
    <row r="5512" spans="1:16" ht="15" x14ac:dyDescent="0.25">
      <c r="A5512" s="2" t="str">
        <f>(IFERROR(VLOOKUP(Computers!#REF!,#REF!,3,FALSE),""))</f>
        <v/>
      </c>
      <c r="P5512"/>
    </row>
    <row r="5513" spans="1:16" ht="15" x14ac:dyDescent="0.25">
      <c r="A5513" s="2" t="str">
        <f>(IFERROR(VLOOKUP(Computers!#REF!,#REF!,3,FALSE),""))</f>
        <v/>
      </c>
      <c r="P5513"/>
    </row>
    <row r="5514" spans="1:16" ht="15" x14ac:dyDescent="0.25">
      <c r="A5514" s="2" t="str">
        <f>(IFERROR(VLOOKUP(Computers!#REF!,#REF!,3,FALSE),""))</f>
        <v/>
      </c>
      <c r="P5514"/>
    </row>
    <row r="5515" spans="1:16" ht="15" x14ac:dyDescent="0.25">
      <c r="A5515" s="2" t="str">
        <f>(IFERROR(VLOOKUP(Computers!#REF!,#REF!,3,FALSE),""))</f>
        <v/>
      </c>
      <c r="P5515"/>
    </row>
    <row r="5516" spans="1:16" ht="15" x14ac:dyDescent="0.25">
      <c r="A5516" s="2" t="str">
        <f>(IFERROR(VLOOKUP(Computers!#REF!,#REF!,3,FALSE),""))</f>
        <v/>
      </c>
      <c r="P5516"/>
    </row>
    <row r="5517" spans="1:16" ht="15" x14ac:dyDescent="0.25">
      <c r="A5517" s="2" t="str">
        <f>(IFERROR(VLOOKUP(Computers!#REF!,#REF!,3,FALSE),""))</f>
        <v/>
      </c>
      <c r="P5517"/>
    </row>
    <row r="5518" spans="1:16" ht="15" x14ac:dyDescent="0.25">
      <c r="A5518" s="2" t="str">
        <f>(IFERROR(VLOOKUP(Computers!#REF!,#REF!,3,FALSE),""))</f>
        <v/>
      </c>
      <c r="P5518"/>
    </row>
    <row r="5519" spans="1:16" ht="15" x14ac:dyDescent="0.25">
      <c r="A5519" s="2" t="str">
        <f>(IFERROR(VLOOKUP(Computers!#REF!,#REF!,3,FALSE),""))</f>
        <v/>
      </c>
      <c r="P5519"/>
    </row>
    <row r="5520" spans="1:16" ht="15" x14ac:dyDescent="0.25">
      <c r="A5520" s="2" t="str">
        <f>(IFERROR(VLOOKUP(Computers!#REF!,#REF!,3,FALSE),""))</f>
        <v/>
      </c>
      <c r="P5520"/>
    </row>
    <row r="5521" spans="1:16" ht="15" x14ac:dyDescent="0.25">
      <c r="A5521" s="2" t="str">
        <f>(IFERROR(VLOOKUP(Computers!#REF!,#REF!,3,FALSE),""))</f>
        <v/>
      </c>
      <c r="P5521"/>
    </row>
    <row r="5522" spans="1:16" ht="15" x14ac:dyDescent="0.25">
      <c r="A5522" s="2" t="str">
        <f>(IFERROR(VLOOKUP(Computers!#REF!,#REF!,3,FALSE),""))</f>
        <v/>
      </c>
      <c r="P5522"/>
    </row>
    <row r="5523" spans="1:16" ht="15" x14ac:dyDescent="0.25">
      <c r="A5523" s="2" t="str">
        <f>(IFERROR(VLOOKUP(Computers!#REF!,#REF!,3,FALSE),""))</f>
        <v/>
      </c>
      <c r="P5523"/>
    </row>
    <row r="5524" spans="1:16" ht="15" x14ac:dyDescent="0.25">
      <c r="A5524" s="2" t="str">
        <f>(IFERROR(VLOOKUP(Computers!#REF!,#REF!,3,FALSE),""))</f>
        <v/>
      </c>
      <c r="P5524"/>
    </row>
    <row r="5525" spans="1:16" ht="15" x14ac:dyDescent="0.25">
      <c r="A5525" s="2" t="str">
        <f>(IFERROR(VLOOKUP(Computers!#REF!,#REF!,3,FALSE),""))</f>
        <v/>
      </c>
      <c r="P5525"/>
    </row>
    <row r="5526" spans="1:16" ht="15" x14ac:dyDescent="0.25">
      <c r="A5526" s="2" t="str">
        <f>(IFERROR(VLOOKUP(Computers!#REF!,#REF!,3,FALSE),""))</f>
        <v/>
      </c>
      <c r="P5526"/>
    </row>
    <row r="5527" spans="1:16" ht="15" x14ac:dyDescent="0.25">
      <c r="A5527" s="2" t="str">
        <f>(IFERROR(VLOOKUP(Computers!#REF!,#REF!,3,FALSE),""))</f>
        <v/>
      </c>
      <c r="P5527"/>
    </row>
    <row r="5528" spans="1:16" ht="15" x14ac:dyDescent="0.25">
      <c r="A5528" s="2" t="str">
        <f>(IFERROR(VLOOKUP(Computers!#REF!,#REF!,3,FALSE),""))</f>
        <v/>
      </c>
      <c r="P5528"/>
    </row>
    <row r="5529" spans="1:16" ht="15" x14ac:dyDescent="0.25">
      <c r="A5529" s="2" t="str">
        <f>(IFERROR(VLOOKUP(Computers!#REF!,#REF!,3,FALSE),""))</f>
        <v/>
      </c>
      <c r="P5529"/>
    </row>
    <row r="5530" spans="1:16" ht="15" x14ac:dyDescent="0.25">
      <c r="A5530" s="2" t="str">
        <f>(IFERROR(VLOOKUP(Computers!#REF!,#REF!,3,FALSE),""))</f>
        <v/>
      </c>
      <c r="P5530"/>
    </row>
    <row r="5531" spans="1:16" ht="15" x14ac:dyDescent="0.25">
      <c r="A5531" s="2" t="str">
        <f>(IFERROR(VLOOKUP(Computers!#REF!,#REF!,3,FALSE),""))</f>
        <v/>
      </c>
      <c r="P5531"/>
    </row>
    <row r="5532" spans="1:16" ht="15" x14ac:dyDescent="0.25">
      <c r="A5532" s="2" t="str">
        <f>(IFERROR(VLOOKUP(Computers!#REF!,#REF!,3,FALSE),""))</f>
        <v/>
      </c>
      <c r="P5532"/>
    </row>
    <row r="5533" spans="1:16" ht="15" x14ac:dyDescent="0.25">
      <c r="A5533" s="2" t="str">
        <f>(IFERROR(VLOOKUP(Computers!#REF!,#REF!,3,FALSE),""))</f>
        <v/>
      </c>
      <c r="P5533"/>
    </row>
    <row r="5534" spans="1:16" ht="15" x14ac:dyDescent="0.25">
      <c r="A5534" s="2" t="str">
        <f>(IFERROR(VLOOKUP(Computers!#REF!,#REF!,3,FALSE),""))</f>
        <v/>
      </c>
      <c r="P5534"/>
    </row>
    <row r="5535" spans="1:16" ht="15" x14ac:dyDescent="0.25">
      <c r="A5535" s="2" t="str">
        <f>(IFERROR(VLOOKUP(Computers!#REF!,#REF!,3,FALSE),""))</f>
        <v/>
      </c>
      <c r="P5535"/>
    </row>
    <row r="5536" spans="1:16" ht="15" x14ac:dyDescent="0.25">
      <c r="A5536" s="2" t="str">
        <f>(IFERROR(VLOOKUP(Computers!#REF!,#REF!,3,FALSE),""))</f>
        <v/>
      </c>
      <c r="P5536"/>
    </row>
    <row r="5537" spans="1:16" ht="15" x14ac:dyDescent="0.25">
      <c r="A5537" s="2" t="str">
        <f>(IFERROR(VLOOKUP(Computers!#REF!,#REF!,3,FALSE),""))</f>
        <v/>
      </c>
      <c r="P5537"/>
    </row>
    <row r="5538" spans="1:16" ht="15" x14ac:dyDescent="0.25">
      <c r="A5538" s="2" t="str">
        <f>(IFERROR(VLOOKUP(Computers!#REF!,#REF!,3,FALSE),""))</f>
        <v/>
      </c>
      <c r="P5538"/>
    </row>
    <row r="5539" spans="1:16" ht="15" x14ac:dyDescent="0.25">
      <c r="A5539" s="2" t="str">
        <f>(IFERROR(VLOOKUP(Computers!#REF!,#REF!,3,FALSE),""))</f>
        <v/>
      </c>
      <c r="P5539"/>
    </row>
    <row r="5540" spans="1:16" ht="15" x14ac:dyDescent="0.25">
      <c r="A5540" s="2" t="str">
        <f>(IFERROR(VLOOKUP(Computers!#REF!,#REF!,3,FALSE),""))</f>
        <v/>
      </c>
      <c r="P5540"/>
    </row>
    <row r="5541" spans="1:16" ht="15" x14ac:dyDescent="0.25">
      <c r="A5541" s="2" t="str">
        <f>(IFERROR(VLOOKUP(Computers!#REF!,#REF!,3,FALSE),""))</f>
        <v/>
      </c>
      <c r="P5541"/>
    </row>
    <row r="5542" spans="1:16" ht="15" x14ac:dyDescent="0.25">
      <c r="A5542" s="2" t="str">
        <f>(IFERROR(VLOOKUP(Computers!#REF!,#REF!,3,FALSE),""))</f>
        <v/>
      </c>
      <c r="P5542"/>
    </row>
    <row r="5543" spans="1:16" ht="15" x14ac:dyDescent="0.25">
      <c r="A5543" s="2" t="str">
        <f>(IFERROR(VLOOKUP(Computers!#REF!,#REF!,3,FALSE),""))</f>
        <v/>
      </c>
      <c r="P5543"/>
    </row>
    <row r="5544" spans="1:16" ht="15" x14ac:dyDescent="0.25">
      <c r="A5544" s="2" t="str">
        <f>(IFERROR(VLOOKUP(Computers!#REF!,#REF!,3,FALSE),""))</f>
        <v/>
      </c>
      <c r="P5544"/>
    </row>
    <row r="5545" spans="1:16" ht="15" x14ac:dyDescent="0.25">
      <c r="A5545" s="2" t="str">
        <f>(IFERROR(VLOOKUP(Computers!#REF!,#REF!,3,FALSE),""))</f>
        <v/>
      </c>
      <c r="P5545"/>
    </row>
    <row r="5546" spans="1:16" ht="15" x14ac:dyDescent="0.25">
      <c r="A5546" s="2" t="str">
        <f>(IFERROR(VLOOKUP(Computers!#REF!,#REF!,3,FALSE),""))</f>
        <v/>
      </c>
      <c r="P5546"/>
    </row>
    <row r="5547" spans="1:16" ht="15" x14ac:dyDescent="0.25">
      <c r="A5547" s="2" t="str">
        <f>(IFERROR(VLOOKUP(Computers!#REF!,#REF!,3,FALSE),""))</f>
        <v/>
      </c>
      <c r="P5547"/>
    </row>
    <row r="5548" spans="1:16" ht="15" x14ac:dyDescent="0.25">
      <c r="A5548" s="2" t="str">
        <f>(IFERROR(VLOOKUP(Computers!#REF!,#REF!,3,FALSE),""))</f>
        <v/>
      </c>
      <c r="P5548"/>
    </row>
    <row r="5549" spans="1:16" ht="15" x14ac:dyDescent="0.25">
      <c r="A5549" s="2" t="str">
        <f>(IFERROR(VLOOKUP(Computers!#REF!,#REF!,3,FALSE),""))</f>
        <v/>
      </c>
      <c r="P5549"/>
    </row>
    <row r="5550" spans="1:16" ht="15" x14ac:dyDescent="0.25">
      <c r="A5550" s="2" t="str">
        <f>(IFERROR(VLOOKUP(Computers!#REF!,#REF!,3,FALSE),""))</f>
        <v/>
      </c>
      <c r="P5550"/>
    </row>
    <row r="5551" spans="1:16" ht="15" x14ac:dyDescent="0.25">
      <c r="A5551" s="2" t="str">
        <f>(IFERROR(VLOOKUP(Computers!#REF!,#REF!,3,FALSE),""))</f>
        <v/>
      </c>
      <c r="P5551"/>
    </row>
    <row r="5552" spans="1:16" ht="15" x14ac:dyDescent="0.25">
      <c r="A5552" s="2" t="str">
        <f>(IFERROR(VLOOKUP(Computers!#REF!,#REF!,3,FALSE),""))</f>
        <v/>
      </c>
      <c r="P5552"/>
    </row>
    <row r="5553" spans="1:16" ht="15" x14ac:dyDescent="0.25">
      <c r="A5553" s="2" t="str">
        <f>(IFERROR(VLOOKUP(Computers!#REF!,#REF!,3,FALSE),""))</f>
        <v/>
      </c>
      <c r="P5553"/>
    </row>
    <row r="5554" spans="1:16" ht="15" x14ac:dyDescent="0.25">
      <c r="A5554" s="2" t="str">
        <f>(IFERROR(VLOOKUP(Computers!#REF!,#REF!,3,FALSE),""))</f>
        <v/>
      </c>
      <c r="P5554"/>
    </row>
    <row r="5555" spans="1:16" ht="15" x14ac:dyDescent="0.25">
      <c r="A5555" s="2" t="str">
        <f>(IFERROR(VLOOKUP(Computers!#REF!,#REF!,3,FALSE),""))</f>
        <v/>
      </c>
      <c r="P5555"/>
    </row>
    <row r="5556" spans="1:16" ht="15" x14ac:dyDescent="0.25">
      <c r="A5556" s="2" t="str">
        <f>(IFERROR(VLOOKUP(Computers!#REF!,#REF!,3,FALSE),""))</f>
        <v/>
      </c>
      <c r="P5556"/>
    </row>
    <row r="5557" spans="1:16" ht="15" x14ac:dyDescent="0.25">
      <c r="A5557" s="2" t="str">
        <f>(IFERROR(VLOOKUP(Computers!#REF!,#REF!,3,FALSE),""))</f>
        <v/>
      </c>
      <c r="P5557"/>
    </row>
    <row r="5558" spans="1:16" ht="15" x14ac:dyDescent="0.25">
      <c r="A5558" s="2" t="str">
        <f>(IFERROR(VLOOKUP(Computers!#REF!,#REF!,3,FALSE),""))</f>
        <v/>
      </c>
      <c r="P5558"/>
    </row>
    <row r="5559" spans="1:16" ht="15" x14ac:dyDescent="0.25">
      <c r="A5559" s="2" t="str">
        <f>(IFERROR(VLOOKUP(Computers!#REF!,#REF!,3,FALSE),""))</f>
        <v/>
      </c>
      <c r="P5559"/>
    </row>
    <row r="5560" spans="1:16" ht="15" x14ac:dyDescent="0.25">
      <c r="A5560" s="2" t="str">
        <f>(IFERROR(VLOOKUP(Computers!#REF!,#REF!,3,FALSE),""))</f>
        <v/>
      </c>
      <c r="P5560"/>
    </row>
    <row r="5561" spans="1:16" ht="15" x14ac:dyDescent="0.25">
      <c r="A5561" s="2" t="str">
        <f>(IFERROR(VLOOKUP(Computers!#REF!,#REF!,3,FALSE),""))</f>
        <v/>
      </c>
      <c r="P5561"/>
    </row>
    <row r="5562" spans="1:16" ht="15" x14ac:dyDescent="0.25">
      <c r="A5562" s="2" t="str">
        <f>(IFERROR(VLOOKUP(Computers!#REF!,#REF!,3,FALSE),""))</f>
        <v/>
      </c>
      <c r="P5562"/>
    </row>
    <row r="5563" spans="1:16" ht="15" x14ac:dyDescent="0.25">
      <c r="A5563" s="2" t="str">
        <f>(IFERROR(VLOOKUP(Computers!#REF!,#REF!,3,FALSE),""))</f>
        <v/>
      </c>
      <c r="P5563"/>
    </row>
    <row r="5564" spans="1:16" ht="15" x14ac:dyDescent="0.25">
      <c r="A5564" s="2" t="str">
        <f>(IFERROR(VLOOKUP(Computers!#REF!,#REF!,3,FALSE),""))</f>
        <v/>
      </c>
      <c r="P5564"/>
    </row>
    <row r="5565" spans="1:16" ht="15" x14ac:dyDescent="0.25">
      <c r="A5565" s="2" t="str">
        <f>(IFERROR(VLOOKUP(Computers!#REF!,#REF!,3,FALSE),""))</f>
        <v/>
      </c>
      <c r="P5565"/>
    </row>
    <row r="5566" spans="1:16" ht="15" x14ac:dyDescent="0.25">
      <c r="A5566" s="2" t="str">
        <f>(IFERROR(VLOOKUP(Computers!#REF!,#REF!,3,FALSE),""))</f>
        <v/>
      </c>
      <c r="P5566"/>
    </row>
    <row r="5567" spans="1:16" ht="15" x14ac:dyDescent="0.25">
      <c r="A5567" s="2" t="str">
        <f>(IFERROR(VLOOKUP(Computers!#REF!,#REF!,3,FALSE),""))</f>
        <v/>
      </c>
      <c r="P5567"/>
    </row>
    <row r="5568" spans="1:16" ht="15" x14ac:dyDescent="0.25">
      <c r="A5568" s="2" t="str">
        <f>(IFERROR(VLOOKUP(Computers!#REF!,#REF!,3,FALSE),""))</f>
        <v/>
      </c>
      <c r="P5568"/>
    </row>
    <row r="5569" spans="1:16" ht="15" x14ac:dyDescent="0.25">
      <c r="A5569" s="2" t="str">
        <f>(IFERROR(VLOOKUP(Computers!#REF!,#REF!,3,FALSE),""))</f>
        <v/>
      </c>
      <c r="P5569"/>
    </row>
    <row r="5570" spans="1:16" ht="15" x14ac:dyDescent="0.25">
      <c r="A5570" s="2" t="str">
        <f>(IFERROR(VLOOKUP(Computers!#REF!,#REF!,3,FALSE),""))</f>
        <v/>
      </c>
      <c r="P5570"/>
    </row>
    <row r="5571" spans="1:16" ht="15" x14ac:dyDescent="0.25">
      <c r="A5571" s="2" t="str">
        <f>(IFERROR(VLOOKUP(Computers!#REF!,#REF!,3,FALSE),""))</f>
        <v/>
      </c>
      <c r="P5571"/>
    </row>
    <row r="5572" spans="1:16" ht="15" x14ac:dyDescent="0.25">
      <c r="A5572" s="2" t="str">
        <f>(IFERROR(VLOOKUP(Computers!#REF!,#REF!,3,FALSE),""))</f>
        <v/>
      </c>
      <c r="P5572"/>
    </row>
    <row r="5573" spans="1:16" ht="15" x14ac:dyDescent="0.25">
      <c r="A5573" s="2" t="str">
        <f>(IFERROR(VLOOKUP(Computers!#REF!,#REF!,3,FALSE),""))</f>
        <v/>
      </c>
      <c r="P5573"/>
    </row>
    <row r="5574" spans="1:16" ht="15" x14ac:dyDescent="0.25">
      <c r="A5574" s="2" t="str">
        <f>(IFERROR(VLOOKUP(Computers!#REF!,#REF!,3,FALSE),""))</f>
        <v/>
      </c>
      <c r="P5574"/>
    </row>
    <row r="5575" spans="1:16" ht="15" x14ac:dyDescent="0.25">
      <c r="A5575" s="2" t="str">
        <f>(IFERROR(VLOOKUP(Computers!#REF!,#REF!,3,FALSE),""))</f>
        <v/>
      </c>
      <c r="P5575"/>
    </row>
    <row r="5576" spans="1:16" ht="15" x14ac:dyDescent="0.25">
      <c r="A5576" s="2" t="str">
        <f>(IFERROR(VLOOKUP(Computers!#REF!,#REF!,3,FALSE),""))</f>
        <v/>
      </c>
      <c r="P5576"/>
    </row>
    <row r="5577" spans="1:16" ht="15" x14ac:dyDescent="0.25">
      <c r="A5577" s="2" t="str">
        <f>(IFERROR(VLOOKUP(Computers!#REF!,#REF!,3,FALSE),""))</f>
        <v/>
      </c>
      <c r="P5577"/>
    </row>
    <row r="5578" spans="1:16" ht="15" x14ac:dyDescent="0.25">
      <c r="A5578" s="2" t="str">
        <f>(IFERROR(VLOOKUP(Computers!#REF!,#REF!,3,FALSE),""))</f>
        <v/>
      </c>
      <c r="P5578"/>
    </row>
    <row r="5579" spans="1:16" ht="15" x14ac:dyDescent="0.25">
      <c r="A5579" s="2" t="str">
        <f>(IFERROR(VLOOKUP(Computers!#REF!,#REF!,3,FALSE),""))</f>
        <v/>
      </c>
      <c r="P5579"/>
    </row>
    <row r="5580" spans="1:16" ht="15" x14ac:dyDescent="0.25">
      <c r="A5580" s="2" t="str">
        <f>(IFERROR(VLOOKUP(Computers!#REF!,#REF!,3,FALSE),""))</f>
        <v/>
      </c>
      <c r="P5580"/>
    </row>
    <row r="5581" spans="1:16" ht="15" x14ac:dyDescent="0.25">
      <c r="A5581" s="2" t="str">
        <f>(IFERROR(VLOOKUP(Computers!#REF!,#REF!,3,FALSE),""))</f>
        <v/>
      </c>
      <c r="P5581"/>
    </row>
    <row r="5582" spans="1:16" ht="15" x14ac:dyDescent="0.25">
      <c r="A5582" s="2" t="str">
        <f>(IFERROR(VLOOKUP(Computers!#REF!,#REF!,3,FALSE),""))</f>
        <v/>
      </c>
      <c r="P5582"/>
    </row>
    <row r="5583" spans="1:16" ht="15" x14ac:dyDescent="0.25">
      <c r="A5583" s="2" t="str">
        <f>(IFERROR(VLOOKUP(Computers!#REF!,#REF!,3,FALSE),""))</f>
        <v/>
      </c>
      <c r="P5583"/>
    </row>
    <row r="5584" spans="1:16" ht="15" x14ac:dyDescent="0.25">
      <c r="A5584" s="2" t="str">
        <f>(IFERROR(VLOOKUP(Computers!#REF!,#REF!,3,FALSE),""))</f>
        <v/>
      </c>
      <c r="P5584"/>
    </row>
    <row r="5585" spans="1:16" ht="15" x14ac:dyDescent="0.25">
      <c r="A5585" s="2" t="str">
        <f>(IFERROR(VLOOKUP(Computers!#REF!,#REF!,3,FALSE),""))</f>
        <v/>
      </c>
      <c r="P5585"/>
    </row>
    <row r="5586" spans="1:16" ht="15" x14ac:dyDescent="0.25">
      <c r="A5586" s="2" t="str">
        <f>(IFERROR(VLOOKUP(Computers!#REF!,#REF!,3,FALSE),""))</f>
        <v/>
      </c>
      <c r="P5586"/>
    </row>
    <row r="5587" spans="1:16" ht="15" x14ac:dyDescent="0.25">
      <c r="A5587" s="2" t="str">
        <f>(IFERROR(VLOOKUP(Computers!#REF!,#REF!,3,FALSE),""))</f>
        <v/>
      </c>
      <c r="P5587"/>
    </row>
    <row r="5588" spans="1:16" ht="15" x14ac:dyDescent="0.25">
      <c r="A5588" s="2" t="str">
        <f>(IFERROR(VLOOKUP(Computers!#REF!,#REF!,3,FALSE),""))</f>
        <v/>
      </c>
      <c r="P5588"/>
    </row>
    <row r="5589" spans="1:16" ht="15" x14ac:dyDescent="0.25">
      <c r="A5589" s="2" t="str">
        <f>(IFERROR(VLOOKUP(Computers!#REF!,#REF!,3,FALSE),""))</f>
        <v/>
      </c>
      <c r="P5589"/>
    </row>
    <row r="5590" spans="1:16" ht="15" x14ac:dyDescent="0.25">
      <c r="A5590" s="2" t="str">
        <f>(IFERROR(VLOOKUP(Computers!#REF!,#REF!,3,FALSE),""))</f>
        <v/>
      </c>
      <c r="P5590"/>
    </row>
    <row r="5591" spans="1:16" ht="15" x14ac:dyDescent="0.25">
      <c r="A5591" s="2" t="str">
        <f>(IFERROR(VLOOKUP(Computers!#REF!,#REF!,3,FALSE),""))</f>
        <v/>
      </c>
      <c r="P5591"/>
    </row>
    <row r="5592" spans="1:16" ht="15" x14ac:dyDescent="0.25">
      <c r="A5592" s="2" t="str">
        <f>(IFERROR(VLOOKUP(Computers!#REF!,#REF!,3,FALSE),""))</f>
        <v/>
      </c>
      <c r="P5592"/>
    </row>
    <row r="5593" spans="1:16" ht="15" x14ac:dyDescent="0.25">
      <c r="A5593" s="2" t="str">
        <f>(IFERROR(VLOOKUP(Computers!#REF!,#REF!,3,FALSE),""))</f>
        <v/>
      </c>
      <c r="P5593"/>
    </row>
    <row r="5594" spans="1:16" ht="15" x14ac:dyDescent="0.25">
      <c r="A5594" s="2" t="str">
        <f>(IFERROR(VLOOKUP(Computers!#REF!,#REF!,3,FALSE),""))</f>
        <v/>
      </c>
      <c r="P5594"/>
    </row>
    <row r="5595" spans="1:16" ht="15" x14ac:dyDescent="0.25">
      <c r="A5595" s="2" t="str">
        <f>(IFERROR(VLOOKUP(Computers!#REF!,#REF!,3,FALSE),""))</f>
        <v/>
      </c>
      <c r="P5595"/>
    </row>
    <row r="5596" spans="1:16" ht="15" x14ac:dyDescent="0.25">
      <c r="A5596" s="2" t="str">
        <f>(IFERROR(VLOOKUP(Computers!#REF!,#REF!,3,FALSE),""))</f>
        <v/>
      </c>
      <c r="P5596"/>
    </row>
    <row r="5597" spans="1:16" ht="15" x14ac:dyDescent="0.25">
      <c r="A5597" s="2" t="str">
        <f>(IFERROR(VLOOKUP(Computers!#REF!,#REF!,3,FALSE),""))</f>
        <v/>
      </c>
      <c r="P5597"/>
    </row>
    <row r="5598" spans="1:16" ht="15" x14ac:dyDescent="0.25">
      <c r="A5598" s="2" t="str">
        <f>(IFERROR(VLOOKUP(Computers!#REF!,#REF!,3,FALSE),""))</f>
        <v/>
      </c>
      <c r="P5598"/>
    </row>
    <row r="5599" spans="1:16" ht="15" x14ac:dyDescent="0.25">
      <c r="A5599" s="2" t="str">
        <f>(IFERROR(VLOOKUP(Computers!#REF!,#REF!,3,FALSE),""))</f>
        <v/>
      </c>
      <c r="P5599"/>
    </row>
    <row r="5600" spans="1:16" ht="15" x14ac:dyDescent="0.25">
      <c r="A5600" s="2" t="str">
        <f>(IFERROR(VLOOKUP(Computers!#REF!,#REF!,3,FALSE),""))</f>
        <v/>
      </c>
      <c r="P5600"/>
    </row>
    <row r="5601" spans="1:16" ht="15" x14ac:dyDescent="0.25">
      <c r="A5601" s="2" t="str">
        <f>(IFERROR(VLOOKUP(Computers!#REF!,#REF!,3,FALSE),""))</f>
        <v/>
      </c>
      <c r="P5601"/>
    </row>
    <row r="5602" spans="1:16" ht="15" x14ac:dyDescent="0.25">
      <c r="A5602" s="2" t="str">
        <f>(IFERROR(VLOOKUP(Computers!#REF!,#REF!,3,FALSE),""))</f>
        <v/>
      </c>
      <c r="P5602"/>
    </row>
    <row r="5603" spans="1:16" ht="15" x14ac:dyDescent="0.25">
      <c r="A5603" s="2" t="str">
        <f>(IFERROR(VLOOKUP(Computers!#REF!,#REF!,3,FALSE),""))</f>
        <v/>
      </c>
      <c r="P5603"/>
    </row>
    <row r="5604" spans="1:16" ht="15" x14ac:dyDescent="0.25">
      <c r="A5604" s="2" t="str">
        <f>(IFERROR(VLOOKUP(Computers!#REF!,#REF!,3,FALSE),""))</f>
        <v/>
      </c>
      <c r="P5604"/>
    </row>
    <row r="5605" spans="1:16" ht="15" x14ac:dyDescent="0.25">
      <c r="A5605" s="2" t="str">
        <f>(IFERROR(VLOOKUP(Computers!#REF!,#REF!,3,FALSE),""))</f>
        <v/>
      </c>
      <c r="P5605"/>
    </row>
    <row r="5606" spans="1:16" ht="15" x14ac:dyDescent="0.25">
      <c r="A5606" s="2" t="str">
        <f>(IFERROR(VLOOKUP(Computers!#REF!,#REF!,3,FALSE),""))</f>
        <v/>
      </c>
      <c r="P5606"/>
    </row>
    <row r="5607" spans="1:16" ht="15" x14ac:dyDescent="0.25">
      <c r="A5607" s="2" t="str">
        <f>(IFERROR(VLOOKUP(Computers!#REF!,#REF!,3,FALSE),""))</f>
        <v/>
      </c>
      <c r="P5607"/>
    </row>
    <row r="5608" spans="1:16" ht="15" x14ac:dyDescent="0.25">
      <c r="A5608" s="2" t="str">
        <f>(IFERROR(VLOOKUP(Computers!#REF!,#REF!,3,FALSE),""))</f>
        <v/>
      </c>
      <c r="P5608"/>
    </row>
    <row r="5609" spans="1:16" ht="15" x14ac:dyDescent="0.25">
      <c r="A5609" s="2" t="str">
        <f>(IFERROR(VLOOKUP(Computers!#REF!,#REF!,3,FALSE),""))</f>
        <v/>
      </c>
      <c r="P5609"/>
    </row>
    <row r="5610" spans="1:16" ht="15" x14ac:dyDescent="0.25">
      <c r="A5610" s="2" t="str">
        <f>(IFERROR(VLOOKUP(Computers!#REF!,#REF!,3,FALSE),""))</f>
        <v/>
      </c>
      <c r="P5610"/>
    </row>
    <row r="5611" spans="1:16" ht="15" x14ac:dyDescent="0.25">
      <c r="A5611" s="2" t="str">
        <f>(IFERROR(VLOOKUP(Computers!#REF!,#REF!,3,FALSE),""))</f>
        <v/>
      </c>
      <c r="P5611"/>
    </row>
    <row r="5612" spans="1:16" ht="15" x14ac:dyDescent="0.25">
      <c r="A5612" s="2" t="str">
        <f>(IFERROR(VLOOKUP(Computers!#REF!,#REF!,3,FALSE),""))</f>
        <v/>
      </c>
      <c r="P5612"/>
    </row>
    <row r="5613" spans="1:16" ht="15" x14ac:dyDescent="0.25">
      <c r="A5613" s="2" t="str">
        <f>(IFERROR(VLOOKUP(Computers!#REF!,#REF!,3,FALSE),""))</f>
        <v/>
      </c>
      <c r="P5613"/>
    </row>
    <row r="5614" spans="1:16" ht="15" x14ac:dyDescent="0.25">
      <c r="A5614" s="2" t="str">
        <f>(IFERROR(VLOOKUP(Computers!#REF!,#REF!,3,FALSE),""))</f>
        <v/>
      </c>
      <c r="P5614"/>
    </row>
    <row r="5615" spans="1:16" ht="15" x14ac:dyDescent="0.25">
      <c r="A5615" s="2" t="str">
        <f>(IFERROR(VLOOKUP(Computers!#REF!,#REF!,3,FALSE),""))</f>
        <v/>
      </c>
      <c r="P5615"/>
    </row>
    <row r="5616" spans="1:16" ht="15" x14ac:dyDescent="0.25">
      <c r="A5616" s="2" t="str">
        <f>(IFERROR(VLOOKUP(Computers!#REF!,#REF!,3,FALSE),""))</f>
        <v/>
      </c>
      <c r="P5616"/>
    </row>
    <row r="5617" spans="1:16" ht="15" x14ac:dyDescent="0.25">
      <c r="A5617" s="2" t="str">
        <f>(IFERROR(VLOOKUP(Computers!#REF!,#REF!,3,FALSE),""))</f>
        <v/>
      </c>
      <c r="P5617"/>
    </row>
    <row r="5618" spans="1:16" ht="15" x14ac:dyDescent="0.25">
      <c r="A5618" s="2" t="str">
        <f>(IFERROR(VLOOKUP(Computers!#REF!,#REF!,3,FALSE),""))</f>
        <v/>
      </c>
      <c r="P5618"/>
    </row>
    <row r="5619" spans="1:16" ht="15" x14ac:dyDescent="0.25">
      <c r="A5619" s="2" t="str">
        <f>(IFERROR(VLOOKUP(Computers!#REF!,#REF!,3,FALSE),""))</f>
        <v/>
      </c>
      <c r="P5619"/>
    </row>
    <row r="5620" spans="1:16" ht="15" x14ac:dyDescent="0.25">
      <c r="A5620" s="2" t="str">
        <f>(IFERROR(VLOOKUP(Computers!#REF!,#REF!,3,FALSE),""))</f>
        <v/>
      </c>
      <c r="P5620"/>
    </row>
    <row r="5621" spans="1:16" ht="15" x14ac:dyDescent="0.25">
      <c r="A5621" s="2" t="str">
        <f>(IFERROR(VLOOKUP(Computers!#REF!,#REF!,3,FALSE),""))</f>
        <v/>
      </c>
      <c r="P5621"/>
    </row>
    <row r="5622" spans="1:16" ht="15" x14ac:dyDescent="0.25">
      <c r="A5622" s="2" t="str">
        <f>(IFERROR(VLOOKUP(Computers!#REF!,#REF!,3,FALSE),""))</f>
        <v/>
      </c>
      <c r="P5622"/>
    </row>
    <row r="5623" spans="1:16" ht="15" x14ac:dyDescent="0.25">
      <c r="A5623" s="2" t="str">
        <f>(IFERROR(VLOOKUP(Computers!#REF!,#REF!,3,FALSE),""))</f>
        <v/>
      </c>
      <c r="P5623"/>
    </row>
    <row r="5624" spans="1:16" ht="15" x14ac:dyDescent="0.25">
      <c r="A5624" s="2" t="str">
        <f>(IFERROR(VLOOKUP(Computers!#REF!,#REF!,3,FALSE),""))</f>
        <v/>
      </c>
      <c r="P5624"/>
    </row>
    <row r="5625" spans="1:16" ht="15" x14ac:dyDescent="0.25">
      <c r="A5625" s="2" t="str">
        <f>(IFERROR(VLOOKUP(Computers!#REF!,#REF!,3,FALSE),""))</f>
        <v/>
      </c>
      <c r="P5625"/>
    </row>
    <row r="5626" spans="1:16" ht="15" x14ac:dyDescent="0.25">
      <c r="A5626" s="2" t="str">
        <f>(IFERROR(VLOOKUP(Computers!#REF!,#REF!,3,FALSE),""))</f>
        <v/>
      </c>
      <c r="P5626"/>
    </row>
    <row r="5627" spans="1:16" ht="15" x14ac:dyDescent="0.25">
      <c r="A5627" s="2" t="str">
        <f>(IFERROR(VLOOKUP(Computers!#REF!,#REF!,3,FALSE),""))</f>
        <v/>
      </c>
      <c r="P5627"/>
    </row>
    <row r="5628" spans="1:16" ht="15" x14ac:dyDescent="0.25">
      <c r="A5628" s="2" t="str">
        <f>(IFERROR(VLOOKUP(Computers!#REF!,#REF!,3,FALSE),""))</f>
        <v/>
      </c>
      <c r="P5628"/>
    </row>
    <row r="5629" spans="1:16" ht="15" x14ac:dyDescent="0.25">
      <c r="A5629" s="2" t="str">
        <f>(IFERROR(VLOOKUP(Computers!#REF!,#REF!,3,FALSE),""))</f>
        <v/>
      </c>
      <c r="P5629"/>
    </row>
    <row r="5630" spans="1:16" ht="15" x14ac:dyDescent="0.25">
      <c r="A5630" s="2" t="str">
        <f>(IFERROR(VLOOKUP(Computers!#REF!,#REF!,3,FALSE),""))</f>
        <v/>
      </c>
      <c r="P5630"/>
    </row>
    <row r="5631" spans="1:16" ht="15" x14ac:dyDescent="0.25">
      <c r="A5631" s="2" t="str">
        <f>(IFERROR(VLOOKUP(Computers!#REF!,#REF!,3,FALSE),""))</f>
        <v/>
      </c>
      <c r="P5631"/>
    </row>
    <row r="5632" spans="1:16" ht="15" x14ac:dyDescent="0.25">
      <c r="A5632" s="2" t="str">
        <f>(IFERROR(VLOOKUP(Computers!#REF!,#REF!,3,FALSE),""))</f>
        <v/>
      </c>
      <c r="P5632"/>
    </row>
    <row r="5633" spans="1:16" ht="15" x14ac:dyDescent="0.25">
      <c r="A5633" s="2" t="str">
        <f>(IFERROR(VLOOKUP(Computers!#REF!,#REF!,3,FALSE),""))</f>
        <v/>
      </c>
      <c r="P5633"/>
    </row>
    <row r="5634" spans="1:16" ht="15" x14ac:dyDescent="0.25">
      <c r="A5634" s="2" t="str">
        <f>(IFERROR(VLOOKUP(Computers!#REF!,#REF!,3,FALSE),""))</f>
        <v/>
      </c>
      <c r="P5634"/>
    </row>
    <row r="5635" spans="1:16" ht="15" x14ac:dyDescent="0.25">
      <c r="A5635" s="2" t="str">
        <f>(IFERROR(VLOOKUP(Computers!#REF!,#REF!,3,FALSE),""))</f>
        <v/>
      </c>
      <c r="P5635"/>
    </row>
    <row r="5636" spans="1:16" ht="15" x14ac:dyDescent="0.25">
      <c r="A5636" s="2" t="str">
        <f>(IFERROR(VLOOKUP(Computers!#REF!,#REF!,3,FALSE),""))</f>
        <v/>
      </c>
      <c r="P5636"/>
    </row>
    <row r="5637" spans="1:16" ht="15" x14ac:dyDescent="0.25">
      <c r="A5637" s="2" t="str">
        <f>(IFERROR(VLOOKUP(Computers!#REF!,#REF!,3,FALSE),""))</f>
        <v/>
      </c>
      <c r="P5637"/>
    </row>
    <row r="5638" spans="1:16" ht="15" x14ac:dyDescent="0.25">
      <c r="A5638" s="2" t="str">
        <f>(IFERROR(VLOOKUP(Computers!#REF!,#REF!,3,FALSE),""))</f>
        <v/>
      </c>
      <c r="P5638"/>
    </row>
    <row r="5639" spans="1:16" ht="15" x14ac:dyDescent="0.25">
      <c r="A5639" s="2" t="str">
        <f>(IFERROR(VLOOKUP(Computers!#REF!,#REF!,3,FALSE),""))</f>
        <v/>
      </c>
      <c r="P5639"/>
    </row>
    <row r="5640" spans="1:16" ht="15" x14ac:dyDescent="0.25">
      <c r="A5640" s="2" t="str">
        <f>(IFERROR(VLOOKUP(Computers!#REF!,#REF!,3,FALSE),""))</f>
        <v/>
      </c>
      <c r="P5640"/>
    </row>
    <row r="5641" spans="1:16" ht="15" x14ac:dyDescent="0.25">
      <c r="A5641" s="2" t="str">
        <f>(IFERROR(VLOOKUP(Computers!#REF!,#REF!,3,FALSE),""))</f>
        <v/>
      </c>
      <c r="P5641"/>
    </row>
    <row r="5642" spans="1:16" ht="15" x14ac:dyDescent="0.25">
      <c r="A5642" s="2" t="str">
        <f>(IFERROR(VLOOKUP(Computers!#REF!,#REF!,3,FALSE),""))</f>
        <v/>
      </c>
      <c r="P5642"/>
    </row>
    <row r="5643" spans="1:16" ht="15" x14ac:dyDescent="0.25">
      <c r="A5643" s="2" t="str">
        <f>(IFERROR(VLOOKUP(Computers!#REF!,#REF!,3,FALSE),""))</f>
        <v/>
      </c>
      <c r="P5643"/>
    </row>
    <row r="5644" spans="1:16" ht="15" x14ac:dyDescent="0.25">
      <c r="A5644" s="2" t="str">
        <f>(IFERROR(VLOOKUP(Computers!#REF!,#REF!,3,FALSE),""))</f>
        <v/>
      </c>
      <c r="P5644"/>
    </row>
    <row r="5645" spans="1:16" ht="15" x14ac:dyDescent="0.25">
      <c r="A5645" s="2" t="str">
        <f>(IFERROR(VLOOKUP(Computers!#REF!,#REF!,3,FALSE),""))</f>
        <v/>
      </c>
      <c r="P5645"/>
    </row>
    <row r="5646" spans="1:16" ht="15" x14ac:dyDescent="0.25">
      <c r="A5646" s="2" t="str">
        <f>(IFERROR(VLOOKUP(Computers!#REF!,#REF!,3,FALSE),""))</f>
        <v/>
      </c>
      <c r="P5646"/>
    </row>
    <row r="5647" spans="1:16" ht="15" x14ac:dyDescent="0.25">
      <c r="A5647" s="2" t="str">
        <f>(IFERROR(VLOOKUP(Computers!#REF!,#REF!,3,FALSE),""))</f>
        <v/>
      </c>
      <c r="P5647"/>
    </row>
    <row r="5648" spans="1:16" ht="15" x14ac:dyDescent="0.25">
      <c r="A5648" s="2" t="str">
        <f>(IFERROR(VLOOKUP(Computers!#REF!,#REF!,3,FALSE),""))</f>
        <v/>
      </c>
      <c r="P5648"/>
    </row>
    <row r="5649" spans="1:16" ht="15" x14ac:dyDescent="0.25">
      <c r="A5649" s="2" t="str">
        <f>(IFERROR(VLOOKUP(Computers!#REF!,#REF!,3,FALSE),""))</f>
        <v/>
      </c>
      <c r="P5649"/>
    </row>
    <row r="5650" spans="1:16" ht="15" x14ac:dyDescent="0.25">
      <c r="A5650" s="2" t="str">
        <f>(IFERROR(VLOOKUP(Computers!#REF!,#REF!,3,FALSE),""))</f>
        <v/>
      </c>
      <c r="P5650"/>
    </row>
    <row r="5651" spans="1:16" ht="15" x14ac:dyDescent="0.25">
      <c r="A5651" s="2" t="str">
        <f>(IFERROR(VLOOKUP(Computers!#REF!,#REF!,3,FALSE),""))</f>
        <v/>
      </c>
      <c r="P5651"/>
    </row>
    <row r="5652" spans="1:16" ht="15" x14ac:dyDescent="0.25">
      <c r="A5652" s="2" t="str">
        <f>(IFERROR(VLOOKUP(Computers!#REF!,#REF!,3,FALSE),""))</f>
        <v/>
      </c>
      <c r="P5652"/>
    </row>
    <row r="5653" spans="1:16" ht="15" x14ac:dyDescent="0.25">
      <c r="A5653" s="2" t="str">
        <f>(IFERROR(VLOOKUP(Computers!#REF!,#REF!,3,FALSE),""))</f>
        <v/>
      </c>
      <c r="P5653"/>
    </row>
    <row r="5654" spans="1:16" ht="15" x14ac:dyDescent="0.25">
      <c r="A5654" s="2" t="str">
        <f>(IFERROR(VLOOKUP(Computers!#REF!,#REF!,3,FALSE),""))</f>
        <v/>
      </c>
      <c r="P5654"/>
    </row>
    <row r="5655" spans="1:16" ht="15" x14ac:dyDescent="0.25">
      <c r="A5655" s="2" t="str">
        <f>(IFERROR(VLOOKUP(Computers!#REF!,#REF!,3,FALSE),""))</f>
        <v/>
      </c>
      <c r="P5655"/>
    </row>
    <row r="5656" spans="1:16" ht="15" x14ac:dyDescent="0.25">
      <c r="A5656" s="2" t="str">
        <f>(IFERROR(VLOOKUP(Computers!#REF!,#REF!,3,FALSE),""))</f>
        <v/>
      </c>
      <c r="P5656"/>
    </row>
    <row r="5657" spans="1:16" ht="15" x14ac:dyDescent="0.25">
      <c r="A5657" s="2" t="str">
        <f>(IFERROR(VLOOKUP(Computers!#REF!,#REF!,3,FALSE),""))</f>
        <v/>
      </c>
      <c r="P5657"/>
    </row>
    <row r="5658" spans="1:16" ht="15" x14ac:dyDescent="0.25">
      <c r="A5658" s="2" t="str">
        <f>(IFERROR(VLOOKUP(Computers!#REF!,#REF!,3,FALSE),""))</f>
        <v/>
      </c>
      <c r="P5658"/>
    </row>
    <row r="5659" spans="1:16" ht="15" x14ac:dyDescent="0.25">
      <c r="A5659" s="2" t="str">
        <f>(IFERROR(VLOOKUP(Computers!#REF!,#REF!,3,FALSE),""))</f>
        <v/>
      </c>
      <c r="P5659"/>
    </row>
    <row r="5660" spans="1:16" ht="15" x14ac:dyDescent="0.25">
      <c r="A5660" s="2" t="str">
        <f>(IFERROR(VLOOKUP(Computers!#REF!,#REF!,3,FALSE),""))</f>
        <v/>
      </c>
      <c r="P5660"/>
    </row>
    <row r="5661" spans="1:16" ht="15" x14ac:dyDescent="0.25">
      <c r="A5661" s="2" t="str">
        <f>(IFERROR(VLOOKUP(Computers!#REF!,#REF!,3,FALSE),""))</f>
        <v/>
      </c>
      <c r="P5661"/>
    </row>
    <row r="5662" spans="1:16" ht="15" x14ac:dyDescent="0.25">
      <c r="A5662" s="2" t="str">
        <f>(IFERROR(VLOOKUP(Computers!#REF!,#REF!,3,FALSE),""))</f>
        <v/>
      </c>
      <c r="P5662"/>
    </row>
    <row r="5663" spans="1:16" ht="15" x14ac:dyDescent="0.25">
      <c r="A5663" s="2" t="str">
        <f>(IFERROR(VLOOKUP(Computers!#REF!,#REF!,3,FALSE),""))</f>
        <v/>
      </c>
      <c r="P5663"/>
    </row>
    <row r="5664" spans="1:16" ht="15" x14ac:dyDescent="0.25">
      <c r="A5664" s="2" t="str">
        <f>(IFERROR(VLOOKUP(Computers!#REF!,#REF!,3,FALSE),""))</f>
        <v/>
      </c>
      <c r="P5664"/>
    </row>
    <row r="5665" spans="1:16" ht="15" x14ac:dyDescent="0.25">
      <c r="A5665" s="2" t="str">
        <f>(IFERROR(VLOOKUP(Computers!#REF!,#REF!,3,FALSE),""))</f>
        <v/>
      </c>
      <c r="P5665"/>
    </row>
    <row r="5666" spans="1:16" ht="15" x14ac:dyDescent="0.25">
      <c r="A5666" s="2" t="str">
        <f>(IFERROR(VLOOKUP(Computers!#REF!,#REF!,3,FALSE),""))</f>
        <v/>
      </c>
      <c r="P5666"/>
    </row>
    <row r="5667" spans="1:16" ht="15" x14ac:dyDescent="0.25">
      <c r="A5667" s="2" t="str">
        <f>(IFERROR(VLOOKUP(Computers!#REF!,#REF!,3,FALSE),""))</f>
        <v/>
      </c>
      <c r="P5667"/>
    </row>
    <row r="5668" spans="1:16" ht="15" x14ac:dyDescent="0.25">
      <c r="A5668" s="2" t="str">
        <f>(IFERROR(VLOOKUP(Computers!#REF!,#REF!,3,FALSE),""))</f>
        <v/>
      </c>
      <c r="P5668"/>
    </row>
    <row r="5669" spans="1:16" ht="15" x14ac:dyDescent="0.25">
      <c r="A5669" s="2" t="str">
        <f>(IFERROR(VLOOKUP(Computers!#REF!,#REF!,3,FALSE),""))</f>
        <v/>
      </c>
      <c r="P5669"/>
    </row>
    <row r="5670" spans="1:16" ht="15" x14ac:dyDescent="0.25">
      <c r="A5670" s="2" t="str">
        <f>(IFERROR(VLOOKUP(Computers!#REF!,#REF!,3,FALSE),""))</f>
        <v/>
      </c>
      <c r="P5670"/>
    </row>
    <row r="5671" spans="1:16" ht="15" x14ac:dyDescent="0.25">
      <c r="A5671" s="2" t="str">
        <f>(IFERROR(VLOOKUP(Computers!#REF!,#REF!,3,FALSE),""))</f>
        <v/>
      </c>
      <c r="P5671"/>
    </row>
    <row r="5672" spans="1:16" ht="15" x14ac:dyDescent="0.25">
      <c r="A5672" s="2" t="str">
        <f>(IFERROR(VLOOKUP(Computers!#REF!,#REF!,3,FALSE),""))</f>
        <v/>
      </c>
      <c r="P5672"/>
    </row>
    <row r="5673" spans="1:16" ht="15" x14ac:dyDescent="0.25">
      <c r="A5673" s="2" t="str">
        <f>(IFERROR(VLOOKUP(Computers!#REF!,#REF!,3,FALSE),""))</f>
        <v/>
      </c>
      <c r="P5673"/>
    </row>
    <row r="5674" spans="1:16" ht="15" x14ac:dyDescent="0.25">
      <c r="A5674" s="2" t="str">
        <f>(IFERROR(VLOOKUP(Computers!#REF!,#REF!,3,FALSE),""))</f>
        <v/>
      </c>
      <c r="P5674"/>
    </row>
    <row r="5675" spans="1:16" ht="15" x14ac:dyDescent="0.25">
      <c r="A5675" s="2" t="str">
        <f>(IFERROR(VLOOKUP(Computers!#REF!,#REF!,3,FALSE),""))</f>
        <v/>
      </c>
      <c r="P5675"/>
    </row>
    <row r="5676" spans="1:16" ht="15" x14ac:dyDescent="0.25">
      <c r="A5676" s="2" t="str">
        <f>(IFERROR(VLOOKUP(Computers!#REF!,#REF!,3,FALSE),""))</f>
        <v/>
      </c>
      <c r="P5676"/>
    </row>
    <row r="5677" spans="1:16" ht="15" x14ac:dyDescent="0.25">
      <c r="A5677" s="2" t="str">
        <f>(IFERROR(VLOOKUP(Computers!#REF!,#REF!,3,FALSE),""))</f>
        <v/>
      </c>
      <c r="P5677"/>
    </row>
    <row r="5678" spans="1:16" ht="15" x14ac:dyDescent="0.25">
      <c r="A5678" s="2" t="str">
        <f>(IFERROR(VLOOKUP(Computers!#REF!,#REF!,3,FALSE),""))</f>
        <v/>
      </c>
      <c r="P5678"/>
    </row>
    <row r="5679" spans="1:16" ht="15" x14ac:dyDescent="0.25">
      <c r="A5679" s="2" t="str">
        <f>(IFERROR(VLOOKUP(Computers!#REF!,#REF!,3,FALSE),""))</f>
        <v/>
      </c>
      <c r="P5679"/>
    </row>
    <row r="5680" spans="1:16" ht="15" x14ac:dyDescent="0.25">
      <c r="A5680" s="2" t="str">
        <f>(IFERROR(VLOOKUP(Computers!#REF!,#REF!,3,FALSE),""))</f>
        <v/>
      </c>
      <c r="P5680"/>
    </row>
    <row r="5681" spans="1:16" ht="15" x14ac:dyDescent="0.25">
      <c r="A5681" s="2" t="str">
        <f>(IFERROR(VLOOKUP(Computers!#REF!,#REF!,3,FALSE),""))</f>
        <v/>
      </c>
      <c r="P5681"/>
    </row>
    <row r="5682" spans="1:16" ht="15" x14ac:dyDescent="0.25">
      <c r="A5682" s="2" t="str">
        <f>(IFERROR(VLOOKUP(Computers!#REF!,#REF!,3,FALSE),""))</f>
        <v/>
      </c>
      <c r="P5682"/>
    </row>
    <row r="5683" spans="1:16" ht="15" x14ac:dyDescent="0.25">
      <c r="A5683" s="2" t="str">
        <f>(IFERROR(VLOOKUP(Computers!#REF!,#REF!,3,FALSE),""))</f>
        <v/>
      </c>
      <c r="P5683"/>
    </row>
    <row r="5684" spans="1:16" ht="15" x14ac:dyDescent="0.25">
      <c r="A5684" s="2" t="str">
        <f>(IFERROR(VLOOKUP(Computers!#REF!,#REF!,3,FALSE),""))</f>
        <v/>
      </c>
      <c r="P5684"/>
    </row>
    <row r="5685" spans="1:16" ht="15" x14ac:dyDescent="0.25">
      <c r="A5685" s="2" t="str">
        <f>(IFERROR(VLOOKUP(Computers!#REF!,#REF!,3,FALSE),""))</f>
        <v/>
      </c>
      <c r="P5685"/>
    </row>
    <row r="5686" spans="1:16" ht="15" x14ac:dyDescent="0.25">
      <c r="A5686" s="2" t="str">
        <f>(IFERROR(VLOOKUP(Computers!#REF!,#REF!,3,FALSE),""))</f>
        <v/>
      </c>
      <c r="P5686"/>
    </row>
    <row r="5687" spans="1:16" ht="15" x14ac:dyDescent="0.25">
      <c r="A5687" s="2" t="str">
        <f>(IFERROR(VLOOKUP(Computers!#REF!,#REF!,3,FALSE),""))</f>
        <v/>
      </c>
      <c r="P5687"/>
    </row>
    <row r="5688" spans="1:16" ht="15" x14ac:dyDescent="0.25">
      <c r="A5688" s="2" t="str">
        <f>(IFERROR(VLOOKUP(Computers!#REF!,#REF!,3,FALSE),""))</f>
        <v/>
      </c>
      <c r="P5688"/>
    </row>
    <row r="5689" spans="1:16" ht="15" x14ac:dyDescent="0.25">
      <c r="A5689" s="2" t="str">
        <f>(IFERROR(VLOOKUP(Computers!#REF!,#REF!,3,FALSE),""))</f>
        <v/>
      </c>
      <c r="P5689"/>
    </row>
    <row r="5690" spans="1:16" ht="15" x14ac:dyDescent="0.25">
      <c r="A5690" s="2" t="str">
        <f>(IFERROR(VLOOKUP(Computers!#REF!,#REF!,3,FALSE),""))</f>
        <v/>
      </c>
      <c r="P5690"/>
    </row>
    <row r="5691" spans="1:16" ht="15" x14ac:dyDescent="0.25">
      <c r="A5691" s="2" t="str">
        <f>(IFERROR(VLOOKUP(Computers!#REF!,#REF!,3,FALSE),""))</f>
        <v/>
      </c>
      <c r="P5691"/>
    </row>
    <row r="5692" spans="1:16" ht="15" x14ac:dyDescent="0.25">
      <c r="A5692" s="2" t="str">
        <f>(IFERROR(VLOOKUP(Computers!#REF!,#REF!,3,FALSE),""))</f>
        <v/>
      </c>
      <c r="P5692"/>
    </row>
    <row r="5693" spans="1:16" ht="15" x14ac:dyDescent="0.25">
      <c r="A5693" s="2" t="str">
        <f>(IFERROR(VLOOKUP(Computers!#REF!,#REF!,3,FALSE),""))</f>
        <v/>
      </c>
      <c r="P5693"/>
    </row>
    <row r="5694" spans="1:16" ht="15" x14ac:dyDescent="0.25">
      <c r="A5694" s="2" t="str">
        <f>(IFERROR(VLOOKUP(Computers!#REF!,#REF!,3,FALSE),""))</f>
        <v/>
      </c>
      <c r="P5694"/>
    </row>
    <row r="5695" spans="1:16" ht="15" x14ac:dyDescent="0.25">
      <c r="A5695" s="2" t="str">
        <f>(IFERROR(VLOOKUP(Computers!#REF!,#REF!,3,FALSE),""))</f>
        <v/>
      </c>
      <c r="P5695"/>
    </row>
    <row r="5696" spans="1:16" ht="15" x14ac:dyDescent="0.25">
      <c r="A5696" s="2" t="str">
        <f>(IFERROR(VLOOKUP(Computers!#REF!,#REF!,3,FALSE),""))</f>
        <v/>
      </c>
      <c r="P5696"/>
    </row>
    <row r="5697" spans="1:16" ht="15" x14ac:dyDescent="0.25">
      <c r="A5697" s="2" t="str">
        <f>(IFERROR(VLOOKUP(Computers!#REF!,#REF!,3,FALSE),""))</f>
        <v/>
      </c>
      <c r="P5697"/>
    </row>
    <row r="5698" spans="1:16" ht="15" x14ac:dyDescent="0.25">
      <c r="A5698" s="2" t="str">
        <f>(IFERROR(VLOOKUP(Computers!#REF!,#REF!,3,FALSE),""))</f>
        <v/>
      </c>
      <c r="P5698"/>
    </row>
    <row r="5699" spans="1:16" ht="15" x14ac:dyDescent="0.25">
      <c r="A5699" s="2" t="str">
        <f>(IFERROR(VLOOKUP(Computers!#REF!,#REF!,3,FALSE),""))</f>
        <v/>
      </c>
      <c r="P5699"/>
    </row>
    <row r="5700" spans="1:16" ht="15" x14ac:dyDescent="0.25">
      <c r="A5700" s="2" t="str">
        <f>(IFERROR(VLOOKUP(Computers!#REF!,#REF!,3,FALSE),""))</f>
        <v/>
      </c>
      <c r="P5700"/>
    </row>
    <row r="5701" spans="1:16" ht="15" x14ac:dyDescent="0.25">
      <c r="A5701" s="2" t="str">
        <f>(IFERROR(VLOOKUP(Computers!#REF!,#REF!,3,FALSE),""))</f>
        <v/>
      </c>
      <c r="P5701"/>
    </row>
    <row r="5702" spans="1:16" ht="15" x14ac:dyDescent="0.25">
      <c r="A5702" s="2" t="str">
        <f>(IFERROR(VLOOKUP(Computers!#REF!,#REF!,3,FALSE),""))</f>
        <v/>
      </c>
      <c r="P5702"/>
    </row>
    <row r="5703" spans="1:16" ht="15" x14ac:dyDescent="0.25">
      <c r="A5703" s="2" t="str">
        <f>(IFERROR(VLOOKUP(Computers!#REF!,#REF!,3,FALSE),""))</f>
        <v/>
      </c>
      <c r="P5703"/>
    </row>
    <row r="5704" spans="1:16" ht="15" x14ac:dyDescent="0.25">
      <c r="A5704" s="2" t="str">
        <f>(IFERROR(VLOOKUP(Computers!#REF!,#REF!,3,FALSE),""))</f>
        <v/>
      </c>
      <c r="P5704"/>
    </row>
    <row r="5705" spans="1:16" ht="15" x14ac:dyDescent="0.25">
      <c r="A5705" s="2" t="str">
        <f>(IFERROR(VLOOKUP(Computers!#REF!,#REF!,3,FALSE),""))</f>
        <v/>
      </c>
      <c r="P5705"/>
    </row>
    <row r="5706" spans="1:16" ht="15" x14ac:dyDescent="0.25">
      <c r="A5706" s="2" t="str">
        <f>(IFERROR(VLOOKUP(Computers!#REF!,#REF!,3,FALSE),""))</f>
        <v/>
      </c>
      <c r="P5706"/>
    </row>
    <row r="5707" spans="1:16" ht="15" x14ac:dyDescent="0.25">
      <c r="A5707" s="2" t="str">
        <f>(IFERROR(VLOOKUP(Computers!#REF!,#REF!,3,FALSE),""))</f>
        <v/>
      </c>
      <c r="P5707"/>
    </row>
    <row r="5708" spans="1:16" ht="15" x14ac:dyDescent="0.25">
      <c r="A5708" s="2" t="str">
        <f>(IFERROR(VLOOKUP(Computers!#REF!,#REF!,3,FALSE),""))</f>
        <v/>
      </c>
      <c r="P5708"/>
    </row>
    <row r="5709" spans="1:16" ht="15" x14ac:dyDescent="0.25">
      <c r="A5709" s="2" t="str">
        <f>(IFERROR(VLOOKUP(Computers!#REF!,#REF!,3,FALSE),""))</f>
        <v/>
      </c>
      <c r="P5709"/>
    </row>
    <row r="5710" spans="1:16" ht="15" x14ac:dyDescent="0.25">
      <c r="A5710" s="2" t="str">
        <f>(IFERROR(VLOOKUP(Computers!#REF!,#REF!,3,FALSE),""))</f>
        <v/>
      </c>
      <c r="P5710"/>
    </row>
    <row r="5711" spans="1:16" ht="15" x14ac:dyDescent="0.25">
      <c r="A5711" s="2" t="str">
        <f>(IFERROR(VLOOKUP(Computers!#REF!,#REF!,3,FALSE),""))</f>
        <v/>
      </c>
      <c r="P5711"/>
    </row>
    <row r="5712" spans="1:16" ht="15" x14ac:dyDescent="0.25">
      <c r="A5712" s="2" t="str">
        <f>(IFERROR(VLOOKUP(Computers!#REF!,#REF!,3,FALSE),""))</f>
        <v/>
      </c>
      <c r="P5712"/>
    </row>
    <row r="5713" spans="1:16" ht="15" x14ac:dyDescent="0.25">
      <c r="A5713" s="2" t="str">
        <f>(IFERROR(VLOOKUP(Computers!#REF!,#REF!,3,FALSE),""))</f>
        <v/>
      </c>
      <c r="P5713"/>
    </row>
    <row r="5714" spans="1:16" ht="15" x14ac:dyDescent="0.25">
      <c r="A5714" s="2" t="str">
        <f>(IFERROR(VLOOKUP(Computers!#REF!,#REF!,3,FALSE),""))</f>
        <v/>
      </c>
      <c r="P5714"/>
    </row>
    <row r="5715" spans="1:16" ht="15" x14ac:dyDescent="0.25">
      <c r="A5715" s="2" t="str">
        <f>(IFERROR(VLOOKUP(Computers!#REF!,#REF!,3,FALSE),""))</f>
        <v/>
      </c>
      <c r="P5715"/>
    </row>
    <row r="5716" spans="1:16" ht="15" x14ac:dyDescent="0.25">
      <c r="A5716" s="2" t="str">
        <f>(IFERROR(VLOOKUP(Computers!#REF!,#REF!,3,FALSE),""))</f>
        <v/>
      </c>
      <c r="P5716"/>
    </row>
    <row r="5717" spans="1:16" ht="15" x14ac:dyDescent="0.25">
      <c r="A5717" s="2" t="str">
        <f>(IFERROR(VLOOKUP(Computers!#REF!,#REF!,3,FALSE),""))</f>
        <v/>
      </c>
      <c r="P5717"/>
    </row>
    <row r="5718" spans="1:16" ht="15" x14ac:dyDescent="0.25">
      <c r="A5718" s="2" t="str">
        <f>(IFERROR(VLOOKUP(Computers!#REF!,#REF!,3,FALSE),""))</f>
        <v/>
      </c>
      <c r="P5718"/>
    </row>
    <row r="5719" spans="1:16" ht="15" x14ac:dyDescent="0.25">
      <c r="A5719" s="2" t="str">
        <f>(IFERROR(VLOOKUP(Computers!#REF!,#REF!,3,FALSE),""))</f>
        <v/>
      </c>
      <c r="P5719"/>
    </row>
    <row r="5720" spans="1:16" ht="15" x14ac:dyDescent="0.25">
      <c r="A5720" s="2" t="str">
        <f>(IFERROR(VLOOKUP(Computers!#REF!,#REF!,3,FALSE),""))</f>
        <v/>
      </c>
      <c r="P5720"/>
    </row>
    <row r="5721" spans="1:16" ht="15" x14ac:dyDescent="0.25">
      <c r="A5721" s="2" t="str">
        <f>(IFERROR(VLOOKUP(Computers!#REF!,#REF!,3,FALSE),""))</f>
        <v/>
      </c>
      <c r="P5721"/>
    </row>
    <row r="5722" spans="1:16" ht="15" x14ac:dyDescent="0.25">
      <c r="A5722" s="2" t="str">
        <f>(IFERROR(VLOOKUP(Computers!#REF!,#REF!,3,FALSE),""))</f>
        <v/>
      </c>
      <c r="P5722"/>
    </row>
    <row r="5723" spans="1:16" ht="15" x14ac:dyDescent="0.25">
      <c r="A5723" s="2" t="str">
        <f>(IFERROR(VLOOKUP(Computers!#REF!,#REF!,3,FALSE),""))</f>
        <v/>
      </c>
      <c r="P5723"/>
    </row>
    <row r="5724" spans="1:16" ht="15" x14ac:dyDescent="0.25">
      <c r="A5724" s="2" t="str">
        <f>(IFERROR(VLOOKUP(Computers!#REF!,#REF!,3,FALSE),""))</f>
        <v/>
      </c>
      <c r="P5724"/>
    </row>
    <row r="5725" spans="1:16" ht="15" x14ac:dyDescent="0.25">
      <c r="A5725" s="2" t="str">
        <f>(IFERROR(VLOOKUP(Computers!#REF!,#REF!,3,FALSE),""))</f>
        <v/>
      </c>
      <c r="P5725"/>
    </row>
    <row r="5726" spans="1:16" ht="15" x14ac:dyDescent="0.25">
      <c r="A5726" s="2" t="str">
        <f>(IFERROR(VLOOKUP(Computers!#REF!,#REF!,3,FALSE),""))</f>
        <v/>
      </c>
      <c r="P5726"/>
    </row>
    <row r="5727" spans="1:16" ht="15" x14ac:dyDescent="0.25">
      <c r="A5727" s="2" t="str">
        <f>(IFERROR(VLOOKUP(Computers!#REF!,#REF!,3,FALSE),""))</f>
        <v/>
      </c>
      <c r="P5727"/>
    </row>
    <row r="5728" spans="1:16" ht="15" x14ac:dyDescent="0.25">
      <c r="A5728" s="2" t="str">
        <f>(IFERROR(VLOOKUP(Computers!#REF!,#REF!,3,FALSE),""))</f>
        <v/>
      </c>
      <c r="P5728"/>
    </row>
    <row r="5729" spans="1:16" ht="15" x14ac:dyDescent="0.25">
      <c r="A5729" s="2" t="str">
        <f>(IFERROR(VLOOKUP(Computers!#REF!,#REF!,3,FALSE),""))</f>
        <v/>
      </c>
      <c r="P5729"/>
    </row>
    <row r="5730" spans="1:16" ht="15" x14ac:dyDescent="0.25">
      <c r="A5730" s="2" t="str">
        <f>(IFERROR(VLOOKUP(Computers!#REF!,#REF!,3,FALSE),""))</f>
        <v/>
      </c>
      <c r="P5730"/>
    </row>
    <row r="5731" spans="1:16" ht="15" x14ac:dyDescent="0.25">
      <c r="A5731" s="2" t="str">
        <f>(IFERROR(VLOOKUP(Computers!#REF!,#REF!,3,FALSE),""))</f>
        <v/>
      </c>
      <c r="P5731"/>
    </row>
    <row r="5732" spans="1:16" ht="15" x14ac:dyDescent="0.25">
      <c r="A5732" s="2" t="str">
        <f>(IFERROR(VLOOKUP(Computers!#REF!,#REF!,3,FALSE),""))</f>
        <v/>
      </c>
      <c r="P5732"/>
    </row>
    <row r="5733" spans="1:16" ht="15" x14ac:dyDescent="0.25">
      <c r="A5733" s="2" t="str">
        <f>(IFERROR(VLOOKUP(Computers!#REF!,#REF!,3,FALSE),""))</f>
        <v/>
      </c>
      <c r="P5733"/>
    </row>
    <row r="5734" spans="1:16" ht="15" x14ac:dyDescent="0.25">
      <c r="A5734" s="2" t="str">
        <f>(IFERROR(VLOOKUP(Computers!#REF!,#REF!,3,FALSE),""))</f>
        <v/>
      </c>
      <c r="P5734"/>
    </row>
    <row r="5735" spans="1:16" ht="15" x14ac:dyDescent="0.25">
      <c r="A5735" s="2" t="str">
        <f>(IFERROR(VLOOKUP(Computers!#REF!,#REF!,3,FALSE),""))</f>
        <v/>
      </c>
      <c r="P5735"/>
    </row>
    <row r="5736" spans="1:16" ht="15" x14ac:dyDescent="0.25">
      <c r="A5736" s="2" t="str">
        <f>(IFERROR(VLOOKUP(Computers!#REF!,#REF!,3,FALSE),""))</f>
        <v/>
      </c>
      <c r="P5736"/>
    </row>
    <row r="5737" spans="1:16" ht="15" x14ac:dyDescent="0.25">
      <c r="A5737" s="2" t="str">
        <f>(IFERROR(VLOOKUP(Computers!#REF!,#REF!,3,FALSE),""))</f>
        <v/>
      </c>
      <c r="P5737"/>
    </row>
    <row r="5738" spans="1:16" ht="15" x14ac:dyDescent="0.25">
      <c r="A5738" s="2" t="str">
        <f>(IFERROR(VLOOKUP(Computers!#REF!,#REF!,3,FALSE),""))</f>
        <v/>
      </c>
      <c r="P5738"/>
    </row>
    <row r="5739" spans="1:16" ht="15" x14ac:dyDescent="0.25">
      <c r="A5739" s="2" t="str">
        <f>(IFERROR(VLOOKUP(Computers!#REF!,#REF!,3,FALSE),""))</f>
        <v/>
      </c>
      <c r="P5739"/>
    </row>
    <row r="5740" spans="1:16" ht="15" x14ac:dyDescent="0.25">
      <c r="A5740" s="2" t="str">
        <f>(IFERROR(VLOOKUP(Computers!#REF!,#REF!,3,FALSE),""))</f>
        <v/>
      </c>
      <c r="P5740"/>
    </row>
    <row r="5741" spans="1:16" ht="15" x14ac:dyDescent="0.25">
      <c r="A5741" s="2" t="str">
        <f>(IFERROR(VLOOKUP(Computers!#REF!,#REF!,3,FALSE),""))</f>
        <v/>
      </c>
      <c r="P5741"/>
    </row>
    <row r="5742" spans="1:16" ht="15" x14ac:dyDescent="0.25">
      <c r="A5742" s="2" t="str">
        <f>(IFERROR(VLOOKUP(Computers!#REF!,#REF!,3,FALSE),""))</f>
        <v/>
      </c>
      <c r="P5742"/>
    </row>
    <row r="5743" spans="1:16" ht="15" x14ac:dyDescent="0.25">
      <c r="A5743" s="2" t="str">
        <f>(IFERROR(VLOOKUP(Computers!#REF!,#REF!,3,FALSE),""))</f>
        <v/>
      </c>
      <c r="P5743"/>
    </row>
    <row r="5744" spans="1:16" ht="15" x14ac:dyDescent="0.25">
      <c r="A5744" s="2" t="str">
        <f>(IFERROR(VLOOKUP(Computers!#REF!,#REF!,3,FALSE),""))</f>
        <v/>
      </c>
      <c r="P5744"/>
    </row>
    <row r="5745" spans="1:16" ht="15" x14ac:dyDescent="0.25">
      <c r="A5745" s="2" t="str">
        <f>(IFERROR(VLOOKUP(Computers!#REF!,#REF!,3,FALSE),""))</f>
        <v/>
      </c>
      <c r="P5745"/>
    </row>
    <row r="5746" spans="1:16" ht="15" x14ac:dyDescent="0.25">
      <c r="A5746" s="2" t="str">
        <f>(IFERROR(VLOOKUP(Computers!#REF!,#REF!,3,FALSE),""))</f>
        <v/>
      </c>
      <c r="P5746"/>
    </row>
    <row r="5747" spans="1:16" ht="15" x14ac:dyDescent="0.25">
      <c r="A5747" s="2" t="str">
        <f>(IFERROR(VLOOKUP(Computers!#REF!,#REF!,3,FALSE),""))</f>
        <v/>
      </c>
      <c r="P5747"/>
    </row>
    <row r="5748" spans="1:16" ht="15" x14ac:dyDescent="0.25">
      <c r="A5748" s="2" t="str">
        <f>(IFERROR(VLOOKUP(Computers!#REF!,#REF!,3,FALSE),""))</f>
        <v/>
      </c>
      <c r="P5748"/>
    </row>
    <row r="5749" spans="1:16" ht="15" x14ac:dyDescent="0.25">
      <c r="A5749" s="2" t="str">
        <f>(IFERROR(VLOOKUP(Computers!#REF!,#REF!,3,FALSE),""))</f>
        <v/>
      </c>
      <c r="P5749"/>
    </row>
    <row r="5750" spans="1:16" ht="15" x14ac:dyDescent="0.25">
      <c r="A5750" s="2" t="str">
        <f>(IFERROR(VLOOKUP(Computers!#REF!,#REF!,3,FALSE),""))</f>
        <v/>
      </c>
      <c r="P5750"/>
    </row>
    <row r="5751" spans="1:16" ht="15" x14ac:dyDescent="0.25">
      <c r="A5751" s="2" t="str">
        <f>(IFERROR(VLOOKUP(Computers!#REF!,#REF!,3,FALSE),""))</f>
        <v/>
      </c>
      <c r="P5751"/>
    </row>
    <row r="5752" spans="1:16" ht="15" x14ac:dyDescent="0.25">
      <c r="A5752" s="2" t="str">
        <f>(IFERROR(VLOOKUP(Computers!#REF!,#REF!,3,FALSE),""))</f>
        <v/>
      </c>
      <c r="P5752"/>
    </row>
    <row r="5753" spans="1:16" ht="15" x14ac:dyDescent="0.25">
      <c r="A5753" s="2" t="str">
        <f>(IFERROR(VLOOKUP(Computers!#REF!,#REF!,3,FALSE),""))</f>
        <v/>
      </c>
      <c r="P5753"/>
    </row>
    <row r="5754" spans="1:16" ht="15" x14ac:dyDescent="0.25">
      <c r="A5754" s="2" t="str">
        <f>(IFERROR(VLOOKUP(Computers!#REF!,#REF!,3,FALSE),""))</f>
        <v/>
      </c>
      <c r="P5754"/>
    </row>
    <row r="5755" spans="1:16" ht="15" x14ac:dyDescent="0.25">
      <c r="A5755" s="2" t="str">
        <f>(IFERROR(VLOOKUP(Computers!#REF!,#REF!,3,FALSE),""))</f>
        <v/>
      </c>
      <c r="P5755"/>
    </row>
    <row r="5756" spans="1:16" ht="15" x14ac:dyDescent="0.25">
      <c r="A5756" s="2" t="str">
        <f>(IFERROR(VLOOKUP(Computers!#REF!,#REF!,3,FALSE),""))</f>
        <v/>
      </c>
      <c r="P5756"/>
    </row>
    <row r="5757" spans="1:16" ht="15" x14ac:dyDescent="0.25">
      <c r="A5757" s="2" t="str">
        <f>(IFERROR(VLOOKUP(Computers!#REF!,#REF!,3,FALSE),""))</f>
        <v/>
      </c>
      <c r="P5757"/>
    </row>
    <row r="5758" spans="1:16" ht="15" x14ac:dyDescent="0.25">
      <c r="A5758" s="2" t="str">
        <f>(IFERROR(VLOOKUP(Computers!#REF!,#REF!,3,FALSE),""))</f>
        <v/>
      </c>
      <c r="P5758"/>
    </row>
    <row r="5759" spans="1:16" ht="15" x14ac:dyDescent="0.25">
      <c r="A5759" s="2" t="str">
        <f>(IFERROR(VLOOKUP(Computers!#REF!,#REF!,3,FALSE),""))</f>
        <v/>
      </c>
      <c r="P5759"/>
    </row>
    <row r="5760" spans="1:16" ht="15" x14ac:dyDescent="0.25">
      <c r="A5760" s="2" t="str">
        <f>(IFERROR(VLOOKUP(Computers!#REF!,#REF!,3,FALSE),""))</f>
        <v/>
      </c>
      <c r="P5760"/>
    </row>
    <row r="5761" spans="1:16" ht="15" x14ac:dyDescent="0.25">
      <c r="A5761" s="2" t="str">
        <f>(IFERROR(VLOOKUP(Computers!#REF!,#REF!,3,FALSE),""))</f>
        <v/>
      </c>
      <c r="P5761"/>
    </row>
    <row r="5762" spans="1:16" ht="15" x14ac:dyDescent="0.25">
      <c r="A5762" s="2" t="str">
        <f>(IFERROR(VLOOKUP(Computers!#REF!,#REF!,3,FALSE),""))</f>
        <v/>
      </c>
      <c r="P5762"/>
    </row>
    <row r="5763" spans="1:16" ht="15" x14ac:dyDescent="0.25">
      <c r="A5763" s="2" t="str">
        <f>(IFERROR(VLOOKUP(Computers!#REF!,#REF!,3,FALSE),""))</f>
        <v/>
      </c>
      <c r="P5763"/>
    </row>
    <row r="5764" spans="1:16" ht="15" x14ac:dyDescent="0.25">
      <c r="A5764" s="2" t="str">
        <f>(IFERROR(VLOOKUP(Computers!#REF!,#REF!,3,FALSE),""))</f>
        <v/>
      </c>
      <c r="P5764"/>
    </row>
    <row r="5765" spans="1:16" ht="15" x14ac:dyDescent="0.25">
      <c r="A5765" s="2" t="str">
        <f>(IFERROR(VLOOKUP(Computers!#REF!,#REF!,3,FALSE),""))</f>
        <v/>
      </c>
      <c r="P5765"/>
    </row>
    <row r="5766" spans="1:16" ht="15" x14ac:dyDescent="0.25">
      <c r="A5766" s="2" t="str">
        <f>(IFERROR(VLOOKUP(Computers!#REF!,#REF!,3,FALSE),""))</f>
        <v/>
      </c>
      <c r="P5766"/>
    </row>
    <row r="5767" spans="1:16" ht="15" x14ac:dyDescent="0.25">
      <c r="A5767" s="2" t="str">
        <f>(IFERROR(VLOOKUP(Computers!#REF!,#REF!,3,FALSE),""))</f>
        <v/>
      </c>
      <c r="P5767"/>
    </row>
    <row r="5768" spans="1:16" ht="15" x14ac:dyDescent="0.25">
      <c r="A5768" s="2" t="str">
        <f>(IFERROR(VLOOKUP(Computers!#REF!,#REF!,3,FALSE),""))</f>
        <v/>
      </c>
      <c r="P5768"/>
    </row>
    <row r="5769" spans="1:16" ht="15" x14ac:dyDescent="0.25">
      <c r="A5769" s="2" t="str">
        <f>(IFERROR(VLOOKUP(Computers!#REF!,#REF!,3,FALSE),""))</f>
        <v/>
      </c>
      <c r="P5769"/>
    </row>
    <row r="5770" spans="1:16" ht="15" x14ac:dyDescent="0.25">
      <c r="A5770" s="2" t="str">
        <f>(IFERROR(VLOOKUP(Computers!#REF!,#REF!,3,FALSE),""))</f>
        <v/>
      </c>
      <c r="P5770"/>
    </row>
    <row r="5771" spans="1:16" ht="15" x14ac:dyDescent="0.25">
      <c r="A5771" s="2" t="str">
        <f>(IFERROR(VLOOKUP(Computers!#REF!,#REF!,3,FALSE),""))</f>
        <v/>
      </c>
      <c r="P5771"/>
    </row>
    <row r="5772" spans="1:16" ht="15" x14ac:dyDescent="0.25">
      <c r="A5772" s="2" t="str">
        <f>(IFERROR(VLOOKUP(Computers!#REF!,#REF!,3,FALSE),""))</f>
        <v/>
      </c>
      <c r="P5772"/>
    </row>
    <row r="5773" spans="1:16" ht="15" x14ac:dyDescent="0.25">
      <c r="A5773" s="2" t="str">
        <f>(IFERROR(VLOOKUP(Computers!#REF!,#REF!,3,FALSE),""))</f>
        <v/>
      </c>
      <c r="P5773"/>
    </row>
    <row r="5774" spans="1:16" ht="15" x14ac:dyDescent="0.25">
      <c r="A5774" s="2" t="str">
        <f>(IFERROR(VLOOKUP(Computers!#REF!,#REF!,3,FALSE),""))</f>
        <v/>
      </c>
      <c r="P5774"/>
    </row>
    <row r="5775" spans="1:16" ht="15" x14ac:dyDescent="0.25">
      <c r="A5775" s="2" t="str">
        <f>(IFERROR(VLOOKUP(Computers!#REF!,#REF!,3,FALSE),""))</f>
        <v/>
      </c>
      <c r="P5775"/>
    </row>
    <row r="5776" spans="1:16" ht="15" x14ac:dyDescent="0.25">
      <c r="A5776" s="2" t="str">
        <f>(IFERROR(VLOOKUP(Computers!#REF!,#REF!,3,FALSE),""))</f>
        <v/>
      </c>
      <c r="P5776"/>
    </row>
    <row r="5777" spans="1:16" ht="15" x14ac:dyDescent="0.25">
      <c r="A5777" s="2" t="str">
        <f>(IFERROR(VLOOKUP(Computers!#REF!,#REF!,3,FALSE),""))</f>
        <v/>
      </c>
      <c r="P5777"/>
    </row>
    <row r="5778" spans="1:16" ht="15" x14ac:dyDescent="0.25">
      <c r="A5778" s="2" t="str">
        <f>(IFERROR(VLOOKUP(Computers!#REF!,#REF!,3,FALSE),""))</f>
        <v/>
      </c>
      <c r="P5778"/>
    </row>
    <row r="5779" spans="1:16" ht="15" x14ac:dyDescent="0.25">
      <c r="A5779" s="2" t="str">
        <f>(IFERROR(VLOOKUP(Computers!#REF!,#REF!,3,FALSE),""))</f>
        <v/>
      </c>
      <c r="P5779"/>
    </row>
    <row r="5780" spans="1:16" ht="15" x14ac:dyDescent="0.25">
      <c r="A5780" s="2" t="str">
        <f>(IFERROR(VLOOKUP(Computers!#REF!,#REF!,3,FALSE),""))</f>
        <v/>
      </c>
      <c r="P5780"/>
    </row>
    <row r="5781" spans="1:16" ht="15" x14ac:dyDescent="0.25">
      <c r="A5781" s="2" t="str">
        <f>(IFERROR(VLOOKUP(Computers!#REF!,#REF!,3,FALSE),""))</f>
        <v/>
      </c>
      <c r="P5781"/>
    </row>
    <row r="5782" spans="1:16" ht="15" x14ac:dyDescent="0.25">
      <c r="A5782" s="2" t="str">
        <f>(IFERROR(VLOOKUP(Computers!#REF!,#REF!,3,FALSE),""))</f>
        <v/>
      </c>
      <c r="P5782"/>
    </row>
    <row r="5783" spans="1:16" ht="15" x14ac:dyDescent="0.25">
      <c r="A5783" s="2" t="str">
        <f>(IFERROR(VLOOKUP(Computers!#REF!,#REF!,3,FALSE),""))</f>
        <v/>
      </c>
      <c r="P5783"/>
    </row>
    <row r="5784" spans="1:16" ht="15" x14ac:dyDescent="0.25">
      <c r="A5784" s="2" t="str">
        <f>(IFERROR(VLOOKUP(Computers!#REF!,#REF!,3,FALSE),""))</f>
        <v/>
      </c>
      <c r="P5784"/>
    </row>
    <row r="5785" spans="1:16" ht="15" x14ac:dyDescent="0.25">
      <c r="A5785" s="2" t="str">
        <f>(IFERROR(VLOOKUP(Computers!#REF!,#REF!,3,FALSE),""))</f>
        <v/>
      </c>
      <c r="P5785"/>
    </row>
    <row r="5786" spans="1:16" ht="15" x14ac:dyDescent="0.25">
      <c r="A5786" s="2" t="str">
        <f>(IFERROR(VLOOKUP(Computers!#REF!,#REF!,3,FALSE),""))</f>
        <v/>
      </c>
      <c r="P5786"/>
    </row>
    <row r="5787" spans="1:16" ht="15" x14ac:dyDescent="0.25">
      <c r="A5787" s="2" t="str">
        <f>(IFERROR(VLOOKUP(Computers!#REF!,#REF!,3,FALSE),""))</f>
        <v/>
      </c>
      <c r="P5787"/>
    </row>
    <row r="5788" spans="1:16" ht="15" x14ac:dyDescent="0.25">
      <c r="A5788" s="2" t="str">
        <f>(IFERROR(VLOOKUP(Computers!#REF!,#REF!,3,FALSE),""))</f>
        <v/>
      </c>
      <c r="P5788"/>
    </row>
    <row r="5789" spans="1:16" ht="15" x14ac:dyDescent="0.25">
      <c r="A5789" s="2" t="str">
        <f>(IFERROR(VLOOKUP(Computers!#REF!,#REF!,3,FALSE),""))</f>
        <v/>
      </c>
      <c r="P5789"/>
    </row>
    <row r="5790" spans="1:16" ht="15" x14ac:dyDescent="0.25">
      <c r="A5790" s="2" t="str">
        <f>(IFERROR(VLOOKUP(Computers!#REF!,#REF!,3,FALSE),""))</f>
        <v/>
      </c>
      <c r="P5790"/>
    </row>
    <row r="5791" spans="1:16" ht="15" x14ac:dyDescent="0.25">
      <c r="A5791" s="2" t="str">
        <f>(IFERROR(VLOOKUP(Computers!#REF!,#REF!,3,FALSE),""))</f>
        <v/>
      </c>
      <c r="P5791"/>
    </row>
    <row r="5792" spans="1:16" ht="15" x14ac:dyDescent="0.25">
      <c r="A5792" s="2" t="str">
        <f>(IFERROR(VLOOKUP(Computers!#REF!,#REF!,3,FALSE),""))</f>
        <v/>
      </c>
      <c r="P5792"/>
    </row>
    <row r="5793" spans="1:16" ht="15" x14ac:dyDescent="0.25">
      <c r="A5793" s="2" t="str">
        <f>(IFERROR(VLOOKUP(Computers!#REF!,#REF!,3,FALSE),""))</f>
        <v/>
      </c>
      <c r="P5793"/>
    </row>
    <row r="5794" spans="1:16" ht="15" x14ac:dyDescent="0.25">
      <c r="A5794" s="2" t="str">
        <f>(IFERROR(VLOOKUP(Computers!#REF!,#REF!,3,FALSE),""))</f>
        <v/>
      </c>
      <c r="P5794"/>
    </row>
    <row r="5795" spans="1:16" ht="15" x14ac:dyDescent="0.25">
      <c r="A5795" s="2" t="str">
        <f>(IFERROR(VLOOKUP(Computers!#REF!,#REF!,3,FALSE),""))</f>
        <v/>
      </c>
      <c r="P5795"/>
    </row>
    <row r="5796" spans="1:16" ht="15" x14ac:dyDescent="0.25">
      <c r="A5796" s="2" t="str">
        <f>(IFERROR(VLOOKUP(Computers!#REF!,#REF!,3,FALSE),""))</f>
        <v/>
      </c>
      <c r="P5796"/>
    </row>
    <row r="5797" spans="1:16" ht="15" x14ac:dyDescent="0.25">
      <c r="A5797" s="2" t="str">
        <f>(IFERROR(VLOOKUP(Computers!#REF!,#REF!,3,FALSE),""))</f>
        <v/>
      </c>
      <c r="P5797"/>
    </row>
    <row r="5798" spans="1:16" ht="15" x14ac:dyDescent="0.25">
      <c r="A5798" s="2" t="str">
        <f>(IFERROR(VLOOKUP(Computers!#REF!,#REF!,3,FALSE),""))</f>
        <v/>
      </c>
      <c r="P5798"/>
    </row>
    <row r="5799" spans="1:16" ht="15" x14ac:dyDescent="0.25">
      <c r="A5799" s="2" t="str">
        <f>(IFERROR(VLOOKUP(Computers!#REF!,#REF!,3,FALSE),""))</f>
        <v/>
      </c>
      <c r="P5799"/>
    </row>
    <row r="5800" spans="1:16" ht="15" x14ac:dyDescent="0.25">
      <c r="A5800" s="2" t="str">
        <f>(IFERROR(VLOOKUP(Computers!#REF!,#REF!,3,FALSE),""))</f>
        <v/>
      </c>
      <c r="P5800"/>
    </row>
    <row r="5801" spans="1:16" ht="15" x14ac:dyDescent="0.25">
      <c r="A5801" s="2" t="str">
        <f>(IFERROR(VLOOKUP(Computers!#REF!,#REF!,3,FALSE),""))</f>
        <v/>
      </c>
      <c r="P5801"/>
    </row>
    <row r="5802" spans="1:16" ht="15" x14ac:dyDescent="0.25">
      <c r="A5802" s="2" t="str">
        <f>(IFERROR(VLOOKUP(Computers!#REF!,#REF!,3,FALSE),""))</f>
        <v/>
      </c>
      <c r="P5802"/>
    </row>
    <row r="5803" spans="1:16" ht="15" x14ac:dyDescent="0.25">
      <c r="A5803" s="2" t="str">
        <f>(IFERROR(VLOOKUP(Computers!#REF!,#REF!,3,FALSE),""))</f>
        <v/>
      </c>
      <c r="P5803"/>
    </row>
    <row r="5804" spans="1:16" ht="15" x14ac:dyDescent="0.25">
      <c r="A5804" s="2" t="str">
        <f>(IFERROR(VLOOKUP(Computers!#REF!,#REF!,3,FALSE),""))</f>
        <v/>
      </c>
      <c r="P5804"/>
    </row>
    <row r="5805" spans="1:16" ht="15" x14ac:dyDescent="0.25">
      <c r="A5805" s="2" t="str">
        <f>(IFERROR(VLOOKUP(Computers!#REF!,#REF!,3,FALSE),""))</f>
        <v/>
      </c>
      <c r="P5805"/>
    </row>
    <row r="5806" spans="1:16" ht="15" x14ac:dyDescent="0.25">
      <c r="A5806" s="2" t="str">
        <f>(IFERROR(VLOOKUP(Computers!#REF!,#REF!,3,FALSE),""))</f>
        <v/>
      </c>
      <c r="P5806"/>
    </row>
    <row r="5807" spans="1:16" ht="15" x14ac:dyDescent="0.25">
      <c r="A5807" s="2" t="str">
        <f>(IFERROR(VLOOKUP(Computers!#REF!,#REF!,3,FALSE),""))</f>
        <v/>
      </c>
      <c r="P5807"/>
    </row>
    <row r="5808" spans="1:16" ht="15" x14ac:dyDescent="0.25">
      <c r="A5808" s="2" t="str">
        <f>(IFERROR(VLOOKUP(Computers!#REF!,#REF!,3,FALSE),""))</f>
        <v/>
      </c>
      <c r="P5808"/>
    </row>
    <row r="5809" spans="1:16" ht="15" x14ac:dyDescent="0.25">
      <c r="A5809" s="2" t="str">
        <f>(IFERROR(VLOOKUP(Computers!#REF!,#REF!,3,FALSE),""))</f>
        <v/>
      </c>
      <c r="P5809"/>
    </row>
    <row r="5810" spans="1:16" ht="15" x14ac:dyDescent="0.25">
      <c r="A5810" s="2" t="str">
        <f>(IFERROR(VLOOKUP(Computers!#REF!,#REF!,3,FALSE),""))</f>
        <v/>
      </c>
      <c r="P5810"/>
    </row>
    <row r="5811" spans="1:16" ht="15" x14ac:dyDescent="0.25">
      <c r="A5811" s="2" t="str">
        <f>(IFERROR(VLOOKUP(Computers!#REF!,#REF!,3,FALSE),""))</f>
        <v/>
      </c>
      <c r="P5811"/>
    </row>
    <row r="5812" spans="1:16" ht="15" x14ac:dyDescent="0.25">
      <c r="A5812" s="2" t="str">
        <f>(IFERROR(VLOOKUP(Computers!#REF!,#REF!,3,FALSE),""))</f>
        <v/>
      </c>
      <c r="P5812"/>
    </row>
    <row r="5813" spans="1:16" ht="15" x14ac:dyDescent="0.25">
      <c r="A5813" s="2" t="str">
        <f>(IFERROR(VLOOKUP(Computers!#REF!,#REF!,3,FALSE),""))</f>
        <v/>
      </c>
      <c r="P5813"/>
    </row>
    <row r="5814" spans="1:16" ht="15" x14ac:dyDescent="0.25">
      <c r="A5814" s="2" t="str">
        <f>(IFERROR(VLOOKUP(Computers!#REF!,#REF!,3,FALSE),""))</f>
        <v/>
      </c>
      <c r="P5814"/>
    </row>
    <row r="5815" spans="1:16" ht="15" x14ac:dyDescent="0.25">
      <c r="A5815" s="2" t="str">
        <f>(IFERROR(VLOOKUP(Computers!#REF!,#REF!,3,FALSE),""))</f>
        <v/>
      </c>
      <c r="P5815"/>
    </row>
    <row r="5816" spans="1:16" ht="15" x14ac:dyDescent="0.25">
      <c r="A5816" s="2" t="str">
        <f>(IFERROR(VLOOKUP(Computers!#REF!,#REF!,3,FALSE),""))</f>
        <v/>
      </c>
      <c r="P5816"/>
    </row>
    <row r="5817" spans="1:16" ht="15" x14ac:dyDescent="0.25">
      <c r="A5817" s="2" t="str">
        <f>(IFERROR(VLOOKUP(Computers!#REF!,#REF!,3,FALSE),""))</f>
        <v/>
      </c>
      <c r="P5817"/>
    </row>
    <row r="5818" spans="1:16" ht="15" x14ac:dyDescent="0.25">
      <c r="A5818" s="2" t="str">
        <f>(IFERROR(VLOOKUP(Computers!#REF!,#REF!,3,FALSE),""))</f>
        <v/>
      </c>
      <c r="P5818"/>
    </row>
    <row r="5819" spans="1:16" ht="15" x14ac:dyDescent="0.25">
      <c r="A5819" s="2" t="str">
        <f>(IFERROR(VLOOKUP(Computers!#REF!,#REF!,3,FALSE),""))</f>
        <v/>
      </c>
      <c r="P5819"/>
    </row>
    <row r="5820" spans="1:16" ht="15" x14ac:dyDescent="0.25">
      <c r="A5820" s="2" t="str">
        <f>(IFERROR(VLOOKUP(Computers!#REF!,#REF!,3,FALSE),""))</f>
        <v/>
      </c>
      <c r="P5820"/>
    </row>
    <row r="5821" spans="1:16" ht="15" x14ac:dyDescent="0.25">
      <c r="A5821" s="2" t="str">
        <f>(IFERROR(VLOOKUP(Computers!#REF!,#REF!,3,FALSE),""))</f>
        <v/>
      </c>
      <c r="P5821"/>
    </row>
    <row r="5822" spans="1:16" ht="15" x14ac:dyDescent="0.25">
      <c r="A5822" s="2" t="str">
        <f>(IFERROR(VLOOKUP(Computers!#REF!,#REF!,3,FALSE),""))</f>
        <v/>
      </c>
      <c r="P5822"/>
    </row>
    <row r="5823" spans="1:16" ht="15" x14ac:dyDescent="0.25">
      <c r="A5823" s="2" t="str">
        <f>(IFERROR(VLOOKUP(Computers!#REF!,#REF!,3,FALSE),""))</f>
        <v/>
      </c>
      <c r="P5823"/>
    </row>
    <row r="5824" spans="1:16" ht="15" x14ac:dyDescent="0.25">
      <c r="A5824" s="2" t="str">
        <f>(IFERROR(VLOOKUP(Computers!#REF!,#REF!,3,FALSE),""))</f>
        <v/>
      </c>
      <c r="P5824"/>
    </row>
    <row r="5825" spans="1:16" ht="15" x14ac:dyDescent="0.25">
      <c r="A5825" s="2" t="str">
        <f>(IFERROR(VLOOKUP(Computers!#REF!,#REF!,3,FALSE),""))</f>
        <v/>
      </c>
      <c r="P5825"/>
    </row>
    <row r="5826" spans="1:16" ht="15" x14ac:dyDescent="0.25">
      <c r="A5826" s="2" t="str">
        <f>(IFERROR(VLOOKUP(Computers!#REF!,#REF!,3,FALSE),""))</f>
        <v/>
      </c>
      <c r="P5826"/>
    </row>
    <row r="5827" spans="1:16" ht="15" x14ac:dyDescent="0.25">
      <c r="A5827" s="2" t="str">
        <f>(IFERROR(VLOOKUP(Computers!#REF!,#REF!,3,FALSE),""))</f>
        <v/>
      </c>
      <c r="P5827"/>
    </row>
    <row r="5828" spans="1:16" ht="15" x14ac:dyDescent="0.25">
      <c r="A5828" s="2" t="str">
        <f>(IFERROR(VLOOKUP(Computers!#REF!,#REF!,3,FALSE),""))</f>
        <v/>
      </c>
      <c r="P5828"/>
    </row>
    <row r="5829" spans="1:16" ht="15" x14ac:dyDescent="0.25">
      <c r="A5829" s="2" t="str">
        <f>(IFERROR(VLOOKUP(Computers!#REF!,#REF!,3,FALSE),""))</f>
        <v/>
      </c>
      <c r="P5829"/>
    </row>
    <row r="5830" spans="1:16" ht="15" x14ac:dyDescent="0.25">
      <c r="A5830" s="2" t="str">
        <f>(IFERROR(VLOOKUP(Computers!#REF!,#REF!,3,FALSE),""))</f>
        <v/>
      </c>
      <c r="P5830"/>
    </row>
    <row r="5831" spans="1:16" ht="15" x14ac:dyDescent="0.25">
      <c r="A5831" s="2" t="str">
        <f>(IFERROR(VLOOKUP(Computers!#REF!,#REF!,3,FALSE),""))</f>
        <v/>
      </c>
      <c r="P5831"/>
    </row>
    <row r="5832" spans="1:16" ht="15" x14ac:dyDescent="0.25">
      <c r="A5832" s="2" t="str">
        <f>(IFERROR(VLOOKUP(Computers!#REF!,#REF!,3,FALSE),""))</f>
        <v/>
      </c>
      <c r="P5832"/>
    </row>
    <row r="5833" spans="1:16" ht="15" x14ac:dyDescent="0.25">
      <c r="A5833" s="2" t="str">
        <f>(IFERROR(VLOOKUP(Computers!#REF!,#REF!,3,FALSE),""))</f>
        <v/>
      </c>
      <c r="P5833"/>
    </row>
    <row r="5834" spans="1:16" ht="15" x14ac:dyDescent="0.25">
      <c r="A5834" s="2" t="str">
        <f>(IFERROR(VLOOKUP(Computers!#REF!,#REF!,3,FALSE),""))</f>
        <v/>
      </c>
      <c r="P5834"/>
    </row>
    <row r="5835" spans="1:16" ht="15" x14ac:dyDescent="0.25">
      <c r="A5835" s="2" t="str">
        <f>(IFERROR(VLOOKUP(Computers!#REF!,#REF!,3,FALSE),""))</f>
        <v/>
      </c>
      <c r="P5835"/>
    </row>
    <row r="5836" spans="1:16" ht="15" x14ac:dyDescent="0.25">
      <c r="A5836" s="2" t="str">
        <f>(IFERROR(VLOOKUP(Computers!#REF!,#REF!,3,FALSE),""))</f>
        <v/>
      </c>
      <c r="P5836"/>
    </row>
    <row r="5837" spans="1:16" ht="15" x14ac:dyDescent="0.25">
      <c r="A5837" s="2" t="str">
        <f>(IFERROR(VLOOKUP(Computers!#REF!,#REF!,3,FALSE),""))</f>
        <v/>
      </c>
      <c r="P5837"/>
    </row>
    <row r="5838" spans="1:16" ht="15" x14ac:dyDescent="0.25">
      <c r="A5838" s="2" t="str">
        <f>(IFERROR(VLOOKUP(Computers!#REF!,#REF!,3,FALSE),""))</f>
        <v/>
      </c>
      <c r="P5838"/>
    </row>
    <row r="5839" spans="1:16" ht="15" x14ac:dyDescent="0.25">
      <c r="A5839" s="2" t="str">
        <f>(IFERROR(VLOOKUP(Computers!#REF!,#REF!,3,FALSE),""))</f>
        <v/>
      </c>
      <c r="P5839"/>
    </row>
    <row r="5840" spans="1:16" ht="15" x14ac:dyDescent="0.25">
      <c r="A5840" s="2" t="str">
        <f>(IFERROR(VLOOKUP(Computers!#REF!,#REF!,3,FALSE),""))</f>
        <v/>
      </c>
      <c r="P5840"/>
    </row>
    <row r="5841" spans="1:16" ht="15" x14ac:dyDescent="0.25">
      <c r="A5841" s="2" t="str">
        <f>(IFERROR(VLOOKUP(Computers!#REF!,#REF!,3,FALSE),""))</f>
        <v/>
      </c>
      <c r="P5841"/>
    </row>
    <row r="5842" spans="1:16" ht="15" x14ac:dyDescent="0.25">
      <c r="A5842" s="2" t="str">
        <f>(IFERROR(VLOOKUP(Computers!#REF!,#REF!,3,FALSE),""))</f>
        <v/>
      </c>
      <c r="P5842"/>
    </row>
    <row r="5843" spans="1:16" ht="15" x14ac:dyDescent="0.25">
      <c r="A5843" s="2" t="str">
        <f>(IFERROR(VLOOKUP(Computers!#REF!,#REF!,3,FALSE),""))</f>
        <v/>
      </c>
      <c r="P5843"/>
    </row>
    <row r="5844" spans="1:16" ht="15" x14ac:dyDescent="0.25">
      <c r="A5844" s="2" t="str">
        <f>(IFERROR(VLOOKUP(Computers!#REF!,#REF!,3,FALSE),""))</f>
        <v/>
      </c>
      <c r="P5844"/>
    </row>
    <row r="5845" spans="1:16" ht="15" x14ac:dyDescent="0.25">
      <c r="A5845" s="2" t="str">
        <f>(IFERROR(VLOOKUP(Computers!#REF!,#REF!,3,FALSE),""))</f>
        <v/>
      </c>
      <c r="P5845"/>
    </row>
    <row r="5846" spans="1:16" ht="15" x14ac:dyDescent="0.25">
      <c r="A5846" s="2" t="str">
        <f>(IFERROR(VLOOKUP(Computers!#REF!,#REF!,3,FALSE),""))</f>
        <v/>
      </c>
      <c r="P5846"/>
    </row>
    <row r="5847" spans="1:16" ht="15" x14ac:dyDescent="0.25">
      <c r="A5847" s="2" t="str">
        <f>(IFERROR(VLOOKUP(Computers!#REF!,#REF!,3,FALSE),""))</f>
        <v/>
      </c>
      <c r="P5847"/>
    </row>
    <row r="5848" spans="1:16" ht="15" x14ac:dyDescent="0.25">
      <c r="A5848" s="2" t="str">
        <f>(IFERROR(VLOOKUP(Computers!#REF!,#REF!,3,FALSE),""))</f>
        <v/>
      </c>
      <c r="P5848"/>
    </row>
    <row r="5849" spans="1:16" ht="15" x14ac:dyDescent="0.25">
      <c r="A5849" s="2" t="str">
        <f>(IFERROR(VLOOKUP(Computers!#REF!,#REF!,3,FALSE),""))</f>
        <v/>
      </c>
      <c r="P5849"/>
    </row>
    <row r="5850" spans="1:16" ht="15" x14ac:dyDescent="0.25">
      <c r="A5850" s="2" t="str">
        <f>(IFERROR(VLOOKUP(Computers!#REF!,#REF!,3,FALSE),""))</f>
        <v/>
      </c>
      <c r="P5850"/>
    </row>
    <row r="5851" spans="1:16" ht="15" x14ac:dyDescent="0.25">
      <c r="A5851" s="2" t="str">
        <f>(IFERROR(VLOOKUP(Computers!#REF!,#REF!,3,FALSE),""))</f>
        <v/>
      </c>
      <c r="P5851"/>
    </row>
    <row r="5852" spans="1:16" ht="15" x14ac:dyDescent="0.25">
      <c r="A5852" s="2" t="str">
        <f>(IFERROR(VLOOKUP(Computers!#REF!,#REF!,3,FALSE),""))</f>
        <v/>
      </c>
      <c r="P5852"/>
    </row>
    <row r="5853" spans="1:16" ht="15" x14ac:dyDescent="0.25">
      <c r="A5853" s="2" t="str">
        <f>(IFERROR(VLOOKUP(Computers!#REF!,#REF!,3,FALSE),""))</f>
        <v/>
      </c>
      <c r="P5853"/>
    </row>
    <row r="5854" spans="1:16" ht="15" x14ac:dyDescent="0.25">
      <c r="A5854" s="2" t="str">
        <f>(IFERROR(VLOOKUP(Computers!#REF!,#REF!,3,FALSE),""))</f>
        <v/>
      </c>
      <c r="P5854"/>
    </row>
    <row r="5855" spans="1:16" ht="15" x14ac:dyDescent="0.25">
      <c r="A5855" s="2" t="str">
        <f>(IFERROR(VLOOKUP(Computers!#REF!,#REF!,3,FALSE),""))</f>
        <v/>
      </c>
      <c r="P5855"/>
    </row>
    <row r="5856" spans="1:16" ht="15" x14ac:dyDescent="0.25">
      <c r="A5856" s="2" t="str">
        <f>(IFERROR(VLOOKUP(Computers!#REF!,#REF!,3,FALSE),""))</f>
        <v/>
      </c>
      <c r="P5856"/>
    </row>
    <row r="5857" spans="1:16" ht="15" x14ac:dyDescent="0.25">
      <c r="A5857" s="2" t="str">
        <f>(IFERROR(VLOOKUP(Computers!#REF!,#REF!,3,FALSE),""))</f>
        <v/>
      </c>
      <c r="P5857"/>
    </row>
    <row r="5858" spans="1:16" ht="15" x14ac:dyDescent="0.25">
      <c r="A5858" s="2" t="str">
        <f>(IFERROR(VLOOKUP(Computers!#REF!,#REF!,3,FALSE),""))</f>
        <v/>
      </c>
      <c r="P5858"/>
    </row>
    <row r="5859" spans="1:16" ht="15" x14ac:dyDescent="0.25">
      <c r="A5859" s="2" t="str">
        <f>(IFERROR(VLOOKUP(Computers!#REF!,#REF!,3,FALSE),""))</f>
        <v/>
      </c>
      <c r="P5859"/>
    </row>
    <row r="5860" spans="1:16" ht="15" x14ac:dyDescent="0.25">
      <c r="A5860" s="2" t="str">
        <f>(IFERROR(VLOOKUP(Computers!#REF!,#REF!,3,FALSE),""))</f>
        <v/>
      </c>
      <c r="P5860"/>
    </row>
    <row r="5861" spans="1:16" ht="15" x14ac:dyDescent="0.25">
      <c r="A5861" s="2" t="str">
        <f>(IFERROR(VLOOKUP(Computers!#REF!,#REF!,3,FALSE),""))</f>
        <v/>
      </c>
      <c r="P5861"/>
    </row>
    <row r="5862" spans="1:16" ht="15" x14ac:dyDescent="0.25">
      <c r="A5862" s="2" t="str">
        <f>(IFERROR(VLOOKUP(Computers!#REF!,#REF!,3,FALSE),""))</f>
        <v/>
      </c>
      <c r="P5862"/>
    </row>
    <row r="5863" spans="1:16" ht="15" x14ac:dyDescent="0.25">
      <c r="A5863" s="2" t="str">
        <f>(IFERROR(VLOOKUP(Computers!#REF!,#REF!,3,FALSE),""))</f>
        <v/>
      </c>
      <c r="P5863"/>
    </row>
    <row r="5864" spans="1:16" ht="15" x14ac:dyDescent="0.25">
      <c r="A5864" s="2" t="str">
        <f>(IFERROR(VLOOKUP(Computers!#REF!,#REF!,3,FALSE),""))</f>
        <v/>
      </c>
      <c r="P5864"/>
    </row>
    <row r="5865" spans="1:16" ht="15" x14ac:dyDescent="0.25">
      <c r="A5865" s="2" t="str">
        <f>(IFERROR(VLOOKUP(Computers!#REF!,#REF!,3,FALSE),""))</f>
        <v/>
      </c>
      <c r="P5865"/>
    </row>
    <row r="5866" spans="1:16" ht="15" x14ac:dyDescent="0.25">
      <c r="A5866" s="2" t="str">
        <f>(IFERROR(VLOOKUP(Computers!#REF!,#REF!,3,FALSE),""))</f>
        <v/>
      </c>
      <c r="P5866"/>
    </row>
    <row r="5867" spans="1:16" ht="15" x14ac:dyDescent="0.25">
      <c r="A5867" s="2" t="str">
        <f>(IFERROR(VLOOKUP(Computers!#REF!,#REF!,3,FALSE),""))</f>
        <v/>
      </c>
      <c r="P5867"/>
    </row>
    <row r="5868" spans="1:16" ht="15" x14ac:dyDescent="0.25">
      <c r="A5868" s="2" t="str">
        <f>(IFERROR(VLOOKUP(Computers!#REF!,#REF!,3,FALSE),""))</f>
        <v/>
      </c>
      <c r="P5868"/>
    </row>
    <row r="5869" spans="1:16" ht="15" x14ac:dyDescent="0.25">
      <c r="A5869" s="2" t="str">
        <f>(IFERROR(VLOOKUP(Computers!#REF!,#REF!,3,FALSE),""))</f>
        <v/>
      </c>
      <c r="P5869"/>
    </row>
    <row r="5870" spans="1:16" ht="15" x14ac:dyDescent="0.25">
      <c r="A5870" s="2" t="str">
        <f>(IFERROR(VLOOKUP(Computers!#REF!,#REF!,3,FALSE),""))</f>
        <v/>
      </c>
      <c r="P5870"/>
    </row>
    <row r="5871" spans="1:16" ht="15" x14ac:dyDescent="0.25">
      <c r="A5871" s="2" t="str">
        <f>(IFERROR(VLOOKUP(Computers!#REF!,#REF!,3,FALSE),""))</f>
        <v/>
      </c>
      <c r="P5871"/>
    </row>
    <row r="5872" spans="1:16" ht="15" x14ac:dyDescent="0.25">
      <c r="A5872" s="2" t="str">
        <f>(IFERROR(VLOOKUP(Computers!#REF!,#REF!,3,FALSE),""))</f>
        <v/>
      </c>
      <c r="P5872"/>
    </row>
    <row r="5873" spans="1:16" ht="15" x14ac:dyDescent="0.25">
      <c r="A5873" s="2" t="str">
        <f>(IFERROR(VLOOKUP(Computers!#REF!,#REF!,3,FALSE),""))</f>
        <v/>
      </c>
      <c r="P5873"/>
    </row>
    <row r="5874" spans="1:16" ht="15" x14ac:dyDescent="0.25">
      <c r="A5874" s="2" t="str">
        <f>(IFERROR(VLOOKUP(Computers!#REF!,#REF!,3,FALSE),""))</f>
        <v/>
      </c>
      <c r="P5874"/>
    </row>
    <row r="5875" spans="1:16" ht="15" x14ac:dyDescent="0.25">
      <c r="A5875" s="2" t="str">
        <f>(IFERROR(VLOOKUP(Computers!#REF!,#REF!,3,FALSE),""))</f>
        <v/>
      </c>
      <c r="P5875"/>
    </row>
    <row r="5876" spans="1:16" ht="15" x14ac:dyDescent="0.25">
      <c r="A5876" s="2" t="str">
        <f>(IFERROR(VLOOKUP(Computers!#REF!,#REF!,3,FALSE),""))</f>
        <v/>
      </c>
      <c r="P5876"/>
    </row>
    <row r="5877" spans="1:16" ht="15" x14ac:dyDescent="0.25">
      <c r="A5877" s="2" t="str">
        <f>(IFERROR(VLOOKUP(Computers!#REF!,#REF!,3,FALSE),""))</f>
        <v/>
      </c>
      <c r="P5877"/>
    </row>
    <row r="5878" spans="1:16" ht="15" x14ac:dyDescent="0.25">
      <c r="A5878" s="2" t="str">
        <f>(IFERROR(VLOOKUP(Computers!#REF!,#REF!,3,FALSE),""))</f>
        <v/>
      </c>
      <c r="P5878"/>
    </row>
    <row r="5879" spans="1:16" ht="15" x14ac:dyDescent="0.25">
      <c r="A5879" s="2" t="str">
        <f>(IFERROR(VLOOKUP(Computers!#REF!,#REF!,3,FALSE),""))</f>
        <v/>
      </c>
      <c r="P5879"/>
    </row>
    <row r="5880" spans="1:16" ht="15" x14ac:dyDescent="0.25">
      <c r="A5880" s="2" t="str">
        <f>(IFERROR(VLOOKUP(Computers!#REF!,#REF!,3,FALSE),""))</f>
        <v/>
      </c>
      <c r="P5880"/>
    </row>
    <row r="5881" spans="1:16" ht="15" x14ac:dyDescent="0.25">
      <c r="A5881" s="2" t="str">
        <f>(IFERROR(VLOOKUP(Computers!#REF!,#REF!,3,FALSE),""))</f>
        <v/>
      </c>
      <c r="P5881"/>
    </row>
    <row r="5882" spans="1:16" ht="15" x14ac:dyDescent="0.25">
      <c r="A5882" s="2" t="str">
        <f>(IFERROR(VLOOKUP(Computers!#REF!,#REF!,3,FALSE),""))</f>
        <v/>
      </c>
      <c r="P5882"/>
    </row>
    <row r="5883" spans="1:16" ht="15" x14ac:dyDescent="0.25">
      <c r="A5883" s="2" t="str">
        <f>(IFERROR(VLOOKUP(Computers!#REF!,#REF!,3,FALSE),""))</f>
        <v/>
      </c>
      <c r="P5883"/>
    </row>
    <row r="5884" spans="1:16" ht="15" x14ac:dyDescent="0.25">
      <c r="A5884" s="2" t="str">
        <f>(IFERROR(VLOOKUP(Computers!#REF!,#REF!,3,FALSE),""))</f>
        <v/>
      </c>
      <c r="P5884"/>
    </row>
    <row r="5885" spans="1:16" ht="15" x14ac:dyDescent="0.25">
      <c r="A5885" s="2" t="str">
        <f>(IFERROR(VLOOKUP(Computers!#REF!,#REF!,3,FALSE),""))</f>
        <v/>
      </c>
      <c r="P5885"/>
    </row>
    <row r="5886" spans="1:16" ht="15" x14ac:dyDescent="0.25">
      <c r="A5886" s="2" t="str">
        <f>(IFERROR(VLOOKUP(Computers!#REF!,#REF!,3,FALSE),""))</f>
        <v/>
      </c>
      <c r="P5886"/>
    </row>
    <row r="5887" spans="1:16" ht="15" x14ac:dyDescent="0.25">
      <c r="A5887" s="2" t="str">
        <f>(IFERROR(VLOOKUP(Computers!#REF!,#REF!,3,FALSE),""))</f>
        <v/>
      </c>
      <c r="P5887"/>
    </row>
    <row r="5888" spans="1:16" ht="15" x14ac:dyDescent="0.25">
      <c r="P5888"/>
    </row>
    <row r="5889" spans="16:16" ht="15" x14ac:dyDescent="0.25">
      <c r="P5889"/>
    </row>
    <row r="5890" spans="16:16" ht="15" x14ac:dyDescent="0.25">
      <c r="P5890"/>
    </row>
    <row r="5891" spans="16:16" ht="15" x14ac:dyDescent="0.25">
      <c r="P5891"/>
    </row>
    <row r="5892" spans="16:16" ht="15" x14ac:dyDescent="0.25">
      <c r="P5892"/>
    </row>
    <row r="5893" spans="16:16" ht="15" x14ac:dyDescent="0.25">
      <c r="P5893"/>
    </row>
    <row r="5894" spans="16:16" ht="15" x14ac:dyDescent="0.25">
      <c r="P5894"/>
    </row>
    <row r="5895" spans="16:16" ht="15" x14ac:dyDescent="0.25">
      <c r="P5895"/>
    </row>
    <row r="5896" spans="16:16" ht="15" x14ac:dyDescent="0.25">
      <c r="P5896"/>
    </row>
    <row r="5897" spans="16:16" ht="15" x14ac:dyDescent="0.25">
      <c r="P5897"/>
    </row>
    <row r="5898" spans="16:16" ht="15" x14ac:dyDescent="0.25">
      <c r="P5898"/>
    </row>
    <row r="5899" spans="16:16" ht="15" x14ac:dyDescent="0.25">
      <c r="P5899"/>
    </row>
    <row r="5900" spans="16:16" ht="15" x14ac:dyDescent="0.25">
      <c r="P5900"/>
    </row>
    <row r="5901" spans="16:16" ht="15" x14ac:dyDescent="0.25">
      <c r="P5901"/>
    </row>
    <row r="5902" spans="16:16" ht="15" x14ac:dyDescent="0.25">
      <c r="P5902"/>
    </row>
    <row r="5903" spans="16:16" ht="15" x14ac:dyDescent="0.25">
      <c r="P5903"/>
    </row>
    <row r="5904" spans="16:16" ht="15" x14ac:dyDescent="0.25">
      <c r="P5904"/>
    </row>
    <row r="5905" spans="16:16" ht="15" x14ac:dyDescent="0.25">
      <c r="P5905"/>
    </row>
    <row r="5906" spans="16:16" ht="15" x14ac:dyDescent="0.25">
      <c r="P5906"/>
    </row>
    <row r="5907" spans="16:16" ht="15" x14ac:dyDescent="0.25">
      <c r="P5907"/>
    </row>
    <row r="5908" spans="16:16" ht="15" x14ac:dyDescent="0.25">
      <c r="P5908"/>
    </row>
    <row r="5909" spans="16:16" ht="15" x14ac:dyDescent="0.25">
      <c r="P5909"/>
    </row>
    <row r="5910" spans="16:16" ht="15" x14ac:dyDescent="0.25">
      <c r="P5910"/>
    </row>
    <row r="5911" spans="16:16" ht="15" x14ac:dyDescent="0.25">
      <c r="P5911"/>
    </row>
    <row r="5912" spans="16:16" ht="15" x14ac:dyDescent="0.25">
      <c r="P5912"/>
    </row>
    <row r="5913" spans="16:16" ht="15" x14ac:dyDescent="0.25">
      <c r="P5913"/>
    </row>
    <row r="5914" spans="16:16" ht="15" x14ac:dyDescent="0.25">
      <c r="P5914"/>
    </row>
    <row r="5915" spans="16:16" ht="15" x14ac:dyDescent="0.25">
      <c r="P5915"/>
    </row>
    <row r="5916" spans="16:16" ht="15" x14ac:dyDescent="0.25">
      <c r="P5916"/>
    </row>
    <row r="5917" spans="16:16" ht="15" x14ac:dyDescent="0.25">
      <c r="P5917"/>
    </row>
    <row r="5918" spans="16:16" ht="15" x14ac:dyDescent="0.25">
      <c r="P5918"/>
    </row>
    <row r="5919" spans="16:16" ht="15" x14ac:dyDescent="0.25">
      <c r="P5919"/>
    </row>
    <row r="5920" spans="16:16" ht="15" x14ac:dyDescent="0.25">
      <c r="P5920"/>
    </row>
    <row r="5921" spans="16:16" ht="15" x14ac:dyDescent="0.25">
      <c r="P5921"/>
    </row>
    <row r="5922" spans="16:16" ht="15" x14ac:dyDescent="0.25">
      <c r="P5922"/>
    </row>
    <row r="5923" spans="16:16" ht="15" x14ac:dyDescent="0.25">
      <c r="P5923"/>
    </row>
    <row r="5924" spans="16:16" ht="15" x14ac:dyDescent="0.25">
      <c r="P5924"/>
    </row>
    <row r="5925" spans="16:16" ht="15" x14ac:dyDescent="0.25">
      <c r="P5925"/>
    </row>
    <row r="5926" spans="16:16" ht="15" x14ac:dyDescent="0.25">
      <c r="P5926"/>
    </row>
    <row r="5927" spans="16:16" ht="15" x14ac:dyDescent="0.25">
      <c r="P5927"/>
    </row>
    <row r="5928" spans="16:16" ht="15" x14ac:dyDescent="0.25">
      <c r="P5928"/>
    </row>
    <row r="5929" spans="16:16" ht="15" x14ac:dyDescent="0.25">
      <c r="P5929"/>
    </row>
    <row r="5930" spans="16:16" ht="15" x14ac:dyDescent="0.25">
      <c r="P5930"/>
    </row>
    <row r="5931" spans="16:16" ht="15" x14ac:dyDescent="0.25">
      <c r="P5931"/>
    </row>
    <row r="5932" spans="16:16" ht="15" x14ac:dyDescent="0.25">
      <c r="P5932"/>
    </row>
    <row r="5933" spans="16:16" ht="15" x14ac:dyDescent="0.25">
      <c r="P5933"/>
    </row>
    <row r="5934" spans="16:16" ht="15" x14ac:dyDescent="0.25">
      <c r="P5934"/>
    </row>
    <row r="5935" spans="16:16" ht="15" x14ac:dyDescent="0.25">
      <c r="P5935"/>
    </row>
    <row r="5936" spans="16:16" ht="15" x14ac:dyDescent="0.25">
      <c r="P5936"/>
    </row>
    <row r="5937" spans="16:16" ht="15" x14ac:dyDescent="0.25">
      <c r="P5937"/>
    </row>
    <row r="5938" spans="16:16" ht="15" x14ac:dyDescent="0.25">
      <c r="P5938"/>
    </row>
    <row r="5939" spans="16:16" ht="15" x14ac:dyDescent="0.25">
      <c r="P5939"/>
    </row>
    <row r="5940" spans="16:16" ht="15" x14ac:dyDescent="0.25">
      <c r="P5940"/>
    </row>
    <row r="5941" spans="16:16" ht="15" x14ac:dyDescent="0.25">
      <c r="P5941"/>
    </row>
    <row r="5942" spans="16:16" ht="15" x14ac:dyDescent="0.25">
      <c r="P5942"/>
    </row>
    <row r="5943" spans="16:16" ht="15" x14ac:dyDescent="0.25">
      <c r="P5943"/>
    </row>
    <row r="5944" spans="16:16" ht="15" x14ac:dyDescent="0.25">
      <c r="P5944"/>
    </row>
    <row r="5945" spans="16:16" ht="15" x14ac:dyDescent="0.25">
      <c r="P5945"/>
    </row>
    <row r="5946" spans="16:16" ht="15" x14ac:dyDescent="0.25">
      <c r="P5946"/>
    </row>
    <row r="5947" spans="16:16" ht="15" x14ac:dyDescent="0.25">
      <c r="P5947"/>
    </row>
    <row r="5948" spans="16:16" ht="15" x14ac:dyDescent="0.25">
      <c r="P5948"/>
    </row>
    <row r="5949" spans="16:16" ht="15" x14ac:dyDescent="0.25">
      <c r="P5949"/>
    </row>
    <row r="5950" spans="16:16" ht="15" x14ac:dyDescent="0.25">
      <c r="P5950"/>
    </row>
    <row r="5951" spans="16:16" ht="15" x14ac:dyDescent="0.25">
      <c r="P5951"/>
    </row>
    <row r="5952" spans="16:16" ht="15" x14ac:dyDescent="0.25">
      <c r="P5952"/>
    </row>
    <row r="5953" spans="16:16" ht="15" x14ac:dyDescent="0.25">
      <c r="P5953"/>
    </row>
    <row r="5954" spans="16:16" ht="15" x14ac:dyDescent="0.25">
      <c r="P5954"/>
    </row>
    <row r="5955" spans="16:16" ht="15" x14ac:dyDescent="0.25">
      <c r="P5955"/>
    </row>
    <row r="5956" spans="16:16" ht="15" x14ac:dyDescent="0.25">
      <c r="P5956"/>
    </row>
    <row r="5957" spans="16:16" ht="15" x14ac:dyDescent="0.25">
      <c r="P5957"/>
    </row>
    <row r="5958" spans="16:16" ht="15" x14ac:dyDescent="0.25">
      <c r="P5958"/>
    </row>
    <row r="5959" spans="16:16" ht="15" x14ac:dyDescent="0.25">
      <c r="P5959"/>
    </row>
    <row r="5960" spans="16:16" ht="15" x14ac:dyDescent="0.25">
      <c r="P5960"/>
    </row>
    <row r="5961" spans="16:16" ht="15" x14ac:dyDescent="0.25">
      <c r="P5961"/>
    </row>
    <row r="5962" spans="16:16" ht="15" x14ac:dyDescent="0.25">
      <c r="P5962"/>
    </row>
    <row r="5963" spans="16:16" ht="15" x14ac:dyDescent="0.25">
      <c r="P5963"/>
    </row>
    <row r="5964" spans="16:16" ht="15" x14ac:dyDescent="0.25">
      <c r="P5964"/>
    </row>
    <row r="5965" spans="16:16" ht="15" x14ac:dyDescent="0.25">
      <c r="P5965"/>
    </row>
    <row r="5966" spans="16:16" ht="15" x14ac:dyDescent="0.25">
      <c r="P5966"/>
    </row>
    <row r="5967" spans="16:16" ht="15" x14ac:dyDescent="0.25">
      <c r="P5967"/>
    </row>
    <row r="5968" spans="16:16" ht="15" x14ac:dyDescent="0.25">
      <c r="P5968"/>
    </row>
    <row r="5969" spans="16:16" ht="15" x14ac:dyDescent="0.25">
      <c r="P5969"/>
    </row>
    <row r="5970" spans="16:16" ht="15" x14ac:dyDescent="0.25">
      <c r="P5970"/>
    </row>
    <row r="5971" spans="16:16" ht="15" x14ac:dyDescent="0.25">
      <c r="P5971"/>
    </row>
    <row r="5972" spans="16:16" ht="15" x14ac:dyDescent="0.25">
      <c r="P5972"/>
    </row>
    <row r="5973" spans="16:16" ht="15" x14ac:dyDescent="0.25">
      <c r="P5973"/>
    </row>
    <row r="5974" spans="16:16" ht="15" x14ac:dyDescent="0.25">
      <c r="P5974"/>
    </row>
    <row r="5975" spans="16:16" ht="15" x14ac:dyDescent="0.25">
      <c r="P5975"/>
    </row>
    <row r="5976" spans="16:16" ht="15" x14ac:dyDescent="0.25">
      <c r="P5976"/>
    </row>
    <row r="5977" spans="16:16" ht="15" x14ac:dyDescent="0.25">
      <c r="P5977"/>
    </row>
    <row r="5978" spans="16:16" ht="15" x14ac:dyDescent="0.25">
      <c r="P5978"/>
    </row>
    <row r="5979" spans="16:16" ht="15" x14ac:dyDescent="0.25">
      <c r="P5979"/>
    </row>
    <row r="5980" spans="16:16" ht="15" x14ac:dyDescent="0.25">
      <c r="P5980"/>
    </row>
    <row r="5981" spans="16:16" ht="15" x14ac:dyDescent="0.25">
      <c r="P5981"/>
    </row>
    <row r="5982" spans="16:16" ht="15" x14ac:dyDescent="0.25">
      <c r="P5982"/>
    </row>
    <row r="5983" spans="16:16" ht="15" x14ac:dyDescent="0.25">
      <c r="P5983"/>
    </row>
    <row r="5984" spans="16:16" ht="15" x14ac:dyDescent="0.25">
      <c r="P5984"/>
    </row>
    <row r="5985" spans="16:16" ht="15" x14ac:dyDescent="0.25">
      <c r="P5985"/>
    </row>
    <row r="5986" spans="16:16" ht="15" x14ac:dyDescent="0.25">
      <c r="P5986"/>
    </row>
    <row r="5987" spans="16:16" ht="15" x14ac:dyDescent="0.25">
      <c r="P5987"/>
    </row>
    <row r="5988" spans="16:16" ht="15" x14ac:dyDescent="0.25">
      <c r="P5988"/>
    </row>
    <row r="5989" spans="16:16" ht="15" x14ac:dyDescent="0.25">
      <c r="P5989"/>
    </row>
    <row r="5990" spans="16:16" ht="15" x14ac:dyDescent="0.25">
      <c r="P5990"/>
    </row>
    <row r="5991" spans="16:16" ht="15" x14ac:dyDescent="0.25">
      <c r="P5991"/>
    </row>
    <row r="5992" spans="16:16" ht="15" x14ac:dyDescent="0.25">
      <c r="P5992"/>
    </row>
    <row r="5993" spans="16:16" ht="15" x14ac:dyDescent="0.25">
      <c r="P5993"/>
    </row>
    <row r="5994" spans="16:16" ht="15" x14ac:dyDescent="0.25">
      <c r="P5994"/>
    </row>
    <row r="5995" spans="16:16" ht="15" x14ac:dyDescent="0.25">
      <c r="P5995"/>
    </row>
    <row r="5996" spans="16:16" ht="15" x14ac:dyDescent="0.25">
      <c r="P5996"/>
    </row>
    <row r="5997" spans="16:16" ht="15" x14ac:dyDescent="0.25">
      <c r="P5997"/>
    </row>
    <row r="5998" spans="16:16" ht="15" x14ac:dyDescent="0.25">
      <c r="P5998"/>
    </row>
    <row r="5999" spans="16:16" ht="15" x14ac:dyDescent="0.25">
      <c r="P5999"/>
    </row>
    <row r="6000" spans="16:16" ht="15" x14ac:dyDescent="0.25">
      <c r="P6000"/>
    </row>
    <row r="6001" spans="16:16" ht="15" x14ac:dyDescent="0.25">
      <c r="P6001"/>
    </row>
    <row r="6002" spans="16:16" ht="15" x14ac:dyDescent="0.25">
      <c r="P6002"/>
    </row>
    <row r="6003" spans="16:16" ht="15" x14ac:dyDescent="0.25">
      <c r="P6003"/>
    </row>
    <row r="6004" spans="16:16" ht="15" x14ac:dyDescent="0.25">
      <c r="P6004"/>
    </row>
    <row r="6005" spans="16:16" ht="15" x14ac:dyDescent="0.25">
      <c r="P6005"/>
    </row>
    <row r="6006" spans="16:16" ht="15" x14ac:dyDescent="0.25">
      <c r="P6006"/>
    </row>
    <row r="6007" spans="16:16" ht="15" x14ac:dyDescent="0.25">
      <c r="P6007"/>
    </row>
    <row r="6008" spans="16:16" ht="15" x14ac:dyDescent="0.25">
      <c r="P6008"/>
    </row>
    <row r="6009" spans="16:16" ht="15" x14ac:dyDescent="0.25">
      <c r="P6009"/>
    </row>
    <row r="6010" spans="16:16" ht="15" x14ac:dyDescent="0.25">
      <c r="P6010"/>
    </row>
    <row r="6011" spans="16:16" ht="15" x14ac:dyDescent="0.25">
      <c r="P6011"/>
    </row>
    <row r="6012" spans="16:16" ht="15" x14ac:dyDescent="0.25">
      <c r="P6012"/>
    </row>
    <row r="6013" spans="16:16" ht="15" x14ac:dyDescent="0.25">
      <c r="P6013"/>
    </row>
    <row r="6014" spans="16:16" ht="15" x14ac:dyDescent="0.25">
      <c r="P6014"/>
    </row>
    <row r="6015" spans="16:16" ht="15" x14ac:dyDescent="0.25">
      <c r="P6015"/>
    </row>
    <row r="6016" spans="16:16" ht="15" x14ac:dyDescent="0.25">
      <c r="P6016"/>
    </row>
    <row r="6017" spans="16:16" ht="15" x14ac:dyDescent="0.25">
      <c r="P6017"/>
    </row>
    <row r="6018" spans="16:16" ht="15" x14ac:dyDescent="0.25">
      <c r="P6018"/>
    </row>
    <row r="6019" spans="16:16" ht="15" x14ac:dyDescent="0.25">
      <c r="P6019"/>
    </row>
    <row r="6020" spans="16:16" ht="15" x14ac:dyDescent="0.25">
      <c r="P6020"/>
    </row>
    <row r="6021" spans="16:16" ht="15" x14ac:dyDescent="0.25">
      <c r="P6021"/>
    </row>
    <row r="6022" spans="16:16" ht="15" x14ac:dyDescent="0.25">
      <c r="P6022"/>
    </row>
    <row r="6023" spans="16:16" ht="15" x14ac:dyDescent="0.25">
      <c r="P6023"/>
    </row>
    <row r="6024" spans="16:16" ht="15" x14ac:dyDescent="0.25">
      <c r="P6024"/>
    </row>
    <row r="6025" spans="16:16" ht="15" x14ac:dyDescent="0.25">
      <c r="P6025"/>
    </row>
    <row r="6026" spans="16:16" ht="15" x14ac:dyDescent="0.25">
      <c r="P6026"/>
    </row>
    <row r="6027" spans="16:16" ht="15" x14ac:dyDescent="0.25">
      <c r="P6027"/>
    </row>
    <row r="6028" spans="16:16" ht="15" x14ac:dyDescent="0.25">
      <c r="P6028"/>
    </row>
    <row r="6029" spans="16:16" ht="15" x14ac:dyDescent="0.25">
      <c r="P6029"/>
    </row>
    <row r="6030" spans="16:16" ht="15" x14ac:dyDescent="0.25">
      <c r="P6030"/>
    </row>
    <row r="6031" spans="16:16" ht="15" x14ac:dyDescent="0.25">
      <c r="P6031"/>
    </row>
    <row r="6032" spans="16:16" ht="15" x14ac:dyDescent="0.25">
      <c r="P6032"/>
    </row>
    <row r="6033" spans="16:16" ht="15" x14ac:dyDescent="0.25">
      <c r="P6033"/>
    </row>
    <row r="6034" spans="16:16" ht="15" x14ac:dyDescent="0.25">
      <c r="P6034"/>
    </row>
    <row r="6035" spans="16:16" ht="15" x14ac:dyDescent="0.25">
      <c r="P6035"/>
    </row>
    <row r="6036" spans="16:16" ht="15" x14ac:dyDescent="0.25">
      <c r="P6036"/>
    </row>
    <row r="6037" spans="16:16" ht="15" x14ac:dyDescent="0.25">
      <c r="P6037"/>
    </row>
    <row r="6038" spans="16:16" ht="15" x14ac:dyDescent="0.25">
      <c r="P6038"/>
    </row>
    <row r="6039" spans="16:16" ht="15" x14ac:dyDescent="0.25">
      <c r="P6039"/>
    </row>
    <row r="6040" spans="16:16" ht="15" x14ac:dyDescent="0.25">
      <c r="P6040"/>
    </row>
    <row r="6041" spans="16:16" ht="15" x14ac:dyDescent="0.25">
      <c r="P6041"/>
    </row>
    <row r="6042" spans="16:16" ht="15" x14ac:dyDescent="0.25">
      <c r="P6042"/>
    </row>
    <row r="6043" spans="16:16" ht="15" x14ac:dyDescent="0.25">
      <c r="P6043"/>
    </row>
    <row r="6044" spans="16:16" ht="15" x14ac:dyDescent="0.25">
      <c r="P6044"/>
    </row>
    <row r="6045" spans="16:16" ht="15" x14ac:dyDescent="0.25">
      <c r="P6045"/>
    </row>
    <row r="6046" spans="16:16" ht="15" x14ac:dyDescent="0.25">
      <c r="P6046"/>
    </row>
    <row r="6047" spans="16:16" ht="15" x14ac:dyDescent="0.25">
      <c r="P6047"/>
    </row>
    <row r="6048" spans="16:16" ht="15" x14ac:dyDescent="0.25">
      <c r="P6048"/>
    </row>
    <row r="6049" spans="16:16" ht="15" x14ac:dyDescent="0.25">
      <c r="P6049"/>
    </row>
    <row r="6050" spans="16:16" ht="15" x14ac:dyDescent="0.25">
      <c r="P6050"/>
    </row>
    <row r="6051" spans="16:16" ht="15" x14ac:dyDescent="0.25">
      <c r="P6051"/>
    </row>
    <row r="6052" spans="16:16" ht="15" x14ac:dyDescent="0.25">
      <c r="P6052"/>
    </row>
    <row r="6053" spans="16:16" ht="15" x14ac:dyDescent="0.25">
      <c r="P6053"/>
    </row>
    <row r="6054" spans="16:16" ht="15" x14ac:dyDescent="0.25">
      <c r="P6054"/>
    </row>
    <row r="6055" spans="16:16" ht="15" x14ac:dyDescent="0.25">
      <c r="P6055"/>
    </row>
    <row r="6056" spans="16:16" ht="15" x14ac:dyDescent="0.25">
      <c r="P6056"/>
    </row>
    <row r="6057" spans="16:16" ht="15" x14ac:dyDescent="0.25">
      <c r="P6057"/>
    </row>
    <row r="6058" spans="16:16" ht="15" x14ac:dyDescent="0.25">
      <c r="P6058"/>
    </row>
    <row r="6059" spans="16:16" ht="15" x14ac:dyDescent="0.25">
      <c r="P6059"/>
    </row>
    <row r="6060" spans="16:16" ht="15" x14ac:dyDescent="0.25">
      <c r="P6060"/>
    </row>
    <row r="6061" spans="16:16" ht="15" x14ac:dyDescent="0.25">
      <c r="P6061"/>
    </row>
    <row r="6062" spans="16:16" ht="15" x14ac:dyDescent="0.25">
      <c r="P6062"/>
    </row>
    <row r="6063" spans="16:16" ht="15" x14ac:dyDescent="0.25">
      <c r="P6063"/>
    </row>
    <row r="6064" spans="16:16" ht="15" x14ac:dyDescent="0.25">
      <c r="P6064"/>
    </row>
    <row r="6065" spans="16:16" ht="15" x14ac:dyDescent="0.25">
      <c r="P6065"/>
    </row>
    <row r="6066" spans="16:16" ht="15" x14ac:dyDescent="0.25">
      <c r="P6066"/>
    </row>
    <row r="6067" spans="16:16" ht="15" x14ac:dyDescent="0.25">
      <c r="P6067"/>
    </row>
    <row r="6068" spans="16:16" ht="15" x14ac:dyDescent="0.25">
      <c r="P6068"/>
    </row>
    <row r="6069" spans="16:16" ht="15" x14ac:dyDescent="0.25">
      <c r="P6069"/>
    </row>
    <row r="6070" spans="16:16" ht="15" x14ac:dyDescent="0.25">
      <c r="P6070"/>
    </row>
    <row r="6071" spans="16:16" ht="15" x14ac:dyDescent="0.25">
      <c r="P6071"/>
    </row>
    <row r="6072" spans="16:16" ht="15" x14ac:dyDescent="0.25">
      <c r="P6072"/>
    </row>
    <row r="6073" spans="16:16" ht="15" x14ac:dyDescent="0.25">
      <c r="P6073"/>
    </row>
    <row r="6074" spans="16:16" ht="15" x14ac:dyDescent="0.25">
      <c r="P6074"/>
    </row>
    <row r="6075" spans="16:16" ht="15" x14ac:dyDescent="0.25">
      <c r="P6075"/>
    </row>
    <row r="6076" spans="16:16" ht="15" x14ac:dyDescent="0.25">
      <c r="P6076"/>
    </row>
    <row r="6077" spans="16:16" ht="15" x14ac:dyDescent="0.25">
      <c r="P6077"/>
    </row>
    <row r="6078" spans="16:16" ht="15" x14ac:dyDescent="0.25">
      <c r="P6078"/>
    </row>
    <row r="6079" spans="16:16" ht="15" x14ac:dyDescent="0.25">
      <c r="P6079"/>
    </row>
    <row r="6080" spans="16:16" ht="15" x14ac:dyDescent="0.25">
      <c r="P6080"/>
    </row>
    <row r="6081" spans="16:16" ht="15" x14ac:dyDescent="0.25">
      <c r="P6081"/>
    </row>
    <row r="6082" spans="16:16" ht="15" x14ac:dyDescent="0.25">
      <c r="P6082"/>
    </row>
    <row r="6083" spans="16:16" ht="15" x14ac:dyDescent="0.25">
      <c r="P6083"/>
    </row>
    <row r="6084" spans="16:16" ht="15" x14ac:dyDescent="0.25">
      <c r="P6084"/>
    </row>
    <row r="6085" spans="16:16" ht="15" x14ac:dyDescent="0.25">
      <c r="P6085"/>
    </row>
    <row r="6086" spans="16:16" ht="15" x14ac:dyDescent="0.25">
      <c r="P6086"/>
    </row>
    <row r="6087" spans="16:16" ht="15" x14ac:dyDescent="0.25">
      <c r="P6087"/>
    </row>
    <row r="6088" spans="16:16" ht="15" x14ac:dyDescent="0.25">
      <c r="P6088"/>
    </row>
    <row r="6089" spans="16:16" ht="15" x14ac:dyDescent="0.25">
      <c r="P6089"/>
    </row>
    <row r="6090" spans="16:16" ht="15" x14ac:dyDescent="0.25">
      <c r="P6090"/>
    </row>
    <row r="6091" spans="16:16" ht="15" x14ac:dyDescent="0.25">
      <c r="P6091"/>
    </row>
    <row r="6092" spans="16:16" ht="15" x14ac:dyDescent="0.25">
      <c r="P6092"/>
    </row>
    <row r="6093" spans="16:16" ht="15" x14ac:dyDescent="0.25">
      <c r="P6093"/>
    </row>
    <row r="6094" spans="16:16" ht="15" x14ac:dyDescent="0.25">
      <c r="P6094"/>
    </row>
    <row r="6095" spans="16:16" ht="15" x14ac:dyDescent="0.25">
      <c r="P6095"/>
    </row>
    <row r="6096" spans="16:16" ht="15" x14ac:dyDescent="0.25">
      <c r="P6096"/>
    </row>
    <row r="6097" spans="16:16" ht="15" x14ac:dyDescent="0.25">
      <c r="P6097"/>
    </row>
    <row r="6098" spans="16:16" ht="15" x14ac:dyDescent="0.25">
      <c r="P6098"/>
    </row>
    <row r="6099" spans="16:16" ht="15" x14ac:dyDescent="0.25">
      <c r="P6099"/>
    </row>
    <row r="6100" spans="16:16" ht="15" x14ac:dyDescent="0.25">
      <c r="P6100"/>
    </row>
    <row r="6101" spans="16:16" ht="15" x14ac:dyDescent="0.25">
      <c r="P6101"/>
    </row>
    <row r="6102" spans="16:16" ht="15" x14ac:dyDescent="0.25">
      <c r="P6102"/>
    </row>
    <row r="6103" spans="16:16" ht="15" x14ac:dyDescent="0.25">
      <c r="P6103"/>
    </row>
    <row r="6104" spans="16:16" ht="15" x14ac:dyDescent="0.25">
      <c r="P6104"/>
    </row>
    <row r="6105" spans="16:16" ht="15" x14ac:dyDescent="0.25">
      <c r="P6105"/>
    </row>
    <row r="6106" spans="16:16" ht="15" x14ac:dyDescent="0.25">
      <c r="P6106"/>
    </row>
    <row r="6107" spans="16:16" ht="15" x14ac:dyDescent="0.25">
      <c r="P6107"/>
    </row>
    <row r="6108" spans="16:16" ht="15" x14ac:dyDescent="0.25">
      <c r="P6108"/>
    </row>
    <row r="6109" spans="16:16" ht="15" x14ac:dyDescent="0.25">
      <c r="P6109"/>
    </row>
    <row r="6110" spans="16:16" ht="15" x14ac:dyDescent="0.25">
      <c r="P6110"/>
    </row>
    <row r="6111" spans="16:16" ht="15" x14ac:dyDescent="0.25">
      <c r="P6111"/>
    </row>
    <row r="6112" spans="16:16" ht="15" x14ac:dyDescent="0.25">
      <c r="P6112"/>
    </row>
    <row r="6113" spans="16:16" ht="15" x14ac:dyDescent="0.25">
      <c r="P6113"/>
    </row>
    <row r="6114" spans="16:16" ht="15" x14ac:dyDescent="0.25">
      <c r="P6114"/>
    </row>
    <row r="6115" spans="16:16" ht="15" x14ac:dyDescent="0.25">
      <c r="P6115"/>
    </row>
    <row r="6116" spans="16:16" ht="15" x14ac:dyDescent="0.25">
      <c r="P6116"/>
    </row>
    <row r="6117" spans="16:16" ht="15" x14ac:dyDescent="0.25">
      <c r="P6117"/>
    </row>
    <row r="6118" spans="16:16" ht="15" x14ac:dyDescent="0.25">
      <c r="P6118"/>
    </row>
    <row r="6119" spans="16:16" ht="15" x14ac:dyDescent="0.25">
      <c r="P6119"/>
    </row>
    <row r="6120" spans="16:16" ht="15" x14ac:dyDescent="0.25">
      <c r="P6120"/>
    </row>
    <row r="6121" spans="16:16" ht="15" x14ac:dyDescent="0.25">
      <c r="P6121"/>
    </row>
    <row r="6122" spans="16:16" ht="15" x14ac:dyDescent="0.25">
      <c r="P6122"/>
    </row>
    <row r="6123" spans="16:16" ht="15" x14ac:dyDescent="0.25">
      <c r="P6123"/>
    </row>
    <row r="6124" spans="16:16" ht="15" x14ac:dyDescent="0.25">
      <c r="P6124"/>
    </row>
    <row r="6125" spans="16:16" ht="15" x14ac:dyDescent="0.25">
      <c r="P6125"/>
    </row>
    <row r="6126" spans="16:16" ht="15" x14ac:dyDescent="0.25">
      <c r="P6126"/>
    </row>
    <row r="6127" spans="16:16" ht="15" x14ac:dyDescent="0.25">
      <c r="P6127"/>
    </row>
    <row r="6128" spans="16:16" ht="15" x14ac:dyDescent="0.25">
      <c r="P6128"/>
    </row>
    <row r="6129" spans="16:16" ht="15" x14ac:dyDescent="0.25">
      <c r="P6129"/>
    </row>
    <row r="6130" spans="16:16" ht="15" x14ac:dyDescent="0.25">
      <c r="P6130"/>
    </row>
    <row r="6131" spans="16:16" ht="15" x14ac:dyDescent="0.25">
      <c r="P6131"/>
    </row>
    <row r="6132" spans="16:16" ht="15" x14ac:dyDescent="0.25">
      <c r="P6132"/>
    </row>
    <row r="6133" spans="16:16" ht="15" x14ac:dyDescent="0.25">
      <c r="P6133"/>
    </row>
    <row r="6134" spans="16:16" ht="15" x14ac:dyDescent="0.25">
      <c r="P6134"/>
    </row>
    <row r="6135" spans="16:16" ht="15" x14ac:dyDescent="0.25">
      <c r="P6135"/>
    </row>
    <row r="6136" spans="16:16" ht="15" x14ac:dyDescent="0.25">
      <c r="P6136"/>
    </row>
    <row r="6137" spans="16:16" ht="15" x14ac:dyDescent="0.25">
      <c r="P6137"/>
    </row>
    <row r="6138" spans="16:16" ht="15" x14ac:dyDescent="0.25">
      <c r="P6138"/>
    </row>
    <row r="6139" spans="16:16" ht="15" x14ac:dyDescent="0.25">
      <c r="P6139"/>
    </row>
    <row r="6140" spans="16:16" ht="15" x14ac:dyDescent="0.25">
      <c r="P6140"/>
    </row>
    <row r="6141" spans="16:16" ht="15" x14ac:dyDescent="0.25">
      <c r="P6141"/>
    </row>
    <row r="6142" spans="16:16" ht="15" x14ac:dyDescent="0.25">
      <c r="P6142"/>
    </row>
    <row r="6143" spans="16:16" ht="15" x14ac:dyDescent="0.25">
      <c r="P6143"/>
    </row>
    <row r="6144" spans="16:16" ht="15" x14ac:dyDescent="0.25">
      <c r="P6144"/>
    </row>
    <row r="6145" spans="16:16" ht="15" x14ac:dyDescent="0.25">
      <c r="P6145"/>
    </row>
    <row r="6146" spans="16:16" ht="15" x14ac:dyDescent="0.25">
      <c r="P6146"/>
    </row>
    <row r="6147" spans="16:16" ht="15" x14ac:dyDescent="0.25">
      <c r="P6147"/>
    </row>
    <row r="6148" spans="16:16" ht="15" x14ac:dyDescent="0.25">
      <c r="P6148"/>
    </row>
    <row r="6149" spans="16:16" ht="15" x14ac:dyDescent="0.25">
      <c r="P6149"/>
    </row>
    <row r="6150" spans="16:16" ht="15" x14ac:dyDescent="0.25">
      <c r="P6150"/>
    </row>
    <row r="6151" spans="16:16" ht="15" x14ac:dyDescent="0.25">
      <c r="P6151"/>
    </row>
    <row r="6152" spans="16:16" ht="15" x14ac:dyDescent="0.25">
      <c r="P6152"/>
    </row>
    <row r="6153" spans="16:16" ht="15" x14ac:dyDescent="0.25">
      <c r="P6153"/>
    </row>
    <row r="6154" spans="16:16" ht="15" x14ac:dyDescent="0.25">
      <c r="P6154"/>
    </row>
    <row r="6155" spans="16:16" ht="15" x14ac:dyDescent="0.25">
      <c r="P6155"/>
    </row>
    <row r="6156" spans="16:16" ht="15" x14ac:dyDescent="0.25">
      <c r="P6156"/>
    </row>
    <row r="6157" spans="16:16" ht="15" x14ac:dyDescent="0.25">
      <c r="P6157"/>
    </row>
    <row r="6158" spans="16:16" ht="15" x14ac:dyDescent="0.25">
      <c r="P6158"/>
    </row>
    <row r="6159" spans="16:16" ht="15" x14ac:dyDescent="0.25">
      <c r="P6159"/>
    </row>
    <row r="6160" spans="16:16" ht="15" x14ac:dyDescent="0.25">
      <c r="P6160"/>
    </row>
    <row r="6161" spans="16:16" ht="15" x14ac:dyDescent="0.25">
      <c r="P6161"/>
    </row>
    <row r="6162" spans="16:16" ht="15" x14ac:dyDescent="0.25">
      <c r="P6162"/>
    </row>
    <row r="6163" spans="16:16" ht="15" x14ac:dyDescent="0.25">
      <c r="P6163"/>
    </row>
    <row r="6164" spans="16:16" ht="15" x14ac:dyDescent="0.25">
      <c r="P6164"/>
    </row>
    <row r="6165" spans="16:16" ht="15" x14ac:dyDescent="0.25">
      <c r="P6165"/>
    </row>
    <row r="6166" spans="16:16" ht="15" x14ac:dyDescent="0.25">
      <c r="P6166"/>
    </row>
    <row r="6167" spans="16:16" ht="15" x14ac:dyDescent="0.25">
      <c r="P6167"/>
    </row>
    <row r="6168" spans="16:16" ht="15" x14ac:dyDescent="0.25">
      <c r="P6168"/>
    </row>
    <row r="6169" spans="16:16" ht="15" x14ac:dyDescent="0.25">
      <c r="P6169"/>
    </row>
    <row r="6170" spans="16:16" ht="15" x14ac:dyDescent="0.25">
      <c r="P6170"/>
    </row>
    <row r="6171" spans="16:16" ht="15" x14ac:dyDescent="0.25">
      <c r="P6171"/>
    </row>
    <row r="6172" spans="16:16" ht="15" x14ac:dyDescent="0.25">
      <c r="P6172"/>
    </row>
    <row r="6173" spans="16:16" ht="15" x14ac:dyDescent="0.25">
      <c r="P6173"/>
    </row>
    <row r="6174" spans="16:16" ht="15" x14ac:dyDescent="0.25">
      <c r="P6174"/>
    </row>
    <row r="6175" spans="16:16" ht="15" x14ac:dyDescent="0.25">
      <c r="P6175"/>
    </row>
    <row r="6176" spans="16:16" ht="15" x14ac:dyDescent="0.25">
      <c r="P6176"/>
    </row>
    <row r="6177" spans="16:16" ht="15" x14ac:dyDescent="0.25">
      <c r="P6177"/>
    </row>
    <row r="6178" spans="16:16" ht="15" x14ac:dyDescent="0.25">
      <c r="P6178"/>
    </row>
    <row r="6179" spans="16:16" ht="15" x14ac:dyDescent="0.25">
      <c r="P6179"/>
    </row>
    <row r="6180" spans="16:16" ht="15" x14ac:dyDescent="0.25">
      <c r="P6180"/>
    </row>
    <row r="6181" spans="16:16" ht="15" x14ac:dyDescent="0.25">
      <c r="P6181"/>
    </row>
    <row r="6182" spans="16:16" ht="15" x14ac:dyDescent="0.25">
      <c r="P6182"/>
    </row>
    <row r="6183" spans="16:16" ht="15" x14ac:dyDescent="0.25">
      <c r="P6183"/>
    </row>
    <row r="6184" spans="16:16" ht="15" x14ac:dyDescent="0.25">
      <c r="P6184"/>
    </row>
    <row r="6185" spans="16:16" ht="15" x14ac:dyDescent="0.25">
      <c r="P6185"/>
    </row>
    <row r="6186" spans="16:16" ht="15" x14ac:dyDescent="0.25">
      <c r="P6186"/>
    </row>
    <row r="6187" spans="16:16" ht="15" x14ac:dyDescent="0.25">
      <c r="P6187"/>
    </row>
    <row r="6188" spans="16:16" ht="15" x14ac:dyDescent="0.25">
      <c r="P6188"/>
    </row>
    <row r="6189" spans="16:16" ht="15" x14ac:dyDescent="0.25">
      <c r="P6189"/>
    </row>
    <row r="6190" spans="16:16" ht="15" x14ac:dyDescent="0.25">
      <c r="P6190"/>
    </row>
    <row r="6191" spans="16:16" ht="15" x14ac:dyDescent="0.25">
      <c r="P6191"/>
    </row>
    <row r="6192" spans="16:16" ht="15" x14ac:dyDescent="0.25">
      <c r="P6192"/>
    </row>
    <row r="6193" spans="16:16" ht="15" x14ac:dyDescent="0.25">
      <c r="P6193"/>
    </row>
    <row r="6194" spans="16:16" ht="15" x14ac:dyDescent="0.25">
      <c r="P6194"/>
    </row>
    <row r="6195" spans="16:16" ht="15" x14ac:dyDescent="0.25">
      <c r="P6195"/>
    </row>
    <row r="6196" spans="16:16" ht="15" x14ac:dyDescent="0.25">
      <c r="P6196"/>
    </row>
    <row r="6197" spans="16:16" ht="15" x14ac:dyDescent="0.25">
      <c r="P6197"/>
    </row>
    <row r="6198" spans="16:16" ht="15" x14ac:dyDescent="0.25">
      <c r="P6198"/>
    </row>
    <row r="6199" spans="16:16" ht="15" x14ac:dyDescent="0.25">
      <c r="P6199"/>
    </row>
    <row r="6200" spans="16:16" ht="15" x14ac:dyDescent="0.25">
      <c r="P6200"/>
    </row>
    <row r="6201" spans="16:16" ht="15" x14ac:dyDescent="0.25">
      <c r="P6201"/>
    </row>
    <row r="6202" spans="16:16" ht="15" x14ac:dyDescent="0.25">
      <c r="P6202"/>
    </row>
    <row r="6203" spans="16:16" ht="15" x14ac:dyDescent="0.25">
      <c r="P6203"/>
    </row>
    <row r="6204" spans="16:16" ht="15" x14ac:dyDescent="0.25">
      <c r="P6204"/>
    </row>
    <row r="6205" spans="16:16" ht="15" x14ac:dyDescent="0.25">
      <c r="P6205"/>
    </row>
    <row r="6206" spans="16:16" ht="15" x14ac:dyDescent="0.25">
      <c r="P6206"/>
    </row>
    <row r="6207" spans="16:16" ht="15" x14ac:dyDescent="0.25">
      <c r="P6207"/>
    </row>
    <row r="6208" spans="16:16" ht="15" x14ac:dyDescent="0.25">
      <c r="P6208"/>
    </row>
    <row r="6209" spans="16:16" ht="15" x14ac:dyDescent="0.25">
      <c r="P6209"/>
    </row>
    <row r="6210" spans="16:16" ht="15" x14ac:dyDescent="0.25">
      <c r="P6210"/>
    </row>
    <row r="6211" spans="16:16" ht="15" x14ac:dyDescent="0.25">
      <c r="P6211"/>
    </row>
    <row r="6212" spans="16:16" ht="15" x14ac:dyDescent="0.25">
      <c r="P6212"/>
    </row>
    <row r="6213" spans="16:16" ht="15" x14ac:dyDescent="0.25">
      <c r="P6213"/>
    </row>
    <row r="6214" spans="16:16" ht="15" x14ac:dyDescent="0.25">
      <c r="P6214"/>
    </row>
    <row r="6215" spans="16:16" ht="15" x14ac:dyDescent="0.25">
      <c r="P6215"/>
    </row>
    <row r="6216" spans="16:16" ht="15" x14ac:dyDescent="0.25">
      <c r="P6216"/>
    </row>
    <row r="6217" spans="16:16" ht="15" x14ac:dyDescent="0.25">
      <c r="P6217"/>
    </row>
    <row r="6218" spans="16:16" ht="15" x14ac:dyDescent="0.25">
      <c r="P6218"/>
    </row>
    <row r="6219" spans="16:16" ht="15" x14ac:dyDescent="0.25">
      <c r="P6219"/>
    </row>
    <row r="6220" spans="16:16" ht="15" x14ac:dyDescent="0.25">
      <c r="P6220"/>
    </row>
    <row r="6221" spans="16:16" ht="15" x14ac:dyDescent="0.25">
      <c r="P6221"/>
    </row>
    <row r="6222" spans="16:16" ht="15" x14ac:dyDescent="0.25">
      <c r="P6222"/>
    </row>
    <row r="6223" spans="16:16" ht="15" x14ac:dyDescent="0.25">
      <c r="P6223"/>
    </row>
    <row r="6224" spans="16:16" ht="15" x14ac:dyDescent="0.25">
      <c r="P6224"/>
    </row>
    <row r="6225" spans="16:16" ht="15" x14ac:dyDescent="0.25">
      <c r="P6225"/>
    </row>
    <row r="6226" spans="16:16" ht="15" x14ac:dyDescent="0.25">
      <c r="P6226"/>
    </row>
    <row r="6227" spans="16:16" ht="15" x14ac:dyDescent="0.25">
      <c r="P6227"/>
    </row>
    <row r="6228" spans="16:16" ht="15" x14ac:dyDescent="0.25">
      <c r="P6228"/>
    </row>
    <row r="6229" spans="16:16" ht="15" x14ac:dyDescent="0.25">
      <c r="P6229"/>
    </row>
    <row r="6230" spans="16:16" ht="15" x14ac:dyDescent="0.25">
      <c r="P6230"/>
    </row>
    <row r="6231" spans="16:16" ht="15" x14ac:dyDescent="0.25">
      <c r="P6231"/>
    </row>
    <row r="6232" spans="16:16" ht="15" x14ac:dyDescent="0.25">
      <c r="P6232"/>
    </row>
    <row r="6233" spans="16:16" ht="15" x14ac:dyDescent="0.25">
      <c r="P6233"/>
    </row>
    <row r="6234" spans="16:16" ht="15" x14ac:dyDescent="0.25">
      <c r="P6234"/>
    </row>
    <row r="6235" spans="16:16" ht="15" x14ac:dyDescent="0.25">
      <c r="P6235"/>
    </row>
    <row r="6236" spans="16:16" ht="15" x14ac:dyDescent="0.25">
      <c r="P6236"/>
    </row>
    <row r="6237" spans="16:16" ht="15" x14ac:dyDescent="0.25">
      <c r="P6237"/>
    </row>
    <row r="6238" spans="16:16" ht="15" x14ac:dyDescent="0.25">
      <c r="P6238"/>
    </row>
    <row r="6239" spans="16:16" ht="15" x14ac:dyDescent="0.25">
      <c r="P6239"/>
    </row>
    <row r="6240" spans="16:16" ht="15" x14ac:dyDescent="0.25">
      <c r="P6240"/>
    </row>
    <row r="6241" spans="16:16" ht="15" x14ac:dyDescent="0.25">
      <c r="P6241"/>
    </row>
    <row r="6242" spans="16:16" ht="15" x14ac:dyDescent="0.25">
      <c r="P6242"/>
    </row>
    <row r="6243" spans="16:16" ht="15" x14ac:dyDescent="0.25">
      <c r="P6243"/>
    </row>
    <row r="6244" spans="16:16" ht="15" x14ac:dyDescent="0.25">
      <c r="P6244"/>
    </row>
    <row r="6245" spans="16:16" ht="15" x14ac:dyDescent="0.25">
      <c r="P6245"/>
    </row>
    <row r="6246" spans="16:16" ht="15" x14ac:dyDescent="0.25">
      <c r="P6246"/>
    </row>
    <row r="6247" spans="16:16" ht="15" x14ac:dyDescent="0.25">
      <c r="P6247"/>
    </row>
    <row r="6248" spans="16:16" ht="15" x14ac:dyDescent="0.25">
      <c r="P6248"/>
    </row>
    <row r="6249" spans="16:16" ht="15" x14ac:dyDescent="0.25">
      <c r="P6249"/>
    </row>
    <row r="6250" spans="16:16" ht="15" x14ac:dyDescent="0.25">
      <c r="P6250"/>
    </row>
    <row r="6251" spans="16:16" ht="15" x14ac:dyDescent="0.25">
      <c r="P6251"/>
    </row>
    <row r="6252" spans="16:16" ht="15" x14ac:dyDescent="0.25">
      <c r="P6252"/>
    </row>
    <row r="6253" spans="16:16" ht="15" x14ac:dyDescent="0.25">
      <c r="P6253"/>
    </row>
    <row r="6254" spans="16:16" ht="15" x14ac:dyDescent="0.25">
      <c r="P6254"/>
    </row>
    <row r="6255" spans="16:16" ht="15" x14ac:dyDescent="0.25">
      <c r="P6255"/>
    </row>
    <row r="6256" spans="16:16" ht="15" x14ac:dyDescent="0.25">
      <c r="P6256"/>
    </row>
    <row r="6257" spans="16:16" ht="15" x14ac:dyDescent="0.25">
      <c r="P6257"/>
    </row>
    <row r="6258" spans="16:16" ht="15" x14ac:dyDescent="0.25">
      <c r="P6258"/>
    </row>
    <row r="6259" spans="16:16" ht="15" x14ac:dyDescent="0.25">
      <c r="P6259"/>
    </row>
    <row r="6260" spans="16:16" ht="15" x14ac:dyDescent="0.25">
      <c r="P6260"/>
    </row>
    <row r="6261" spans="16:16" ht="15" x14ac:dyDescent="0.25">
      <c r="P6261"/>
    </row>
    <row r="6262" spans="16:16" ht="15" x14ac:dyDescent="0.25">
      <c r="P6262"/>
    </row>
    <row r="6263" spans="16:16" ht="15" x14ac:dyDescent="0.25">
      <c r="P6263"/>
    </row>
    <row r="6264" spans="16:16" ht="15" x14ac:dyDescent="0.25">
      <c r="P6264"/>
    </row>
    <row r="6265" spans="16:16" ht="15" x14ac:dyDescent="0.25">
      <c r="P6265"/>
    </row>
    <row r="6266" spans="16:16" ht="15" x14ac:dyDescent="0.25">
      <c r="P6266"/>
    </row>
    <row r="6267" spans="16:16" ht="15" x14ac:dyDescent="0.25">
      <c r="P6267"/>
    </row>
    <row r="6268" spans="16:16" ht="15" x14ac:dyDescent="0.25">
      <c r="P6268"/>
    </row>
    <row r="6269" spans="16:16" ht="15" x14ac:dyDescent="0.25">
      <c r="P6269"/>
    </row>
    <row r="6270" spans="16:16" ht="15" x14ac:dyDescent="0.25">
      <c r="P6270"/>
    </row>
    <row r="6271" spans="16:16" ht="15" x14ac:dyDescent="0.25">
      <c r="P6271"/>
    </row>
    <row r="6272" spans="16:16" ht="15" x14ac:dyDescent="0.25">
      <c r="P6272"/>
    </row>
    <row r="6273" spans="16:16" ht="15" x14ac:dyDescent="0.25">
      <c r="P6273"/>
    </row>
    <row r="6274" spans="16:16" ht="15" x14ac:dyDescent="0.25">
      <c r="P6274"/>
    </row>
    <row r="6275" spans="16:16" ht="15" x14ac:dyDescent="0.25">
      <c r="P6275"/>
    </row>
    <row r="6276" spans="16:16" ht="15" x14ac:dyDescent="0.25">
      <c r="P6276"/>
    </row>
    <row r="6277" spans="16:16" ht="15" x14ac:dyDescent="0.25">
      <c r="P6277"/>
    </row>
    <row r="6278" spans="16:16" ht="15" x14ac:dyDescent="0.25">
      <c r="P6278"/>
    </row>
    <row r="6279" spans="16:16" ht="15" x14ac:dyDescent="0.25">
      <c r="P6279"/>
    </row>
    <row r="6280" spans="16:16" ht="15" x14ac:dyDescent="0.25">
      <c r="P6280"/>
    </row>
    <row r="6281" spans="16:16" ht="15" x14ac:dyDescent="0.25">
      <c r="P6281"/>
    </row>
    <row r="6282" spans="16:16" ht="15" x14ac:dyDescent="0.25">
      <c r="P6282"/>
    </row>
    <row r="6283" spans="16:16" ht="15" x14ac:dyDescent="0.25">
      <c r="P6283"/>
    </row>
    <row r="6284" spans="16:16" ht="15" x14ac:dyDescent="0.25">
      <c r="P6284"/>
    </row>
    <row r="6285" spans="16:16" ht="15" x14ac:dyDescent="0.25">
      <c r="P6285"/>
    </row>
    <row r="6286" spans="16:16" ht="15" x14ac:dyDescent="0.25">
      <c r="P6286"/>
    </row>
    <row r="6287" spans="16:16" ht="15" x14ac:dyDescent="0.25">
      <c r="P6287"/>
    </row>
    <row r="6288" spans="16:16" ht="15" x14ac:dyDescent="0.25">
      <c r="P6288"/>
    </row>
    <row r="6289" spans="16:16" ht="15" x14ac:dyDescent="0.25">
      <c r="P6289"/>
    </row>
    <row r="6290" spans="16:16" ht="15" x14ac:dyDescent="0.25">
      <c r="P6290"/>
    </row>
    <row r="6291" spans="16:16" ht="15" x14ac:dyDescent="0.25">
      <c r="P6291"/>
    </row>
    <row r="6292" spans="16:16" ht="15" x14ac:dyDescent="0.25">
      <c r="P6292"/>
    </row>
    <row r="6293" spans="16:16" ht="15" x14ac:dyDescent="0.25">
      <c r="P6293"/>
    </row>
    <row r="6294" spans="16:16" ht="15" x14ac:dyDescent="0.25">
      <c r="P6294"/>
    </row>
    <row r="6295" spans="16:16" ht="15" x14ac:dyDescent="0.25">
      <c r="P6295"/>
    </row>
    <row r="6296" spans="16:16" ht="15" x14ac:dyDescent="0.25">
      <c r="P6296"/>
    </row>
    <row r="6297" spans="16:16" ht="15" x14ac:dyDescent="0.25">
      <c r="P6297"/>
    </row>
    <row r="6298" spans="16:16" ht="15" x14ac:dyDescent="0.25">
      <c r="P6298"/>
    </row>
    <row r="6299" spans="16:16" ht="15" x14ac:dyDescent="0.25">
      <c r="P6299"/>
    </row>
    <row r="6300" spans="16:16" ht="15" x14ac:dyDescent="0.25">
      <c r="P6300"/>
    </row>
    <row r="6301" spans="16:16" ht="15" x14ac:dyDescent="0.25">
      <c r="P6301"/>
    </row>
    <row r="6302" spans="16:16" ht="15" x14ac:dyDescent="0.25">
      <c r="P6302"/>
    </row>
    <row r="6303" spans="16:16" ht="15" x14ac:dyDescent="0.25">
      <c r="P6303"/>
    </row>
    <row r="6304" spans="16:16" ht="15" x14ac:dyDescent="0.25">
      <c r="P6304"/>
    </row>
    <row r="6305" spans="16:16" ht="15" x14ac:dyDescent="0.25">
      <c r="P6305"/>
    </row>
    <row r="6306" spans="16:16" ht="15" x14ac:dyDescent="0.25">
      <c r="P6306"/>
    </row>
    <row r="6307" spans="16:16" ht="15" x14ac:dyDescent="0.25">
      <c r="P6307"/>
    </row>
    <row r="6308" spans="16:16" ht="15" x14ac:dyDescent="0.25">
      <c r="P6308"/>
    </row>
    <row r="6309" spans="16:16" ht="15" x14ac:dyDescent="0.25">
      <c r="P6309"/>
    </row>
    <row r="6310" spans="16:16" ht="15" x14ac:dyDescent="0.25">
      <c r="P6310"/>
    </row>
    <row r="6311" spans="16:16" ht="15" x14ac:dyDescent="0.25">
      <c r="P6311"/>
    </row>
    <row r="6312" spans="16:16" ht="15" x14ac:dyDescent="0.25">
      <c r="P6312"/>
    </row>
    <row r="6313" spans="16:16" ht="15" x14ac:dyDescent="0.25">
      <c r="P6313"/>
    </row>
    <row r="6314" spans="16:16" ht="15" x14ac:dyDescent="0.25">
      <c r="P6314"/>
    </row>
    <row r="6315" spans="16:16" ht="15" x14ac:dyDescent="0.25">
      <c r="P6315"/>
    </row>
    <row r="6316" spans="16:16" ht="15" x14ac:dyDescent="0.25">
      <c r="P6316"/>
    </row>
    <row r="6317" spans="16:16" ht="15" x14ac:dyDescent="0.25">
      <c r="P6317"/>
    </row>
    <row r="6318" spans="16:16" ht="15" x14ac:dyDescent="0.25">
      <c r="P6318"/>
    </row>
    <row r="6319" spans="16:16" ht="15" x14ac:dyDescent="0.25">
      <c r="P6319"/>
    </row>
    <row r="6320" spans="16:16" ht="15" x14ac:dyDescent="0.25">
      <c r="P6320"/>
    </row>
    <row r="6321" spans="16:16" ht="15" x14ac:dyDescent="0.25">
      <c r="P6321"/>
    </row>
    <row r="6322" spans="16:16" ht="15" x14ac:dyDescent="0.25">
      <c r="P6322"/>
    </row>
    <row r="6323" spans="16:16" ht="15" x14ac:dyDescent="0.25">
      <c r="P6323"/>
    </row>
    <row r="6324" spans="16:16" ht="15" x14ac:dyDescent="0.25">
      <c r="P6324"/>
    </row>
    <row r="6325" spans="16:16" ht="15" x14ac:dyDescent="0.25">
      <c r="P6325"/>
    </row>
    <row r="6326" spans="16:16" ht="15" x14ac:dyDescent="0.25">
      <c r="P6326"/>
    </row>
    <row r="6327" spans="16:16" ht="15" x14ac:dyDescent="0.25">
      <c r="P6327"/>
    </row>
    <row r="6328" spans="16:16" ht="15" x14ac:dyDescent="0.25">
      <c r="P6328"/>
    </row>
    <row r="6329" spans="16:16" ht="15" x14ac:dyDescent="0.25">
      <c r="P6329"/>
    </row>
    <row r="6330" spans="16:16" ht="15" x14ac:dyDescent="0.25">
      <c r="P6330"/>
    </row>
    <row r="6331" spans="16:16" ht="15" x14ac:dyDescent="0.25">
      <c r="P6331"/>
    </row>
    <row r="6332" spans="16:16" ht="15" x14ac:dyDescent="0.25">
      <c r="P6332"/>
    </row>
    <row r="6333" spans="16:16" ht="15" x14ac:dyDescent="0.25">
      <c r="P6333"/>
    </row>
    <row r="6334" spans="16:16" ht="15" x14ac:dyDescent="0.25">
      <c r="P6334"/>
    </row>
    <row r="6335" spans="16:16" ht="15" x14ac:dyDescent="0.25">
      <c r="P6335"/>
    </row>
    <row r="6336" spans="16:16" ht="15" x14ac:dyDescent="0.25">
      <c r="P6336"/>
    </row>
    <row r="6337" spans="16:16" ht="15" x14ac:dyDescent="0.25">
      <c r="P6337"/>
    </row>
    <row r="6338" spans="16:16" ht="15" x14ac:dyDescent="0.25">
      <c r="P6338"/>
    </row>
    <row r="6339" spans="16:16" ht="15" x14ac:dyDescent="0.25">
      <c r="P6339"/>
    </row>
    <row r="6340" spans="16:16" ht="15" x14ac:dyDescent="0.25">
      <c r="P6340"/>
    </row>
    <row r="6341" spans="16:16" ht="15" x14ac:dyDescent="0.25">
      <c r="P6341"/>
    </row>
    <row r="6342" spans="16:16" ht="15" x14ac:dyDescent="0.25">
      <c r="P6342"/>
    </row>
    <row r="6343" spans="16:16" ht="15" x14ac:dyDescent="0.25">
      <c r="P6343"/>
    </row>
    <row r="6344" spans="16:16" ht="15" x14ac:dyDescent="0.25">
      <c r="P6344"/>
    </row>
    <row r="6345" spans="16:16" ht="15" x14ac:dyDescent="0.25">
      <c r="P6345"/>
    </row>
    <row r="6346" spans="16:16" ht="15" x14ac:dyDescent="0.25">
      <c r="P6346"/>
    </row>
    <row r="6347" spans="16:16" ht="15" x14ac:dyDescent="0.25">
      <c r="P6347"/>
    </row>
    <row r="6348" spans="16:16" ht="15" x14ac:dyDescent="0.25">
      <c r="P6348"/>
    </row>
    <row r="6349" spans="16:16" ht="15" x14ac:dyDescent="0.25">
      <c r="P6349"/>
    </row>
    <row r="6350" spans="16:16" ht="15" x14ac:dyDescent="0.25">
      <c r="P6350"/>
    </row>
    <row r="6351" spans="16:16" ht="15" x14ac:dyDescent="0.25">
      <c r="P6351"/>
    </row>
    <row r="6352" spans="16:16" ht="15" x14ac:dyDescent="0.25">
      <c r="P6352"/>
    </row>
    <row r="6353" spans="16:16" ht="15" x14ac:dyDescent="0.25">
      <c r="P6353"/>
    </row>
    <row r="6354" spans="16:16" ht="15" x14ac:dyDescent="0.25">
      <c r="P6354"/>
    </row>
    <row r="6355" spans="16:16" ht="15" x14ac:dyDescent="0.25">
      <c r="P6355"/>
    </row>
    <row r="6356" spans="16:16" ht="15" x14ac:dyDescent="0.25">
      <c r="P6356"/>
    </row>
    <row r="6357" spans="16:16" ht="15" x14ac:dyDescent="0.25">
      <c r="P6357"/>
    </row>
    <row r="6358" spans="16:16" ht="15" x14ac:dyDescent="0.25">
      <c r="P6358"/>
    </row>
    <row r="6359" spans="16:16" ht="15" x14ac:dyDescent="0.25">
      <c r="P6359"/>
    </row>
    <row r="6360" spans="16:16" ht="15" x14ac:dyDescent="0.25">
      <c r="P6360"/>
    </row>
    <row r="6361" spans="16:16" ht="15" x14ac:dyDescent="0.25">
      <c r="P6361"/>
    </row>
    <row r="6362" spans="16:16" ht="15" x14ac:dyDescent="0.25">
      <c r="P6362"/>
    </row>
    <row r="6363" spans="16:16" ht="15" x14ac:dyDescent="0.25">
      <c r="P6363"/>
    </row>
    <row r="6364" spans="16:16" ht="15" x14ac:dyDescent="0.25">
      <c r="P6364"/>
    </row>
    <row r="6365" spans="16:16" ht="15" x14ac:dyDescent="0.25">
      <c r="P6365"/>
    </row>
    <row r="6366" spans="16:16" ht="15" x14ac:dyDescent="0.25">
      <c r="P6366"/>
    </row>
    <row r="6367" spans="16:16" ht="15" x14ac:dyDescent="0.25">
      <c r="P6367"/>
    </row>
    <row r="6368" spans="16:16" ht="15" x14ac:dyDescent="0.25">
      <c r="P6368"/>
    </row>
    <row r="6369" spans="16:16" ht="15" x14ac:dyDescent="0.25">
      <c r="P6369"/>
    </row>
    <row r="6370" spans="16:16" ht="15" x14ac:dyDescent="0.25">
      <c r="P6370"/>
    </row>
    <row r="6371" spans="16:16" ht="15" x14ac:dyDescent="0.25">
      <c r="P6371"/>
    </row>
    <row r="6372" spans="16:16" ht="15" x14ac:dyDescent="0.25">
      <c r="P6372"/>
    </row>
    <row r="6373" spans="16:16" ht="15" x14ac:dyDescent="0.25">
      <c r="P6373"/>
    </row>
    <row r="6374" spans="16:16" ht="15" x14ac:dyDescent="0.25">
      <c r="P6374"/>
    </row>
    <row r="6375" spans="16:16" ht="15" x14ac:dyDescent="0.25">
      <c r="P6375"/>
    </row>
    <row r="6376" spans="16:16" ht="15" x14ac:dyDescent="0.25">
      <c r="P6376"/>
    </row>
    <row r="6377" spans="16:16" ht="15" x14ac:dyDescent="0.25">
      <c r="P6377"/>
    </row>
    <row r="6378" spans="16:16" ht="15" x14ac:dyDescent="0.25">
      <c r="P6378"/>
    </row>
    <row r="6379" spans="16:16" ht="15" x14ac:dyDescent="0.25">
      <c r="P6379"/>
    </row>
    <row r="6380" spans="16:16" ht="15" x14ac:dyDescent="0.25">
      <c r="P6380"/>
    </row>
    <row r="6381" spans="16:16" ht="15" x14ac:dyDescent="0.25">
      <c r="P6381"/>
    </row>
    <row r="6382" spans="16:16" ht="15" x14ac:dyDescent="0.25">
      <c r="P6382"/>
    </row>
    <row r="6383" spans="16:16" ht="15" x14ac:dyDescent="0.25">
      <c r="P6383"/>
    </row>
    <row r="6384" spans="16:16" ht="15" x14ac:dyDescent="0.25">
      <c r="P6384"/>
    </row>
    <row r="6385" spans="16:16" ht="15" x14ac:dyDescent="0.25">
      <c r="P6385"/>
    </row>
    <row r="6386" spans="16:16" ht="15" x14ac:dyDescent="0.25">
      <c r="P6386"/>
    </row>
    <row r="6387" spans="16:16" ht="15" x14ac:dyDescent="0.25">
      <c r="P6387"/>
    </row>
    <row r="6388" spans="16:16" ht="15" x14ac:dyDescent="0.25">
      <c r="P6388"/>
    </row>
    <row r="6389" spans="16:16" ht="15" x14ac:dyDescent="0.25">
      <c r="P6389"/>
    </row>
    <row r="6390" spans="16:16" ht="15" x14ac:dyDescent="0.25">
      <c r="P6390"/>
    </row>
    <row r="6391" spans="16:16" ht="15" x14ac:dyDescent="0.25">
      <c r="P6391"/>
    </row>
    <row r="6392" spans="16:16" ht="15" x14ac:dyDescent="0.25">
      <c r="P6392"/>
    </row>
    <row r="6393" spans="16:16" ht="15" x14ac:dyDescent="0.25">
      <c r="P6393"/>
    </row>
    <row r="6394" spans="16:16" ht="15" x14ac:dyDescent="0.25">
      <c r="P6394"/>
    </row>
    <row r="6395" spans="16:16" ht="15" x14ac:dyDescent="0.25">
      <c r="P6395"/>
    </row>
    <row r="6396" spans="16:16" ht="15" x14ac:dyDescent="0.25">
      <c r="P6396"/>
    </row>
    <row r="6397" spans="16:16" ht="15" x14ac:dyDescent="0.25">
      <c r="P6397"/>
    </row>
    <row r="6398" spans="16:16" ht="15" x14ac:dyDescent="0.25">
      <c r="P6398"/>
    </row>
    <row r="6399" spans="16:16" ht="15" x14ac:dyDescent="0.25">
      <c r="P6399"/>
    </row>
    <row r="6400" spans="16:16" ht="15" x14ac:dyDescent="0.25">
      <c r="P6400"/>
    </row>
    <row r="6401" spans="16:16" ht="15" x14ac:dyDescent="0.25">
      <c r="P6401"/>
    </row>
    <row r="6402" spans="16:16" ht="15" x14ac:dyDescent="0.25">
      <c r="P6402"/>
    </row>
    <row r="6403" spans="16:16" ht="15" x14ac:dyDescent="0.25">
      <c r="P6403"/>
    </row>
    <row r="6404" spans="16:16" ht="15" x14ac:dyDescent="0.25">
      <c r="P6404"/>
    </row>
    <row r="6405" spans="16:16" ht="15" x14ac:dyDescent="0.25">
      <c r="P6405"/>
    </row>
    <row r="6406" spans="16:16" ht="15" x14ac:dyDescent="0.25">
      <c r="P6406"/>
    </row>
    <row r="6407" spans="16:16" ht="15" x14ac:dyDescent="0.25">
      <c r="P6407"/>
    </row>
    <row r="6408" spans="16:16" ht="15" x14ac:dyDescent="0.25">
      <c r="P6408"/>
    </row>
    <row r="6409" spans="16:16" ht="15" x14ac:dyDescent="0.25">
      <c r="P6409"/>
    </row>
    <row r="6410" spans="16:16" ht="15" x14ac:dyDescent="0.25">
      <c r="P6410"/>
    </row>
    <row r="6411" spans="16:16" ht="15" x14ac:dyDescent="0.25">
      <c r="P6411"/>
    </row>
    <row r="6412" spans="16:16" ht="15" x14ac:dyDescent="0.25">
      <c r="P6412"/>
    </row>
    <row r="6413" spans="16:16" ht="15" x14ac:dyDescent="0.25">
      <c r="P6413"/>
    </row>
    <row r="6414" spans="16:16" ht="15" x14ac:dyDescent="0.25">
      <c r="P6414"/>
    </row>
    <row r="6415" spans="16:16" ht="15" x14ac:dyDescent="0.25">
      <c r="P6415"/>
    </row>
    <row r="6416" spans="16:16" ht="15" x14ac:dyDescent="0.25">
      <c r="P6416"/>
    </row>
    <row r="6417" spans="16:16" ht="15" x14ac:dyDescent="0.25">
      <c r="P6417"/>
    </row>
    <row r="6418" spans="16:16" ht="15" x14ac:dyDescent="0.25">
      <c r="P6418"/>
    </row>
    <row r="6419" spans="16:16" ht="15" x14ac:dyDescent="0.25">
      <c r="P6419"/>
    </row>
    <row r="6420" spans="16:16" ht="15" x14ac:dyDescent="0.25">
      <c r="P6420"/>
    </row>
    <row r="6421" spans="16:16" ht="15" x14ac:dyDescent="0.25">
      <c r="P6421"/>
    </row>
    <row r="6422" spans="16:16" ht="15" x14ac:dyDescent="0.25">
      <c r="P6422"/>
    </row>
    <row r="6423" spans="16:16" ht="15" x14ac:dyDescent="0.25">
      <c r="P6423"/>
    </row>
    <row r="6424" spans="16:16" ht="15" x14ac:dyDescent="0.25">
      <c r="P6424"/>
    </row>
    <row r="6425" spans="16:16" ht="15" x14ac:dyDescent="0.25">
      <c r="P6425"/>
    </row>
    <row r="6426" spans="16:16" ht="15" x14ac:dyDescent="0.25">
      <c r="P6426"/>
    </row>
    <row r="6427" spans="16:16" ht="15" x14ac:dyDescent="0.25">
      <c r="P6427"/>
    </row>
    <row r="6428" spans="16:16" ht="15" x14ac:dyDescent="0.25">
      <c r="P6428"/>
    </row>
    <row r="6429" spans="16:16" ht="15" x14ac:dyDescent="0.25">
      <c r="P6429"/>
    </row>
    <row r="6430" spans="16:16" ht="15" x14ac:dyDescent="0.25">
      <c r="P6430"/>
    </row>
    <row r="6431" spans="16:16" ht="15" x14ac:dyDescent="0.25">
      <c r="P6431"/>
    </row>
    <row r="6432" spans="16:16" ht="15" x14ac:dyDescent="0.25">
      <c r="P6432"/>
    </row>
    <row r="6433" spans="16:16" ht="15" x14ac:dyDescent="0.25">
      <c r="P6433"/>
    </row>
    <row r="6434" spans="16:16" ht="15" x14ac:dyDescent="0.25">
      <c r="P6434"/>
    </row>
    <row r="6435" spans="16:16" ht="15" x14ac:dyDescent="0.25">
      <c r="P6435"/>
    </row>
    <row r="6436" spans="16:16" ht="15" x14ac:dyDescent="0.25">
      <c r="P6436"/>
    </row>
    <row r="6437" spans="16:16" ht="15" x14ac:dyDescent="0.25">
      <c r="P6437"/>
    </row>
    <row r="6438" spans="16:16" ht="15" x14ac:dyDescent="0.25">
      <c r="P6438"/>
    </row>
    <row r="6439" spans="16:16" ht="15" x14ac:dyDescent="0.25">
      <c r="P6439"/>
    </row>
    <row r="6440" spans="16:16" ht="15" x14ac:dyDescent="0.25">
      <c r="P6440"/>
    </row>
    <row r="6441" spans="16:16" ht="15" x14ac:dyDescent="0.25">
      <c r="P6441"/>
    </row>
    <row r="6442" spans="16:16" ht="15" x14ac:dyDescent="0.25">
      <c r="P6442"/>
    </row>
    <row r="6443" spans="16:16" ht="15" x14ac:dyDescent="0.25">
      <c r="P6443"/>
    </row>
    <row r="6444" spans="16:16" ht="15" x14ac:dyDescent="0.25">
      <c r="P6444"/>
    </row>
    <row r="6445" spans="16:16" ht="15" x14ac:dyDescent="0.25">
      <c r="P6445"/>
    </row>
    <row r="6446" spans="16:16" ht="15" x14ac:dyDescent="0.25">
      <c r="P6446"/>
    </row>
    <row r="6447" spans="16:16" ht="15" x14ac:dyDescent="0.25">
      <c r="P6447"/>
    </row>
    <row r="6448" spans="16:16" ht="15" x14ac:dyDescent="0.25">
      <c r="P6448"/>
    </row>
    <row r="6449" spans="16:16" ht="15" x14ac:dyDescent="0.25">
      <c r="P6449"/>
    </row>
    <row r="6450" spans="16:16" ht="15" x14ac:dyDescent="0.25">
      <c r="P6450"/>
    </row>
    <row r="6451" spans="16:16" ht="15" x14ac:dyDescent="0.25">
      <c r="P6451"/>
    </row>
    <row r="6452" spans="16:16" ht="15" x14ac:dyDescent="0.25">
      <c r="P6452"/>
    </row>
    <row r="6453" spans="16:16" ht="15" x14ac:dyDescent="0.25">
      <c r="P6453"/>
    </row>
    <row r="6454" spans="16:16" ht="15" x14ac:dyDescent="0.25">
      <c r="P6454"/>
    </row>
    <row r="6455" spans="16:16" ht="15" x14ac:dyDescent="0.25">
      <c r="P6455"/>
    </row>
    <row r="6456" spans="16:16" ht="15" x14ac:dyDescent="0.25">
      <c r="P6456"/>
    </row>
    <row r="6457" spans="16:16" ht="15" x14ac:dyDescent="0.25">
      <c r="P6457"/>
    </row>
    <row r="6458" spans="16:16" ht="15" x14ac:dyDescent="0.25">
      <c r="P6458"/>
    </row>
    <row r="6459" spans="16:16" ht="15" x14ac:dyDescent="0.25">
      <c r="P6459"/>
    </row>
    <row r="6460" spans="16:16" ht="15" x14ac:dyDescent="0.25">
      <c r="P6460"/>
    </row>
    <row r="6461" spans="16:16" ht="15" x14ac:dyDescent="0.25">
      <c r="P6461"/>
    </row>
    <row r="6462" spans="16:16" ht="15" x14ac:dyDescent="0.25">
      <c r="P6462"/>
    </row>
    <row r="6463" spans="16:16" ht="15" x14ac:dyDescent="0.25">
      <c r="P6463"/>
    </row>
    <row r="6464" spans="16:16" ht="15" x14ac:dyDescent="0.25">
      <c r="P6464"/>
    </row>
    <row r="6465" spans="16:16" ht="15" x14ac:dyDescent="0.25">
      <c r="P6465"/>
    </row>
    <row r="6466" spans="16:16" ht="15" x14ac:dyDescent="0.25">
      <c r="P6466"/>
    </row>
    <row r="6467" spans="16:16" ht="15" x14ac:dyDescent="0.25">
      <c r="P6467"/>
    </row>
    <row r="6468" spans="16:16" ht="15" x14ac:dyDescent="0.25">
      <c r="P6468"/>
    </row>
    <row r="6469" spans="16:16" ht="15" x14ac:dyDescent="0.25">
      <c r="P6469"/>
    </row>
    <row r="6470" spans="16:16" ht="15" x14ac:dyDescent="0.25">
      <c r="P6470"/>
    </row>
    <row r="6471" spans="16:16" ht="15" x14ac:dyDescent="0.25">
      <c r="P6471"/>
    </row>
    <row r="6472" spans="16:16" ht="15" x14ac:dyDescent="0.25">
      <c r="P6472"/>
    </row>
    <row r="6473" spans="16:16" ht="15" x14ac:dyDescent="0.25">
      <c r="P6473"/>
    </row>
    <row r="6474" spans="16:16" ht="15" x14ac:dyDescent="0.25">
      <c r="P6474"/>
    </row>
    <row r="6475" spans="16:16" ht="15" x14ac:dyDescent="0.25">
      <c r="P6475"/>
    </row>
    <row r="6476" spans="16:16" ht="15" x14ac:dyDescent="0.25">
      <c r="P6476"/>
    </row>
    <row r="6477" spans="16:16" ht="15" x14ac:dyDescent="0.25">
      <c r="P6477"/>
    </row>
    <row r="6478" spans="16:16" ht="15" x14ac:dyDescent="0.25">
      <c r="P6478"/>
    </row>
    <row r="6479" spans="16:16" ht="15" x14ac:dyDescent="0.25">
      <c r="P6479"/>
    </row>
    <row r="6480" spans="16:16" ht="15" x14ac:dyDescent="0.25">
      <c r="P6480"/>
    </row>
    <row r="6481" spans="16:16" ht="15" x14ac:dyDescent="0.25">
      <c r="P6481"/>
    </row>
    <row r="6482" spans="16:16" ht="15" x14ac:dyDescent="0.25">
      <c r="P6482"/>
    </row>
    <row r="6483" spans="16:16" ht="15" x14ac:dyDescent="0.25">
      <c r="P6483"/>
    </row>
    <row r="6484" spans="16:16" ht="15" x14ac:dyDescent="0.25">
      <c r="P6484"/>
    </row>
    <row r="6485" spans="16:16" ht="15" x14ac:dyDescent="0.25">
      <c r="P6485"/>
    </row>
    <row r="6486" spans="16:16" ht="15" x14ac:dyDescent="0.25">
      <c r="P6486"/>
    </row>
    <row r="6487" spans="16:16" ht="15" x14ac:dyDescent="0.25">
      <c r="P6487"/>
    </row>
    <row r="6488" spans="16:16" ht="15" x14ac:dyDescent="0.25">
      <c r="P6488"/>
    </row>
    <row r="6489" spans="16:16" ht="15" x14ac:dyDescent="0.25">
      <c r="P6489"/>
    </row>
    <row r="6490" spans="16:16" ht="15" x14ac:dyDescent="0.25">
      <c r="P6490"/>
    </row>
    <row r="6491" spans="16:16" ht="15" x14ac:dyDescent="0.25">
      <c r="P6491"/>
    </row>
    <row r="6492" spans="16:16" ht="15" x14ac:dyDescent="0.25">
      <c r="P6492"/>
    </row>
    <row r="6493" spans="16:16" ht="15" x14ac:dyDescent="0.25">
      <c r="P6493"/>
    </row>
    <row r="6494" spans="16:16" ht="15" x14ac:dyDescent="0.25">
      <c r="P6494"/>
    </row>
    <row r="6495" spans="16:16" ht="15" x14ac:dyDescent="0.25">
      <c r="P6495"/>
    </row>
    <row r="6496" spans="16:16" ht="15" x14ac:dyDescent="0.25">
      <c r="P6496"/>
    </row>
    <row r="6497" spans="16:16" ht="15" x14ac:dyDescent="0.25">
      <c r="P6497"/>
    </row>
    <row r="6498" spans="16:16" ht="15" x14ac:dyDescent="0.25">
      <c r="P6498"/>
    </row>
    <row r="6499" spans="16:16" ht="15" x14ac:dyDescent="0.25">
      <c r="P6499"/>
    </row>
    <row r="6500" spans="16:16" ht="15" x14ac:dyDescent="0.25">
      <c r="P6500"/>
    </row>
    <row r="6501" spans="16:16" ht="15" x14ac:dyDescent="0.25">
      <c r="P6501"/>
    </row>
    <row r="6502" spans="16:16" ht="15" x14ac:dyDescent="0.25">
      <c r="P6502"/>
    </row>
    <row r="6503" spans="16:16" ht="15" x14ac:dyDescent="0.25">
      <c r="P6503"/>
    </row>
    <row r="6504" spans="16:16" ht="15" x14ac:dyDescent="0.25">
      <c r="P6504"/>
    </row>
    <row r="6505" spans="16:16" ht="15" x14ac:dyDescent="0.25">
      <c r="P6505"/>
    </row>
    <row r="6506" spans="16:16" ht="15" x14ac:dyDescent="0.25">
      <c r="P6506"/>
    </row>
    <row r="6507" spans="16:16" ht="15" x14ac:dyDescent="0.25">
      <c r="P6507"/>
    </row>
    <row r="6508" spans="16:16" ht="15" x14ac:dyDescent="0.25">
      <c r="P6508"/>
    </row>
    <row r="6509" spans="16:16" ht="15" x14ac:dyDescent="0.25">
      <c r="P6509"/>
    </row>
    <row r="6510" spans="16:16" ht="15" x14ac:dyDescent="0.25">
      <c r="P6510"/>
    </row>
    <row r="6511" spans="16:16" ht="15" x14ac:dyDescent="0.25">
      <c r="P6511"/>
    </row>
    <row r="6512" spans="16:16" ht="15" x14ac:dyDescent="0.25">
      <c r="P6512"/>
    </row>
    <row r="6513" spans="16:16" ht="15" x14ac:dyDescent="0.25">
      <c r="P6513"/>
    </row>
    <row r="6514" spans="16:16" ht="15" x14ac:dyDescent="0.25">
      <c r="P6514"/>
    </row>
    <row r="6515" spans="16:16" ht="15" x14ac:dyDescent="0.25">
      <c r="P6515"/>
    </row>
    <row r="6516" spans="16:16" ht="15" x14ac:dyDescent="0.25">
      <c r="P6516"/>
    </row>
    <row r="6517" spans="16:16" ht="15" x14ac:dyDescent="0.25">
      <c r="P6517"/>
    </row>
    <row r="6518" spans="16:16" ht="15" x14ac:dyDescent="0.25">
      <c r="P6518"/>
    </row>
    <row r="6519" spans="16:16" ht="15" x14ac:dyDescent="0.25">
      <c r="P6519"/>
    </row>
    <row r="6520" spans="16:16" ht="15" x14ac:dyDescent="0.25">
      <c r="P6520"/>
    </row>
    <row r="6521" spans="16:16" ht="15" x14ac:dyDescent="0.25">
      <c r="P6521"/>
    </row>
    <row r="6522" spans="16:16" ht="15" x14ac:dyDescent="0.25">
      <c r="P6522"/>
    </row>
    <row r="6523" spans="16:16" ht="15" x14ac:dyDescent="0.25">
      <c r="P6523"/>
    </row>
    <row r="6524" spans="16:16" ht="15" x14ac:dyDescent="0.25">
      <c r="P6524"/>
    </row>
    <row r="6525" spans="16:16" ht="15" x14ac:dyDescent="0.25">
      <c r="P6525"/>
    </row>
    <row r="6526" spans="16:16" ht="15" x14ac:dyDescent="0.25">
      <c r="P6526"/>
    </row>
    <row r="6527" spans="16:16" ht="15" x14ac:dyDescent="0.25">
      <c r="P6527"/>
    </row>
    <row r="6528" spans="16:16" ht="15" x14ac:dyDescent="0.25">
      <c r="P6528"/>
    </row>
    <row r="6529" spans="16:16" ht="15" x14ac:dyDescent="0.25">
      <c r="P6529"/>
    </row>
    <row r="6530" spans="16:16" ht="15" x14ac:dyDescent="0.25">
      <c r="P6530"/>
    </row>
    <row r="6531" spans="16:16" ht="15" x14ac:dyDescent="0.25">
      <c r="P6531"/>
    </row>
    <row r="6532" spans="16:16" ht="15" x14ac:dyDescent="0.25">
      <c r="P6532"/>
    </row>
    <row r="6533" spans="16:16" ht="15" x14ac:dyDescent="0.25">
      <c r="P6533"/>
    </row>
    <row r="6534" spans="16:16" ht="15" x14ac:dyDescent="0.25">
      <c r="P6534"/>
    </row>
    <row r="6535" spans="16:16" ht="15" x14ac:dyDescent="0.25">
      <c r="P6535"/>
    </row>
    <row r="6536" spans="16:16" ht="15" x14ac:dyDescent="0.25">
      <c r="P6536"/>
    </row>
    <row r="6537" spans="16:16" ht="15" x14ac:dyDescent="0.25">
      <c r="P6537"/>
    </row>
    <row r="6538" spans="16:16" ht="15" x14ac:dyDescent="0.25">
      <c r="P6538"/>
    </row>
    <row r="6539" spans="16:16" ht="15" x14ac:dyDescent="0.25">
      <c r="P6539"/>
    </row>
    <row r="6540" spans="16:16" ht="15" x14ac:dyDescent="0.25">
      <c r="P6540"/>
    </row>
    <row r="6541" spans="16:16" ht="15" x14ac:dyDescent="0.25">
      <c r="P6541"/>
    </row>
    <row r="6542" spans="16:16" ht="15" x14ac:dyDescent="0.25">
      <c r="P6542"/>
    </row>
    <row r="6543" spans="16:16" ht="15" x14ac:dyDescent="0.25">
      <c r="P6543"/>
    </row>
    <row r="6544" spans="16:16" ht="15" x14ac:dyDescent="0.25">
      <c r="P6544"/>
    </row>
    <row r="6545" spans="16:16" ht="15" x14ac:dyDescent="0.25">
      <c r="P6545"/>
    </row>
    <row r="6546" spans="16:16" ht="15" x14ac:dyDescent="0.25">
      <c r="P6546"/>
    </row>
    <row r="6547" spans="16:16" ht="15" x14ac:dyDescent="0.25">
      <c r="P6547"/>
    </row>
    <row r="6548" spans="16:16" ht="15" x14ac:dyDescent="0.25">
      <c r="P6548"/>
    </row>
    <row r="6549" spans="16:16" ht="15" x14ac:dyDescent="0.25">
      <c r="P6549"/>
    </row>
    <row r="6550" spans="16:16" ht="15" x14ac:dyDescent="0.25">
      <c r="P6550"/>
    </row>
    <row r="6551" spans="16:16" ht="15" x14ac:dyDescent="0.25">
      <c r="P6551"/>
    </row>
    <row r="6552" spans="16:16" ht="15" x14ac:dyDescent="0.25">
      <c r="P6552"/>
    </row>
    <row r="6553" spans="16:16" ht="15" x14ac:dyDescent="0.25">
      <c r="P6553"/>
    </row>
    <row r="6554" spans="16:16" ht="15" x14ac:dyDescent="0.25">
      <c r="P6554"/>
    </row>
    <row r="6555" spans="16:16" ht="15" x14ac:dyDescent="0.25">
      <c r="P6555"/>
    </row>
    <row r="6556" spans="16:16" ht="15" x14ac:dyDescent="0.25">
      <c r="P6556"/>
    </row>
    <row r="6557" spans="16:16" ht="15" x14ac:dyDescent="0.25">
      <c r="P6557"/>
    </row>
    <row r="6558" spans="16:16" ht="15" x14ac:dyDescent="0.25">
      <c r="P6558"/>
    </row>
    <row r="6559" spans="16:16" ht="15" x14ac:dyDescent="0.25">
      <c r="P6559"/>
    </row>
    <row r="6560" spans="16:16" ht="15" x14ac:dyDescent="0.25">
      <c r="P6560"/>
    </row>
    <row r="6561" spans="16:16" ht="15" x14ac:dyDescent="0.25">
      <c r="P6561"/>
    </row>
    <row r="6562" spans="16:16" ht="15" x14ac:dyDescent="0.25">
      <c r="P6562"/>
    </row>
    <row r="6563" spans="16:16" ht="15" x14ac:dyDescent="0.25">
      <c r="P6563"/>
    </row>
    <row r="6564" spans="16:16" ht="15" x14ac:dyDescent="0.25">
      <c r="P6564"/>
    </row>
    <row r="6565" spans="16:16" ht="15" x14ac:dyDescent="0.25">
      <c r="P6565"/>
    </row>
    <row r="6566" spans="16:16" ht="15" x14ac:dyDescent="0.25">
      <c r="P6566"/>
    </row>
    <row r="6567" spans="16:16" ht="15" x14ac:dyDescent="0.25">
      <c r="P6567"/>
    </row>
    <row r="6568" spans="16:16" ht="15" x14ac:dyDescent="0.25">
      <c r="P6568"/>
    </row>
    <row r="6569" spans="16:16" ht="15" x14ac:dyDescent="0.25">
      <c r="P6569"/>
    </row>
    <row r="6570" spans="16:16" ht="15" x14ac:dyDescent="0.25">
      <c r="P6570"/>
    </row>
    <row r="6571" spans="16:16" ht="15" x14ac:dyDescent="0.25">
      <c r="P6571"/>
    </row>
    <row r="6572" spans="16:16" ht="15" x14ac:dyDescent="0.25">
      <c r="P6572"/>
    </row>
    <row r="6573" spans="16:16" ht="15" x14ac:dyDescent="0.25">
      <c r="P6573"/>
    </row>
    <row r="6574" spans="16:16" ht="15" x14ac:dyDescent="0.25">
      <c r="P6574"/>
    </row>
    <row r="6575" spans="16:16" ht="15" x14ac:dyDescent="0.25">
      <c r="P6575"/>
    </row>
    <row r="6576" spans="16:16" ht="15" x14ac:dyDescent="0.25">
      <c r="P6576"/>
    </row>
    <row r="6577" spans="16:16" ht="15" x14ac:dyDescent="0.25">
      <c r="P6577"/>
    </row>
    <row r="6578" spans="16:16" ht="15" x14ac:dyDescent="0.25">
      <c r="P6578"/>
    </row>
    <row r="6579" spans="16:16" ht="15" x14ac:dyDescent="0.25">
      <c r="P6579"/>
    </row>
    <row r="6580" spans="16:16" ht="15" x14ac:dyDescent="0.25">
      <c r="P6580"/>
    </row>
    <row r="6581" spans="16:16" ht="15" x14ac:dyDescent="0.25">
      <c r="P6581"/>
    </row>
    <row r="6582" spans="16:16" ht="15" x14ac:dyDescent="0.25">
      <c r="P6582"/>
    </row>
    <row r="6583" spans="16:16" ht="15" x14ac:dyDescent="0.25">
      <c r="P6583"/>
    </row>
    <row r="6584" spans="16:16" ht="15" x14ac:dyDescent="0.25">
      <c r="P6584"/>
    </row>
    <row r="6585" spans="16:16" ht="15" x14ac:dyDescent="0.25">
      <c r="P6585"/>
    </row>
    <row r="6586" spans="16:16" ht="15" x14ac:dyDescent="0.25">
      <c r="P6586"/>
    </row>
    <row r="6587" spans="16:16" ht="15" x14ac:dyDescent="0.25">
      <c r="P6587"/>
    </row>
    <row r="6588" spans="16:16" ht="15" x14ac:dyDescent="0.25">
      <c r="P6588"/>
    </row>
    <row r="6589" spans="16:16" ht="15" x14ac:dyDescent="0.25">
      <c r="P6589"/>
    </row>
    <row r="6590" spans="16:16" ht="15" x14ac:dyDescent="0.25">
      <c r="P6590"/>
    </row>
    <row r="6591" spans="16:16" ht="15" x14ac:dyDescent="0.25">
      <c r="P6591"/>
    </row>
    <row r="6592" spans="16:16" ht="15" x14ac:dyDescent="0.25">
      <c r="P6592"/>
    </row>
    <row r="6593" spans="16:16" ht="15" x14ac:dyDescent="0.25">
      <c r="P6593"/>
    </row>
    <row r="6594" spans="16:16" ht="15" x14ac:dyDescent="0.25">
      <c r="P6594"/>
    </row>
    <row r="6595" spans="16:16" ht="15" x14ac:dyDescent="0.25">
      <c r="P6595"/>
    </row>
    <row r="6596" spans="16:16" ht="15" x14ac:dyDescent="0.25">
      <c r="P6596"/>
    </row>
    <row r="6597" spans="16:16" ht="15" x14ac:dyDescent="0.25">
      <c r="P6597"/>
    </row>
    <row r="6598" spans="16:16" ht="15" x14ac:dyDescent="0.25">
      <c r="P6598"/>
    </row>
    <row r="6599" spans="16:16" ht="15" x14ac:dyDescent="0.25">
      <c r="P6599"/>
    </row>
    <row r="6600" spans="16:16" ht="15" x14ac:dyDescent="0.25">
      <c r="P6600"/>
    </row>
    <row r="6601" spans="16:16" ht="15" x14ac:dyDescent="0.25">
      <c r="P6601"/>
    </row>
    <row r="6602" spans="16:16" ht="15" x14ac:dyDescent="0.25">
      <c r="P6602"/>
    </row>
    <row r="6603" spans="16:16" ht="15" x14ac:dyDescent="0.25">
      <c r="P6603"/>
    </row>
    <row r="6604" spans="16:16" ht="15" x14ac:dyDescent="0.25">
      <c r="P6604"/>
    </row>
    <row r="6605" spans="16:16" ht="15" x14ac:dyDescent="0.25">
      <c r="P6605"/>
    </row>
    <row r="6606" spans="16:16" ht="15" x14ac:dyDescent="0.25">
      <c r="P6606"/>
    </row>
    <row r="6607" spans="16:16" ht="15" x14ac:dyDescent="0.25">
      <c r="P6607"/>
    </row>
    <row r="6608" spans="16:16" ht="15" x14ac:dyDescent="0.25">
      <c r="P6608"/>
    </row>
    <row r="6609" spans="16:16" ht="15" x14ac:dyDescent="0.25">
      <c r="P6609"/>
    </row>
    <row r="6610" spans="16:16" ht="15" x14ac:dyDescent="0.25">
      <c r="P6610"/>
    </row>
    <row r="6611" spans="16:16" ht="15" x14ac:dyDescent="0.25">
      <c r="P6611"/>
    </row>
    <row r="6612" spans="16:16" ht="15" x14ac:dyDescent="0.25">
      <c r="P6612"/>
    </row>
    <row r="6613" spans="16:16" ht="15" x14ac:dyDescent="0.25">
      <c r="P6613"/>
    </row>
    <row r="6614" spans="16:16" ht="15" x14ac:dyDescent="0.25">
      <c r="P6614"/>
    </row>
    <row r="6615" spans="16:16" ht="15" x14ac:dyDescent="0.25">
      <c r="P6615"/>
    </row>
    <row r="6616" spans="16:16" ht="15" x14ac:dyDescent="0.25">
      <c r="P6616"/>
    </row>
    <row r="6617" spans="16:16" ht="15" x14ac:dyDescent="0.25">
      <c r="P6617"/>
    </row>
    <row r="6618" spans="16:16" ht="15" x14ac:dyDescent="0.25">
      <c r="P6618"/>
    </row>
    <row r="6619" spans="16:16" ht="15" x14ac:dyDescent="0.25">
      <c r="P6619"/>
    </row>
    <row r="6620" spans="16:16" ht="15" x14ac:dyDescent="0.25">
      <c r="P6620"/>
    </row>
    <row r="6621" spans="16:16" ht="15" x14ac:dyDescent="0.25">
      <c r="P6621"/>
    </row>
    <row r="6622" spans="16:16" ht="15" x14ac:dyDescent="0.25">
      <c r="P6622"/>
    </row>
    <row r="6623" spans="16:16" ht="15" x14ac:dyDescent="0.25">
      <c r="P6623"/>
    </row>
    <row r="6624" spans="16:16" ht="15" x14ac:dyDescent="0.25">
      <c r="P6624"/>
    </row>
    <row r="6625" spans="16:16" ht="15" x14ac:dyDescent="0.25">
      <c r="P6625"/>
    </row>
    <row r="6626" spans="16:16" ht="15" x14ac:dyDescent="0.25">
      <c r="P6626"/>
    </row>
    <row r="6627" spans="16:16" ht="15" x14ac:dyDescent="0.25">
      <c r="P6627"/>
    </row>
    <row r="6628" spans="16:16" ht="15" x14ac:dyDescent="0.25">
      <c r="P6628"/>
    </row>
    <row r="6629" spans="16:16" ht="15" x14ac:dyDescent="0.25">
      <c r="P6629"/>
    </row>
    <row r="6630" spans="16:16" ht="15" x14ac:dyDescent="0.25">
      <c r="P6630"/>
    </row>
    <row r="6631" spans="16:16" ht="15" x14ac:dyDescent="0.25">
      <c r="P6631"/>
    </row>
    <row r="6632" spans="16:16" ht="15" x14ac:dyDescent="0.25">
      <c r="P6632"/>
    </row>
    <row r="6633" spans="16:16" ht="15" x14ac:dyDescent="0.25">
      <c r="P6633"/>
    </row>
    <row r="6634" spans="16:16" ht="15" x14ac:dyDescent="0.25">
      <c r="P6634"/>
    </row>
    <row r="6635" spans="16:16" ht="15" x14ac:dyDescent="0.25">
      <c r="P6635"/>
    </row>
    <row r="6636" spans="16:16" ht="15" x14ac:dyDescent="0.25">
      <c r="P6636"/>
    </row>
    <row r="6637" spans="16:16" ht="15" x14ac:dyDescent="0.25">
      <c r="P6637"/>
    </row>
    <row r="6638" spans="16:16" ht="15" x14ac:dyDescent="0.25">
      <c r="P6638"/>
    </row>
    <row r="6639" spans="16:16" ht="15" x14ac:dyDescent="0.25">
      <c r="P6639"/>
    </row>
    <row r="6640" spans="16:16" ht="15" x14ac:dyDescent="0.25">
      <c r="P6640"/>
    </row>
    <row r="6641" spans="16:16" ht="15" x14ac:dyDescent="0.25">
      <c r="P6641"/>
    </row>
    <row r="6642" spans="16:16" ht="15" x14ac:dyDescent="0.25">
      <c r="P6642"/>
    </row>
    <row r="6643" spans="16:16" ht="15" x14ac:dyDescent="0.25">
      <c r="P6643"/>
    </row>
    <row r="6644" spans="16:16" ht="15" x14ac:dyDescent="0.25">
      <c r="P6644"/>
    </row>
    <row r="6645" spans="16:16" ht="15" x14ac:dyDescent="0.25">
      <c r="P6645"/>
    </row>
    <row r="6646" spans="16:16" ht="15" x14ac:dyDescent="0.25">
      <c r="P6646"/>
    </row>
    <row r="6647" spans="16:16" ht="15" x14ac:dyDescent="0.25">
      <c r="P6647"/>
    </row>
    <row r="6648" spans="16:16" ht="15" x14ac:dyDescent="0.25">
      <c r="P6648"/>
    </row>
    <row r="6649" spans="16:16" ht="15" x14ac:dyDescent="0.25">
      <c r="P6649"/>
    </row>
    <row r="6650" spans="16:16" ht="15" x14ac:dyDescent="0.25">
      <c r="P6650"/>
    </row>
    <row r="6651" spans="16:16" ht="15" x14ac:dyDescent="0.25">
      <c r="P6651"/>
    </row>
    <row r="6652" spans="16:16" ht="15" x14ac:dyDescent="0.25">
      <c r="P6652"/>
    </row>
    <row r="6653" spans="16:16" ht="15" x14ac:dyDescent="0.25">
      <c r="P6653"/>
    </row>
    <row r="6654" spans="16:16" ht="15" x14ac:dyDescent="0.25">
      <c r="P6654"/>
    </row>
    <row r="6655" spans="16:16" ht="15" x14ac:dyDescent="0.25">
      <c r="P6655"/>
    </row>
    <row r="6656" spans="16:16" ht="15" x14ac:dyDescent="0.25">
      <c r="P6656"/>
    </row>
    <row r="6657" spans="16:16" ht="15" x14ac:dyDescent="0.25">
      <c r="P6657"/>
    </row>
    <row r="6658" spans="16:16" ht="15" x14ac:dyDescent="0.25">
      <c r="P6658"/>
    </row>
    <row r="6659" spans="16:16" ht="15" x14ac:dyDescent="0.25">
      <c r="P6659"/>
    </row>
    <row r="6660" spans="16:16" ht="15" x14ac:dyDescent="0.25">
      <c r="P6660"/>
    </row>
    <row r="6661" spans="16:16" ht="15" x14ac:dyDescent="0.25">
      <c r="P6661"/>
    </row>
    <row r="6662" spans="16:16" ht="15" x14ac:dyDescent="0.25">
      <c r="P6662"/>
    </row>
    <row r="6663" spans="16:16" ht="15" x14ac:dyDescent="0.25">
      <c r="P6663"/>
    </row>
    <row r="6664" spans="16:16" ht="15" x14ac:dyDescent="0.25">
      <c r="P6664"/>
    </row>
    <row r="6665" spans="16:16" ht="15" x14ac:dyDescent="0.25">
      <c r="P6665"/>
    </row>
    <row r="6666" spans="16:16" ht="15" x14ac:dyDescent="0.25">
      <c r="P6666"/>
    </row>
    <row r="6667" spans="16:16" ht="15" x14ac:dyDescent="0.25">
      <c r="P6667"/>
    </row>
    <row r="6668" spans="16:16" ht="15" x14ac:dyDescent="0.25">
      <c r="P6668"/>
    </row>
    <row r="6669" spans="16:16" ht="15" x14ac:dyDescent="0.25">
      <c r="P6669"/>
    </row>
    <row r="6670" spans="16:16" ht="15" x14ac:dyDescent="0.25">
      <c r="P6670"/>
    </row>
    <row r="6671" spans="16:16" ht="15" x14ac:dyDescent="0.25">
      <c r="P6671"/>
    </row>
    <row r="6672" spans="16:16" ht="15" x14ac:dyDescent="0.25">
      <c r="P6672"/>
    </row>
    <row r="6673" spans="16:16" ht="15" x14ac:dyDescent="0.25">
      <c r="P6673"/>
    </row>
    <row r="6674" spans="16:16" ht="15" x14ac:dyDescent="0.25">
      <c r="P6674"/>
    </row>
    <row r="6675" spans="16:16" ht="15" x14ac:dyDescent="0.25">
      <c r="P6675"/>
    </row>
    <row r="6676" spans="16:16" ht="15" x14ac:dyDescent="0.25">
      <c r="P6676"/>
    </row>
    <row r="6677" spans="16:16" ht="15" x14ac:dyDescent="0.25">
      <c r="P6677"/>
    </row>
    <row r="6678" spans="16:16" ht="15" x14ac:dyDescent="0.25">
      <c r="P6678"/>
    </row>
    <row r="6679" spans="16:16" ht="15" x14ac:dyDescent="0.25">
      <c r="P6679"/>
    </row>
    <row r="6680" spans="16:16" ht="15" x14ac:dyDescent="0.25">
      <c r="P6680"/>
    </row>
    <row r="6681" spans="16:16" ht="15" x14ac:dyDescent="0.25">
      <c r="P6681"/>
    </row>
    <row r="6682" spans="16:16" ht="15" x14ac:dyDescent="0.25">
      <c r="P6682"/>
    </row>
    <row r="6683" spans="16:16" ht="15" x14ac:dyDescent="0.25">
      <c r="P6683"/>
    </row>
    <row r="6684" spans="16:16" ht="15" x14ac:dyDescent="0.25">
      <c r="P6684"/>
    </row>
    <row r="6685" spans="16:16" ht="15" x14ac:dyDescent="0.25">
      <c r="P6685"/>
    </row>
    <row r="6686" spans="16:16" ht="15" x14ac:dyDescent="0.25">
      <c r="P6686"/>
    </row>
    <row r="6687" spans="16:16" ht="15" x14ac:dyDescent="0.25">
      <c r="P6687"/>
    </row>
    <row r="6688" spans="16:16" ht="15" x14ac:dyDescent="0.25">
      <c r="P6688"/>
    </row>
    <row r="6689" spans="16:16" ht="15" x14ac:dyDescent="0.25">
      <c r="P6689"/>
    </row>
    <row r="6690" spans="16:16" ht="15" x14ac:dyDescent="0.25">
      <c r="P6690"/>
    </row>
    <row r="6691" spans="16:16" ht="15" x14ac:dyDescent="0.25">
      <c r="P6691"/>
    </row>
    <row r="6692" spans="16:16" ht="15" x14ac:dyDescent="0.25">
      <c r="P6692"/>
    </row>
    <row r="6693" spans="16:16" ht="15" x14ac:dyDescent="0.25">
      <c r="P6693"/>
    </row>
    <row r="6694" spans="16:16" ht="15" x14ac:dyDescent="0.25">
      <c r="P6694"/>
    </row>
    <row r="6695" spans="16:16" ht="15" x14ac:dyDescent="0.25">
      <c r="P6695"/>
    </row>
    <row r="6696" spans="16:16" ht="15" x14ac:dyDescent="0.25">
      <c r="P6696"/>
    </row>
    <row r="6697" spans="16:16" ht="15" x14ac:dyDescent="0.25">
      <c r="P6697"/>
    </row>
    <row r="6698" spans="16:16" ht="15" x14ac:dyDescent="0.25">
      <c r="P6698"/>
    </row>
    <row r="6699" spans="16:16" ht="15" x14ac:dyDescent="0.25">
      <c r="P6699"/>
    </row>
    <row r="6700" spans="16:16" ht="15" x14ac:dyDescent="0.25">
      <c r="P6700"/>
    </row>
    <row r="6701" spans="16:16" ht="15" x14ac:dyDescent="0.25">
      <c r="P6701"/>
    </row>
    <row r="6702" spans="16:16" ht="15" x14ac:dyDescent="0.25">
      <c r="P6702"/>
    </row>
    <row r="6703" spans="16:16" ht="15" x14ac:dyDescent="0.25">
      <c r="P6703"/>
    </row>
    <row r="6704" spans="16:16" ht="15" x14ac:dyDescent="0.25">
      <c r="P6704"/>
    </row>
    <row r="6705" spans="16:16" ht="15" x14ac:dyDescent="0.25">
      <c r="P6705"/>
    </row>
    <row r="6706" spans="16:16" ht="15" x14ac:dyDescent="0.25">
      <c r="P6706"/>
    </row>
    <row r="6707" spans="16:16" ht="15" x14ac:dyDescent="0.25">
      <c r="P6707"/>
    </row>
    <row r="6708" spans="16:16" ht="15" x14ac:dyDescent="0.25">
      <c r="P6708"/>
    </row>
    <row r="6709" spans="16:16" ht="15" x14ac:dyDescent="0.25">
      <c r="P6709"/>
    </row>
    <row r="6710" spans="16:16" ht="15" x14ac:dyDescent="0.25">
      <c r="P6710"/>
    </row>
    <row r="6711" spans="16:16" ht="15" x14ac:dyDescent="0.25">
      <c r="P6711"/>
    </row>
    <row r="6712" spans="16:16" ht="15" x14ac:dyDescent="0.25">
      <c r="P6712"/>
    </row>
    <row r="6713" spans="16:16" ht="15" x14ac:dyDescent="0.25">
      <c r="P6713"/>
    </row>
    <row r="6714" spans="16:16" ht="15" x14ac:dyDescent="0.25">
      <c r="P6714"/>
    </row>
    <row r="6715" spans="16:16" ht="15" x14ac:dyDescent="0.25">
      <c r="P6715"/>
    </row>
    <row r="6716" spans="16:16" ht="15" x14ac:dyDescent="0.25">
      <c r="P6716"/>
    </row>
    <row r="6717" spans="16:16" ht="15" x14ac:dyDescent="0.25">
      <c r="P6717"/>
    </row>
    <row r="6718" spans="16:16" ht="15" x14ac:dyDescent="0.25">
      <c r="P6718"/>
    </row>
    <row r="6719" spans="16:16" ht="15" x14ac:dyDescent="0.25">
      <c r="P6719"/>
    </row>
    <row r="6720" spans="16:16" ht="15" x14ac:dyDescent="0.25">
      <c r="P6720"/>
    </row>
    <row r="6721" spans="16:16" ht="15" x14ac:dyDescent="0.25">
      <c r="P6721"/>
    </row>
    <row r="6722" spans="16:16" ht="15" x14ac:dyDescent="0.25">
      <c r="P6722"/>
    </row>
    <row r="6723" spans="16:16" ht="15" x14ac:dyDescent="0.25">
      <c r="P6723"/>
    </row>
    <row r="6724" spans="16:16" ht="15" x14ac:dyDescent="0.25">
      <c r="P6724"/>
    </row>
    <row r="6725" spans="16:16" ht="15" x14ac:dyDescent="0.25">
      <c r="P6725"/>
    </row>
    <row r="6726" spans="16:16" ht="15" x14ac:dyDescent="0.25">
      <c r="P6726"/>
    </row>
    <row r="6727" spans="16:16" ht="15" x14ac:dyDescent="0.25">
      <c r="P6727"/>
    </row>
    <row r="6728" spans="16:16" ht="15" x14ac:dyDescent="0.25">
      <c r="P6728"/>
    </row>
    <row r="6729" spans="16:16" ht="15" x14ac:dyDescent="0.25">
      <c r="P6729"/>
    </row>
    <row r="6730" spans="16:16" ht="15" x14ac:dyDescent="0.25">
      <c r="P6730"/>
    </row>
    <row r="6731" spans="16:16" ht="15" x14ac:dyDescent="0.25">
      <c r="P6731"/>
    </row>
    <row r="6732" spans="16:16" ht="15" x14ac:dyDescent="0.25">
      <c r="P6732"/>
    </row>
    <row r="6733" spans="16:16" ht="15" x14ac:dyDescent="0.25">
      <c r="P6733"/>
    </row>
    <row r="6734" spans="16:16" ht="15" x14ac:dyDescent="0.25">
      <c r="P6734"/>
    </row>
    <row r="6735" spans="16:16" ht="15" x14ac:dyDescent="0.25">
      <c r="P6735"/>
    </row>
    <row r="6736" spans="16:16" ht="15" x14ac:dyDescent="0.25">
      <c r="P6736"/>
    </row>
    <row r="6737" spans="16:16" ht="15" x14ac:dyDescent="0.25">
      <c r="P6737"/>
    </row>
    <row r="6738" spans="16:16" ht="15" x14ac:dyDescent="0.25">
      <c r="P6738"/>
    </row>
    <row r="6739" spans="16:16" ht="15" x14ac:dyDescent="0.25">
      <c r="P6739"/>
    </row>
    <row r="6740" spans="16:16" ht="15" x14ac:dyDescent="0.25">
      <c r="P6740"/>
    </row>
    <row r="6741" spans="16:16" ht="15" x14ac:dyDescent="0.25">
      <c r="P6741"/>
    </row>
    <row r="6742" spans="16:16" ht="15" x14ac:dyDescent="0.25">
      <c r="P6742"/>
    </row>
    <row r="6743" spans="16:16" ht="15" x14ac:dyDescent="0.25">
      <c r="P6743"/>
    </row>
    <row r="6744" spans="16:16" ht="15" x14ac:dyDescent="0.25">
      <c r="P6744"/>
    </row>
    <row r="6745" spans="16:16" ht="15" x14ac:dyDescent="0.25">
      <c r="P6745"/>
    </row>
    <row r="6746" spans="16:16" ht="15" x14ac:dyDescent="0.25">
      <c r="P6746"/>
    </row>
    <row r="6747" spans="16:16" ht="15" x14ac:dyDescent="0.25">
      <c r="P6747"/>
    </row>
    <row r="6748" spans="16:16" ht="15" x14ac:dyDescent="0.25">
      <c r="P6748"/>
    </row>
    <row r="6749" spans="16:16" ht="15" x14ac:dyDescent="0.25">
      <c r="P6749"/>
    </row>
    <row r="6750" spans="16:16" ht="15" x14ac:dyDescent="0.25">
      <c r="P6750"/>
    </row>
    <row r="6751" spans="16:16" ht="15" x14ac:dyDescent="0.25">
      <c r="P6751"/>
    </row>
    <row r="6752" spans="16:16" ht="15" x14ac:dyDescent="0.25">
      <c r="P6752"/>
    </row>
    <row r="6753" spans="16:16" ht="15" x14ac:dyDescent="0.25">
      <c r="P6753"/>
    </row>
    <row r="6754" spans="16:16" ht="15" x14ac:dyDescent="0.25">
      <c r="P6754"/>
    </row>
    <row r="6755" spans="16:16" ht="15" x14ac:dyDescent="0.25">
      <c r="P6755"/>
    </row>
    <row r="6756" spans="16:16" ht="15" x14ac:dyDescent="0.25">
      <c r="P6756"/>
    </row>
    <row r="6757" spans="16:16" ht="15" x14ac:dyDescent="0.25">
      <c r="P6757"/>
    </row>
    <row r="6758" spans="16:16" ht="15" x14ac:dyDescent="0.25">
      <c r="P6758"/>
    </row>
    <row r="6759" spans="16:16" ht="15" x14ac:dyDescent="0.25">
      <c r="P6759"/>
    </row>
    <row r="6760" spans="16:16" ht="15" x14ac:dyDescent="0.25">
      <c r="P6760"/>
    </row>
    <row r="6761" spans="16:16" ht="15" x14ac:dyDescent="0.25">
      <c r="P6761"/>
    </row>
    <row r="6762" spans="16:16" ht="15" x14ac:dyDescent="0.25">
      <c r="P6762"/>
    </row>
    <row r="6763" spans="16:16" ht="15" x14ac:dyDescent="0.25">
      <c r="P6763"/>
    </row>
    <row r="6764" spans="16:16" ht="15" x14ac:dyDescent="0.25">
      <c r="P6764"/>
    </row>
    <row r="6765" spans="16:16" ht="15" x14ac:dyDescent="0.25">
      <c r="P6765"/>
    </row>
    <row r="6766" spans="16:16" ht="15" x14ac:dyDescent="0.25">
      <c r="P6766"/>
    </row>
    <row r="6767" spans="16:16" ht="15" x14ac:dyDescent="0.25">
      <c r="P6767"/>
    </row>
    <row r="6768" spans="16:16" ht="15" x14ac:dyDescent="0.25">
      <c r="P6768"/>
    </row>
    <row r="6769" spans="16:16" ht="15" x14ac:dyDescent="0.25">
      <c r="P6769"/>
    </row>
    <row r="6770" spans="16:16" ht="15" x14ac:dyDescent="0.25">
      <c r="P6770"/>
    </row>
    <row r="6771" spans="16:16" ht="15" x14ac:dyDescent="0.25">
      <c r="P6771"/>
    </row>
    <row r="6772" spans="16:16" ht="15" x14ac:dyDescent="0.25">
      <c r="P6772"/>
    </row>
    <row r="6773" spans="16:16" ht="15" x14ac:dyDescent="0.25">
      <c r="P6773"/>
    </row>
    <row r="6774" spans="16:16" ht="15" x14ac:dyDescent="0.25">
      <c r="P6774"/>
    </row>
    <row r="6775" spans="16:16" ht="15" x14ac:dyDescent="0.25">
      <c r="P6775"/>
    </row>
    <row r="6776" spans="16:16" ht="15" x14ac:dyDescent="0.25">
      <c r="P6776"/>
    </row>
    <row r="6777" spans="16:16" ht="15" x14ac:dyDescent="0.25">
      <c r="P6777"/>
    </row>
    <row r="6778" spans="16:16" ht="15" x14ac:dyDescent="0.25">
      <c r="P6778"/>
    </row>
    <row r="6779" spans="16:16" ht="15" x14ac:dyDescent="0.25">
      <c r="P6779"/>
    </row>
    <row r="6780" spans="16:16" ht="15" x14ac:dyDescent="0.25">
      <c r="P6780"/>
    </row>
    <row r="6781" spans="16:16" ht="15" x14ac:dyDescent="0.25">
      <c r="P6781"/>
    </row>
    <row r="6782" spans="16:16" ht="15" x14ac:dyDescent="0.25">
      <c r="P6782"/>
    </row>
    <row r="6783" spans="16:16" ht="15" x14ac:dyDescent="0.25">
      <c r="P6783"/>
    </row>
    <row r="6784" spans="16:16" ht="15" x14ac:dyDescent="0.25">
      <c r="P6784"/>
    </row>
    <row r="6785" spans="16:16" ht="15" x14ac:dyDescent="0.25">
      <c r="P6785"/>
    </row>
    <row r="6786" spans="16:16" ht="15" x14ac:dyDescent="0.25">
      <c r="P6786"/>
    </row>
    <row r="6787" spans="16:16" ht="15" x14ac:dyDescent="0.25">
      <c r="P6787"/>
    </row>
    <row r="6788" spans="16:16" ht="15" x14ac:dyDescent="0.25">
      <c r="P6788"/>
    </row>
    <row r="6789" spans="16:16" ht="15" x14ac:dyDescent="0.25">
      <c r="P6789"/>
    </row>
    <row r="6790" spans="16:16" ht="15" x14ac:dyDescent="0.25">
      <c r="P6790"/>
    </row>
    <row r="6791" spans="16:16" ht="15" x14ac:dyDescent="0.25">
      <c r="P6791"/>
    </row>
    <row r="6792" spans="16:16" ht="15" x14ac:dyDescent="0.25">
      <c r="P6792"/>
    </row>
    <row r="6793" spans="16:16" ht="15" x14ac:dyDescent="0.25">
      <c r="P6793"/>
    </row>
    <row r="6794" spans="16:16" ht="15" x14ac:dyDescent="0.25">
      <c r="P6794"/>
    </row>
    <row r="6795" spans="16:16" ht="15" x14ac:dyDescent="0.25">
      <c r="P6795"/>
    </row>
    <row r="6796" spans="16:16" ht="15" x14ac:dyDescent="0.25">
      <c r="P6796"/>
    </row>
    <row r="6797" spans="16:16" ht="15" x14ac:dyDescent="0.25">
      <c r="P6797"/>
    </row>
    <row r="6798" spans="16:16" ht="15" x14ac:dyDescent="0.25">
      <c r="P6798"/>
    </row>
    <row r="6799" spans="16:16" ht="15" x14ac:dyDescent="0.25">
      <c r="P6799"/>
    </row>
    <row r="6800" spans="16:16" ht="15" x14ac:dyDescent="0.25">
      <c r="P6800"/>
    </row>
    <row r="6801" spans="16:16" ht="15" x14ac:dyDescent="0.25">
      <c r="P6801"/>
    </row>
    <row r="6802" spans="16:16" ht="15" x14ac:dyDescent="0.25">
      <c r="P6802"/>
    </row>
    <row r="6803" spans="16:16" ht="15" x14ac:dyDescent="0.25">
      <c r="P6803"/>
    </row>
    <row r="6804" spans="16:16" ht="15" x14ac:dyDescent="0.25">
      <c r="P6804"/>
    </row>
    <row r="6805" spans="16:16" ht="15" x14ac:dyDescent="0.25">
      <c r="P6805"/>
    </row>
    <row r="6806" spans="16:16" ht="15" x14ac:dyDescent="0.25">
      <c r="P6806"/>
    </row>
    <row r="6807" spans="16:16" ht="15" x14ac:dyDescent="0.25">
      <c r="P6807"/>
    </row>
    <row r="6808" spans="16:16" ht="15" x14ac:dyDescent="0.25">
      <c r="P6808"/>
    </row>
    <row r="6809" spans="16:16" ht="15" x14ac:dyDescent="0.25">
      <c r="P6809"/>
    </row>
    <row r="6810" spans="16:16" ht="15" x14ac:dyDescent="0.25">
      <c r="P6810"/>
    </row>
    <row r="6811" spans="16:16" ht="15" x14ac:dyDescent="0.25">
      <c r="P6811"/>
    </row>
    <row r="6812" spans="16:16" ht="15" x14ac:dyDescent="0.25">
      <c r="P6812"/>
    </row>
    <row r="6813" spans="16:16" ht="15" x14ac:dyDescent="0.25">
      <c r="P6813"/>
    </row>
    <row r="6814" spans="16:16" ht="15" x14ac:dyDescent="0.25">
      <c r="P6814"/>
    </row>
    <row r="6815" spans="16:16" ht="15" x14ac:dyDescent="0.25">
      <c r="P6815"/>
    </row>
    <row r="6816" spans="16:16" ht="15" x14ac:dyDescent="0.25">
      <c r="P6816"/>
    </row>
    <row r="6817" spans="16:16" ht="15" x14ac:dyDescent="0.25">
      <c r="P6817"/>
    </row>
    <row r="6818" spans="16:16" ht="15" x14ac:dyDescent="0.25">
      <c r="P6818"/>
    </row>
    <row r="6819" spans="16:16" ht="15" x14ac:dyDescent="0.25">
      <c r="P6819"/>
    </row>
    <row r="6820" spans="16:16" ht="15" x14ac:dyDescent="0.25">
      <c r="P6820"/>
    </row>
    <row r="6821" spans="16:16" ht="15" x14ac:dyDescent="0.25">
      <c r="P6821"/>
    </row>
    <row r="6822" spans="16:16" ht="15" x14ac:dyDescent="0.25">
      <c r="P6822"/>
    </row>
    <row r="6823" spans="16:16" ht="15" x14ac:dyDescent="0.25">
      <c r="P6823"/>
    </row>
    <row r="6824" spans="16:16" ht="15" x14ac:dyDescent="0.25">
      <c r="P6824"/>
    </row>
    <row r="6825" spans="16:16" ht="15" x14ac:dyDescent="0.25">
      <c r="P6825"/>
    </row>
    <row r="6826" spans="16:16" ht="15" x14ac:dyDescent="0.25">
      <c r="P6826"/>
    </row>
    <row r="6827" spans="16:16" ht="15" x14ac:dyDescent="0.25">
      <c r="P6827"/>
    </row>
    <row r="6828" spans="16:16" ht="15" x14ac:dyDescent="0.25">
      <c r="P6828"/>
    </row>
    <row r="6829" spans="16:16" ht="15" x14ac:dyDescent="0.25">
      <c r="P6829"/>
    </row>
    <row r="6830" spans="16:16" ht="15" x14ac:dyDescent="0.25">
      <c r="P6830"/>
    </row>
    <row r="6831" spans="16:16" ht="15" x14ac:dyDescent="0.25">
      <c r="P6831"/>
    </row>
    <row r="6832" spans="16:16" ht="15" x14ac:dyDescent="0.25">
      <c r="P6832"/>
    </row>
    <row r="6833" spans="16:16" ht="15" x14ac:dyDescent="0.25">
      <c r="P6833"/>
    </row>
    <row r="6834" spans="16:16" ht="15" x14ac:dyDescent="0.25">
      <c r="P6834"/>
    </row>
    <row r="6835" spans="16:16" ht="15" x14ac:dyDescent="0.25">
      <c r="P6835"/>
    </row>
    <row r="6836" spans="16:16" ht="15" x14ac:dyDescent="0.25">
      <c r="P6836"/>
    </row>
    <row r="6837" spans="16:16" ht="15" x14ac:dyDescent="0.25">
      <c r="P6837"/>
    </row>
    <row r="6838" spans="16:16" ht="15" x14ac:dyDescent="0.25">
      <c r="P6838"/>
    </row>
    <row r="6839" spans="16:16" ht="15" x14ac:dyDescent="0.25">
      <c r="P6839"/>
    </row>
    <row r="6840" spans="16:16" ht="15" x14ac:dyDescent="0.25">
      <c r="P6840"/>
    </row>
    <row r="6841" spans="16:16" ht="15" x14ac:dyDescent="0.25">
      <c r="P6841"/>
    </row>
    <row r="6842" spans="16:16" ht="15" x14ac:dyDescent="0.25">
      <c r="P6842"/>
    </row>
    <row r="6843" spans="16:16" ht="15" x14ac:dyDescent="0.25">
      <c r="P6843"/>
    </row>
    <row r="6844" spans="16:16" ht="15" x14ac:dyDescent="0.25">
      <c r="P6844"/>
    </row>
    <row r="6845" spans="16:16" ht="15" x14ac:dyDescent="0.25">
      <c r="P6845"/>
    </row>
    <row r="6846" spans="16:16" ht="15" x14ac:dyDescent="0.25">
      <c r="P6846"/>
    </row>
    <row r="6847" spans="16:16" ht="15" x14ac:dyDescent="0.25">
      <c r="P6847"/>
    </row>
    <row r="6848" spans="16:16" ht="15" x14ac:dyDescent="0.25">
      <c r="P6848"/>
    </row>
    <row r="6849" spans="16:16" ht="15" x14ac:dyDescent="0.25">
      <c r="P6849"/>
    </row>
    <row r="6850" spans="16:16" ht="15" x14ac:dyDescent="0.25">
      <c r="P6850"/>
    </row>
    <row r="6851" spans="16:16" ht="15" x14ac:dyDescent="0.25">
      <c r="P6851"/>
    </row>
    <row r="6852" spans="16:16" ht="15" x14ac:dyDescent="0.25">
      <c r="P6852"/>
    </row>
    <row r="6853" spans="16:16" ht="15" x14ac:dyDescent="0.25">
      <c r="P6853"/>
    </row>
    <row r="6854" spans="16:16" ht="15" x14ac:dyDescent="0.25">
      <c r="P6854"/>
    </row>
    <row r="6855" spans="16:16" ht="15" x14ac:dyDescent="0.25">
      <c r="P6855"/>
    </row>
    <row r="6856" spans="16:16" ht="15" x14ac:dyDescent="0.25">
      <c r="P6856"/>
    </row>
    <row r="6857" spans="16:16" ht="15" x14ac:dyDescent="0.25">
      <c r="P6857"/>
    </row>
    <row r="6858" spans="16:16" ht="15" x14ac:dyDescent="0.25">
      <c r="P6858"/>
    </row>
    <row r="6859" spans="16:16" ht="15" x14ac:dyDescent="0.25">
      <c r="P6859"/>
    </row>
    <row r="6860" spans="16:16" ht="15" x14ac:dyDescent="0.25">
      <c r="P6860"/>
    </row>
    <row r="6861" spans="16:16" ht="15" x14ac:dyDescent="0.25">
      <c r="P6861"/>
    </row>
    <row r="6862" spans="16:16" ht="15" x14ac:dyDescent="0.25">
      <c r="P6862"/>
    </row>
    <row r="6863" spans="16:16" ht="15" x14ac:dyDescent="0.25">
      <c r="P6863"/>
    </row>
    <row r="6864" spans="16:16" ht="15" x14ac:dyDescent="0.25">
      <c r="P6864"/>
    </row>
    <row r="6865" spans="16:16" ht="15" x14ac:dyDescent="0.25">
      <c r="P6865"/>
    </row>
    <row r="6866" spans="16:16" ht="15" x14ac:dyDescent="0.25">
      <c r="P6866"/>
    </row>
    <row r="6867" spans="16:16" ht="15" x14ac:dyDescent="0.25">
      <c r="P6867"/>
    </row>
    <row r="6868" spans="16:16" ht="15" x14ac:dyDescent="0.25">
      <c r="P6868"/>
    </row>
    <row r="6869" spans="16:16" ht="15" x14ac:dyDescent="0.25">
      <c r="P6869"/>
    </row>
    <row r="6870" spans="16:16" ht="15" x14ac:dyDescent="0.25">
      <c r="P6870"/>
    </row>
    <row r="6871" spans="16:16" ht="15" x14ac:dyDescent="0.25">
      <c r="P6871"/>
    </row>
    <row r="6872" spans="16:16" ht="15" x14ac:dyDescent="0.25">
      <c r="P6872"/>
    </row>
    <row r="6873" spans="16:16" ht="15" x14ac:dyDescent="0.25">
      <c r="P6873"/>
    </row>
    <row r="6874" spans="16:16" ht="15" x14ac:dyDescent="0.25">
      <c r="P6874"/>
    </row>
    <row r="6875" spans="16:16" ht="15" x14ac:dyDescent="0.25">
      <c r="P6875"/>
    </row>
    <row r="6876" spans="16:16" ht="15" x14ac:dyDescent="0.25">
      <c r="P6876"/>
    </row>
    <row r="6877" spans="16:16" ht="15" x14ac:dyDescent="0.25">
      <c r="P6877"/>
    </row>
    <row r="6878" spans="16:16" ht="15" x14ac:dyDescent="0.25">
      <c r="P6878"/>
    </row>
    <row r="6879" spans="16:16" ht="15" x14ac:dyDescent="0.25">
      <c r="P6879"/>
    </row>
    <row r="6880" spans="16:16" ht="15" x14ac:dyDescent="0.25">
      <c r="P6880"/>
    </row>
    <row r="6881" spans="16:16" ht="15" x14ac:dyDescent="0.25">
      <c r="P6881"/>
    </row>
    <row r="6882" spans="16:16" ht="15" x14ac:dyDescent="0.25">
      <c r="P6882"/>
    </row>
    <row r="6883" spans="16:16" ht="15" x14ac:dyDescent="0.25">
      <c r="P6883"/>
    </row>
    <row r="6884" spans="16:16" ht="15" x14ac:dyDescent="0.25">
      <c r="P6884"/>
    </row>
    <row r="6885" spans="16:16" ht="15" x14ac:dyDescent="0.25">
      <c r="P6885"/>
    </row>
    <row r="6886" spans="16:16" ht="15" x14ac:dyDescent="0.25">
      <c r="P6886"/>
    </row>
    <row r="6887" spans="16:16" ht="15" x14ac:dyDescent="0.25">
      <c r="P6887"/>
    </row>
    <row r="6888" spans="16:16" ht="15" x14ac:dyDescent="0.25">
      <c r="P6888"/>
    </row>
    <row r="6889" spans="16:16" ht="15" x14ac:dyDescent="0.25">
      <c r="P6889"/>
    </row>
    <row r="6890" spans="16:16" ht="15" x14ac:dyDescent="0.25">
      <c r="P6890"/>
    </row>
    <row r="6891" spans="16:16" ht="15" x14ac:dyDescent="0.25">
      <c r="P6891"/>
    </row>
    <row r="6892" spans="16:16" ht="15" x14ac:dyDescent="0.25">
      <c r="P6892"/>
    </row>
    <row r="6893" spans="16:16" ht="15" x14ac:dyDescent="0.25">
      <c r="P6893"/>
    </row>
    <row r="6894" spans="16:16" ht="15" x14ac:dyDescent="0.25">
      <c r="P6894"/>
    </row>
    <row r="6895" spans="16:16" ht="15" x14ac:dyDescent="0.25">
      <c r="P6895"/>
    </row>
    <row r="6896" spans="16:16" ht="15" x14ac:dyDescent="0.25">
      <c r="P6896"/>
    </row>
    <row r="6897" spans="16:16" ht="15" x14ac:dyDescent="0.25">
      <c r="P6897"/>
    </row>
    <row r="6898" spans="16:16" ht="15" x14ac:dyDescent="0.25">
      <c r="P6898"/>
    </row>
    <row r="6899" spans="16:16" ht="15" x14ac:dyDescent="0.25">
      <c r="P6899"/>
    </row>
    <row r="6900" spans="16:16" ht="15" x14ac:dyDescent="0.25">
      <c r="P6900"/>
    </row>
    <row r="6901" spans="16:16" ht="15" x14ac:dyDescent="0.25">
      <c r="P6901"/>
    </row>
    <row r="6902" spans="16:16" ht="15" x14ac:dyDescent="0.25">
      <c r="P6902"/>
    </row>
    <row r="6903" spans="16:16" ht="15" x14ac:dyDescent="0.25">
      <c r="P6903"/>
    </row>
    <row r="6904" spans="16:16" ht="15" x14ac:dyDescent="0.25">
      <c r="P6904"/>
    </row>
    <row r="6905" spans="16:16" ht="15" x14ac:dyDescent="0.25">
      <c r="P6905"/>
    </row>
    <row r="6906" spans="16:16" ht="15" x14ac:dyDescent="0.25">
      <c r="P6906"/>
    </row>
    <row r="6907" spans="16:16" ht="15" x14ac:dyDescent="0.25">
      <c r="P6907"/>
    </row>
    <row r="6908" spans="16:16" ht="15" x14ac:dyDescent="0.25">
      <c r="P6908"/>
    </row>
    <row r="6909" spans="16:16" ht="15" x14ac:dyDescent="0.25">
      <c r="P6909"/>
    </row>
    <row r="6910" spans="16:16" ht="15" x14ac:dyDescent="0.25">
      <c r="P6910"/>
    </row>
    <row r="6911" spans="16:16" ht="15" x14ac:dyDescent="0.25">
      <c r="P6911"/>
    </row>
    <row r="6912" spans="16:16" ht="15" x14ac:dyDescent="0.25">
      <c r="P6912"/>
    </row>
    <row r="6913" spans="16:16" ht="15" x14ac:dyDescent="0.25">
      <c r="P6913"/>
    </row>
    <row r="6914" spans="16:16" ht="15" x14ac:dyDescent="0.25">
      <c r="P6914"/>
    </row>
    <row r="6915" spans="16:16" ht="15" x14ac:dyDescent="0.25">
      <c r="P6915"/>
    </row>
    <row r="6916" spans="16:16" ht="15" x14ac:dyDescent="0.25">
      <c r="P6916"/>
    </row>
    <row r="6917" spans="16:16" ht="15" x14ac:dyDescent="0.25">
      <c r="P6917"/>
    </row>
    <row r="6918" spans="16:16" ht="15" x14ac:dyDescent="0.25">
      <c r="P6918"/>
    </row>
    <row r="6919" spans="16:16" ht="15" x14ac:dyDescent="0.25">
      <c r="P6919"/>
    </row>
    <row r="6920" spans="16:16" ht="15" x14ac:dyDescent="0.25">
      <c r="P6920"/>
    </row>
    <row r="6921" spans="16:16" ht="15" x14ac:dyDescent="0.25">
      <c r="P6921"/>
    </row>
    <row r="6922" spans="16:16" ht="15" x14ac:dyDescent="0.25">
      <c r="P6922"/>
    </row>
    <row r="6923" spans="16:16" ht="15" x14ac:dyDescent="0.25">
      <c r="P6923"/>
    </row>
    <row r="6924" spans="16:16" ht="15" x14ac:dyDescent="0.25">
      <c r="P6924"/>
    </row>
    <row r="6925" spans="16:16" ht="15" x14ac:dyDescent="0.25">
      <c r="P6925"/>
    </row>
    <row r="6926" spans="16:16" ht="15" x14ac:dyDescent="0.25">
      <c r="P6926"/>
    </row>
    <row r="6927" spans="16:16" ht="15" x14ac:dyDescent="0.25">
      <c r="P6927"/>
    </row>
    <row r="6928" spans="16:16" ht="15" x14ac:dyDescent="0.25">
      <c r="P6928"/>
    </row>
    <row r="6929" spans="16:16" ht="15" x14ac:dyDescent="0.25">
      <c r="P6929"/>
    </row>
    <row r="6930" spans="16:16" ht="15" x14ac:dyDescent="0.25">
      <c r="P6930"/>
    </row>
    <row r="6931" spans="16:16" ht="15" x14ac:dyDescent="0.25">
      <c r="P6931"/>
    </row>
    <row r="6932" spans="16:16" ht="15" x14ac:dyDescent="0.25">
      <c r="P6932"/>
    </row>
    <row r="6933" spans="16:16" ht="15" x14ac:dyDescent="0.25">
      <c r="P6933"/>
    </row>
    <row r="6934" spans="16:16" ht="15" x14ac:dyDescent="0.25">
      <c r="P6934"/>
    </row>
    <row r="6935" spans="16:16" ht="15" x14ac:dyDescent="0.25">
      <c r="P6935"/>
    </row>
    <row r="6936" spans="16:16" ht="15" x14ac:dyDescent="0.25">
      <c r="P6936"/>
    </row>
    <row r="6937" spans="16:16" ht="15" x14ac:dyDescent="0.25">
      <c r="P6937"/>
    </row>
    <row r="6938" spans="16:16" ht="15" x14ac:dyDescent="0.25">
      <c r="P6938"/>
    </row>
    <row r="6939" spans="16:16" ht="15" x14ac:dyDescent="0.25">
      <c r="P6939"/>
    </row>
    <row r="6940" spans="16:16" ht="15" x14ac:dyDescent="0.25">
      <c r="P6940"/>
    </row>
    <row r="6941" spans="16:16" ht="15" x14ac:dyDescent="0.25">
      <c r="P6941"/>
    </row>
    <row r="6942" spans="16:16" ht="15" x14ac:dyDescent="0.25">
      <c r="P6942"/>
    </row>
    <row r="6943" spans="16:16" ht="15" x14ac:dyDescent="0.25">
      <c r="P6943"/>
    </row>
    <row r="6944" spans="16:16" ht="15" x14ac:dyDescent="0.25">
      <c r="P6944"/>
    </row>
    <row r="6945" spans="16:16" ht="15" x14ac:dyDescent="0.25">
      <c r="P6945"/>
    </row>
    <row r="6946" spans="16:16" ht="15" x14ac:dyDescent="0.25">
      <c r="P6946"/>
    </row>
    <row r="6947" spans="16:16" ht="15" x14ac:dyDescent="0.25">
      <c r="P6947"/>
    </row>
    <row r="6948" spans="16:16" ht="15" x14ac:dyDescent="0.25">
      <c r="P6948"/>
    </row>
    <row r="6949" spans="16:16" ht="15" x14ac:dyDescent="0.25">
      <c r="P6949"/>
    </row>
    <row r="6950" spans="16:16" ht="15" x14ac:dyDescent="0.25">
      <c r="P6950"/>
    </row>
    <row r="6951" spans="16:16" ht="15" x14ac:dyDescent="0.25">
      <c r="P6951"/>
    </row>
    <row r="6952" spans="16:16" ht="15" x14ac:dyDescent="0.25">
      <c r="P6952"/>
    </row>
    <row r="6953" spans="16:16" ht="15" x14ac:dyDescent="0.25">
      <c r="P6953"/>
    </row>
    <row r="6954" spans="16:16" ht="15" x14ac:dyDescent="0.25">
      <c r="P6954"/>
    </row>
    <row r="6955" spans="16:16" ht="15" x14ac:dyDescent="0.25">
      <c r="P6955"/>
    </row>
    <row r="6956" spans="16:16" ht="15" x14ac:dyDescent="0.25">
      <c r="P6956"/>
    </row>
    <row r="6957" spans="16:16" ht="15" x14ac:dyDescent="0.25">
      <c r="P6957"/>
    </row>
    <row r="6958" spans="16:16" ht="15" x14ac:dyDescent="0.25">
      <c r="P6958"/>
    </row>
    <row r="6959" spans="16:16" ht="15" x14ac:dyDescent="0.25">
      <c r="P6959"/>
    </row>
    <row r="6960" spans="16:16" ht="15" x14ac:dyDescent="0.25">
      <c r="P6960"/>
    </row>
    <row r="6961" spans="16:16" ht="15" x14ac:dyDescent="0.25">
      <c r="P6961"/>
    </row>
    <row r="6962" spans="16:16" ht="15" x14ac:dyDescent="0.25">
      <c r="P6962"/>
    </row>
    <row r="6963" spans="16:16" ht="15" x14ac:dyDescent="0.25">
      <c r="P6963"/>
    </row>
    <row r="6964" spans="16:16" ht="15" x14ac:dyDescent="0.25">
      <c r="P6964"/>
    </row>
    <row r="6965" spans="16:16" ht="15" x14ac:dyDescent="0.25">
      <c r="P6965"/>
    </row>
    <row r="6966" spans="16:16" ht="15" x14ac:dyDescent="0.25">
      <c r="P6966"/>
    </row>
    <row r="6967" spans="16:16" ht="15" x14ac:dyDescent="0.25">
      <c r="P6967"/>
    </row>
    <row r="6968" spans="16:16" ht="15" x14ac:dyDescent="0.25">
      <c r="P6968"/>
    </row>
    <row r="6969" spans="16:16" ht="15" x14ac:dyDescent="0.25">
      <c r="P6969"/>
    </row>
    <row r="6970" spans="16:16" ht="15" x14ac:dyDescent="0.25">
      <c r="P6970"/>
    </row>
    <row r="6971" spans="16:16" ht="15" x14ac:dyDescent="0.25">
      <c r="P6971"/>
    </row>
    <row r="6972" spans="16:16" ht="15" x14ac:dyDescent="0.25">
      <c r="P6972"/>
    </row>
    <row r="6973" spans="16:16" ht="15" x14ac:dyDescent="0.25">
      <c r="P6973"/>
    </row>
    <row r="6974" spans="16:16" ht="15" x14ac:dyDescent="0.25">
      <c r="P6974"/>
    </row>
    <row r="6975" spans="16:16" ht="15" x14ac:dyDescent="0.25">
      <c r="P6975"/>
    </row>
    <row r="6976" spans="16:16" ht="15" x14ac:dyDescent="0.25">
      <c r="P6976"/>
    </row>
    <row r="6977" spans="16:16" ht="15" x14ac:dyDescent="0.25">
      <c r="P6977"/>
    </row>
    <row r="6978" spans="16:16" ht="15" x14ac:dyDescent="0.25">
      <c r="P6978"/>
    </row>
    <row r="6979" spans="16:16" ht="15" x14ac:dyDescent="0.25">
      <c r="P6979"/>
    </row>
    <row r="6980" spans="16:16" ht="15" x14ac:dyDescent="0.25">
      <c r="P6980"/>
    </row>
    <row r="6981" spans="16:16" ht="15" x14ac:dyDescent="0.25">
      <c r="P6981"/>
    </row>
    <row r="6982" spans="16:16" ht="15" x14ac:dyDescent="0.25">
      <c r="P6982"/>
    </row>
    <row r="6983" spans="16:16" ht="15" x14ac:dyDescent="0.25">
      <c r="P6983"/>
    </row>
    <row r="6984" spans="16:16" ht="15" x14ac:dyDescent="0.25">
      <c r="P6984"/>
    </row>
    <row r="6985" spans="16:16" ht="15" x14ac:dyDescent="0.25">
      <c r="P6985"/>
    </row>
    <row r="6986" spans="16:16" ht="15" x14ac:dyDescent="0.25">
      <c r="P6986"/>
    </row>
    <row r="6987" spans="16:16" ht="15" x14ac:dyDescent="0.25">
      <c r="P6987"/>
    </row>
    <row r="6988" spans="16:16" ht="15" x14ac:dyDescent="0.25">
      <c r="P6988"/>
    </row>
    <row r="6989" spans="16:16" ht="15" x14ac:dyDescent="0.25">
      <c r="P6989"/>
    </row>
    <row r="6990" spans="16:16" ht="15" x14ac:dyDescent="0.25">
      <c r="P6990"/>
    </row>
    <row r="6991" spans="16:16" ht="15" x14ac:dyDescent="0.25">
      <c r="P6991"/>
    </row>
    <row r="6992" spans="16:16" ht="15" x14ac:dyDescent="0.25">
      <c r="P6992"/>
    </row>
    <row r="6993" spans="16:16" ht="15" x14ac:dyDescent="0.25">
      <c r="P6993"/>
    </row>
    <row r="6994" spans="16:16" ht="15" x14ac:dyDescent="0.25">
      <c r="P6994"/>
    </row>
    <row r="6995" spans="16:16" ht="15" x14ac:dyDescent="0.25">
      <c r="P6995"/>
    </row>
    <row r="6996" spans="16:16" ht="15" x14ac:dyDescent="0.25">
      <c r="P6996"/>
    </row>
    <row r="6997" spans="16:16" ht="15" x14ac:dyDescent="0.25">
      <c r="P6997"/>
    </row>
    <row r="6998" spans="16:16" ht="15" x14ac:dyDescent="0.25">
      <c r="P6998"/>
    </row>
    <row r="6999" spans="16:16" ht="15" x14ac:dyDescent="0.25">
      <c r="P6999"/>
    </row>
    <row r="7000" spans="16:16" ht="15" x14ac:dyDescent="0.25">
      <c r="P7000"/>
    </row>
    <row r="7001" spans="16:16" ht="15" x14ac:dyDescent="0.25">
      <c r="P7001"/>
    </row>
    <row r="7002" spans="16:16" ht="15" x14ac:dyDescent="0.25">
      <c r="P7002"/>
    </row>
    <row r="7003" spans="16:16" ht="15" x14ac:dyDescent="0.25">
      <c r="P7003"/>
    </row>
    <row r="7004" spans="16:16" ht="15" x14ac:dyDescent="0.25">
      <c r="P7004"/>
    </row>
    <row r="7005" spans="16:16" ht="15" x14ac:dyDescent="0.25">
      <c r="P7005"/>
    </row>
    <row r="7006" spans="16:16" ht="15" x14ac:dyDescent="0.25">
      <c r="P7006"/>
    </row>
    <row r="7007" spans="16:16" ht="15" x14ac:dyDescent="0.25">
      <c r="P7007"/>
    </row>
    <row r="7008" spans="16:16" ht="15" x14ac:dyDescent="0.25">
      <c r="P7008"/>
    </row>
    <row r="7009" spans="16:16" ht="15" x14ac:dyDescent="0.25">
      <c r="P7009"/>
    </row>
    <row r="7010" spans="16:16" ht="15" x14ac:dyDescent="0.25">
      <c r="P7010"/>
    </row>
    <row r="7011" spans="16:16" ht="15" x14ac:dyDescent="0.25">
      <c r="P7011"/>
    </row>
    <row r="7012" spans="16:16" ht="15" x14ac:dyDescent="0.25">
      <c r="P7012"/>
    </row>
    <row r="7013" spans="16:16" ht="15" x14ac:dyDescent="0.25">
      <c r="P7013"/>
    </row>
    <row r="7014" spans="16:16" ht="15" x14ac:dyDescent="0.25">
      <c r="P7014"/>
    </row>
    <row r="7015" spans="16:16" ht="15" x14ac:dyDescent="0.25">
      <c r="P7015"/>
    </row>
    <row r="7016" spans="16:16" ht="15" x14ac:dyDescent="0.25">
      <c r="P7016"/>
    </row>
    <row r="7017" spans="16:16" ht="15" x14ac:dyDescent="0.25">
      <c r="P7017"/>
    </row>
    <row r="7018" spans="16:16" ht="15" x14ac:dyDescent="0.25">
      <c r="P7018"/>
    </row>
    <row r="7019" spans="16:16" ht="15" x14ac:dyDescent="0.25">
      <c r="P7019"/>
    </row>
    <row r="7020" spans="16:16" ht="15" x14ac:dyDescent="0.25">
      <c r="P7020"/>
    </row>
    <row r="7021" spans="16:16" ht="15" x14ac:dyDescent="0.25">
      <c r="P7021"/>
    </row>
    <row r="7022" spans="16:16" ht="15" x14ac:dyDescent="0.25">
      <c r="P7022"/>
    </row>
    <row r="7023" spans="16:16" ht="15" x14ac:dyDescent="0.25">
      <c r="P7023"/>
    </row>
    <row r="7024" spans="16:16" ht="15" x14ac:dyDescent="0.25">
      <c r="P7024"/>
    </row>
    <row r="7025" spans="16:16" ht="15" x14ac:dyDescent="0.25">
      <c r="P7025"/>
    </row>
    <row r="7026" spans="16:16" ht="15" x14ac:dyDescent="0.25">
      <c r="P7026"/>
    </row>
    <row r="7027" spans="16:16" ht="15" x14ac:dyDescent="0.25">
      <c r="P7027"/>
    </row>
    <row r="7028" spans="16:16" ht="15" x14ac:dyDescent="0.25">
      <c r="P7028"/>
    </row>
    <row r="7029" spans="16:16" ht="15" x14ac:dyDescent="0.25">
      <c r="P7029"/>
    </row>
    <row r="7030" spans="16:16" ht="15" x14ac:dyDescent="0.25">
      <c r="P7030"/>
    </row>
    <row r="7031" spans="16:16" ht="15" x14ac:dyDescent="0.25">
      <c r="P7031"/>
    </row>
    <row r="7032" spans="16:16" ht="15" x14ac:dyDescent="0.25">
      <c r="P7032"/>
    </row>
    <row r="7033" spans="16:16" ht="15" x14ac:dyDescent="0.25">
      <c r="P7033"/>
    </row>
    <row r="7034" spans="16:16" ht="15" x14ac:dyDescent="0.25">
      <c r="P7034"/>
    </row>
    <row r="7035" spans="16:16" ht="15" x14ac:dyDescent="0.25">
      <c r="P7035"/>
    </row>
    <row r="7036" spans="16:16" ht="15" x14ac:dyDescent="0.25">
      <c r="P7036"/>
    </row>
    <row r="7037" spans="16:16" ht="15" x14ac:dyDescent="0.25">
      <c r="P7037"/>
    </row>
    <row r="7038" spans="16:16" ht="15" x14ac:dyDescent="0.25">
      <c r="P7038"/>
    </row>
    <row r="7039" spans="16:16" ht="15" x14ac:dyDescent="0.25">
      <c r="P7039"/>
    </row>
    <row r="7040" spans="16:16" ht="15" x14ac:dyDescent="0.25">
      <c r="P7040"/>
    </row>
    <row r="7041" spans="16:16" ht="15" x14ac:dyDescent="0.25">
      <c r="P7041"/>
    </row>
    <row r="7042" spans="16:16" ht="15" x14ac:dyDescent="0.25">
      <c r="P7042"/>
    </row>
    <row r="7043" spans="16:16" ht="15" x14ac:dyDescent="0.25">
      <c r="P7043"/>
    </row>
    <row r="7044" spans="16:16" ht="15" x14ac:dyDescent="0.25">
      <c r="P7044"/>
    </row>
    <row r="7045" spans="16:16" ht="15" x14ac:dyDescent="0.25">
      <c r="P7045"/>
    </row>
    <row r="7046" spans="16:16" ht="15" x14ac:dyDescent="0.25">
      <c r="P7046"/>
    </row>
    <row r="7047" spans="16:16" ht="15" x14ac:dyDescent="0.25">
      <c r="P7047"/>
    </row>
    <row r="7048" spans="16:16" ht="15" x14ac:dyDescent="0.25">
      <c r="P7048"/>
    </row>
    <row r="7049" spans="16:16" ht="15" x14ac:dyDescent="0.25">
      <c r="P7049"/>
    </row>
    <row r="7050" spans="16:16" ht="15" x14ac:dyDescent="0.25">
      <c r="P7050"/>
    </row>
    <row r="7051" spans="16:16" ht="15" x14ac:dyDescent="0.25">
      <c r="P7051"/>
    </row>
    <row r="7052" spans="16:16" ht="15" x14ac:dyDescent="0.25">
      <c r="P7052"/>
    </row>
    <row r="7053" spans="16:16" ht="15" x14ac:dyDescent="0.25">
      <c r="P7053"/>
    </row>
    <row r="7054" spans="16:16" ht="15" x14ac:dyDescent="0.25">
      <c r="P7054"/>
    </row>
    <row r="7055" spans="16:16" ht="15" x14ac:dyDescent="0.25">
      <c r="P7055"/>
    </row>
    <row r="7056" spans="16:16" ht="15" x14ac:dyDescent="0.25">
      <c r="P7056"/>
    </row>
    <row r="7057" spans="16:16" ht="15" x14ac:dyDescent="0.25">
      <c r="P7057"/>
    </row>
    <row r="7058" spans="16:16" ht="15" x14ac:dyDescent="0.25">
      <c r="P7058"/>
    </row>
    <row r="7059" spans="16:16" ht="15" x14ac:dyDescent="0.25">
      <c r="P7059"/>
    </row>
    <row r="7060" spans="16:16" ht="15" x14ac:dyDescent="0.25">
      <c r="P7060"/>
    </row>
    <row r="7061" spans="16:16" ht="15" x14ac:dyDescent="0.25">
      <c r="P7061"/>
    </row>
    <row r="7062" spans="16:16" ht="15" x14ac:dyDescent="0.25">
      <c r="P7062"/>
    </row>
    <row r="7063" spans="16:16" ht="15" x14ac:dyDescent="0.25">
      <c r="P7063"/>
    </row>
    <row r="7064" spans="16:16" ht="15" x14ac:dyDescent="0.25">
      <c r="P7064"/>
    </row>
    <row r="7065" spans="16:16" ht="15" x14ac:dyDescent="0.25">
      <c r="P7065"/>
    </row>
    <row r="7066" spans="16:16" ht="15" x14ac:dyDescent="0.25">
      <c r="P7066"/>
    </row>
    <row r="7067" spans="16:16" ht="15" x14ac:dyDescent="0.25">
      <c r="P7067"/>
    </row>
    <row r="7068" spans="16:16" ht="15" x14ac:dyDescent="0.25">
      <c r="P7068"/>
    </row>
    <row r="7069" spans="16:16" ht="15" x14ac:dyDescent="0.25">
      <c r="P7069"/>
    </row>
    <row r="7070" spans="16:16" ht="15" x14ac:dyDescent="0.25">
      <c r="P7070"/>
    </row>
    <row r="7071" spans="16:16" ht="15" x14ac:dyDescent="0.25">
      <c r="P7071"/>
    </row>
    <row r="7072" spans="16:16" ht="15" x14ac:dyDescent="0.25">
      <c r="P7072"/>
    </row>
    <row r="7073" spans="16:16" ht="15" x14ac:dyDescent="0.25">
      <c r="P7073"/>
    </row>
    <row r="7074" spans="16:16" ht="15" x14ac:dyDescent="0.25">
      <c r="P7074"/>
    </row>
    <row r="7075" spans="16:16" ht="15" x14ac:dyDescent="0.25">
      <c r="P7075"/>
    </row>
    <row r="7076" spans="16:16" ht="15" x14ac:dyDescent="0.25">
      <c r="P7076"/>
    </row>
    <row r="7077" spans="16:16" ht="15" x14ac:dyDescent="0.25">
      <c r="P7077"/>
    </row>
    <row r="7078" spans="16:16" ht="15" x14ac:dyDescent="0.25">
      <c r="P7078"/>
    </row>
    <row r="7079" spans="16:16" ht="15" x14ac:dyDescent="0.25">
      <c r="P7079"/>
    </row>
    <row r="7080" spans="16:16" ht="15" x14ac:dyDescent="0.25">
      <c r="P7080"/>
    </row>
    <row r="7081" spans="16:16" ht="15" x14ac:dyDescent="0.25">
      <c r="P7081"/>
    </row>
    <row r="7082" spans="16:16" ht="15" x14ac:dyDescent="0.25">
      <c r="P7082"/>
    </row>
    <row r="7083" spans="16:16" ht="15" x14ac:dyDescent="0.25">
      <c r="P7083"/>
    </row>
    <row r="7084" spans="16:16" ht="15" x14ac:dyDescent="0.25">
      <c r="P7084"/>
    </row>
    <row r="7085" spans="16:16" ht="15" x14ac:dyDescent="0.25">
      <c r="P7085"/>
    </row>
    <row r="7086" spans="16:16" ht="15" x14ac:dyDescent="0.25">
      <c r="P7086"/>
    </row>
    <row r="7087" spans="16:16" ht="15" x14ac:dyDescent="0.25">
      <c r="P7087"/>
    </row>
    <row r="7088" spans="16:16" ht="15" x14ac:dyDescent="0.25">
      <c r="P7088"/>
    </row>
    <row r="7089" spans="16:16" ht="15" x14ac:dyDescent="0.25">
      <c r="P7089"/>
    </row>
    <row r="7090" spans="16:16" ht="15" x14ac:dyDescent="0.25">
      <c r="P7090"/>
    </row>
    <row r="7091" spans="16:16" ht="15" x14ac:dyDescent="0.25">
      <c r="P7091"/>
    </row>
    <row r="7092" spans="16:16" ht="15" x14ac:dyDescent="0.25">
      <c r="P7092"/>
    </row>
    <row r="7093" spans="16:16" ht="15" x14ac:dyDescent="0.25">
      <c r="P7093"/>
    </row>
    <row r="7094" spans="16:16" ht="15" x14ac:dyDescent="0.25">
      <c r="P7094"/>
    </row>
    <row r="7095" spans="16:16" ht="15" x14ac:dyDescent="0.25">
      <c r="P7095"/>
    </row>
    <row r="7096" spans="16:16" ht="15" x14ac:dyDescent="0.25">
      <c r="P7096"/>
    </row>
    <row r="7097" spans="16:16" ht="15" x14ac:dyDescent="0.25">
      <c r="P7097"/>
    </row>
    <row r="7098" spans="16:16" ht="15" x14ac:dyDescent="0.25">
      <c r="P7098"/>
    </row>
    <row r="7099" spans="16:16" ht="15" x14ac:dyDescent="0.25">
      <c r="P7099"/>
    </row>
    <row r="7100" spans="16:16" ht="15" x14ac:dyDescent="0.25">
      <c r="P7100"/>
    </row>
    <row r="7101" spans="16:16" ht="15" x14ac:dyDescent="0.25">
      <c r="P7101"/>
    </row>
    <row r="7102" spans="16:16" ht="15" x14ac:dyDescent="0.25">
      <c r="P7102"/>
    </row>
    <row r="7103" spans="16:16" ht="15" x14ac:dyDescent="0.25">
      <c r="P7103"/>
    </row>
    <row r="7104" spans="16:16" ht="15" x14ac:dyDescent="0.25">
      <c r="P7104"/>
    </row>
    <row r="7105" spans="16:16" ht="15" x14ac:dyDescent="0.25">
      <c r="P7105"/>
    </row>
    <row r="7106" spans="16:16" ht="15" x14ac:dyDescent="0.25">
      <c r="P7106"/>
    </row>
    <row r="7107" spans="16:16" ht="15" x14ac:dyDescent="0.25">
      <c r="P7107"/>
    </row>
    <row r="7108" spans="16:16" ht="15" x14ac:dyDescent="0.25">
      <c r="P7108"/>
    </row>
    <row r="7109" spans="16:16" ht="15" x14ac:dyDescent="0.25">
      <c r="P7109"/>
    </row>
    <row r="7110" spans="16:16" ht="15" x14ac:dyDescent="0.25">
      <c r="P7110"/>
    </row>
    <row r="7111" spans="16:16" ht="15" x14ac:dyDescent="0.25">
      <c r="P7111"/>
    </row>
    <row r="7112" spans="16:16" ht="15" x14ac:dyDescent="0.25">
      <c r="P7112"/>
    </row>
    <row r="7113" spans="16:16" ht="15" x14ac:dyDescent="0.25">
      <c r="P7113"/>
    </row>
    <row r="7114" spans="16:16" ht="15" x14ac:dyDescent="0.25">
      <c r="P7114"/>
    </row>
    <row r="7115" spans="16:16" ht="15" x14ac:dyDescent="0.25">
      <c r="P7115"/>
    </row>
    <row r="7116" spans="16:16" ht="15" x14ac:dyDescent="0.25">
      <c r="P7116"/>
    </row>
    <row r="7117" spans="16:16" ht="15" x14ac:dyDescent="0.25">
      <c r="P7117"/>
    </row>
    <row r="7118" spans="16:16" ht="15" x14ac:dyDescent="0.25">
      <c r="P7118"/>
    </row>
    <row r="7119" spans="16:16" ht="15" x14ac:dyDescent="0.25">
      <c r="P7119"/>
    </row>
    <row r="7120" spans="16:16" ht="15" x14ac:dyDescent="0.25">
      <c r="P7120"/>
    </row>
    <row r="7121" spans="16:16" ht="15" x14ac:dyDescent="0.25">
      <c r="P7121"/>
    </row>
    <row r="7122" spans="16:16" ht="15" x14ac:dyDescent="0.25">
      <c r="P7122"/>
    </row>
    <row r="7123" spans="16:16" ht="15" x14ac:dyDescent="0.25">
      <c r="P7123"/>
    </row>
    <row r="7124" spans="16:16" ht="15" x14ac:dyDescent="0.25">
      <c r="P7124"/>
    </row>
    <row r="7125" spans="16:16" ht="15" x14ac:dyDescent="0.25">
      <c r="P7125"/>
    </row>
    <row r="7126" spans="16:16" ht="15" x14ac:dyDescent="0.25">
      <c r="P7126"/>
    </row>
    <row r="7127" spans="16:16" ht="15" x14ac:dyDescent="0.25">
      <c r="P7127"/>
    </row>
    <row r="7128" spans="16:16" ht="15" x14ac:dyDescent="0.25">
      <c r="P7128"/>
    </row>
    <row r="7129" spans="16:16" ht="15" x14ac:dyDescent="0.25">
      <c r="P7129"/>
    </row>
    <row r="7130" spans="16:16" ht="15" x14ac:dyDescent="0.25">
      <c r="P7130"/>
    </row>
    <row r="7131" spans="16:16" ht="15" x14ac:dyDescent="0.25">
      <c r="P7131"/>
    </row>
    <row r="7132" spans="16:16" ht="15" x14ac:dyDescent="0.25">
      <c r="P7132"/>
    </row>
    <row r="7133" spans="16:16" ht="15" x14ac:dyDescent="0.25">
      <c r="P7133"/>
    </row>
    <row r="7134" spans="16:16" ht="15" x14ac:dyDescent="0.25">
      <c r="P7134"/>
    </row>
    <row r="7135" spans="16:16" ht="15" x14ac:dyDescent="0.25">
      <c r="P7135"/>
    </row>
    <row r="7136" spans="16:16" ht="15" x14ac:dyDescent="0.25">
      <c r="P7136"/>
    </row>
    <row r="7137" spans="16:16" ht="15" x14ac:dyDescent="0.25">
      <c r="P7137"/>
    </row>
    <row r="7138" spans="16:16" ht="15" x14ac:dyDescent="0.25">
      <c r="P7138"/>
    </row>
    <row r="7139" spans="16:16" ht="15" x14ac:dyDescent="0.25">
      <c r="P7139"/>
    </row>
    <row r="7140" spans="16:16" ht="15" x14ac:dyDescent="0.25">
      <c r="P7140"/>
    </row>
    <row r="7141" spans="16:16" ht="15" x14ac:dyDescent="0.25">
      <c r="P7141"/>
    </row>
    <row r="7142" spans="16:16" ht="15" x14ac:dyDescent="0.25">
      <c r="P7142"/>
    </row>
    <row r="7143" spans="16:16" ht="15" x14ac:dyDescent="0.25">
      <c r="P7143"/>
    </row>
    <row r="7144" spans="16:16" ht="15" x14ac:dyDescent="0.25">
      <c r="P7144"/>
    </row>
    <row r="7145" spans="16:16" ht="15" x14ac:dyDescent="0.25">
      <c r="P7145"/>
    </row>
    <row r="7146" spans="16:16" ht="15" x14ac:dyDescent="0.25">
      <c r="P7146"/>
    </row>
    <row r="7147" spans="16:16" ht="15" x14ac:dyDescent="0.25">
      <c r="P7147"/>
    </row>
    <row r="7148" spans="16:16" ht="15" x14ac:dyDescent="0.25">
      <c r="P7148"/>
    </row>
    <row r="7149" spans="16:16" ht="15" x14ac:dyDescent="0.25">
      <c r="P7149"/>
    </row>
    <row r="7150" spans="16:16" ht="15" x14ac:dyDescent="0.25">
      <c r="P7150"/>
    </row>
    <row r="7151" spans="16:16" ht="15" x14ac:dyDescent="0.25">
      <c r="P7151"/>
    </row>
    <row r="7152" spans="16:16" ht="15" x14ac:dyDescent="0.25">
      <c r="P7152"/>
    </row>
    <row r="7153" spans="16:16" ht="15" x14ac:dyDescent="0.25">
      <c r="P7153"/>
    </row>
    <row r="7154" spans="16:16" ht="15" x14ac:dyDescent="0.25">
      <c r="P7154"/>
    </row>
    <row r="7155" spans="16:16" ht="15" x14ac:dyDescent="0.25">
      <c r="P7155"/>
    </row>
    <row r="7156" spans="16:16" ht="15" x14ac:dyDescent="0.25">
      <c r="P7156"/>
    </row>
    <row r="7157" spans="16:16" ht="15" x14ac:dyDescent="0.25">
      <c r="P7157"/>
    </row>
    <row r="7158" spans="16:16" ht="15" x14ac:dyDescent="0.25">
      <c r="P7158"/>
    </row>
    <row r="7159" spans="16:16" ht="15" x14ac:dyDescent="0.25">
      <c r="P7159"/>
    </row>
    <row r="7160" spans="16:16" ht="15" x14ac:dyDescent="0.25">
      <c r="P7160"/>
    </row>
    <row r="7161" spans="16:16" ht="15" x14ac:dyDescent="0.25">
      <c r="P7161"/>
    </row>
    <row r="7162" spans="16:16" ht="15" x14ac:dyDescent="0.25">
      <c r="P7162"/>
    </row>
    <row r="7163" spans="16:16" ht="15" x14ac:dyDescent="0.25">
      <c r="P7163"/>
    </row>
    <row r="7164" spans="16:16" ht="15" x14ac:dyDescent="0.25">
      <c r="P7164"/>
    </row>
    <row r="7165" spans="16:16" ht="15" x14ac:dyDescent="0.25">
      <c r="P7165"/>
    </row>
    <row r="7166" spans="16:16" ht="15" x14ac:dyDescent="0.25">
      <c r="P7166"/>
    </row>
    <row r="7167" spans="16:16" ht="15" x14ac:dyDescent="0.25">
      <c r="P7167"/>
    </row>
    <row r="7168" spans="16:16" ht="15" x14ac:dyDescent="0.25">
      <c r="P7168"/>
    </row>
    <row r="7169" spans="16:16" ht="15" x14ac:dyDescent="0.25">
      <c r="P7169"/>
    </row>
    <row r="7170" spans="16:16" ht="15" x14ac:dyDescent="0.25">
      <c r="P7170"/>
    </row>
    <row r="7171" spans="16:16" ht="15" x14ac:dyDescent="0.25">
      <c r="P7171"/>
    </row>
    <row r="7172" spans="16:16" ht="15" x14ac:dyDescent="0.25">
      <c r="P7172"/>
    </row>
    <row r="7173" spans="16:16" ht="15" x14ac:dyDescent="0.25">
      <c r="P7173"/>
    </row>
    <row r="7174" spans="16:16" ht="15" x14ac:dyDescent="0.25">
      <c r="P7174"/>
    </row>
    <row r="7175" spans="16:16" ht="15" x14ac:dyDescent="0.25">
      <c r="P7175"/>
    </row>
    <row r="7176" spans="16:16" ht="15" x14ac:dyDescent="0.25">
      <c r="P7176"/>
    </row>
    <row r="7177" spans="16:16" ht="15" x14ac:dyDescent="0.25">
      <c r="P7177"/>
    </row>
    <row r="7178" spans="16:16" ht="15" x14ac:dyDescent="0.25">
      <c r="P7178"/>
    </row>
    <row r="7179" spans="16:16" ht="15" x14ac:dyDescent="0.25">
      <c r="P7179"/>
    </row>
    <row r="7180" spans="16:16" ht="15" x14ac:dyDescent="0.25">
      <c r="P7180"/>
    </row>
    <row r="7181" spans="16:16" ht="15" x14ac:dyDescent="0.25">
      <c r="P7181"/>
    </row>
    <row r="7182" spans="16:16" ht="15" x14ac:dyDescent="0.25">
      <c r="P7182"/>
    </row>
    <row r="7183" spans="16:16" ht="15" x14ac:dyDescent="0.25">
      <c r="P7183"/>
    </row>
    <row r="7184" spans="16:16" ht="15" x14ac:dyDescent="0.25">
      <c r="P7184"/>
    </row>
    <row r="7185" spans="16:16" ht="15" x14ac:dyDescent="0.25">
      <c r="P7185"/>
    </row>
    <row r="7186" spans="16:16" ht="15" x14ac:dyDescent="0.25">
      <c r="P7186"/>
    </row>
    <row r="7187" spans="16:16" ht="15" x14ac:dyDescent="0.25">
      <c r="P7187"/>
    </row>
    <row r="7188" spans="16:16" ht="15" x14ac:dyDescent="0.25">
      <c r="P7188"/>
    </row>
    <row r="7189" spans="16:16" ht="15" x14ac:dyDescent="0.25">
      <c r="P7189"/>
    </row>
    <row r="7190" spans="16:16" ht="15" x14ac:dyDescent="0.25">
      <c r="P7190"/>
    </row>
    <row r="7191" spans="16:16" ht="15" x14ac:dyDescent="0.25">
      <c r="P7191"/>
    </row>
    <row r="7192" spans="16:16" ht="15" x14ac:dyDescent="0.25">
      <c r="P7192"/>
    </row>
    <row r="7193" spans="16:16" ht="15" x14ac:dyDescent="0.25">
      <c r="P7193"/>
    </row>
    <row r="7194" spans="16:16" ht="15" x14ac:dyDescent="0.25">
      <c r="P7194"/>
    </row>
    <row r="7195" spans="16:16" ht="15" x14ac:dyDescent="0.25">
      <c r="P7195"/>
    </row>
    <row r="7196" spans="16:16" ht="15" x14ac:dyDescent="0.25">
      <c r="P7196"/>
    </row>
    <row r="7197" spans="16:16" ht="15" x14ac:dyDescent="0.25">
      <c r="P7197"/>
    </row>
    <row r="7198" spans="16:16" ht="15" x14ac:dyDescent="0.25">
      <c r="P7198"/>
    </row>
    <row r="7199" spans="16:16" ht="15" x14ac:dyDescent="0.25">
      <c r="P7199"/>
    </row>
    <row r="7200" spans="16:16" ht="15" x14ac:dyDescent="0.25">
      <c r="P7200"/>
    </row>
    <row r="7201" spans="16:16" ht="15" x14ac:dyDescent="0.25">
      <c r="P7201"/>
    </row>
    <row r="7202" spans="16:16" ht="15" x14ac:dyDescent="0.25">
      <c r="P7202"/>
    </row>
    <row r="7203" spans="16:16" ht="15" x14ac:dyDescent="0.25">
      <c r="P7203"/>
    </row>
    <row r="7204" spans="16:16" ht="15" x14ac:dyDescent="0.25">
      <c r="P7204"/>
    </row>
    <row r="7205" spans="16:16" ht="15" x14ac:dyDescent="0.25">
      <c r="P7205"/>
    </row>
    <row r="7206" spans="16:16" ht="15" x14ac:dyDescent="0.25">
      <c r="P7206"/>
    </row>
    <row r="7207" spans="16:16" ht="15" x14ac:dyDescent="0.25">
      <c r="P7207"/>
    </row>
    <row r="7208" spans="16:16" ht="15" x14ac:dyDescent="0.25">
      <c r="P7208"/>
    </row>
    <row r="7209" spans="16:16" ht="15" x14ac:dyDescent="0.25">
      <c r="P7209"/>
    </row>
    <row r="7210" spans="16:16" ht="15" x14ac:dyDescent="0.25">
      <c r="P7210"/>
    </row>
    <row r="7211" spans="16:16" ht="15" x14ac:dyDescent="0.25">
      <c r="P7211"/>
    </row>
    <row r="7212" spans="16:16" ht="15" x14ac:dyDescent="0.25">
      <c r="P7212"/>
    </row>
    <row r="7213" spans="16:16" ht="15" x14ac:dyDescent="0.25">
      <c r="P7213"/>
    </row>
    <row r="7214" spans="16:16" ht="15" x14ac:dyDescent="0.25">
      <c r="P7214"/>
    </row>
    <row r="7215" spans="16:16" ht="15" x14ac:dyDescent="0.25">
      <c r="P7215"/>
    </row>
    <row r="7216" spans="16:16" ht="15" x14ac:dyDescent="0.25">
      <c r="P7216"/>
    </row>
    <row r="7217" spans="16:16" ht="15" x14ac:dyDescent="0.25">
      <c r="P7217"/>
    </row>
    <row r="7218" spans="16:16" ht="15" x14ac:dyDescent="0.25">
      <c r="P7218"/>
    </row>
    <row r="7219" spans="16:16" ht="15" x14ac:dyDescent="0.25">
      <c r="P7219"/>
    </row>
    <row r="7220" spans="16:16" ht="15" x14ac:dyDescent="0.25">
      <c r="P7220"/>
    </row>
    <row r="7221" spans="16:16" ht="15" x14ac:dyDescent="0.25">
      <c r="P7221"/>
    </row>
    <row r="7222" spans="16:16" ht="15" x14ac:dyDescent="0.25">
      <c r="P7222"/>
    </row>
    <row r="7223" spans="16:16" ht="15" x14ac:dyDescent="0.25">
      <c r="P7223"/>
    </row>
    <row r="7224" spans="16:16" ht="15" x14ac:dyDescent="0.25">
      <c r="P7224"/>
    </row>
    <row r="7225" spans="16:16" ht="15" x14ac:dyDescent="0.25">
      <c r="P7225"/>
    </row>
    <row r="7226" spans="16:16" ht="15" x14ac:dyDescent="0.25">
      <c r="P7226"/>
    </row>
    <row r="7227" spans="16:16" ht="15" x14ac:dyDescent="0.25">
      <c r="P7227"/>
    </row>
    <row r="7228" spans="16:16" ht="15" x14ac:dyDescent="0.25">
      <c r="P7228"/>
    </row>
    <row r="7229" spans="16:16" ht="15" x14ac:dyDescent="0.25">
      <c r="P7229"/>
    </row>
    <row r="7230" spans="16:16" ht="15" x14ac:dyDescent="0.25">
      <c r="P7230"/>
    </row>
    <row r="7231" spans="16:16" ht="15" x14ac:dyDescent="0.25">
      <c r="P7231"/>
    </row>
    <row r="7232" spans="16:16" ht="15" x14ac:dyDescent="0.25">
      <c r="P7232"/>
    </row>
    <row r="7233" spans="16:16" ht="15" x14ac:dyDescent="0.25">
      <c r="P7233"/>
    </row>
    <row r="7234" spans="16:16" ht="15" x14ac:dyDescent="0.25">
      <c r="P7234"/>
    </row>
    <row r="7235" spans="16:16" ht="15" x14ac:dyDescent="0.25">
      <c r="P7235"/>
    </row>
    <row r="7236" spans="16:16" ht="15" x14ac:dyDescent="0.25">
      <c r="P7236"/>
    </row>
    <row r="7237" spans="16:16" ht="15" x14ac:dyDescent="0.25">
      <c r="P7237"/>
    </row>
    <row r="7238" spans="16:16" ht="15" x14ac:dyDescent="0.25">
      <c r="P7238"/>
    </row>
    <row r="7239" spans="16:16" ht="15" x14ac:dyDescent="0.25">
      <c r="P7239"/>
    </row>
    <row r="7240" spans="16:16" ht="15" x14ac:dyDescent="0.25">
      <c r="P7240"/>
    </row>
    <row r="7241" spans="16:16" ht="15" x14ac:dyDescent="0.25">
      <c r="P7241"/>
    </row>
    <row r="7242" spans="16:16" ht="15" x14ac:dyDescent="0.25">
      <c r="P7242"/>
    </row>
    <row r="7243" spans="16:16" ht="15" x14ac:dyDescent="0.25">
      <c r="P7243"/>
    </row>
    <row r="7244" spans="16:16" ht="15" x14ac:dyDescent="0.25">
      <c r="P7244"/>
    </row>
    <row r="7245" spans="16:16" ht="15" x14ac:dyDescent="0.25">
      <c r="P7245"/>
    </row>
    <row r="7246" spans="16:16" ht="15" x14ac:dyDescent="0.25">
      <c r="P7246"/>
    </row>
    <row r="7247" spans="16:16" ht="15" x14ac:dyDescent="0.25">
      <c r="P7247"/>
    </row>
    <row r="7248" spans="16:16" ht="15" x14ac:dyDescent="0.25">
      <c r="P7248"/>
    </row>
    <row r="7249" spans="16:16" ht="15" x14ac:dyDescent="0.25">
      <c r="P7249"/>
    </row>
    <row r="7250" spans="16:16" ht="15" x14ac:dyDescent="0.25">
      <c r="P7250"/>
    </row>
    <row r="7251" spans="16:16" ht="15" x14ac:dyDescent="0.25">
      <c r="P7251"/>
    </row>
    <row r="7252" spans="16:16" ht="15" x14ac:dyDescent="0.25">
      <c r="P7252"/>
    </row>
    <row r="7253" spans="16:16" ht="15" x14ac:dyDescent="0.25">
      <c r="P7253"/>
    </row>
    <row r="7254" spans="16:16" ht="15" x14ac:dyDescent="0.25">
      <c r="P7254"/>
    </row>
    <row r="7255" spans="16:16" ht="15" x14ac:dyDescent="0.25">
      <c r="P7255"/>
    </row>
    <row r="7256" spans="16:16" ht="15" x14ac:dyDescent="0.25">
      <c r="P7256"/>
    </row>
    <row r="7257" spans="16:16" ht="15" x14ac:dyDescent="0.25">
      <c r="P7257"/>
    </row>
    <row r="7258" spans="16:16" ht="15" x14ac:dyDescent="0.25">
      <c r="P7258"/>
    </row>
    <row r="7259" spans="16:16" ht="15" x14ac:dyDescent="0.25">
      <c r="P7259"/>
    </row>
    <row r="7260" spans="16:16" ht="15" x14ac:dyDescent="0.25">
      <c r="P7260"/>
    </row>
    <row r="7261" spans="16:16" ht="15" x14ac:dyDescent="0.25">
      <c r="P7261"/>
    </row>
    <row r="7262" spans="16:16" ht="15" x14ac:dyDescent="0.25">
      <c r="P7262"/>
    </row>
    <row r="7263" spans="16:16" ht="15" x14ac:dyDescent="0.25">
      <c r="P7263"/>
    </row>
    <row r="7264" spans="16:16" ht="15" x14ac:dyDescent="0.25">
      <c r="P7264"/>
    </row>
    <row r="7265" spans="16:16" ht="15" x14ac:dyDescent="0.25">
      <c r="P7265"/>
    </row>
    <row r="7266" spans="16:16" ht="15" x14ac:dyDescent="0.25">
      <c r="P7266"/>
    </row>
    <row r="7267" spans="16:16" ht="15" x14ac:dyDescent="0.25">
      <c r="P7267"/>
    </row>
    <row r="7268" spans="16:16" ht="15" x14ac:dyDescent="0.25">
      <c r="P7268"/>
    </row>
    <row r="7269" spans="16:16" ht="15" x14ac:dyDescent="0.25">
      <c r="P7269"/>
    </row>
    <row r="7270" spans="16:16" ht="15" x14ac:dyDescent="0.25">
      <c r="P7270"/>
    </row>
    <row r="7271" spans="16:16" ht="15" x14ac:dyDescent="0.25">
      <c r="P7271"/>
    </row>
    <row r="7272" spans="16:16" ht="15" x14ac:dyDescent="0.25">
      <c r="P7272"/>
    </row>
    <row r="7273" spans="16:16" ht="15" x14ac:dyDescent="0.25">
      <c r="P7273"/>
    </row>
    <row r="7274" spans="16:16" ht="15" x14ac:dyDescent="0.25">
      <c r="P7274"/>
    </row>
    <row r="7275" spans="16:16" ht="15" x14ac:dyDescent="0.25">
      <c r="P7275"/>
    </row>
    <row r="7276" spans="16:16" ht="15" x14ac:dyDescent="0.25">
      <c r="P7276"/>
    </row>
    <row r="7277" spans="16:16" ht="15" x14ac:dyDescent="0.25">
      <c r="P7277"/>
    </row>
    <row r="7278" spans="16:16" ht="15" x14ac:dyDescent="0.25">
      <c r="P7278"/>
    </row>
    <row r="7279" spans="16:16" ht="15" x14ac:dyDescent="0.25">
      <c r="P7279"/>
    </row>
    <row r="7280" spans="16:16" ht="15" x14ac:dyDescent="0.25">
      <c r="P7280"/>
    </row>
    <row r="7281" spans="16:16" ht="15" x14ac:dyDescent="0.25">
      <c r="P7281"/>
    </row>
    <row r="7282" spans="16:16" ht="15" x14ac:dyDescent="0.25">
      <c r="P7282"/>
    </row>
    <row r="7283" spans="16:16" ht="15" x14ac:dyDescent="0.25">
      <c r="P7283"/>
    </row>
    <row r="7284" spans="16:16" ht="15" x14ac:dyDescent="0.25">
      <c r="P7284"/>
    </row>
    <row r="7285" spans="16:16" ht="15" x14ac:dyDescent="0.25">
      <c r="P7285"/>
    </row>
    <row r="7286" spans="16:16" ht="15" x14ac:dyDescent="0.25">
      <c r="P7286"/>
    </row>
    <row r="7287" spans="16:16" ht="15" x14ac:dyDescent="0.25">
      <c r="P7287"/>
    </row>
    <row r="7288" spans="16:16" ht="15" x14ac:dyDescent="0.25">
      <c r="P7288"/>
    </row>
    <row r="7289" spans="16:16" ht="15" x14ac:dyDescent="0.25">
      <c r="P7289"/>
    </row>
    <row r="7290" spans="16:16" ht="15" x14ac:dyDescent="0.25">
      <c r="P7290"/>
    </row>
    <row r="7291" spans="16:16" ht="15" x14ac:dyDescent="0.25">
      <c r="P7291"/>
    </row>
    <row r="7292" spans="16:16" ht="15" x14ac:dyDescent="0.25">
      <c r="P7292"/>
    </row>
    <row r="7293" spans="16:16" ht="15" x14ac:dyDescent="0.25">
      <c r="P7293"/>
    </row>
    <row r="7294" spans="16:16" ht="15" x14ac:dyDescent="0.25">
      <c r="P7294"/>
    </row>
    <row r="7295" spans="16:16" ht="15" x14ac:dyDescent="0.25">
      <c r="P7295"/>
    </row>
    <row r="7296" spans="16:16" ht="15" x14ac:dyDescent="0.25">
      <c r="P7296"/>
    </row>
    <row r="7297" spans="16:16" ht="15" x14ac:dyDescent="0.25">
      <c r="P7297"/>
    </row>
    <row r="7298" spans="16:16" ht="15" x14ac:dyDescent="0.25">
      <c r="P7298"/>
    </row>
    <row r="7299" spans="16:16" ht="15" x14ac:dyDescent="0.25">
      <c r="P7299"/>
    </row>
    <row r="7300" spans="16:16" ht="15" x14ac:dyDescent="0.25">
      <c r="P7300"/>
    </row>
    <row r="7301" spans="16:16" ht="15" x14ac:dyDescent="0.25">
      <c r="P7301"/>
    </row>
    <row r="7302" spans="16:16" ht="15" x14ac:dyDescent="0.25">
      <c r="P7302"/>
    </row>
    <row r="7303" spans="16:16" ht="15" x14ac:dyDescent="0.25">
      <c r="P7303"/>
    </row>
    <row r="7304" spans="16:16" ht="15" x14ac:dyDescent="0.25">
      <c r="P7304"/>
    </row>
    <row r="7305" spans="16:16" ht="15" x14ac:dyDescent="0.25">
      <c r="P7305"/>
    </row>
    <row r="7306" spans="16:16" ht="15" x14ac:dyDescent="0.25">
      <c r="P7306"/>
    </row>
    <row r="7307" spans="16:16" ht="15" x14ac:dyDescent="0.25">
      <c r="P7307"/>
    </row>
    <row r="7308" spans="16:16" ht="15" x14ac:dyDescent="0.25">
      <c r="P7308"/>
    </row>
    <row r="7309" spans="16:16" ht="15" x14ac:dyDescent="0.25">
      <c r="P7309"/>
    </row>
    <row r="7310" spans="16:16" ht="15" x14ac:dyDescent="0.25">
      <c r="P7310"/>
    </row>
    <row r="7311" spans="16:16" ht="15" x14ac:dyDescent="0.25">
      <c r="P7311"/>
    </row>
    <row r="7312" spans="16:16" ht="15" x14ac:dyDescent="0.25">
      <c r="P7312"/>
    </row>
    <row r="7313" spans="16:16" ht="15" x14ac:dyDescent="0.25">
      <c r="P7313"/>
    </row>
    <row r="7314" spans="16:16" ht="15" x14ac:dyDescent="0.25">
      <c r="P7314"/>
    </row>
    <row r="7315" spans="16:16" ht="15" x14ac:dyDescent="0.25">
      <c r="P7315"/>
    </row>
    <row r="7316" spans="16:16" ht="15" x14ac:dyDescent="0.25">
      <c r="P7316"/>
    </row>
    <row r="7317" spans="16:16" ht="15" x14ac:dyDescent="0.25">
      <c r="P7317"/>
    </row>
    <row r="7318" spans="16:16" ht="15" x14ac:dyDescent="0.25">
      <c r="P7318"/>
    </row>
    <row r="7319" spans="16:16" ht="15" x14ac:dyDescent="0.25">
      <c r="P7319"/>
    </row>
    <row r="7320" spans="16:16" ht="15" x14ac:dyDescent="0.25">
      <c r="P7320"/>
    </row>
    <row r="7321" spans="16:16" ht="15" x14ac:dyDescent="0.25">
      <c r="P7321"/>
    </row>
    <row r="7322" spans="16:16" ht="15" x14ac:dyDescent="0.25">
      <c r="P7322"/>
    </row>
    <row r="7323" spans="16:16" ht="15" x14ac:dyDescent="0.25">
      <c r="P7323"/>
    </row>
    <row r="7324" spans="16:16" ht="15" x14ac:dyDescent="0.25">
      <c r="P7324"/>
    </row>
    <row r="7325" spans="16:16" ht="15" x14ac:dyDescent="0.25">
      <c r="P7325"/>
    </row>
    <row r="7326" spans="16:16" ht="15" x14ac:dyDescent="0.25">
      <c r="P7326"/>
    </row>
    <row r="7327" spans="16:16" ht="15" x14ac:dyDescent="0.25">
      <c r="P7327"/>
    </row>
    <row r="7328" spans="16:16" ht="15" x14ac:dyDescent="0.25">
      <c r="P7328"/>
    </row>
    <row r="7329" spans="16:16" ht="15" x14ac:dyDescent="0.25">
      <c r="P7329"/>
    </row>
    <row r="7330" spans="16:16" ht="15" x14ac:dyDescent="0.25">
      <c r="P7330"/>
    </row>
    <row r="7331" spans="16:16" ht="15" x14ac:dyDescent="0.25">
      <c r="P7331"/>
    </row>
    <row r="7332" spans="16:16" ht="15" x14ac:dyDescent="0.25">
      <c r="P7332"/>
    </row>
    <row r="7333" spans="16:16" ht="15" x14ac:dyDescent="0.25">
      <c r="P7333"/>
    </row>
    <row r="7334" spans="16:16" ht="15" x14ac:dyDescent="0.25">
      <c r="P7334"/>
    </row>
    <row r="7335" spans="16:16" ht="15" x14ac:dyDescent="0.25">
      <c r="P7335"/>
    </row>
    <row r="7336" spans="16:16" ht="15" x14ac:dyDescent="0.25">
      <c r="P7336"/>
    </row>
    <row r="7337" spans="16:16" ht="15" x14ac:dyDescent="0.25">
      <c r="P7337"/>
    </row>
    <row r="7338" spans="16:16" ht="15" x14ac:dyDescent="0.25">
      <c r="P7338"/>
    </row>
    <row r="7339" spans="16:16" ht="15" x14ac:dyDescent="0.25">
      <c r="P7339"/>
    </row>
    <row r="7340" spans="16:16" ht="15" x14ac:dyDescent="0.25">
      <c r="P7340"/>
    </row>
    <row r="7341" spans="16:16" ht="15" x14ac:dyDescent="0.25">
      <c r="P7341"/>
    </row>
    <row r="7342" spans="16:16" ht="15" x14ac:dyDescent="0.25">
      <c r="P7342"/>
    </row>
    <row r="7343" spans="16:16" ht="15" x14ac:dyDescent="0.25">
      <c r="P7343"/>
    </row>
    <row r="7344" spans="16:16" ht="15" x14ac:dyDescent="0.25">
      <c r="P7344"/>
    </row>
    <row r="7345" spans="16:16" ht="15" x14ac:dyDescent="0.25">
      <c r="P7345"/>
    </row>
    <row r="7346" spans="16:16" ht="15" x14ac:dyDescent="0.25">
      <c r="P7346"/>
    </row>
    <row r="7347" spans="16:16" ht="15" x14ac:dyDescent="0.25">
      <c r="P7347"/>
    </row>
    <row r="7348" spans="16:16" ht="15" x14ac:dyDescent="0.25">
      <c r="P7348"/>
    </row>
    <row r="7349" spans="16:16" ht="15" x14ac:dyDescent="0.25">
      <c r="P7349"/>
    </row>
    <row r="7350" spans="16:16" ht="15" x14ac:dyDescent="0.25">
      <c r="P7350"/>
    </row>
    <row r="7351" spans="16:16" ht="15" x14ac:dyDescent="0.25">
      <c r="P7351"/>
    </row>
    <row r="7352" spans="16:16" ht="15" x14ac:dyDescent="0.25">
      <c r="P7352"/>
    </row>
    <row r="7353" spans="16:16" ht="15" x14ac:dyDescent="0.25">
      <c r="P7353"/>
    </row>
    <row r="7354" spans="16:16" ht="15" x14ac:dyDescent="0.25">
      <c r="P7354"/>
    </row>
    <row r="7355" spans="16:16" ht="15" x14ac:dyDescent="0.25">
      <c r="P7355"/>
    </row>
    <row r="7356" spans="16:16" ht="15" x14ac:dyDescent="0.25">
      <c r="P7356"/>
    </row>
    <row r="7357" spans="16:16" ht="15" x14ac:dyDescent="0.25">
      <c r="P7357"/>
    </row>
    <row r="7358" spans="16:16" ht="15" x14ac:dyDescent="0.25">
      <c r="P7358"/>
    </row>
    <row r="7359" spans="16:16" ht="15" x14ac:dyDescent="0.25">
      <c r="P7359"/>
    </row>
    <row r="7360" spans="16:16" ht="15" x14ac:dyDescent="0.25">
      <c r="P7360"/>
    </row>
    <row r="7361" spans="16:16" ht="15" x14ac:dyDescent="0.25">
      <c r="P7361"/>
    </row>
    <row r="7362" spans="16:16" ht="15" x14ac:dyDescent="0.25">
      <c r="P7362"/>
    </row>
    <row r="7363" spans="16:16" ht="15" x14ac:dyDescent="0.25">
      <c r="P7363"/>
    </row>
    <row r="7364" spans="16:16" ht="15" x14ac:dyDescent="0.25">
      <c r="P7364"/>
    </row>
    <row r="7365" spans="16:16" ht="15" x14ac:dyDescent="0.25">
      <c r="P7365"/>
    </row>
    <row r="7366" spans="16:16" ht="15" x14ac:dyDescent="0.25">
      <c r="P7366"/>
    </row>
    <row r="7367" spans="16:16" ht="15" x14ac:dyDescent="0.25">
      <c r="P7367"/>
    </row>
    <row r="7368" spans="16:16" ht="15" x14ac:dyDescent="0.25">
      <c r="P7368"/>
    </row>
    <row r="7369" spans="16:16" ht="15" x14ac:dyDescent="0.25">
      <c r="P7369"/>
    </row>
    <row r="7370" spans="16:16" ht="15" x14ac:dyDescent="0.25">
      <c r="P7370"/>
    </row>
    <row r="7371" spans="16:16" ht="15" x14ac:dyDescent="0.25">
      <c r="P7371"/>
    </row>
    <row r="7372" spans="16:16" ht="15" x14ac:dyDescent="0.25">
      <c r="P7372"/>
    </row>
    <row r="7373" spans="16:16" ht="15" x14ac:dyDescent="0.25">
      <c r="P7373"/>
    </row>
    <row r="7374" spans="16:16" ht="15" x14ac:dyDescent="0.25">
      <c r="P7374"/>
    </row>
    <row r="7375" spans="16:16" ht="15" x14ac:dyDescent="0.25">
      <c r="P7375"/>
    </row>
    <row r="7376" spans="16:16" ht="15" x14ac:dyDescent="0.25">
      <c r="P7376"/>
    </row>
    <row r="7377" spans="16:16" ht="15" x14ac:dyDescent="0.25">
      <c r="P7377"/>
    </row>
    <row r="7378" spans="16:16" ht="15" x14ac:dyDescent="0.25">
      <c r="P7378"/>
    </row>
    <row r="7379" spans="16:16" ht="15" x14ac:dyDescent="0.25">
      <c r="P7379"/>
    </row>
    <row r="7380" spans="16:16" ht="15" x14ac:dyDescent="0.25">
      <c r="P7380"/>
    </row>
    <row r="7381" spans="16:16" ht="15" x14ac:dyDescent="0.25">
      <c r="P7381"/>
    </row>
    <row r="7382" spans="16:16" ht="15" x14ac:dyDescent="0.25">
      <c r="P7382"/>
    </row>
    <row r="7383" spans="16:16" ht="15" x14ac:dyDescent="0.25">
      <c r="P7383"/>
    </row>
    <row r="7384" spans="16:16" ht="15" x14ac:dyDescent="0.25">
      <c r="P7384"/>
    </row>
    <row r="7385" spans="16:16" ht="15" x14ac:dyDescent="0.25">
      <c r="P7385"/>
    </row>
    <row r="7386" spans="16:16" ht="15" x14ac:dyDescent="0.25">
      <c r="P7386"/>
    </row>
    <row r="7387" spans="16:16" ht="15" x14ac:dyDescent="0.25">
      <c r="P7387"/>
    </row>
    <row r="7388" spans="16:16" ht="15" x14ac:dyDescent="0.25">
      <c r="P7388"/>
    </row>
    <row r="7389" spans="16:16" ht="15" x14ac:dyDescent="0.25">
      <c r="P7389"/>
    </row>
    <row r="7390" spans="16:16" ht="15" x14ac:dyDescent="0.25">
      <c r="P7390"/>
    </row>
    <row r="7391" spans="16:16" ht="15" x14ac:dyDescent="0.25">
      <c r="P7391"/>
    </row>
    <row r="7392" spans="16:16" ht="15" x14ac:dyDescent="0.25">
      <c r="P7392"/>
    </row>
    <row r="7393" spans="16:16" ht="15" x14ac:dyDescent="0.25">
      <c r="P7393"/>
    </row>
    <row r="7394" spans="16:16" ht="15" x14ac:dyDescent="0.25">
      <c r="P7394"/>
    </row>
    <row r="7395" spans="16:16" ht="15" x14ac:dyDescent="0.25">
      <c r="P7395"/>
    </row>
    <row r="7396" spans="16:16" ht="15" x14ac:dyDescent="0.25">
      <c r="P7396"/>
    </row>
    <row r="7397" spans="16:16" ht="15" x14ac:dyDescent="0.25">
      <c r="P7397"/>
    </row>
    <row r="7398" spans="16:16" ht="15" x14ac:dyDescent="0.25">
      <c r="P7398"/>
    </row>
    <row r="7399" spans="16:16" ht="15" x14ac:dyDescent="0.25">
      <c r="P7399"/>
    </row>
    <row r="7400" spans="16:16" ht="15" x14ac:dyDescent="0.25">
      <c r="P7400"/>
    </row>
    <row r="7401" spans="16:16" ht="15" x14ac:dyDescent="0.25">
      <c r="P7401"/>
    </row>
    <row r="7402" spans="16:16" ht="15" x14ac:dyDescent="0.25">
      <c r="P7402"/>
    </row>
    <row r="7403" spans="16:16" ht="15" x14ac:dyDescent="0.25">
      <c r="P7403"/>
    </row>
    <row r="7404" spans="16:16" ht="15" x14ac:dyDescent="0.25">
      <c r="P7404"/>
    </row>
    <row r="7405" spans="16:16" ht="15" x14ac:dyDescent="0.25">
      <c r="P7405"/>
    </row>
    <row r="7406" spans="16:16" ht="15" x14ac:dyDescent="0.25">
      <c r="P7406"/>
    </row>
    <row r="7407" spans="16:16" ht="15" x14ac:dyDescent="0.25">
      <c r="P7407"/>
    </row>
    <row r="7408" spans="16:16" ht="15" x14ac:dyDescent="0.25">
      <c r="P7408"/>
    </row>
    <row r="7409" spans="16:16" ht="15" x14ac:dyDescent="0.25">
      <c r="P7409"/>
    </row>
    <row r="7410" spans="16:16" ht="15" x14ac:dyDescent="0.25">
      <c r="P7410"/>
    </row>
    <row r="7411" spans="16:16" ht="15" x14ac:dyDescent="0.25">
      <c r="P7411"/>
    </row>
    <row r="7412" spans="16:16" ht="15" x14ac:dyDescent="0.25">
      <c r="P7412"/>
    </row>
    <row r="7413" spans="16:16" ht="15" x14ac:dyDescent="0.25">
      <c r="P7413"/>
    </row>
    <row r="7414" spans="16:16" ht="15" x14ac:dyDescent="0.25">
      <c r="P7414"/>
    </row>
    <row r="7415" spans="16:16" ht="15" x14ac:dyDescent="0.25">
      <c r="P7415"/>
    </row>
    <row r="7416" spans="16:16" ht="15" x14ac:dyDescent="0.25">
      <c r="P7416"/>
    </row>
    <row r="7417" spans="16:16" ht="15" x14ac:dyDescent="0.25">
      <c r="P7417"/>
    </row>
    <row r="7418" spans="16:16" ht="15" x14ac:dyDescent="0.25">
      <c r="P7418"/>
    </row>
    <row r="7419" spans="16:16" ht="15" x14ac:dyDescent="0.25">
      <c r="P7419"/>
    </row>
    <row r="7420" spans="16:16" ht="15" x14ac:dyDescent="0.25">
      <c r="P7420"/>
    </row>
    <row r="7421" spans="16:16" ht="15" x14ac:dyDescent="0.25">
      <c r="P7421"/>
    </row>
    <row r="7422" spans="16:16" ht="15" x14ac:dyDescent="0.25">
      <c r="P7422"/>
    </row>
    <row r="7423" spans="16:16" ht="15" x14ac:dyDescent="0.25">
      <c r="P7423"/>
    </row>
    <row r="7424" spans="16:16" ht="15" x14ac:dyDescent="0.25">
      <c r="P7424"/>
    </row>
    <row r="7425" spans="16:16" ht="15" x14ac:dyDescent="0.25">
      <c r="P7425"/>
    </row>
    <row r="7426" spans="16:16" ht="15" x14ac:dyDescent="0.25">
      <c r="P7426"/>
    </row>
    <row r="7427" spans="16:16" ht="15" x14ac:dyDescent="0.25">
      <c r="P7427"/>
    </row>
    <row r="7428" spans="16:16" ht="15" x14ac:dyDescent="0.25">
      <c r="P7428"/>
    </row>
    <row r="7429" spans="16:16" ht="15" x14ac:dyDescent="0.25">
      <c r="P7429"/>
    </row>
    <row r="7430" spans="16:16" ht="15" x14ac:dyDescent="0.25">
      <c r="P7430"/>
    </row>
    <row r="7431" spans="16:16" ht="15" x14ac:dyDescent="0.25">
      <c r="P7431"/>
    </row>
    <row r="7432" spans="16:16" ht="15" x14ac:dyDescent="0.25">
      <c r="P7432"/>
    </row>
    <row r="7433" spans="16:16" ht="15" x14ac:dyDescent="0.25">
      <c r="P7433"/>
    </row>
    <row r="7434" spans="16:16" ht="15" x14ac:dyDescent="0.25">
      <c r="P7434"/>
    </row>
    <row r="7435" spans="16:16" ht="15" x14ac:dyDescent="0.25">
      <c r="P7435"/>
    </row>
    <row r="7436" spans="16:16" ht="15" x14ac:dyDescent="0.25">
      <c r="P7436"/>
    </row>
    <row r="7437" spans="16:16" ht="15" x14ac:dyDescent="0.25">
      <c r="P7437"/>
    </row>
    <row r="7438" spans="16:16" ht="15" x14ac:dyDescent="0.25">
      <c r="P7438"/>
    </row>
    <row r="7439" spans="16:16" ht="15" x14ac:dyDescent="0.25">
      <c r="P7439"/>
    </row>
    <row r="7440" spans="16:16" ht="15" x14ac:dyDescent="0.25">
      <c r="P7440"/>
    </row>
    <row r="7441" spans="16:16" ht="15" x14ac:dyDescent="0.25">
      <c r="P7441"/>
    </row>
    <row r="7442" spans="16:16" ht="15" x14ac:dyDescent="0.25">
      <c r="P7442"/>
    </row>
    <row r="7443" spans="16:16" ht="15" x14ac:dyDescent="0.25">
      <c r="P7443"/>
    </row>
    <row r="7444" spans="16:16" ht="15" x14ac:dyDescent="0.25">
      <c r="P7444"/>
    </row>
    <row r="7445" spans="16:16" ht="15" x14ac:dyDescent="0.25">
      <c r="P7445"/>
    </row>
    <row r="7446" spans="16:16" ht="15" x14ac:dyDescent="0.25">
      <c r="P7446"/>
    </row>
    <row r="7447" spans="16:16" ht="15" x14ac:dyDescent="0.25">
      <c r="P7447"/>
    </row>
    <row r="7448" spans="16:16" ht="15" x14ac:dyDescent="0.25">
      <c r="P7448"/>
    </row>
    <row r="7449" spans="16:16" ht="15" x14ac:dyDescent="0.25">
      <c r="P7449"/>
    </row>
    <row r="7450" spans="16:16" ht="15" x14ac:dyDescent="0.25">
      <c r="P7450"/>
    </row>
    <row r="7451" spans="16:16" ht="15" x14ac:dyDescent="0.25">
      <c r="P7451"/>
    </row>
    <row r="7452" spans="16:16" ht="15" x14ac:dyDescent="0.25">
      <c r="P7452"/>
    </row>
    <row r="7453" spans="16:16" ht="15" x14ac:dyDescent="0.25">
      <c r="P7453"/>
    </row>
    <row r="7454" spans="16:16" ht="15" x14ac:dyDescent="0.25">
      <c r="P7454"/>
    </row>
    <row r="7455" spans="16:16" ht="15" x14ac:dyDescent="0.25">
      <c r="P7455"/>
    </row>
    <row r="7456" spans="16:16" ht="15" x14ac:dyDescent="0.25">
      <c r="P7456"/>
    </row>
    <row r="7457" spans="16:16" ht="15" x14ac:dyDescent="0.25">
      <c r="P7457"/>
    </row>
    <row r="7458" spans="16:16" ht="15" x14ac:dyDescent="0.25">
      <c r="P7458"/>
    </row>
    <row r="7459" spans="16:16" ht="15" x14ac:dyDescent="0.25">
      <c r="P7459"/>
    </row>
    <row r="7460" spans="16:16" ht="15" x14ac:dyDescent="0.25">
      <c r="P7460"/>
    </row>
    <row r="7461" spans="16:16" ht="15" x14ac:dyDescent="0.25">
      <c r="P7461"/>
    </row>
    <row r="7462" spans="16:16" ht="15" x14ac:dyDescent="0.25">
      <c r="P7462"/>
    </row>
    <row r="7463" spans="16:16" ht="15" x14ac:dyDescent="0.25">
      <c r="P7463"/>
    </row>
    <row r="7464" spans="16:16" ht="15" x14ac:dyDescent="0.25">
      <c r="P7464"/>
    </row>
    <row r="7465" spans="16:16" ht="15" x14ac:dyDescent="0.25">
      <c r="P7465"/>
    </row>
    <row r="7466" spans="16:16" ht="15" x14ac:dyDescent="0.25">
      <c r="P7466"/>
    </row>
    <row r="7467" spans="16:16" ht="15" x14ac:dyDescent="0.25">
      <c r="P7467"/>
    </row>
    <row r="7468" spans="16:16" ht="15" x14ac:dyDescent="0.25">
      <c r="P7468"/>
    </row>
    <row r="7469" spans="16:16" ht="15" x14ac:dyDescent="0.25">
      <c r="P7469"/>
    </row>
    <row r="7470" spans="16:16" ht="15" x14ac:dyDescent="0.25">
      <c r="P7470"/>
    </row>
    <row r="7471" spans="16:16" ht="15" x14ac:dyDescent="0.25">
      <c r="P7471"/>
    </row>
    <row r="7472" spans="16:16" ht="15" x14ac:dyDescent="0.25">
      <c r="P7472"/>
    </row>
    <row r="7473" spans="16:16" ht="15" x14ac:dyDescent="0.25">
      <c r="P7473"/>
    </row>
    <row r="7474" spans="16:16" ht="15" x14ac:dyDescent="0.25">
      <c r="P7474"/>
    </row>
    <row r="7475" spans="16:16" ht="15" x14ac:dyDescent="0.25">
      <c r="P7475"/>
    </row>
    <row r="7476" spans="16:16" ht="15" x14ac:dyDescent="0.25">
      <c r="P7476"/>
    </row>
    <row r="7477" spans="16:16" ht="15" x14ac:dyDescent="0.25">
      <c r="P7477"/>
    </row>
    <row r="7478" spans="16:16" ht="15" x14ac:dyDescent="0.25">
      <c r="P7478"/>
    </row>
    <row r="7479" spans="16:16" ht="15" x14ac:dyDescent="0.25">
      <c r="P7479"/>
    </row>
    <row r="7480" spans="16:16" ht="15" x14ac:dyDescent="0.25">
      <c r="P7480"/>
    </row>
    <row r="7481" spans="16:16" ht="15" x14ac:dyDescent="0.25">
      <c r="P7481"/>
    </row>
    <row r="7482" spans="16:16" ht="15" x14ac:dyDescent="0.25">
      <c r="P7482"/>
    </row>
    <row r="7483" spans="16:16" ht="15" x14ac:dyDescent="0.25">
      <c r="P7483"/>
    </row>
    <row r="7484" spans="16:16" ht="15" x14ac:dyDescent="0.25">
      <c r="P7484"/>
    </row>
    <row r="7485" spans="16:16" ht="15" x14ac:dyDescent="0.25">
      <c r="P7485"/>
    </row>
    <row r="7486" spans="16:16" ht="15" x14ac:dyDescent="0.25">
      <c r="P7486"/>
    </row>
    <row r="7487" spans="16:16" ht="15" x14ac:dyDescent="0.25">
      <c r="P7487"/>
    </row>
    <row r="7488" spans="16:16" ht="15" x14ac:dyDescent="0.25">
      <c r="P7488"/>
    </row>
    <row r="7489" spans="16:16" ht="15" x14ac:dyDescent="0.25">
      <c r="P7489"/>
    </row>
    <row r="7490" spans="16:16" ht="15" x14ac:dyDescent="0.25">
      <c r="P7490"/>
    </row>
    <row r="7491" spans="16:16" ht="15" x14ac:dyDescent="0.25">
      <c r="P7491"/>
    </row>
    <row r="7492" spans="16:16" ht="15" x14ac:dyDescent="0.25">
      <c r="P7492"/>
    </row>
    <row r="7493" spans="16:16" ht="15" x14ac:dyDescent="0.25">
      <c r="P7493"/>
    </row>
    <row r="7494" spans="16:16" ht="15" x14ac:dyDescent="0.25">
      <c r="P7494"/>
    </row>
    <row r="7495" spans="16:16" ht="15" x14ac:dyDescent="0.25">
      <c r="P7495"/>
    </row>
    <row r="7496" spans="16:16" ht="15" x14ac:dyDescent="0.25">
      <c r="P7496"/>
    </row>
    <row r="7497" spans="16:16" ht="15" x14ac:dyDescent="0.25">
      <c r="P7497"/>
    </row>
    <row r="7498" spans="16:16" ht="15" x14ac:dyDescent="0.25">
      <c r="P7498"/>
    </row>
    <row r="7499" spans="16:16" ht="15" x14ac:dyDescent="0.25">
      <c r="P7499"/>
    </row>
    <row r="7500" spans="16:16" ht="15" x14ac:dyDescent="0.25">
      <c r="P7500"/>
    </row>
    <row r="7501" spans="16:16" ht="15" x14ac:dyDescent="0.25">
      <c r="P7501"/>
    </row>
    <row r="7502" spans="16:16" ht="15" x14ac:dyDescent="0.25">
      <c r="P7502"/>
    </row>
    <row r="7503" spans="16:16" ht="15" x14ac:dyDescent="0.25">
      <c r="P7503"/>
    </row>
    <row r="7504" spans="16:16" ht="15" x14ac:dyDescent="0.25">
      <c r="P7504"/>
    </row>
    <row r="7505" spans="16:16" ht="15" x14ac:dyDescent="0.25">
      <c r="P7505"/>
    </row>
    <row r="7506" spans="16:16" ht="15" x14ac:dyDescent="0.25">
      <c r="P7506"/>
    </row>
    <row r="7507" spans="16:16" ht="15" x14ac:dyDescent="0.25">
      <c r="P7507"/>
    </row>
    <row r="7508" spans="16:16" ht="15" x14ac:dyDescent="0.25">
      <c r="P7508"/>
    </row>
    <row r="7509" spans="16:16" ht="15" x14ac:dyDescent="0.25">
      <c r="P7509"/>
    </row>
    <row r="7510" spans="16:16" ht="15" x14ac:dyDescent="0.25">
      <c r="P7510"/>
    </row>
    <row r="7511" spans="16:16" ht="15" x14ac:dyDescent="0.25">
      <c r="P7511"/>
    </row>
    <row r="7512" spans="16:16" ht="15" x14ac:dyDescent="0.25">
      <c r="P7512"/>
    </row>
    <row r="7513" spans="16:16" ht="15" x14ac:dyDescent="0.25">
      <c r="P7513"/>
    </row>
    <row r="7514" spans="16:16" ht="15" x14ac:dyDescent="0.25">
      <c r="P7514"/>
    </row>
    <row r="7515" spans="16:16" ht="15" x14ac:dyDescent="0.25">
      <c r="P7515"/>
    </row>
    <row r="7516" spans="16:16" ht="15" x14ac:dyDescent="0.25">
      <c r="P7516"/>
    </row>
    <row r="7517" spans="16:16" ht="15" x14ac:dyDescent="0.25">
      <c r="P7517"/>
    </row>
    <row r="7518" spans="16:16" ht="15" x14ac:dyDescent="0.25">
      <c r="P7518"/>
    </row>
    <row r="7519" spans="16:16" ht="15" x14ac:dyDescent="0.25">
      <c r="P7519"/>
    </row>
    <row r="7520" spans="16:16" ht="15" x14ac:dyDescent="0.25">
      <c r="P7520"/>
    </row>
    <row r="7521" spans="16:16" ht="15" x14ac:dyDescent="0.25">
      <c r="P7521"/>
    </row>
    <row r="7522" spans="16:16" ht="15" x14ac:dyDescent="0.25">
      <c r="P7522"/>
    </row>
    <row r="7523" spans="16:16" ht="15" x14ac:dyDescent="0.25">
      <c r="P7523"/>
    </row>
    <row r="7524" spans="16:16" ht="15" x14ac:dyDescent="0.25">
      <c r="P7524"/>
    </row>
    <row r="7525" spans="16:16" ht="15" x14ac:dyDescent="0.25">
      <c r="P7525"/>
    </row>
    <row r="7526" spans="16:16" ht="15" x14ac:dyDescent="0.25">
      <c r="P7526"/>
    </row>
    <row r="7527" spans="16:16" ht="15" x14ac:dyDescent="0.25">
      <c r="P7527"/>
    </row>
    <row r="7528" spans="16:16" ht="15" x14ac:dyDescent="0.25">
      <c r="P7528"/>
    </row>
    <row r="7529" spans="16:16" ht="15" x14ac:dyDescent="0.25">
      <c r="P7529"/>
    </row>
    <row r="7530" spans="16:16" ht="15" x14ac:dyDescent="0.25">
      <c r="P7530"/>
    </row>
    <row r="7531" spans="16:16" ht="15" x14ac:dyDescent="0.25">
      <c r="P7531"/>
    </row>
    <row r="7532" spans="16:16" ht="15" x14ac:dyDescent="0.25">
      <c r="P7532"/>
    </row>
    <row r="7533" spans="16:16" ht="15" x14ac:dyDescent="0.25">
      <c r="P7533"/>
    </row>
    <row r="7534" spans="16:16" ht="15" x14ac:dyDescent="0.25">
      <c r="P7534"/>
    </row>
    <row r="7535" spans="16:16" ht="15" x14ac:dyDescent="0.25">
      <c r="P7535"/>
    </row>
    <row r="7536" spans="16:16" ht="15" x14ac:dyDescent="0.25">
      <c r="P7536"/>
    </row>
    <row r="7537" spans="16:16" ht="15" x14ac:dyDescent="0.25">
      <c r="P7537"/>
    </row>
    <row r="7538" spans="16:16" ht="15" x14ac:dyDescent="0.25">
      <c r="P7538"/>
    </row>
    <row r="7539" spans="16:16" ht="15" x14ac:dyDescent="0.25">
      <c r="P7539"/>
    </row>
    <row r="7540" spans="16:16" ht="15" x14ac:dyDescent="0.25">
      <c r="P7540"/>
    </row>
    <row r="7541" spans="16:16" ht="15" x14ac:dyDescent="0.25">
      <c r="P7541"/>
    </row>
    <row r="7542" spans="16:16" ht="15" x14ac:dyDescent="0.25">
      <c r="P7542"/>
    </row>
    <row r="7543" spans="16:16" ht="15" x14ac:dyDescent="0.25">
      <c r="P7543"/>
    </row>
    <row r="7544" spans="16:16" ht="15" x14ac:dyDescent="0.25">
      <c r="P7544"/>
    </row>
    <row r="7545" spans="16:16" ht="15" x14ac:dyDescent="0.25">
      <c r="P7545"/>
    </row>
    <row r="7546" spans="16:16" ht="15" x14ac:dyDescent="0.25">
      <c r="P7546"/>
    </row>
    <row r="7547" spans="16:16" ht="15" x14ac:dyDescent="0.25">
      <c r="P7547"/>
    </row>
    <row r="7548" spans="16:16" ht="15" x14ac:dyDescent="0.25">
      <c r="P7548"/>
    </row>
    <row r="7549" spans="16:16" ht="15" x14ac:dyDescent="0.25">
      <c r="P7549"/>
    </row>
    <row r="7550" spans="16:16" ht="15" x14ac:dyDescent="0.25">
      <c r="P7550"/>
    </row>
    <row r="7551" spans="16:16" ht="15" x14ac:dyDescent="0.25">
      <c r="P7551"/>
    </row>
    <row r="7552" spans="16:16" ht="15" x14ac:dyDescent="0.25">
      <c r="P7552"/>
    </row>
    <row r="7553" spans="16:16" ht="15" x14ac:dyDescent="0.25">
      <c r="P7553"/>
    </row>
    <row r="7554" spans="16:16" ht="15" x14ac:dyDescent="0.25">
      <c r="P7554"/>
    </row>
    <row r="7555" spans="16:16" ht="15" x14ac:dyDescent="0.25">
      <c r="P7555"/>
    </row>
    <row r="7556" spans="16:16" ht="15" x14ac:dyDescent="0.25">
      <c r="P7556"/>
    </row>
    <row r="7557" spans="16:16" ht="15" x14ac:dyDescent="0.25">
      <c r="P7557"/>
    </row>
    <row r="7558" spans="16:16" ht="15" x14ac:dyDescent="0.25">
      <c r="P7558"/>
    </row>
    <row r="7559" spans="16:16" ht="15" x14ac:dyDescent="0.25">
      <c r="P7559"/>
    </row>
    <row r="7560" spans="16:16" ht="15" x14ac:dyDescent="0.25">
      <c r="P7560"/>
    </row>
    <row r="7561" spans="16:16" ht="15" x14ac:dyDescent="0.25">
      <c r="P7561"/>
    </row>
    <row r="7562" spans="16:16" ht="15" x14ac:dyDescent="0.25">
      <c r="P7562"/>
    </row>
    <row r="7563" spans="16:16" ht="15" x14ac:dyDescent="0.25">
      <c r="P7563"/>
    </row>
    <row r="7564" spans="16:16" ht="15" x14ac:dyDescent="0.25">
      <c r="P7564"/>
    </row>
    <row r="7565" spans="16:16" ht="15" x14ac:dyDescent="0.25">
      <c r="P7565"/>
    </row>
    <row r="7566" spans="16:16" ht="15" x14ac:dyDescent="0.25">
      <c r="P7566"/>
    </row>
    <row r="7567" spans="16:16" ht="15" x14ac:dyDescent="0.25">
      <c r="P7567"/>
    </row>
    <row r="7568" spans="16:16" ht="15" x14ac:dyDescent="0.25">
      <c r="P7568"/>
    </row>
    <row r="7569" spans="16:16" ht="15" x14ac:dyDescent="0.25">
      <c r="P7569"/>
    </row>
    <row r="7570" spans="16:16" ht="15" x14ac:dyDescent="0.25">
      <c r="P7570"/>
    </row>
    <row r="7571" spans="16:16" ht="15" x14ac:dyDescent="0.25">
      <c r="P7571"/>
    </row>
    <row r="7572" spans="16:16" ht="15" x14ac:dyDescent="0.25">
      <c r="P7572"/>
    </row>
    <row r="7573" spans="16:16" ht="15" x14ac:dyDescent="0.25">
      <c r="P7573"/>
    </row>
    <row r="7574" spans="16:16" ht="15" x14ac:dyDescent="0.25">
      <c r="P7574"/>
    </row>
    <row r="7575" spans="16:16" ht="15" x14ac:dyDescent="0.25">
      <c r="P7575"/>
    </row>
    <row r="7576" spans="16:16" ht="15" x14ac:dyDescent="0.25">
      <c r="P7576"/>
    </row>
    <row r="7577" spans="16:16" ht="15" x14ac:dyDescent="0.25">
      <c r="P7577"/>
    </row>
    <row r="7578" spans="16:16" ht="15" x14ac:dyDescent="0.25">
      <c r="P7578"/>
    </row>
    <row r="7579" spans="16:16" ht="15" x14ac:dyDescent="0.25">
      <c r="P7579"/>
    </row>
    <row r="7580" spans="16:16" ht="15" x14ac:dyDescent="0.25">
      <c r="P7580"/>
    </row>
    <row r="7581" spans="16:16" ht="15" x14ac:dyDescent="0.25">
      <c r="P7581"/>
    </row>
    <row r="7582" spans="16:16" ht="15" x14ac:dyDescent="0.25">
      <c r="P7582"/>
    </row>
    <row r="7583" spans="16:16" ht="15" x14ac:dyDescent="0.25">
      <c r="P7583"/>
    </row>
    <row r="7584" spans="16:16" ht="15" x14ac:dyDescent="0.25">
      <c r="P7584"/>
    </row>
    <row r="7585" spans="16:16" ht="15" x14ac:dyDescent="0.25">
      <c r="P7585"/>
    </row>
    <row r="7586" spans="16:16" ht="15" x14ac:dyDescent="0.25">
      <c r="P7586"/>
    </row>
    <row r="7587" spans="16:16" ht="15" x14ac:dyDescent="0.25">
      <c r="P7587"/>
    </row>
    <row r="7588" spans="16:16" ht="15" x14ac:dyDescent="0.25">
      <c r="P7588"/>
    </row>
    <row r="7589" spans="16:16" ht="15" x14ac:dyDescent="0.25">
      <c r="P7589"/>
    </row>
    <row r="7590" spans="16:16" ht="15" x14ac:dyDescent="0.25">
      <c r="P7590"/>
    </row>
    <row r="7591" spans="16:16" ht="15" x14ac:dyDescent="0.25">
      <c r="P7591"/>
    </row>
    <row r="7592" spans="16:16" ht="15" x14ac:dyDescent="0.25">
      <c r="P7592"/>
    </row>
    <row r="7593" spans="16:16" ht="15" x14ac:dyDescent="0.25">
      <c r="P7593"/>
    </row>
    <row r="7594" spans="16:16" ht="15" x14ac:dyDescent="0.25">
      <c r="P7594"/>
    </row>
    <row r="7595" spans="16:16" ht="15" x14ac:dyDescent="0.25">
      <c r="P7595"/>
    </row>
    <row r="7596" spans="16:16" ht="15" x14ac:dyDescent="0.25">
      <c r="P7596"/>
    </row>
    <row r="7597" spans="16:16" ht="15" x14ac:dyDescent="0.25">
      <c r="P7597"/>
    </row>
    <row r="7598" spans="16:16" ht="15" x14ac:dyDescent="0.25">
      <c r="P7598"/>
    </row>
    <row r="7599" spans="16:16" ht="15" x14ac:dyDescent="0.25">
      <c r="P7599"/>
    </row>
    <row r="7600" spans="16:16" ht="15" x14ac:dyDescent="0.25">
      <c r="P7600"/>
    </row>
    <row r="7601" spans="16:16" ht="15" x14ac:dyDescent="0.25">
      <c r="P7601"/>
    </row>
    <row r="7602" spans="16:16" ht="15" x14ac:dyDescent="0.25">
      <c r="P7602"/>
    </row>
    <row r="7603" spans="16:16" ht="15" x14ac:dyDescent="0.25">
      <c r="P7603"/>
    </row>
    <row r="7604" spans="16:16" ht="15" x14ac:dyDescent="0.25">
      <c r="P7604"/>
    </row>
    <row r="7605" spans="16:16" ht="15" x14ac:dyDescent="0.25">
      <c r="P7605"/>
    </row>
    <row r="7606" spans="16:16" ht="15" x14ac:dyDescent="0.25">
      <c r="P7606"/>
    </row>
    <row r="7607" spans="16:16" ht="15" x14ac:dyDescent="0.25">
      <c r="P7607"/>
    </row>
    <row r="7608" spans="16:16" ht="15" x14ac:dyDescent="0.25">
      <c r="P7608"/>
    </row>
    <row r="7609" spans="16:16" ht="15" x14ac:dyDescent="0.25">
      <c r="P7609"/>
    </row>
    <row r="7610" spans="16:16" ht="15" x14ac:dyDescent="0.25">
      <c r="P7610"/>
    </row>
    <row r="7611" spans="16:16" ht="15" x14ac:dyDescent="0.25">
      <c r="P7611"/>
    </row>
    <row r="7612" spans="16:16" ht="15" x14ac:dyDescent="0.25">
      <c r="P7612"/>
    </row>
    <row r="7613" spans="16:16" ht="15" x14ac:dyDescent="0.25">
      <c r="P7613"/>
    </row>
    <row r="7614" spans="16:16" ht="15" x14ac:dyDescent="0.25">
      <c r="P7614"/>
    </row>
    <row r="7615" spans="16:16" ht="15" x14ac:dyDescent="0.25">
      <c r="P7615"/>
    </row>
    <row r="7616" spans="16:16" ht="15" x14ac:dyDescent="0.25">
      <c r="P7616"/>
    </row>
    <row r="7617" spans="16:16" ht="15" x14ac:dyDescent="0.25">
      <c r="P7617"/>
    </row>
    <row r="7618" spans="16:16" ht="15" x14ac:dyDescent="0.25">
      <c r="P7618"/>
    </row>
    <row r="7619" spans="16:16" ht="15" x14ac:dyDescent="0.25">
      <c r="P7619"/>
    </row>
    <row r="7620" spans="16:16" ht="15" x14ac:dyDescent="0.25">
      <c r="P7620"/>
    </row>
    <row r="7621" spans="16:16" ht="15" x14ac:dyDescent="0.25">
      <c r="P7621"/>
    </row>
    <row r="7622" spans="16:16" ht="15" x14ac:dyDescent="0.25">
      <c r="P7622"/>
    </row>
    <row r="7623" spans="16:16" ht="15" x14ac:dyDescent="0.25">
      <c r="P7623"/>
    </row>
    <row r="7624" spans="16:16" ht="15" x14ac:dyDescent="0.25">
      <c r="P7624"/>
    </row>
    <row r="7625" spans="16:16" ht="15" x14ac:dyDescent="0.25">
      <c r="P7625"/>
    </row>
    <row r="7626" spans="16:16" ht="15" x14ac:dyDescent="0.25">
      <c r="P7626"/>
    </row>
    <row r="7627" spans="16:16" ht="15" x14ac:dyDescent="0.25">
      <c r="P7627"/>
    </row>
    <row r="7628" spans="16:16" ht="15" x14ac:dyDescent="0.25">
      <c r="P7628"/>
    </row>
    <row r="7629" spans="16:16" ht="15" x14ac:dyDescent="0.25">
      <c r="P7629"/>
    </row>
    <row r="7630" spans="16:16" ht="15" x14ac:dyDescent="0.25">
      <c r="P7630"/>
    </row>
    <row r="7631" spans="16:16" ht="15" x14ac:dyDescent="0.25">
      <c r="P7631"/>
    </row>
    <row r="7632" spans="16:16" ht="15" x14ac:dyDescent="0.25">
      <c r="P7632"/>
    </row>
    <row r="7633" spans="16:16" ht="15" x14ac:dyDescent="0.25">
      <c r="P7633"/>
    </row>
    <row r="7634" spans="16:16" ht="15" x14ac:dyDescent="0.25">
      <c r="P7634"/>
    </row>
    <row r="7635" spans="16:16" ht="15" x14ac:dyDescent="0.25">
      <c r="P7635"/>
    </row>
    <row r="7636" spans="16:16" ht="15" x14ac:dyDescent="0.25">
      <c r="P7636"/>
    </row>
    <row r="7637" spans="16:16" ht="15" x14ac:dyDescent="0.25">
      <c r="P7637"/>
    </row>
    <row r="7638" spans="16:16" ht="15" x14ac:dyDescent="0.25">
      <c r="P7638"/>
    </row>
    <row r="7639" spans="16:16" ht="15" x14ac:dyDescent="0.25">
      <c r="P7639"/>
    </row>
    <row r="7640" spans="16:16" ht="15" x14ac:dyDescent="0.25">
      <c r="P7640"/>
    </row>
    <row r="7641" spans="16:16" ht="15" x14ac:dyDescent="0.25">
      <c r="P7641"/>
    </row>
    <row r="7642" spans="16:16" ht="15" x14ac:dyDescent="0.25">
      <c r="P7642"/>
    </row>
    <row r="7643" spans="16:16" ht="15" x14ac:dyDescent="0.25">
      <c r="P7643"/>
    </row>
    <row r="7644" spans="16:16" ht="15" x14ac:dyDescent="0.25">
      <c r="P7644"/>
    </row>
    <row r="7645" spans="16:16" ht="15" x14ac:dyDescent="0.25">
      <c r="P7645"/>
    </row>
    <row r="7646" spans="16:16" ht="15" x14ac:dyDescent="0.25">
      <c r="P7646"/>
    </row>
    <row r="7647" spans="16:16" ht="15" x14ac:dyDescent="0.25">
      <c r="P7647"/>
    </row>
    <row r="7648" spans="16:16" ht="15" x14ac:dyDescent="0.25">
      <c r="P7648"/>
    </row>
    <row r="7649" spans="16:16" ht="15" x14ac:dyDescent="0.25">
      <c r="P7649"/>
    </row>
    <row r="7650" spans="16:16" ht="15" x14ac:dyDescent="0.25">
      <c r="P7650"/>
    </row>
    <row r="7651" spans="16:16" ht="15" x14ac:dyDescent="0.25">
      <c r="P7651"/>
    </row>
    <row r="7652" spans="16:16" ht="15" x14ac:dyDescent="0.25">
      <c r="P7652"/>
    </row>
    <row r="7653" spans="16:16" ht="15" x14ac:dyDescent="0.25">
      <c r="P7653"/>
    </row>
    <row r="7654" spans="16:16" ht="15" x14ac:dyDescent="0.25">
      <c r="P7654"/>
    </row>
    <row r="7655" spans="16:16" ht="15" x14ac:dyDescent="0.25">
      <c r="P7655"/>
    </row>
    <row r="7656" spans="16:16" ht="15" x14ac:dyDescent="0.25">
      <c r="P7656"/>
    </row>
    <row r="7657" spans="16:16" ht="15" x14ac:dyDescent="0.25">
      <c r="P7657"/>
    </row>
    <row r="7658" spans="16:16" ht="15" x14ac:dyDescent="0.25">
      <c r="P7658"/>
    </row>
    <row r="7659" spans="16:16" ht="15" x14ac:dyDescent="0.25">
      <c r="P7659"/>
    </row>
    <row r="7660" spans="16:16" ht="15" x14ac:dyDescent="0.25">
      <c r="P7660"/>
    </row>
    <row r="7661" spans="16:16" ht="15" x14ac:dyDescent="0.25">
      <c r="P7661"/>
    </row>
    <row r="7662" spans="16:16" ht="15" x14ac:dyDescent="0.25">
      <c r="P7662"/>
    </row>
    <row r="7663" spans="16:16" ht="15" x14ac:dyDescent="0.25">
      <c r="P7663"/>
    </row>
    <row r="7664" spans="16:16" ht="15" x14ac:dyDescent="0.25">
      <c r="P7664"/>
    </row>
    <row r="7665" spans="16:16" ht="15" x14ac:dyDescent="0.25">
      <c r="P7665"/>
    </row>
    <row r="7666" spans="16:16" ht="15" x14ac:dyDescent="0.25">
      <c r="P7666"/>
    </row>
    <row r="7667" spans="16:16" ht="15" x14ac:dyDescent="0.25">
      <c r="P7667"/>
    </row>
    <row r="7668" spans="16:16" ht="15" x14ac:dyDescent="0.25">
      <c r="P7668"/>
    </row>
    <row r="7669" spans="16:16" ht="15" x14ac:dyDescent="0.25">
      <c r="P7669"/>
    </row>
    <row r="7670" spans="16:16" ht="15" x14ac:dyDescent="0.25">
      <c r="P7670"/>
    </row>
    <row r="7671" spans="16:16" ht="15" x14ac:dyDescent="0.25">
      <c r="P7671"/>
    </row>
    <row r="7672" spans="16:16" ht="15" x14ac:dyDescent="0.25">
      <c r="P7672"/>
    </row>
    <row r="7673" spans="16:16" ht="15" x14ac:dyDescent="0.25">
      <c r="P7673"/>
    </row>
    <row r="7674" spans="16:16" ht="15" x14ac:dyDescent="0.25">
      <c r="P7674"/>
    </row>
    <row r="7675" spans="16:16" ht="15" x14ac:dyDescent="0.25">
      <c r="P7675"/>
    </row>
    <row r="7676" spans="16:16" ht="15" x14ac:dyDescent="0.25">
      <c r="P7676"/>
    </row>
    <row r="7677" spans="16:16" ht="15" x14ac:dyDescent="0.25">
      <c r="P7677"/>
    </row>
    <row r="7678" spans="16:16" ht="15" x14ac:dyDescent="0.25">
      <c r="P7678"/>
    </row>
    <row r="7679" spans="16:16" ht="15" x14ac:dyDescent="0.25">
      <c r="P7679"/>
    </row>
    <row r="7680" spans="16:16" ht="15" x14ac:dyDescent="0.25">
      <c r="P7680"/>
    </row>
    <row r="7681" spans="16:16" ht="15" x14ac:dyDescent="0.25">
      <c r="P7681"/>
    </row>
    <row r="7682" spans="16:16" ht="15" x14ac:dyDescent="0.25">
      <c r="P7682"/>
    </row>
    <row r="7683" spans="16:16" ht="15" x14ac:dyDescent="0.25">
      <c r="P7683"/>
    </row>
    <row r="7684" spans="16:16" ht="15" x14ac:dyDescent="0.25">
      <c r="P7684"/>
    </row>
    <row r="7685" spans="16:16" ht="15" x14ac:dyDescent="0.25">
      <c r="P7685"/>
    </row>
    <row r="7686" spans="16:16" ht="15" x14ac:dyDescent="0.25">
      <c r="P7686"/>
    </row>
    <row r="7687" spans="16:16" ht="15" x14ac:dyDescent="0.25">
      <c r="P7687"/>
    </row>
    <row r="7688" spans="16:16" ht="15" x14ac:dyDescent="0.25">
      <c r="P7688"/>
    </row>
    <row r="7689" spans="16:16" ht="15" x14ac:dyDescent="0.25">
      <c r="P7689"/>
    </row>
    <row r="7690" spans="16:16" ht="15" x14ac:dyDescent="0.25">
      <c r="P7690"/>
    </row>
    <row r="7691" spans="16:16" ht="15" x14ac:dyDescent="0.25">
      <c r="P7691"/>
    </row>
    <row r="7692" spans="16:16" ht="15" x14ac:dyDescent="0.25">
      <c r="P7692"/>
    </row>
    <row r="7693" spans="16:16" ht="15" x14ac:dyDescent="0.25">
      <c r="P7693"/>
    </row>
    <row r="7694" spans="16:16" ht="15" x14ac:dyDescent="0.25">
      <c r="P7694"/>
    </row>
    <row r="7695" spans="16:16" ht="15" x14ac:dyDescent="0.25">
      <c r="P7695"/>
    </row>
    <row r="7696" spans="16:16" ht="15" x14ac:dyDescent="0.25">
      <c r="P7696"/>
    </row>
    <row r="7697" spans="16:16" ht="15" x14ac:dyDescent="0.25">
      <c r="P7697"/>
    </row>
    <row r="7698" spans="16:16" ht="15" x14ac:dyDescent="0.25">
      <c r="P7698"/>
    </row>
    <row r="7699" spans="16:16" ht="15" x14ac:dyDescent="0.25">
      <c r="P7699"/>
    </row>
    <row r="7700" spans="16:16" ht="15" x14ac:dyDescent="0.25">
      <c r="P7700"/>
    </row>
    <row r="7701" spans="16:16" ht="15" x14ac:dyDescent="0.25">
      <c r="P7701"/>
    </row>
    <row r="7702" spans="16:16" ht="15" x14ac:dyDescent="0.25">
      <c r="P7702"/>
    </row>
    <row r="7703" spans="16:16" ht="15" x14ac:dyDescent="0.25">
      <c r="P7703"/>
    </row>
    <row r="7704" spans="16:16" ht="15" x14ac:dyDescent="0.25">
      <c r="P7704"/>
    </row>
    <row r="7705" spans="16:16" ht="15" x14ac:dyDescent="0.25">
      <c r="P7705"/>
    </row>
    <row r="7706" spans="16:16" ht="15" x14ac:dyDescent="0.25">
      <c r="P7706"/>
    </row>
    <row r="7707" spans="16:16" ht="15" x14ac:dyDescent="0.25">
      <c r="P7707"/>
    </row>
    <row r="7708" spans="16:16" ht="15" x14ac:dyDescent="0.25">
      <c r="P7708"/>
    </row>
    <row r="7709" spans="16:16" ht="15" x14ac:dyDescent="0.25">
      <c r="P7709"/>
    </row>
    <row r="7710" spans="16:16" ht="15" x14ac:dyDescent="0.25">
      <c r="P7710"/>
    </row>
    <row r="7711" spans="16:16" ht="15" x14ac:dyDescent="0.25">
      <c r="P7711"/>
    </row>
    <row r="7712" spans="16:16" ht="15" x14ac:dyDescent="0.25">
      <c r="P7712"/>
    </row>
    <row r="7713" spans="16:16" ht="15" x14ac:dyDescent="0.25">
      <c r="P7713"/>
    </row>
    <row r="7714" spans="16:16" ht="15" x14ac:dyDescent="0.25">
      <c r="P7714"/>
    </row>
    <row r="7715" spans="16:16" ht="15" x14ac:dyDescent="0.25">
      <c r="P7715"/>
    </row>
    <row r="7716" spans="16:16" ht="15" x14ac:dyDescent="0.25">
      <c r="P7716"/>
    </row>
    <row r="7717" spans="16:16" ht="15" x14ac:dyDescent="0.25">
      <c r="P7717"/>
    </row>
    <row r="7718" spans="16:16" ht="15" x14ac:dyDescent="0.25">
      <c r="P7718"/>
    </row>
    <row r="7719" spans="16:16" ht="15" x14ac:dyDescent="0.25">
      <c r="P7719"/>
    </row>
    <row r="7720" spans="16:16" ht="15" x14ac:dyDescent="0.25">
      <c r="P7720"/>
    </row>
    <row r="7721" spans="16:16" ht="15" x14ac:dyDescent="0.25">
      <c r="P7721"/>
    </row>
    <row r="7722" spans="16:16" ht="15" x14ac:dyDescent="0.25">
      <c r="P7722"/>
    </row>
    <row r="7723" spans="16:16" ht="15" x14ac:dyDescent="0.25">
      <c r="P7723"/>
    </row>
    <row r="7724" spans="16:16" ht="15" x14ac:dyDescent="0.25">
      <c r="P7724"/>
    </row>
    <row r="7725" spans="16:16" ht="15" x14ac:dyDescent="0.25">
      <c r="P7725"/>
    </row>
    <row r="7726" spans="16:16" ht="15" x14ac:dyDescent="0.25">
      <c r="P7726"/>
    </row>
    <row r="7727" spans="16:16" ht="15" x14ac:dyDescent="0.25">
      <c r="P7727"/>
    </row>
    <row r="7728" spans="16:16" ht="15" x14ac:dyDescent="0.25">
      <c r="P7728"/>
    </row>
    <row r="7729" spans="16:16" ht="15" x14ac:dyDescent="0.25">
      <c r="P7729"/>
    </row>
    <row r="7730" spans="16:16" ht="15" x14ac:dyDescent="0.25">
      <c r="P7730"/>
    </row>
    <row r="7731" spans="16:16" ht="15" x14ac:dyDescent="0.25">
      <c r="P7731"/>
    </row>
    <row r="7732" spans="16:16" ht="15" x14ac:dyDescent="0.25">
      <c r="P7732"/>
    </row>
    <row r="7733" spans="16:16" ht="15" x14ac:dyDescent="0.25">
      <c r="P7733"/>
    </row>
    <row r="7734" spans="16:16" ht="15" x14ac:dyDescent="0.25">
      <c r="P7734"/>
    </row>
    <row r="7735" spans="16:16" ht="15" x14ac:dyDescent="0.25">
      <c r="P7735"/>
    </row>
    <row r="7736" spans="16:16" ht="15" x14ac:dyDescent="0.25">
      <c r="P7736"/>
    </row>
    <row r="7737" spans="16:16" ht="15" x14ac:dyDescent="0.25">
      <c r="P7737"/>
    </row>
    <row r="7738" spans="16:16" ht="15" x14ac:dyDescent="0.25">
      <c r="P7738"/>
    </row>
    <row r="7739" spans="16:16" ht="15" x14ac:dyDescent="0.25">
      <c r="P7739"/>
    </row>
    <row r="7740" spans="16:16" ht="15" x14ac:dyDescent="0.25">
      <c r="P7740"/>
    </row>
    <row r="7741" spans="16:16" ht="15" x14ac:dyDescent="0.25">
      <c r="P7741"/>
    </row>
    <row r="7742" spans="16:16" ht="15" x14ac:dyDescent="0.25">
      <c r="P7742"/>
    </row>
    <row r="7743" spans="16:16" ht="15" x14ac:dyDescent="0.25">
      <c r="P7743"/>
    </row>
    <row r="7744" spans="16:16" ht="15" x14ac:dyDescent="0.25">
      <c r="P7744"/>
    </row>
    <row r="7745" spans="16:16" ht="15" x14ac:dyDescent="0.25">
      <c r="P7745"/>
    </row>
    <row r="7746" spans="16:16" ht="15" x14ac:dyDescent="0.25">
      <c r="P7746"/>
    </row>
    <row r="7747" spans="16:16" ht="15" x14ac:dyDescent="0.25">
      <c r="P7747"/>
    </row>
    <row r="7748" spans="16:16" ht="15" x14ac:dyDescent="0.25">
      <c r="P7748"/>
    </row>
    <row r="7749" spans="16:16" ht="15" x14ac:dyDescent="0.25">
      <c r="P7749"/>
    </row>
    <row r="7750" spans="16:16" ht="15" x14ac:dyDescent="0.25">
      <c r="P7750"/>
    </row>
    <row r="7751" spans="16:16" ht="15" x14ac:dyDescent="0.25">
      <c r="P7751"/>
    </row>
    <row r="7752" spans="16:16" ht="15" x14ac:dyDescent="0.25">
      <c r="P7752"/>
    </row>
    <row r="7753" spans="16:16" ht="15" x14ac:dyDescent="0.25">
      <c r="P7753"/>
    </row>
    <row r="7754" spans="16:16" ht="15" x14ac:dyDescent="0.25">
      <c r="P7754"/>
    </row>
    <row r="7755" spans="16:16" ht="15" x14ac:dyDescent="0.25">
      <c r="P7755"/>
    </row>
    <row r="7756" spans="16:16" ht="15" x14ac:dyDescent="0.25">
      <c r="P7756"/>
    </row>
    <row r="7757" spans="16:16" ht="15" x14ac:dyDescent="0.25">
      <c r="P7757"/>
    </row>
    <row r="7758" spans="16:16" ht="15" x14ac:dyDescent="0.25">
      <c r="P7758"/>
    </row>
    <row r="7759" spans="16:16" ht="15" x14ac:dyDescent="0.25">
      <c r="P7759"/>
    </row>
    <row r="7760" spans="16:16" ht="15" x14ac:dyDescent="0.25">
      <c r="P7760"/>
    </row>
    <row r="7761" spans="16:16" ht="15" x14ac:dyDescent="0.25">
      <c r="P7761"/>
    </row>
    <row r="7762" spans="16:16" ht="15" x14ac:dyDescent="0.25">
      <c r="P7762"/>
    </row>
    <row r="7763" spans="16:16" ht="15" x14ac:dyDescent="0.25">
      <c r="P7763"/>
    </row>
    <row r="7764" spans="16:16" ht="15" x14ac:dyDescent="0.25">
      <c r="P7764"/>
    </row>
    <row r="7765" spans="16:16" ht="15" x14ac:dyDescent="0.25">
      <c r="P7765"/>
    </row>
    <row r="7766" spans="16:16" ht="15" x14ac:dyDescent="0.25">
      <c r="P7766"/>
    </row>
    <row r="7767" spans="16:16" ht="15" x14ac:dyDescent="0.25">
      <c r="P7767"/>
    </row>
    <row r="7768" spans="16:16" ht="15" x14ac:dyDescent="0.25">
      <c r="P7768"/>
    </row>
    <row r="7769" spans="16:16" ht="15" x14ac:dyDescent="0.25">
      <c r="P7769"/>
    </row>
    <row r="7770" spans="16:16" ht="15" x14ac:dyDescent="0.25">
      <c r="P7770"/>
    </row>
    <row r="7771" spans="16:16" ht="15" x14ac:dyDescent="0.25">
      <c r="P7771"/>
    </row>
    <row r="7772" spans="16:16" ht="15" x14ac:dyDescent="0.25">
      <c r="P7772"/>
    </row>
    <row r="7773" spans="16:16" ht="15" x14ac:dyDescent="0.25">
      <c r="P7773"/>
    </row>
    <row r="7774" spans="16:16" ht="15" x14ac:dyDescent="0.25">
      <c r="P7774"/>
    </row>
    <row r="7775" spans="16:16" ht="15" x14ac:dyDescent="0.25">
      <c r="P7775"/>
    </row>
    <row r="7776" spans="16:16" ht="15" x14ac:dyDescent="0.25">
      <c r="P7776"/>
    </row>
    <row r="7777" spans="16:16" ht="15" x14ac:dyDescent="0.25">
      <c r="P7777"/>
    </row>
    <row r="7778" spans="16:16" ht="15" x14ac:dyDescent="0.25">
      <c r="P7778"/>
    </row>
    <row r="7779" spans="16:16" ht="15" x14ac:dyDescent="0.25">
      <c r="P7779"/>
    </row>
    <row r="7780" spans="16:16" ht="15" x14ac:dyDescent="0.25">
      <c r="P7780"/>
    </row>
    <row r="7781" spans="16:16" ht="15" x14ac:dyDescent="0.25">
      <c r="P7781"/>
    </row>
    <row r="7782" spans="16:16" ht="15" x14ac:dyDescent="0.25">
      <c r="P7782"/>
    </row>
    <row r="7783" spans="16:16" ht="15" x14ac:dyDescent="0.25">
      <c r="P7783"/>
    </row>
    <row r="7784" spans="16:16" ht="15" x14ac:dyDescent="0.25">
      <c r="P7784"/>
    </row>
    <row r="7785" spans="16:16" ht="15" x14ac:dyDescent="0.25">
      <c r="P7785"/>
    </row>
    <row r="7786" spans="16:16" ht="15" x14ac:dyDescent="0.25">
      <c r="P7786"/>
    </row>
    <row r="7787" spans="16:16" ht="15" x14ac:dyDescent="0.25">
      <c r="P7787"/>
    </row>
    <row r="7788" spans="16:16" ht="15" x14ac:dyDescent="0.25">
      <c r="P7788"/>
    </row>
    <row r="7789" spans="16:16" ht="15" x14ac:dyDescent="0.25">
      <c r="P7789"/>
    </row>
    <row r="7790" spans="16:16" ht="15" x14ac:dyDescent="0.25">
      <c r="P7790"/>
    </row>
    <row r="7791" spans="16:16" ht="15" x14ac:dyDescent="0.25">
      <c r="P7791"/>
    </row>
    <row r="7792" spans="16:16" ht="15" x14ac:dyDescent="0.25">
      <c r="P7792"/>
    </row>
    <row r="7793" spans="16:16" ht="15" x14ac:dyDescent="0.25">
      <c r="P7793"/>
    </row>
    <row r="7794" spans="16:16" ht="15" x14ac:dyDescent="0.25">
      <c r="P7794"/>
    </row>
    <row r="7795" spans="16:16" ht="15" x14ac:dyDescent="0.25">
      <c r="P7795"/>
    </row>
    <row r="7796" spans="16:16" ht="15" x14ac:dyDescent="0.25">
      <c r="P7796"/>
    </row>
    <row r="7797" spans="16:16" ht="15" x14ac:dyDescent="0.25">
      <c r="P7797"/>
    </row>
    <row r="7798" spans="16:16" ht="15" x14ac:dyDescent="0.25">
      <c r="P7798"/>
    </row>
    <row r="7799" spans="16:16" ht="15" x14ac:dyDescent="0.25">
      <c r="P7799"/>
    </row>
    <row r="7800" spans="16:16" ht="15" x14ac:dyDescent="0.25">
      <c r="P7800"/>
    </row>
    <row r="7801" spans="16:16" ht="15" x14ac:dyDescent="0.25">
      <c r="P7801"/>
    </row>
    <row r="7802" spans="16:16" ht="15" x14ac:dyDescent="0.25">
      <c r="P7802"/>
    </row>
    <row r="7803" spans="16:16" ht="15" x14ac:dyDescent="0.25">
      <c r="P7803"/>
    </row>
    <row r="7804" spans="16:16" ht="15" x14ac:dyDescent="0.25">
      <c r="P7804"/>
    </row>
    <row r="7805" spans="16:16" ht="15" x14ac:dyDescent="0.25">
      <c r="P7805"/>
    </row>
    <row r="7806" spans="16:16" ht="15" x14ac:dyDescent="0.25">
      <c r="P7806"/>
    </row>
    <row r="7807" spans="16:16" ht="15" x14ac:dyDescent="0.25">
      <c r="P7807"/>
    </row>
    <row r="7808" spans="16:16" ht="15" x14ac:dyDescent="0.25">
      <c r="P7808"/>
    </row>
    <row r="7809" spans="16:16" ht="15" x14ac:dyDescent="0.25">
      <c r="P7809"/>
    </row>
    <row r="7810" spans="16:16" ht="15" x14ac:dyDescent="0.25">
      <c r="P7810"/>
    </row>
    <row r="7811" spans="16:16" ht="15" x14ac:dyDescent="0.25">
      <c r="P7811"/>
    </row>
    <row r="7812" spans="16:16" ht="15" x14ac:dyDescent="0.25">
      <c r="P7812"/>
    </row>
    <row r="7813" spans="16:16" ht="15" x14ac:dyDescent="0.25">
      <c r="P7813"/>
    </row>
    <row r="7814" spans="16:16" ht="15" x14ac:dyDescent="0.25">
      <c r="P7814"/>
    </row>
    <row r="7815" spans="16:16" ht="15" x14ac:dyDescent="0.25">
      <c r="P7815"/>
    </row>
    <row r="7816" spans="16:16" ht="15" x14ac:dyDescent="0.25">
      <c r="P7816"/>
    </row>
    <row r="7817" spans="16:16" ht="15" x14ac:dyDescent="0.25">
      <c r="P7817"/>
    </row>
    <row r="7818" spans="16:16" ht="15" x14ac:dyDescent="0.25">
      <c r="P7818"/>
    </row>
    <row r="7819" spans="16:16" ht="15" x14ac:dyDescent="0.25">
      <c r="P7819"/>
    </row>
    <row r="7820" spans="16:16" ht="15" x14ac:dyDescent="0.25">
      <c r="P7820"/>
    </row>
    <row r="7821" spans="16:16" ht="15" x14ac:dyDescent="0.25">
      <c r="P7821"/>
    </row>
    <row r="7822" spans="16:16" ht="15" x14ac:dyDescent="0.25">
      <c r="P7822"/>
    </row>
    <row r="7823" spans="16:16" ht="15" x14ac:dyDescent="0.25">
      <c r="P7823"/>
    </row>
    <row r="7824" spans="16:16" ht="15" x14ac:dyDescent="0.25">
      <c r="P7824"/>
    </row>
    <row r="7825" spans="16:16" ht="15" x14ac:dyDescent="0.25">
      <c r="P7825"/>
    </row>
    <row r="7826" spans="16:16" ht="15" x14ac:dyDescent="0.25">
      <c r="P7826"/>
    </row>
    <row r="7827" spans="16:16" ht="15" x14ac:dyDescent="0.25">
      <c r="P7827"/>
    </row>
    <row r="7828" spans="16:16" ht="15" x14ac:dyDescent="0.25">
      <c r="P7828"/>
    </row>
    <row r="7829" spans="16:16" ht="15" x14ac:dyDescent="0.25">
      <c r="P7829"/>
    </row>
    <row r="7830" spans="16:16" ht="15" x14ac:dyDescent="0.25">
      <c r="P7830"/>
    </row>
    <row r="7831" spans="16:16" ht="15" x14ac:dyDescent="0.25">
      <c r="P7831"/>
    </row>
    <row r="7832" spans="16:16" ht="15" x14ac:dyDescent="0.25">
      <c r="P7832"/>
    </row>
    <row r="7833" spans="16:16" ht="15" x14ac:dyDescent="0.25">
      <c r="P7833"/>
    </row>
    <row r="7834" spans="16:16" ht="15" x14ac:dyDescent="0.25">
      <c r="P7834"/>
    </row>
    <row r="7835" spans="16:16" ht="15" x14ac:dyDescent="0.25">
      <c r="P7835"/>
    </row>
    <row r="7836" spans="16:16" ht="15" x14ac:dyDescent="0.25">
      <c r="P7836"/>
    </row>
    <row r="7837" spans="16:16" ht="15" x14ac:dyDescent="0.25">
      <c r="P7837"/>
    </row>
    <row r="7838" spans="16:16" ht="15" x14ac:dyDescent="0.25">
      <c r="P7838"/>
    </row>
    <row r="7839" spans="16:16" ht="15" x14ac:dyDescent="0.25">
      <c r="P7839"/>
    </row>
    <row r="7840" spans="16:16" ht="15" x14ac:dyDescent="0.25">
      <c r="P7840"/>
    </row>
    <row r="7841" spans="16:16" ht="15" x14ac:dyDescent="0.25">
      <c r="P7841"/>
    </row>
    <row r="7842" spans="16:16" ht="15" x14ac:dyDescent="0.25">
      <c r="P7842"/>
    </row>
    <row r="7843" spans="16:16" ht="15" x14ac:dyDescent="0.25">
      <c r="P7843"/>
    </row>
    <row r="7844" spans="16:16" ht="15" x14ac:dyDescent="0.25">
      <c r="P7844"/>
    </row>
    <row r="7845" spans="16:16" ht="15" x14ac:dyDescent="0.25">
      <c r="P7845"/>
    </row>
    <row r="7846" spans="16:16" ht="15" x14ac:dyDescent="0.25">
      <c r="P7846"/>
    </row>
    <row r="7847" spans="16:16" ht="15" x14ac:dyDescent="0.25">
      <c r="P7847"/>
    </row>
    <row r="7848" spans="16:16" ht="15" x14ac:dyDescent="0.25">
      <c r="P7848"/>
    </row>
    <row r="7849" spans="16:16" ht="15" x14ac:dyDescent="0.25">
      <c r="P7849"/>
    </row>
    <row r="7850" spans="16:16" ht="15" x14ac:dyDescent="0.25">
      <c r="P7850"/>
    </row>
    <row r="7851" spans="16:16" ht="15" x14ac:dyDescent="0.25">
      <c r="P7851"/>
    </row>
    <row r="7852" spans="16:16" ht="15" x14ac:dyDescent="0.25">
      <c r="P7852"/>
    </row>
    <row r="7853" spans="16:16" ht="15" x14ac:dyDescent="0.25">
      <c r="P7853"/>
    </row>
    <row r="7854" spans="16:16" ht="15" x14ac:dyDescent="0.25">
      <c r="P7854"/>
    </row>
    <row r="7855" spans="16:16" ht="15" x14ac:dyDescent="0.25">
      <c r="P7855"/>
    </row>
    <row r="7856" spans="16:16" ht="15" x14ac:dyDescent="0.25">
      <c r="P7856"/>
    </row>
    <row r="7857" spans="16:16" ht="15" x14ac:dyDescent="0.25">
      <c r="P7857"/>
    </row>
    <row r="7858" spans="16:16" ht="15" x14ac:dyDescent="0.25">
      <c r="P7858"/>
    </row>
    <row r="7859" spans="16:16" ht="15" x14ac:dyDescent="0.25">
      <c r="P7859"/>
    </row>
    <row r="7860" spans="16:16" ht="15" x14ac:dyDescent="0.25">
      <c r="P7860"/>
    </row>
    <row r="7861" spans="16:16" ht="15" x14ac:dyDescent="0.25">
      <c r="P7861"/>
    </row>
    <row r="7862" spans="16:16" ht="15" x14ac:dyDescent="0.25">
      <c r="P7862"/>
    </row>
    <row r="7863" spans="16:16" ht="15" x14ac:dyDescent="0.25">
      <c r="P7863"/>
    </row>
    <row r="7864" spans="16:16" ht="15" x14ac:dyDescent="0.25">
      <c r="P7864"/>
    </row>
    <row r="7865" spans="16:16" ht="15" x14ac:dyDescent="0.25">
      <c r="P7865"/>
    </row>
    <row r="7866" spans="16:16" ht="15" x14ac:dyDescent="0.25">
      <c r="P7866"/>
    </row>
    <row r="7867" spans="16:16" ht="15" x14ac:dyDescent="0.25">
      <c r="P7867"/>
    </row>
    <row r="7868" spans="16:16" ht="15" x14ac:dyDescent="0.25">
      <c r="P7868"/>
    </row>
    <row r="7869" spans="16:16" ht="15" x14ac:dyDescent="0.25">
      <c r="P7869"/>
    </row>
    <row r="7870" spans="16:16" ht="15" x14ac:dyDescent="0.25">
      <c r="P7870"/>
    </row>
    <row r="7871" spans="16:16" ht="15" x14ac:dyDescent="0.25">
      <c r="P7871"/>
    </row>
    <row r="7872" spans="16:16" ht="15" x14ac:dyDescent="0.25">
      <c r="P7872"/>
    </row>
    <row r="7873" spans="16:16" ht="15" x14ac:dyDescent="0.25">
      <c r="P7873"/>
    </row>
    <row r="7874" spans="16:16" ht="15" x14ac:dyDescent="0.25">
      <c r="P7874"/>
    </row>
    <row r="7875" spans="16:16" ht="15" x14ac:dyDescent="0.25">
      <c r="P7875"/>
    </row>
    <row r="7876" spans="16:16" ht="15" x14ac:dyDescent="0.25">
      <c r="P7876"/>
    </row>
    <row r="7877" spans="16:16" ht="15" x14ac:dyDescent="0.25">
      <c r="P7877"/>
    </row>
    <row r="7878" spans="16:16" ht="15" x14ac:dyDescent="0.25">
      <c r="P7878"/>
    </row>
    <row r="7879" spans="16:16" ht="15" x14ac:dyDescent="0.25">
      <c r="P7879"/>
    </row>
    <row r="7880" spans="16:16" ht="15" x14ac:dyDescent="0.25">
      <c r="P7880"/>
    </row>
    <row r="7881" spans="16:16" ht="15" x14ac:dyDescent="0.25">
      <c r="P7881"/>
    </row>
    <row r="7882" spans="16:16" ht="15" x14ac:dyDescent="0.25">
      <c r="P7882"/>
    </row>
    <row r="7883" spans="16:16" ht="15" x14ac:dyDescent="0.25">
      <c r="P7883"/>
    </row>
    <row r="7884" spans="16:16" ht="15" x14ac:dyDescent="0.25">
      <c r="P7884"/>
    </row>
    <row r="7885" spans="16:16" ht="15" x14ac:dyDescent="0.25">
      <c r="P7885"/>
    </row>
    <row r="7886" spans="16:16" ht="15" x14ac:dyDescent="0.25">
      <c r="P7886"/>
    </row>
    <row r="7887" spans="16:16" ht="15" x14ac:dyDescent="0.25">
      <c r="P7887"/>
    </row>
    <row r="7888" spans="16:16" ht="15" x14ac:dyDescent="0.25">
      <c r="P7888"/>
    </row>
    <row r="7889" spans="16:16" ht="15" x14ac:dyDescent="0.25">
      <c r="P7889"/>
    </row>
    <row r="7890" spans="16:16" ht="15" x14ac:dyDescent="0.25">
      <c r="P7890"/>
    </row>
    <row r="7891" spans="16:16" ht="15" x14ac:dyDescent="0.25">
      <c r="P7891"/>
    </row>
    <row r="7892" spans="16:16" ht="15" x14ac:dyDescent="0.25">
      <c r="P7892"/>
    </row>
    <row r="7893" spans="16:16" ht="15" x14ac:dyDescent="0.25">
      <c r="P7893"/>
    </row>
    <row r="7894" spans="16:16" ht="15" x14ac:dyDescent="0.25">
      <c r="P7894"/>
    </row>
    <row r="7895" spans="16:16" ht="15" x14ac:dyDescent="0.25">
      <c r="P7895"/>
    </row>
    <row r="7896" spans="16:16" ht="15" x14ac:dyDescent="0.25">
      <c r="P7896"/>
    </row>
    <row r="7897" spans="16:16" ht="15" x14ac:dyDescent="0.25">
      <c r="P7897"/>
    </row>
    <row r="7898" spans="16:16" ht="15" x14ac:dyDescent="0.25">
      <c r="P7898"/>
    </row>
    <row r="7899" spans="16:16" ht="15" x14ac:dyDescent="0.25">
      <c r="P7899"/>
    </row>
    <row r="7900" spans="16:16" ht="15" x14ac:dyDescent="0.25">
      <c r="P7900"/>
    </row>
    <row r="7901" spans="16:16" ht="15" x14ac:dyDescent="0.25">
      <c r="P7901"/>
    </row>
    <row r="7902" spans="16:16" ht="15" x14ac:dyDescent="0.25">
      <c r="P7902"/>
    </row>
    <row r="7903" spans="16:16" ht="15" x14ac:dyDescent="0.25">
      <c r="P7903"/>
    </row>
    <row r="7904" spans="16:16" ht="15" x14ac:dyDescent="0.25">
      <c r="P7904"/>
    </row>
    <row r="7905" spans="16:16" ht="15" x14ac:dyDescent="0.25">
      <c r="P7905"/>
    </row>
    <row r="7906" spans="16:16" ht="15" x14ac:dyDescent="0.25">
      <c r="P7906"/>
    </row>
    <row r="7907" spans="16:16" ht="15" x14ac:dyDescent="0.25">
      <c r="P7907"/>
    </row>
    <row r="7908" spans="16:16" ht="15" x14ac:dyDescent="0.25">
      <c r="P7908"/>
    </row>
    <row r="7909" spans="16:16" ht="15" x14ac:dyDescent="0.25">
      <c r="P7909"/>
    </row>
    <row r="7910" spans="16:16" ht="15" x14ac:dyDescent="0.25">
      <c r="P7910"/>
    </row>
    <row r="7911" spans="16:16" ht="15" x14ac:dyDescent="0.25">
      <c r="P7911"/>
    </row>
    <row r="7912" spans="16:16" ht="15" x14ac:dyDescent="0.25">
      <c r="P7912"/>
    </row>
    <row r="7913" spans="16:16" ht="15" x14ac:dyDescent="0.25">
      <c r="P7913"/>
    </row>
    <row r="7914" spans="16:16" ht="15" x14ac:dyDescent="0.25">
      <c r="P7914"/>
    </row>
    <row r="7915" spans="16:16" ht="15" x14ac:dyDescent="0.25">
      <c r="P7915"/>
    </row>
    <row r="7916" spans="16:16" ht="15" x14ac:dyDescent="0.25">
      <c r="P7916"/>
    </row>
    <row r="7917" spans="16:16" ht="15" x14ac:dyDescent="0.25">
      <c r="P7917"/>
    </row>
    <row r="7918" spans="16:16" ht="15" x14ac:dyDescent="0.25">
      <c r="P7918"/>
    </row>
    <row r="7919" spans="16:16" ht="15" x14ac:dyDescent="0.25">
      <c r="P7919"/>
    </row>
    <row r="7920" spans="16:16" ht="15" x14ac:dyDescent="0.25">
      <c r="P7920"/>
    </row>
    <row r="7921" spans="16:16" ht="15" x14ac:dyDescent="0.25">
      <c r="P7921"/>
    </row>
    <row r="7922" spans="16:16" ht="15" x14ac:dyDescent="0.25">
      <c r="P7922"/>
    </row>
    <row r="7923" spans="16:16" ht="15" x14ac:dyDescent="0.25">
      <c r="P7923"/>
    </row>
    <row r="7924" spans="16:16" ht="15" x14ac:dyDescent="0.25">
      <c r="P7924"/>
    </row>
    <row r="7925" spans="16:16" ht="15" x14ac:dyDescent="0.25">
      <c r="P7925"/>
    </row>
    <row r="7926" spans="16:16" ht="15" x14ac:dyDescent="0.25">
      <c r="P7926"/>
    </row>
    <row r="7927" spans="16:16" ht="15" x14ac:dyDescent="0.25">
      <c r="P7927"/>
    </row>
    <row r="7928" spans="16:16" ht="15" x14ac:dyDescent="0.25">
      <c r="P7928"/>
    </row>
    <row r="7929" spans="16:16" ht="15" x14ac:dyDescent="0.25">
      <c r="P7929"/>
    </row>
    <row r="7930" spans="16:16" ht="15" x14ac:dyDescent="0.25">
      <c r="P7930"/>
    </row>
    <row r="7931" spans="16:16" ht="15" x14ac:dyDescent="0.25">
      <c r="P7931"/>
    </row>
    <row r="7932" spans="16:16" ht="15" x14ac:dyDescent="0.25">
      <c r="P7932"/>
    </row>
    <row r="7933" spans="16:16" ht="15" x14ac:dyDescent="0.25">
      <c r="P7933"/>
    </row>
    <row r="7934" spans="16:16" ht="15" x14ac:dyDescent="0.25">
      <c r="P7934"/>
    </row>
    <row r="7935" spans="16:16" ht="15" x14ac:dyDescent="0.25">
      <c r="P7935"/>
    </row>
    <row r="7936" spans="16:16" ht="15" x14ac:dyDescent="0.25">
      <c r="P7936"/>
    </row>
    <row r="7937" spans="16:16" ht="15" x14ac:dyDescent="0.25">
      <c r="P7937"/>
    </row>
    <row r="7938" spans="16:16" ht="15" x14ac:dyDescent="0.25">
      <c r="P7938"/>
    </row>
    <row r="7939" spans="16:16" ht="15" x14ac:dyDescent="0.25">
      <c r="P7939"/>
    </row>
    <row r="7940" spans="16:16" ht="15" x14ac:dyDescent="0.25">
      <c r="P7940"/>
    </row>
    <row r="7941" spans="16:16" ht="15" x14ac:dyDescent="0.25">
      <c r="P7941"/>
    </row>
    <row r="7942" spans="16:16" ht="15" x14ac:dyDescent="0.25">
      <c r="P7942"/>
    </row>
    <row r="7943" spans="16:16" ht="15" x14ac:dyDescent="0.25">
      <c r="P7943"/>
    </row>
    <row r="7944" spans="16:16" ht="15" x14ac:dyDescent="0.25">
      <c r="P7944"/>
    </row>
    <row r="7945" spans="16:16" ht="15" x14ac:dyDescent="0.25">
      <c r="P7945"/>
    </row>
    <row r="7946" spans="16:16" ht="15" x14ac:dyDescent="0.25">
      <c r="P7946"/>
    </row>
    <row r="7947" spans="16:16" ht="15" x14ac:dyDescent="0.25">
      <c r="P7947"/>
    </row>
    <row r="7948" spans="16:16" ht="15" x14ac:dyDescent="0.25">
      <c r="P7948"/>
    </row>
    <row r="7949" spans="16:16" ht="15" x14ac:dyDescent="0.25">
      <c r="P7949"/>
    </row>
    <row r="7950" spans="16:16" ht="15" x14ac:dyDescent="0.25">
      <c r="P7950"/>
    </row>
    <row r="7951" spans="16:16" ht="15" x14ac:dyDescent="0.25">
      <c r="P7951"/>
    </row>
    <row r="7952" spans="16:16" ht="15" x14ac:dyDescent="0.25">
      <c r="P7952"/>
    </row>
    <row r="7953" spans="16:16" ht="15" x14ac:dyDescent="0.25">
      <c r="P7953"/>
    </row>
    <row r="7954" spans="16:16" ht="15" x14ac:dyDescent="0.25">
      <c r="P7954"/>
    </row>
    <row r="7955" spans="16:16" ht="15" x14ac:dyDescent="0.25">
      <c r="P7955"/>
    </row>
    <row r="7956" spans="16:16" ht="15" x14ac:dyDescent="0.25">
      <c r="P7956"/>
    </row>
    <row r="7957" spans="16:16" ht="15" x14ac:dyDescent="0.25">
      <c r="P7957"/>
    </row>
    <row r="7958" spans="16:16" ht="15" x14ac:dyDescent="0.25">
      <c r="P7958"/>
    </row>
    <row r="7959" spans="16:16" ht="15" x14ac:dyDescent="0.25">
      <c r="P7959"/>
    </row>
    <row r="7960" spans="16:16" ht="15" x14ac:dyDescent="0.25">
      <c r="P7960"/>
    </row>
    <row r="7961" spans="16:16" ht="15" x14ac:dyDescent="0.25">
      <c r="P7961"/>
    </row>
    <row r="7962" spans="16:16" ht="15" x14ac:dyDescent="0.25">
      <c r="P7962"/>
    </row>
    <row r="7963" spans="16:16" ht="15" x14ac:dyDescent="0.25">
      <c r="P7963"/>
    </row>
    <row r="7964" spans="16:16" ht="15" x14ac:dyDescent="0.25">
      <c r="P7964"/>
    </row>
    <row r="7965" spans="16:16" ht="15" x14ac:dyDescent="0.25">
      <c r="P7965"/>
    </row>
    <row r="7966" spans="16:16" ht="15" x14ac:dyDescent="0.25">
      <c r="P7966"/>
    </row>
    <row r="7967" spans="16:16" ht="15" x14ac:dyDescent="0.25">
      <c r="P7967"/>
    </row>
    <row r="7968" spans="16:16" ht="15" x14ac:dyDescent="0.25">
      <c r="P7968"/>
    </row>
    <row r="7969" spans="16:16" ht="15" x14ac:dyDescent="0.25">
      <c r="P7969"/>
    </row>
    <row r="7970" spans="16:16" ht="15" x14ac:dyDescent="0.25">
      <c r="P7970"/>
    </row>
    <row r="7971" spans="16:16" ht="15" x14ac:dyDescent="0.25">
      <c r="P7971"/>
    </row>
    <row r="7972" spans="16:16" ht="15" x14ac:dyDescent="0.25">
      <c r="P7972"/>
    </row>
    <row r="7973" spans="16:16" ht="15" x14ac:dyDescent="0.25">
      <c r="P7973"/>
    </row>
    <row r="7974" spans="16:16" ht="15" x14ac:dyDescent="0.25">
      <c r="P7974"/>
    </row>
    <row r="7975" spans="16:16" ht="15" x14ac:dyDescent="0.25">
      <c r="P7975"/>
    </row>
    <row r="7976" spans="16:16" ht="15" x14ac:dyDescent="0.25">
      <c r="P7976"/>
    </row>
    <row r="7977" spans="16:16" ht="15" x14ac:dyDescent="0.25">
      <c r="P7977"/>
    </row>
    <row r="7978" spans="16:16" ht="15" x14ac:dyDescent="0.25">
      <c r="P7978"/>
    </row>
    <row r="7979" spans="16:16" ht="15" x14ac:dyDescent="0.25">
      <c r="P7979"/>
    </row>
    <row r="7980" spans="16:16" ht="15" x14ac:dyDescent="0.25">
      <c r="P7980"/>
    </row>
    <row r="7981" spans="16:16" ht="15" x14ac:dyDescent="0.25">
      <c r="P7981"/>
    </row>
    <row r="7982" spans="16:16" ht="15" x14ac:dyDescent="0.25">
      <c r="P7982"/>
    </row>
    <row r="7983" spans="16:16" ht="15" x14ac:dyDescent="0.25">
      <c r="P7983"/>
    </row>
    <row r="7984" spans="16:16" ht="15" x14ac:dyDescent="0.25">
      <c r="P7984"/>
    </row>
    <row r="7985" spans="16:16" ht="15" x14ac:dyDescent="0.25">
      <c r="P7985"/>
    </row>
    <row r="7986" spans="16:16" ht="15" x14ac:dyDescent="0.25">
      <c r="P7986"/>
    </row>
    <row r="7987" spans="16:16" ht="15" x14ac:dyDescent="0.25">
      <c r="P7987"/>
    </row>
    <row r="7988" spans="16:16" ht="15" x14ac:dyDescent="0.25">
      <c r="P7988"/>
    </row>
    <row r="7989" spans="16:16" ht="15" x14ac:dyDescent="0.25">
      <c r="P7989"/>
    </row>
    <row r="7990" spans="16:16" ht="15" x14ac:dyDescent="0.25">
      <c r="P7990"/>
    </row>
    <row r="7991" spans="16:16" ht="15" x14ac:dyDescent="0.25">
      <c r="P7991"/>
    </row>
    <row r="7992" spans="16:16" ht="15" x14ac:dyDescent="0.25">
      <c r="P7992"/>
    </row>
    <row r="7993" spans="16:16" ht="15" x14ac:dyDescent="0.25">
      <c r="P7993"/>
    </row>
    <row r="7994" spans="16:16" ht="15" x14ac:dyDescent="0.25">
      <c r="P7994"/>
    </row>
    <row r="7995" spans="16:16" ht="15" x14ac:dyDescent="0.25">
      <c r="P7995"/>
    </row>
    <row r="7996" spans="16:16" ht="15" x14ac:dyDescent="0.25">
      <c r="P7996"/>
    </row>
    <row r="7997" spans="16:16" ht="15" x14ac:dyDescent="0.25">
      <c r="P7997"/>
    </row>
    <row r="7998" spans="16:16" ht="15" x14ac:dyDescent="0.25">
      <c r="P7998"/>
    </row>
    <row r="7999" spans="16:16" ht="15" x14ac:dyDescent="0.25">
      <c r="P7999"/>
    </row>
    <row r="8000" spans="16:16" ht="15" x14ac:dyDescent="0.25">
      <c r="P8000"/>
    </row>
    <row r="8001" spans="16:16" ht="15" x14ac:dyDescent="0.25">
      <c r="P8001"/>
    </row>
    <row r="8002" spans="16:16" ht="15" x14ac:dyDescent="0.25">
      <c r="P8002"/>
    </row>
    <row r="8003" spans="16:16" ht="15" x14ac:dyDescent="0.25">
      <c r="P8003"/>
    </row>
    <row r="8004" spans="16:16" ht="15" x14ac:dyDescent="0.25">
      <c r="P8004"/>
    </row>
    <row r="8005" spans="16:16" ht="15" x14ac:dyDescent="0.25">
      <c r="P8005"/>
    </row>
    <row r="8006" spans="16:16" ht="15" x14ac:dyDescent="0.25">
      <c r="P8006"/>
    </row>
    <row r="8007" spans="16:16" ht="15" x14ac:dyDescent="0.25">
      <c r="P8007"/>
    </row>
    <row r="8008" spans="16:16" ht="15" x14ac:dyDescent="0.25">
      <c r="P8008"/>
    </row>
    <row r="8009" spans="16:16" ht="15" x14ac:dyDescent="0.25">
      <c r="P8009"/>
    </row>
    <row r="8010" spans="16:16" ht="15" x14ac:dyDescent="0.25">
      <c r="P8010"/>
    </row>
    <row r="8011" spans="16:16" ht="15" x14ac:dyDescent="0.25">
      <c r="P8011"/>
    </row>
    <row r="8012" spans="16:16" ht="15" x14ac:dyDescent="0.25">
      <c r="P8012"/>
    </row>
    <row r="8013" spans="16:16" ht="15" x14ac:dyDescent="0.25">
      <c r="P8013"/>
    </row>
    <row r="8014" spans="16:16" ht="15" x14ac:dyDescent="0.25">
      <c r="P8014"/>
    </row>
    <row r="8015" spans="16:16" ht="15" x14ac:dyDescent="0.25">
      <c r="P8015"/>
    </row>
    <row r="8016" spans="16:16" ht="15" x14ac:dyDescent="0.25">
      <c r="P8016"/>
    </row>
    <row r="8017" spans="16:16" ht="15" x14ac:dyDescent="0.25">
      <c r="P8017"/>
    </row>
    <row r="8018" spans="16:16" ht="15" x14ac:dyDescent="0.25">
      <c r="P8018"/>
    </row>
    <row r="8019" spans="16:16" ht="15" x14ac:dyDescent="0.25">
      <c r="P8019"/>
    </row>
    <row r="8020" spans="16:16" ht="15" x14ac:dyDescent="0.25">
      <c r="P8020"/>
    </row>
    <row r="8021" spans="16:16" ht="15" x14ac:dyDescent="0.25">
      <c r="P8021"/>
    </row>
    <row r="8022" spans="16:16" ht="15" x14ac:dyDescent="0.25">
      <c r="P8022"/>
    </row>
    <row r="8023" spans="16:16" ht="15" x14ac:dyDescent="0.25">
      <c r="P8023"/>
    </row>
    <row r="8024" spans="16:16" ht="15" x14ac:dyDescent="0.25">
      <c r="P8024"/>
    </row>
    <row r="8025" spans="16:16" ht="15" x14ac:dyDescent="0.25">
      <c r="P8025"/>
    </row>
    <row r="8026" spans="16:16" ht="15" x14ac:dyDescent="0.25">
      <c r="P8026"/>
    </row>
    <row r="8027" spans="16:16" ht="15" x14ac:dyDescent="0.25">
      <c r="P8027"/>
    </row>
    <row r="8028" spans="16:16" ht="15" x14ac:dyDescent="0.25">
      <c r="P8028"/>
    </row>
    <row r="8029" spans="16:16" ht="15" x14ac:dyDescent="0.25">
      <c r="P8029"/>
    </row>
    <row r="8030" spans="16:16" ht="15" x14ac:dyDescent="0.25">
      <c r="P8030"/>
    </row>
    <row r="8031" spans="16:16" ht="15" x14ac:dyDescent="0.25">
      <c r="P8031"/>
    </row>
    <row r="8032" spans="16:16" ht="15" x14ac:dyDescent="0.25">
      <c r="P8032"/>
    </row>
    <row r="8033" spans="16:16" ht="15" x14ac:dyDescent="0.25">
      <c r="P8033"/>
    </row>
    <row r="8034" spans="16:16" ht="15" x14ac:dyDescent="0.25">
      <c r="P8034"/>
    </row>
    <row r="8035" spans="16:16" ht="15" x14ac:dyDescent="0.25">
      <c r="P8035"/>
    </row>
    <row r="8036" spans="16:16" ht="15" x14ac:dyDescent="0.25">
      <c r="P8036"/>
    </row>
    <row r="8037" spans="16:16" ht="15" x14ac:dyDescent="0.25">
      <c r="P8037"/>
    </row>
    <row r="8038" spans="16:16" ht="15" x14ac:dyDescent="0.25">
      <c r="P8038"/>
    </row>
    <row r="8039" spans="16:16" ht="15" x14ac:dyDescent="0.25">
      <c r="P8039"/>
    </row>
    <row r="8040" spans="16:16" ht="15" x14ac:dyDescent="0.25">
      <c r="P8040"/>
    </row>
    <row r="8041" spans="16:16" ht="15" x14ac:dyDescent="0.25">
      <c r="P8041"/>
    </row>
    <row r="8042" spans="16:16" ht="15" x14ac:dyDescent="0.25">
      <c r="P8042"/>
    </row>
    <row r="8043" spans="16:16" ht="15" x14ac:dyDescent="0.25">
      <c r="P8043"/>
    </row>
    <row r="8044" spans="16:16" ht="15" x14ac:dyDescent="0.25">
      <c r="P8044"/>
    </row>
    <row r="8045" spans="16:16" ht="15" x14ac:dyDescent="0.25">
      <c r="P8045"/>
    </row>
    <row r="8046" spans="16:16" ht="15" x14ac:dyDescent="0.25">
      <c r="P8046"/>
    </row>
    <row r="8047" spans="16:16" ht="15" x14ac:dyDescent="0.25">
      <c r="P8047"/>
    </row>
    <row r="8048" spans="16:16" ht="15" x14ac:dyDescent="0.25">
      <c r="P8048"/>
    </row>
    <row r="8049" spans="16:16" ht="15" x14ac:dyDescent="0.25">
      <c r="P8049"/>
    </row>
    <row r="8050" spans="16:16" ht="15" x14ac:dyDescent="0.25">
      <c r="P8050"/>
    </row>
    <row r="8051" spans="16:16" ht="15" x14ac:dyDescent="0.25">
      <c r="P8051"/>
    </row>
    <row r="8052" spans="16:16" ht="15" x14ac:dyDescent="0.25">
      <c r="P8052"/>
    </row>
    <row r="8053" spans="16:16" ht="15" x14ac:dyDescent="0.25">
      <c r="P8053"/>
    </row>
    <row r="8054" spans="16:16" ht="15" x14ac:dyDescent="0.25">
      <c r="P8054"/>
    </row>
    <row r="8055" spans="16:16" ht="15" x14ac:dyDescent="0.25">
      <c r="P8055"/>
    </row>
    <row r="8056" spans="16:16" ht="15" x14ac:dyDescent="0.25">
      <c r="P8056"/>
    </row>
    <row r="8057" spans="16:16" ht="15" x14ac:dyDescent="0.25">
      <c r="P8057"/>
    </row>
    <row r="8058" spans="16:16" ht="15" x14ac:dyDescent="0.25">
      <c r="P8058"/>
    </row>
    <row r="8059" spans="16:16" ht="15" x14ac:dyDescent="0.25">
      <c r="P8059"/>
    </row>
    <row r="8060" spans="16:16" ht="15" x14ac:dyDescent="0.25">
      <c r="P8060"/>
    </row>
    <row r="8061" spans="16:16" ht="15" x14ac:dyDescent="0.25">
      <c r="P8061"/>
    </row>
    <row r="8062" spans="16:16" ht="15" x14ac:dyDescent="0.25">
      <c r="P8062"/>
    </row>
    <row r="8063" spans="16:16" ht="15" x14ac:dyDescent="0.25">
      <c r="P8063"/>
    </row>
    <row r="8064" spans="16:16" ht="15" x14ac:dyDescent="0.25">
      <c r="P8064"/>
    </row>
    <row r="8065" spans="16:16" ht="15" x14ac:dyDescent="0.25">
      <c r="P8065"/>
    </row>
    <row r="8066" spans="16:16" ht="15" x14ac:dyDescent="0.25">
      <c r="P8066"/>
    </row>
    <row r="8067" spans="16:16" ht="15" x14ac:dyDescent="0.25">
      <c r="P8067"/>
    </row>
    <row r="8068" spans="16:16" ht="15" x14ac:dyDescent="0.25">
      <c r="P8068"/>
    </row>
    <row r="8069" spans="16:16" ht="15" x14ac:dyDescent="0.25">
      <c r="P8069"/>
    </row>
    <row r="8070" spans="16:16" ht="15" x14ac:dyDescent="0.25">
      <c r="P8070"/>
    </row>
    <row r="8071" spans="16:16" ht="15" x14ac:dyDescent="0.25">
      <c r="P8071"/>
    </row>
    <row r="8072" spans="16:16" ht="15" x14ac:dyDescent="0.25">
      <c r="P8072"/>
    </row>
    <row r="8073" spans="16:16" ht="15" x14ac:dyDescent="0.25">
      <c r="P8073"/>
    </row>
    <row r="8074" spans="16:16" ht="15" x14ac:dyDescent="0.25">
      <c r="P8074"/>
    </row>
    <row r="8075" spans="16:16" ht="15" x14ac:dyDescent="0.25">
      <c r="P8075"/>
    </row>
    <row r="8076" spans="16:16" ht="15" x14ac:dyDescent="0.25">
      <c r="P8076"/>
    </row>
    <row r="8077" spans="16:16" ht="15" x14ac:dyDescent="0.25">
      <c r="P8077"/>
    </row>
    <row r="8078" spans="16:16" ht="15" x14ac:dyDescent="0.25">
      <c r="P8078"/>
    </row>
    <row r="8079" spans="16:16" ht="15" x14ac:dyDescent="0.25">
      <c r="P8079"/>
    </row>
    <row r="8080" spans="16:16" ht="15" x14ac:dyDescent="0.25">
      <c r="P8080"/>
    </row>
    <row r="8081" spans="16:16" ht="15" x14ac:dyDescent="0.25">
      <c r="P8081"/>
    </row>
    <row r="8082" spans="16:16" ht="15" x14ac:dyDescent="0.25">
      <c r="P8082"/>
    </row>
    <row r="8083" spans="16:16" ht="15" x14ac:dyDescent="0.25">
      <c r="P8083"/>
    </row>
    <row r="8084" spans="16:16" ht="15" x14ac:dyDescent="0.25">
      <c r="P8084"/>
    </row>
    <row r="8085" spans="16:16" ht="15" x14ac:dyDescent="0.25">
      <c r="P8085"/>
    </row>
    <row r="8086" spans="16:16" ht="15" x14ac:dyDescent="0.25">
      <c r="P8086"/>
    </row>
    <row r="8087" spans="16:16" ht="15" x14ac:dyDescent="0.25">
      <c r="P8087"/>
    </row>
    <row r="8088" spans="16:16" ht="15" x14ac:dyDescent="0.25">
      <c r="P8088"/>
    </row>
    <row r="8089" spans="16:16" ht="15" x14ac:dyDescent="0.25">
      <c r="P8089"/>
    </row>
    <row r="8090" spans="16:16" ht="15" x14ac:dyDescent="0.25">
      <c r="P8090"/>
    </row>
    <row r="8091" spans="16:16" ht="15" x14ac:dyDescent="0.25">
      <c r="P8091"/>
    </row>
    <row r="8092" spans="16:16" ht="15" x14ac:dyDescent="0.25">
      <c r="P8092"/>
    </row>
    <row r="8093" spans="16:16" ht="15" x14ac:dyDescent="0.25">
      <c r="P8093"/>
    </row>
    <row r="8094" spans="16:16" ht="15" x14ac:dyDescent="0.25">
      <c r="P8094"/>
    </row>
    <row r="8095" spans="16:16" ht="15" x14ac:dyDescent="0.25">
      <c r="P8095"/>
    </row>
    <row r="8096" spans="16:16" ht="15" x14ac:dyDescent="0.25">
      <c r="P8096"/>
    </row>
    <row r="8097" spans="16:16" ht="15" x14ac:dyDescent="0.25">
      <c r="P8097"/>
    </row>
    <row r="8098" spans="16:16" ht="15" x14ac:dyDescent="0.25">
      <c r="P8098"/>
    </row>
    <row r="8099" spans="16:16" ht="15" x14ac:dyDescent="0.25">
      <c r="P8099"/>
    </row>
    <row r="8100" spans="16:16" ht="15" x14ac:dyDescent="0.25">
      <c r="P8100"/>
    </row>
    <row r="8101" spans="16:16" ht="15" x14ac:dyDescent="0.25">
      <c r="P8101"/>
    </row>
    <row r="8102" spans="16:16" ht="15" x14ac:dyDescent="0.25">
      <c r="P8102"/>
    </row>
    <row r="8103" spans="16:16" ht="15" x14ac:dyDescent="0.25">
      <c r="P8103"/>
    </row>
    <row r="8104" spans="16:16" ht="15" x14ac:dyDescent="0.25">
      <c r="P8104"/>
    </row>
    <row r="8105" spans="16:16" ht="15" x14ac:dyDescent="0.25">
      <c r="P8105"/>
    </row>
    <row r="8106" spans="16:16" ht="15" x14ac:dyDescent="0.25">
      <c r="P8106"/>
    </row>
    <row r="8107" spans="16:16" ht="15" x14ac:dyDescent="0.25">
      <c r="P8107"/>
    </row>
    <row r="8108" spans="16:16" ht="15" x14ac:dyDescent="0.25">
      <c r="P8108"/>
    </row>
    <row r="8109" spans="16:16" ht="15" x14ac:dyDescent="0.25">
      <c r="P8109"/>
    </row>
    <row r="8110" spans="16:16" ht="15" x14ac:dyDescent="0.25">
      <c r="P8110"/>
    </row>
    <row r="8111" spans="16:16" ht="15" x14ac:dyDescent="0.25">
      <c r="P8111"/>
    </row>
    <row r="8112" spans="16:16" ht="15" x14ac:dyDescent="0.25">
      <c r="P8112"/>
    </row>
    <row r="8113" spans="16:16" ht="15" x14ac:dyDescent="0.25">
      <c r="P8113"/>
    </row>
    <row r="8114" spans="16:16" ht="15" x14ac:dyDescent="0.25">
      <c r="P8114"/>
    </row>
    <row r="8115" spans="16:16" ht="15" x14ac:dyDescent="0.25">
      <c r="P8115"/>
    </row>
    <row r="8116" spans="16:16" ht="15" x14ac:dyDescent="0.25">
      <c r="P8116"/>
    </row>
    <row r="8117" spans="16:16" ht="15" x14ac:dyDescent="0.25">
      <c r="P8117"/>
    </row>
    <row r="8118" spans="16:16" ht="15" x14ac:dyDescent="0.25">
      <c r="P8118"/>
    </row>
    <row r="8119" spans="16:16" ht="15" x14ac:dyDescent="0.25">
      <c r="P8119"/>
    </row>
    <row r="8120" spans="16:16" ht="15" x14ac:dyDescent="0.25">
      <c r="P8120"/>
    </row>
    <row r="8121" spans="16:16" ht="15" x14ac:dyDescent="0.25">
      <c r="P8121"/>
    </row>
    <row r="8122" spans="16:16" ht="15" x14ac:dyDescent="0.25">
      <c r="P8122"/>
    </row>
    <row r="8123" spans="16:16" ht="15" x14ac:dyDescent="0.25">
      <c r="P8123"/>
    </row>
    <row r="8124" spans="16:16" ht="15" x14ac:dyDescent="0.25">
      <c r="P8124"/>
    </row>
    <row r="8125" spans="16:16" ht="15" x14ac:dyDescent="0.25">
      <c r="P8125"/>
    </row>
    <row r="8126" spans="16:16" ht="15" x14ac:dyDescent="0.25">
      <c r="P8126"/>
    </row>
    <row r="8127" spans="16:16" ht="15" x14ac:dyDescent="0.25">
      <c r="P8127"/>
    </row>
    <row r="8128" spans="16:16" ht="15" x14ac:dyDescent="0.25">
      <c r="P8128"/>
    </row>
    <row r="8129" spans="16:16" ht="15" x14ac:dyDescent="0.25">
      <c r="P8129"/>
    </row>
    <row r="8130" spans="16:16" ht="15" x14ac:dyDescent="0.25">
      <c r="P8130"/>
    </row>
    <row r="8131" spans="16:16" ht="15" x14ac:dyDescent="0.25">
      <c r="P8131"/>
    </row>
    <row r="8132" spans="16:16" ht="15" x14ac:dyDescent="0.25">
      <c r="P8132"/>
    </row>
    <row r="8133" spans="16:16" ht="15" x14ac:dyDescent="0.25">
      <c r="P8133"/>
    </row>
    <row r="8134" spans="16:16" ht="15" x14ac:dyDescent="0.25">
      <c r="P8134"/>
    </row>
    <row r="8135" spans="16:16" ht="15" x14ac:dyDescent="0.25">
      <c r="P8135"/>
    </row>
    <row r="8136" spans="16:16" ht="15" x14ac:dyDescent="0.25">
      <c r="P8136"/>
    </row>
    <row r="8137" spans="16:16" ht="15" x14ac:dyDescent="0.25">
      <c r="P8137"/>
    </row>
    <row r="8138" spans="16:16" ht="15" x14ac:dyDescent="0.25">
      <c r="P8138"/>
    </row>
    <row r="8139" spans="16:16" ht="15" x14ac:dyDescent="0.25">
      <c r="P8139"/>
    </row>
    <row r="8140" spans="16:16" ht="15" x14ac:dyDescent="0.25">
      <c r="P8140"/>
    </row>
    <row r="8141" spans="16:16" ht="15" x14ac:dyDescent="0.25">
      <c r="P8141"/>
    </row>
    <row r="8142" spans="16:16" ht="15" x14ac:dyDescent="0.25">
      <c r="P8142"/>
    </row>
    <row r="8143" spans="16:16" ht="15" x14ac:dyDescent="0.25">
      <c r="P8143"/>
    </row>
    <row r="8144" spans="16:16" ht="15" x14ac:dyDescent="0.25">
      <c r="P8144"/>
    </row>
    <row r="8145" spans="16:16" ht="15" x14ac:dyDescent="0.25">
      <c r="P8145"/>
    </row>
    <row r="8146" spans="16:16" ht="15" x14ac:dyDescent="0.25">
      <c r="P8146"/>
    </row>
    <row r="8147" spans="16:16" ht="15" x14ac:dyDescent="0.25">
      <c r="P8147"/>
    </row>
    <row r="8148" spans="16:16" ht="15" x14ac:dyDescent="0.25">
      <c r="P8148"/>
    </row>
    <row r="8149" spans="16:16" ht="15" x14ac:dyDescent="0.25">
      <c r="P8149"/>
    </row>
    <row r="8150" spans="16:16" ht="15" x14ac:dyDescent="0.25">
      <c r="P8150"/>
    </row>
    <row r="8151" spans="16:16" ht="15" x14ac:dyDescent="0.25">
      <c r="P8151"/>
    </row>
    <row r="8152" spans="16:16" ht="15" x14ac:dyDescent="0.25">
      <c r="P8152"/>
    </row>
    <row r="8153" spans="16:16" ht="15" x14ac:dyDescent="0.25">
      <c r="P8153"/>
    </row>
    <row r="8154" spans="16:16" ht="15" x14ac:dyDescent="0.25">
      <c r="P8154"/>
    </row>
    <row r="8155" spans="16:16" ht="15" x14ac:dyDescent="0.25">
      <c r="P8155"/>
    </row>
    <row r="8156" spans="16:16" ht="15" x14ac:dyDescent="0.25">
      <c r="P8156"/>
    </row>
    <row r="8157" spans="16:16" ht="15" x14ac:dyDescent="0.25">
      <c r="P8157"/>
    </row>
    <row r="8158" spans="16:16" ht="15" x14ac:dyDescent="0.25">
      <c r="P8158"/>
    </row>
    <row r="8159" spans="16:16" ht="15" x14ac:dyDescent="0.25">
      <c r="P8159"/>
    </row>
    <row r="8160" spans="16:16" ht="15" x14ac:dyDescent="0.25">
      <c r="P8160"/>
    </row>
    <row r="8161" spans="16:16" ht="15" x14ac:dyDescent="0.25">
      <c r="P8161"/>
    </row>
    <row r="8162" spans="16:16" ht="15" x14ac:dyDescent="0.25">
      <c r="P8162"/>
    </row>
    <row r="8163" spans="16:16" ht="15" x14ac:dyDescent="0.25">
      <c r="P8163"/>
    </row>
    <row r="8164" spans="16:16" ht="15" x14ac:dyDescent="0.25">
      <c r="P8164"/>
    </row>
    <row r="8165" spans="16:16" ht="15" x14ac:dyDescent="0.25">
      <c r="P8165"/>
    </row>
    <row r="8166" spans="16:16" ht="15" x14ac:dyDescent="0.25">
      <c r="P8166"/>
    </row>
    <row r="8167" spans="16:16" ht="15" x14ac:dyDescent="0.25">
      <c r="P8167"/>
    </row>
    <row r="8168" spans="16:16" ht="15" x14ac:dyDescent="0.25">
      <c r="P8168"/>
    </row>
    <row r="8169" spans="16:16" ht="15" x14ac:dyDescent="0.25">
      <c r="P8169"/>
    </row>
    <row r="8170" spans="16:16" ht="15" x14ac:dyDescent="0.25">
      <c r="P8170"/>
    </row>
    <row r="8171" spans="16:16" ht="15" x14ac:dyDescent="0.25">
      <c r="P8171"/>
    </row>
    <row r="8172" spans="16:16" ht="15" x14ac:dyDescent="0.25">
      <c r="P8172"/>
    </row>
    <row r="8173" spans="16:16" ht="15" x14ac:dyDescent="0.25">
      <c r="P8173"/>
    </row>
    <row r="8174" spans="16:16" ht="15" x14ac:dyDescent="0.25">
      <c r="P8174"/>
    </row>
    <row r="8175" spans="16:16" ht="15" x14ac:dyDescent="0.25">
      <c r="P8175"/>
    </row>
    <row r="8176" spans="16:16" ht="15" x14ac:dyDescent="0.25">
      <c r="P8176"/>
    </row>
    <row r="8177" spans="16:16" ht="15" x14ac:dyDescent="0.25">
      <c r="P8177"/>
    </row>
    <row r="8178" spans="16:16" ht="15" x14ac:dyDescent="0.25">
      <c r="P8178"/>
    </row>
    <row r="8179" spans="16:16" ht="15" x14ac:dyDescent="0.25">
      <c r="P8179"/>
    </row>
    <row r="8180" spans="16:16" ht="15" x14ac:dyDescent="0.25">
      <c r="P8180"/>
    </row>
    <row r="8181" spans="16:16" ht="15" x14ac:dyDescent="0.25">
      <c r="P8181"/>
    </row>
    <row r="8182" spans="16:16" ht="15" x14ac:dyDescent="0.25">
      <c r="P8182"/>
    </row>
    <row r="8183" spans="16:16" ht="15" x14ac:dyDescent="0.25">
      <c r="P8183"/>
    </row>
    <row r="8184" spans="16:16" ht="15" x14ac:dyDescent="0.25">
      <c r="P8184"/>
    </row>
    <row r="8185" spans="16:16" ht="15" x14ac:dyDescent="0.25">
      <c r="P8185"/>
    </row>
    <row r="8186" spans="16:16" ht="15" x14ac:dyDescent="0.25">
      <c r="P8186"/>
    </row>
    <row r="8187" spans="16:16" ht="15" x14ac:dyDescent="0.25">
      <c r="P8187"/>
    </row>
    <row r="8188" spans="16:16" ht="15" x14ac:dyDescent="0.25">
      <c r="P8188"/>
    </row>
    <row r="8189" spans="16:16" ht="15" x14ac:dyDescent="0.25">
      <c r="P8189"/>
    </row>
    <row r="8190" spans="16:16" ht="15" x14ac:dyDescent="0.25">
      <c r="P8190"/>
    </row>
    <row r="8191" spans="16:16" ht="15" x14ac:dyDescent="0.25">
      <c r="P8191"/>
    </row>
    <row r="8192" spans="16:16" ht="15" x14ac:dyDescent="0.25">
      <c r="P8192"/>
    </row>
    <row r="8193" spans="16:16" ht="15" x14ac:dyDescent="0.25">
      <c r="P8193"/>
    </row>
    <row r="8194" spans="16:16" ht="15" x14ac:dyDescent="0.25">
      <c r="P8194"/>
    </row>
    <row r="8195" spans="16:16" ht="15" x14ac:dyDescent="0.25">
      <c r="P8195"/>
    </row>
    <row r="8196" spans="16:16" ht="15" x14ac:dyDescent="0.25">
      <c r="P8196"/>
    </row>
    <row r="8197" spans="16:16" ht="15" x14ac:dyDescent="0.25">
      <c r="P8197"/>
    </row>
    <row r="8198" spans="16:16" ht="15" x14ac:dyDescent="0.25">
      <c r="P8198"/>
    </row>
    <row r="8199" spans="16:16" ht="15" x14ac:dyDescent="0.25">
      <c r="P8199"/>
    </row>
    <row r="8200" spans="16:16" ht="15" x14ac:dyDescent="0.25">
      <c r="P8200"/>
    </row>
    <row r="8201" spans="16:16" ht="15" x14ac:dyDescent="0.25">
      <c r="P8201"/>
    </row>
    <row r="8202" spans="16:16" ht="15" x14ac:dyDescent="0.25">
      <c r="P8202"/>
    </row>
    <row r="8203" spans="16:16" ht="15" x14ac:dyDescent="0.25">
      <c r="P8203"/>
    </row>
    <row r="8204" spans="16:16" ht="15" x14ac:dyDescent="0.25">
      <c r="P8204"/>
    </row>
    <row r="8205" spans="16:16" ht="15" x14ac:dyDescent="0.25">
      <c r="P8205"/>
    </row>
    <row r="8206" spans="16:16" ht="15" x14ac:dyDescent="0.25">
      <c r="P8206"/>
    </row>
    <row r="8207" spans="16:16" ht="15" x14ac:dyDescent="0.25">
      <c r="P8207"/>
    </row>
    <row r="8208" spans="16:16" ht="15" x14ac:dyDescent="0.25">
      <c r="P8208"/>
    </row>
    <row r="8209" spans="16:16" ht="15" x14ac:dyDescent="0.25">
      <c r="P8209"/>
    </row>
    <row r="8210" spans="16:16" ht="15" x14ac:dyDescent="0.25">
      <c r="P8210"/>
    </row>
    <row r="8211" spans="16:16" ht="15" x14ac:dyDescent="0.25">
      <c r="P8211"/>
    </row>
    <row r="8212" spans="16:16" ht="15" x14ac:dyDescent="0.25">
      <c r="P8212"/>
    </row>
    <row r="8213" spans="16:16" ht="15" x14ac:dyDescent="0.25">
      <c r="P8213"/>
    </row>
    <row r="8214" spans="16:16" ht="15" x14ac:dyDescent="0.25">
      <c r="P8214"/>
    </row>
    <row r="8215" spans="16:16" ht="15" x14ac:dyDescent="0.25">
      <c r="P8215"/>
    </row>
    <row r="8216" spans="16:16" ht="15" x14ac:dyDescent="0.25">
      <c r="P8216"/>
    </row>
    <row r="8217" spans="16:16" ht="15" x14ac:dyDescent="0.25">
      <c r="P8217"/>
    </row>
    <row r="8218" spans="16:16" ht="15" x14ac:dyDescent="0.25">
      <c r="P8218"/>
    </row>
    <row r="8219" spans="16:16" ht="15" x14ac:dyDescent="0.25">
      <c r="P8219"/>
    </row>
    <row r="8220" spans="16:16" ht="15" x14ac:dyDescent="0.25">
      <c r="P8220"/>
    </row>
    <row r="8221" spans="16:16" ht="15" x14ac:dyDescent="0.25">
      <c r="P8221"/>
    </row>
    <row r="8222" spans="16:16" ht="15" x14ac:dyDescent="0.25">
      <c r="P8222"/>
    </row>
    <row r="8223" spans="16:16" ht="15" x14ac:dyDescent="0.25">
      <c r="P8223"/>
    </row>
    <row r="8224" spans="16:16" ht="15" x14ac:dyDescent="0.25">
      <c r="P8224"/>
    </row>
    <row r="8225" spans="16:16" ht="15" x14ac:dyDescent="0.25">
      <c r="P8225"/>
    </row>
    <row r="8226" spans="16:16" ht="15" x14ac:dyDescent="0.25">
      <c r="P8226"/>
    </row>
    <row r="8227" spans="16:16" ht="15" x14ac:dyDescent="0.25">
      <c r="P8227"/>
    </row>
    <row r="8228" spans="16:16" ht="15" x14ac:dyDescent="0.25">
      <c r="P8228"/>
    </row>
    <row r="8229" spans="16:16" ht="15" x14ac:dyDescent="0.25">
      <c r="P8229"/>
    </row>
    <row r="8230" spans="16:16" ht="15" x14ac:dyDescent="0.25">
      <c r="P8230"/>
    </row>
    <row r="8231" spans="16:16" ht="15" x14ac:dyDescent="0.25">
      <c r="P8231"/>
    </row>
    <row r="8232" spans="16:16" ht="15" x14ac:dyDescent="0.25">
      <c r="P8232"/>
    </row>
    <row r="8233" spans="16:16" ht="15" x14ac:dyDescent="0.25">
      <c r="P8233"/>
    </row>
    <row r="8234" spans="16:16" ht="15" x14ac:dyDescent="0.25">
      <c r="P8234"/>
    </row>
    <row r="8235" spans="16:16" ht="15" x14ac:dyDescent="0.25">
      <c r="P8235"/>
    </row>
    <row r="8236" spans="16:16" ht="15" x14ac:dyDescent="0.25">
      <c r="P8236"/>
    </row>
    <row r="8237" spans="16:16" ht="15" x14ac:dyDescent="0.25">
      <c r="P8237"/>
    </row>
    <row r="8238" spans="16:16" ht="15" x14ac:dyDescent="0.25">
      <c r="P8238"/>
    </row>
    <row r="8239" spans="16:16" ht="15" x14ac:dyDescent="0.25">
      <c r="P8239"/>
    </row>
    <row r="8240" spans="16:16" ht="15" x14ac:dyDescent="0.25">
      <c r="P8240"/>
    </row>
    <row r="8241" spans="16:16" ht="15" x14ac:dyDescent="0.25">
      <c r="P8241"/>
    </row>
    <row r="8242" spans="16:16" ht="15" x14ac:dyDescent="0.25">
      <c r="P8242"/>
    </row>
    <row r="8243" spans="16:16" ht="15" x14ac:dyDescent="0.25">
      <c r="P8243"/>
    </row>
    <row r="8244" spans="16:16" ht="15" x14ac:dyDescent="0.25">
      <c r="P8244"/>
    </row>
    <row r="8245" spans="16:16" ht="15" x14ac:dyDescent="0.25">
      <c r="P8245"/>
    </row>
    <row r="8246" spans="16:16" ht="15" x14ac:dyDescent="0.25">
      <c r="P8246"/>
    </row>
    <row r="8247" spans="16:16" ht="15" x14ac:dyDescent="0.25">
      <c r="P8247"/>
    </row>
    <row r="8248" spans="16:16" ht="15" x14ac:dyDescent="0.25">
      <c r="P8248"/>
    </row>
    <row r="8249" spans="16:16" ht="15" x14ac:dyDescent="0.25">
      <c r="P8249"/>
    </row>
    <row r="8250" spans="16:16" ht="15" x14ac:dyDescent="0.25">
      <c r="P8250"/>
    </row>
    <row r="8251" spans="16:16" ht="15" x14ac:dyDescent="0.25">
      <c r="P8251"/>
    </row>
    <row r="8252" spans="16:16" ht="15" x14ac:dyDescent="0.25">
      <c r="P8252"/>
    </row>
    <row r="8253" spans="16:16" ht="15" x14ac:dyDescent="0.25">
      <c r="P8253"/>
    </row>
    <row r="8254" spans="16:16" ht="15" x14ac:dyDescent="0.25">
      <c r="P8254"/>
    </row>
    <row r="8255" spans="16:16" ht="15" x14ac:dyDescent="0.25">
      <c r="P8255"/>
    </row>
    <row r="8256" spans="16:16" ht="15" x14ac:dyDescent="0.25">
      <c r="P8256"/>
    </row>
    <row r="8257" spans="16:16" ht="15" x14ac:dyDescent="0.25">
      <c r="P8257"/>
    </row>
    <row r="8258" spans="16:16" ht="15" x14ac:dyDescent="0.25">
      <c r="P8258"/>
    </row>
    <row r="8259" spans="16:16" ht="15" x14ac:dyDescent="0.25">
      <c r="P8259"/>
    </row>
    <row r="8260" spans="16:16" ht="15" x14ac:dyDescent="0.25">
      <c r="P8260"/>
    </row>
    <row r="8261" spans="16:16" ht="15" x14ac:dyDescent="0.25">
      <c r="P8261"/>
    </row>
    <row r="8262" spans="16:16" ht="15" x14ac:dyDescent="0.25">
      <c r="P8262"/>
    </row>
    <row r="8263" spans="16:16" ht="15" x14ac:dyDescent="0.25">
      <c r="P8263"/>
    </row>
    <row r="8264" spans="16:16" ht="15" x14ac:dyDescent="0.25">
      <c r="P8264"/>
    </row>
    <row r="8265" spans="16:16" ht="15" x14ac:dyDescent="0.25">
      <c r="P8265"/>
    </row>
    <row r="8266" spans="16:16" ht="15" x14ac:dyDescent="0.25">
      <c r="P8266"/>
    </row>
    <row r="8267" spans="16:16" ht="15" x14ac:dyDescent="0.25">
      <c r="P8267"/>
    </row>
    <row r="8268" spans="16:16" ht="15" x14ac:dyDescent="0.25">
      <c r="P8268"/>
    </row>
    <row r="8269" spans="16:16" ht="15" x14ac:dyDescent="0.25">
      <c r="P8269"/>
    </row>
    <row r="8270" spans="16:16" ht="15" x14ac:dyDescent="0.25">
      <c r="P8270"/>
    </row>
    <row r="8271" spans="16:16" ht="15" x14ac:dyDescent="0.25">
      <c r="P8271"/>
    </row>
    <row r="8272" spans="16:16" ht="15" x14ac:dyDescent="0.25">
      <c r="P8272"/>
    </row>
    <row r="8273" spans="16:16" ht="15" x14ac:dyDescent="0.25">
      <c r="P8273"/>
    </row>
    <row r="8274" spans="16:16" ht="15" x14ac:dyDescent="0.25">
      <c r="P8274"/>
    </row>
    <row r="8275" spans="16:16" ht="15" x14ac:dyDescent="0.25">
      <c r="P8275"/>
    </row>
    <row r="8276" spans="16:16" ht="15" x14ac:dyDescent="0.25">
      <c r="P8276"/>
    </row>
    <row r="8277" spans="16:16" ht="15" x14ac:dyDescent="0.25">
      <c r="P8277"/>
    </row>
    <row r="8278" spans="16:16" ht="15" x14ac:dyDescent="0.25">
      <c r="P8278"/>
    </row>
    <row r="8279" spans="16:16" ht="15" x14ac:dyDescent="0.25">
      <c r="P8279"/>
    </row>
    <row r="8280" spans="16:16" ht="15" x14ac:dyDescent="0.25">
      <c r="P8280"/>
    </row>
    <row r="8281" spans="16:16" ht="15" x14ac:dyDescent="0.25">
      <c r="P8281"/>
    </row>
    <row r="8282" spans="16:16" ht="15" x14ac:dyDescent="0.25">
      <c r="P8282"/>
    </row>
    <row r="8283" spans="16:16" ht="15" x14ac:dyDescent="0.25">
      <c r="P8283"/>
    </row>
    <row r="8284" spans="16:16" ht="15" x14ac:dyDescent="0.25">
      <c r="P8284"/>
    </row>
    <row r="8285" spans="16:16" ht="15" x14ac:dyDescent="0.25">
      <c r="P8285"/>
    </row>
    <row r="8286" spans="16:16" ht="15" x14ac:dyDescent="0.25">
      <c r="P8286"/>
    </row>
    <row r="8287" spans="16:16" ht="15" x14ac:dyDescent="0.25">
      <c r="P8287"/>
    </row>
    <row r="8288" spans="16:16" ht="15" x14ac:dyDescent="0.25">
      <c r="P8288"/>
    </row>
    <row r="8289" spans="16:16" ht="15" x14ac:dyDescent="0.25">
      <c r="P8289"/>
    </row>
    <row r="8290" spans="16:16" ht="15" x14ac:dyDescent="0.25">
      <c r="P8290"/>
    </row>
    <row r="8291" spans="16:16" ht="15" x14ac:dyDescent="0.25">
      <c r="P8291"/>
    </row>
    <row r="8292" spans="16:16" ht="15" x14ac:dyDescent="0.25">
      <c r="P8292"/>
    </row>
    <row r="8293" spans="16:16" ht="15" x14ac:dyDescent="0.25">
      <c r="P8293"/>
    </row>
    <row r="8294" spans="16:16" ht="15" x14ac:dyDescent="0.25">
      <c r="P8294"/>
    </row>
    <row r="8295" spans="16:16" ht="15" x14ac:dyDescent="0.25">
      <c r="P8295"/>
    </row>
    <row r="8296" spans="16:16" ht="15" x14ac:dyDescent="0.25">
      <c r="P8296"/>
    </row>
    <row r="8297" spans="16:16" ht="15" x14ac:dyDescent="0.25">
      <c r="P8297"/>
    </row>
    <row r="8298" spans="16:16" ht="15" x14ac:dyDescent="0.25">
      <c r="P8298"/>
    </row>
    <row r="8299" spans="16:16" ht="15" x14ac:dyDescent="0.25">
      <c r="P8299"/>
    </row>
    <row r="8300" spans="16:16" ht="15" x14ac:dyDescent="0.25">
      <c r="P8300"/>
    </row>
    <row r="8301" spans="16:16" ht="15" x14ac:dyDescent="0.25">
      <c r="P8301"/>
    </row>
    <row r="8302" spans="16:16" ht="15" x14ac:dyDescent="0.25">
      <c r="P8302"/>
    </row>
    <row r="8303" spans="16:16" ht="15" x14ac:dyDescent="0.25">
      <c r="P8303"/>
    </row>
    <row r="8304" spans="16:16" ht="15" x14ac:dyDescent="0.25">
      <c r="P8304"/>
    </row>
    <row r="8305" spans="16:16" ht="15" x14ac:dyDescent="0.25">
      <c r="P8305"/>
    </row>
    <row r="8306" spans="16:16" ht="15" x14ac:dyDescent="0.25">
      <c r="P8306"/>
    </row>
    <row r="8307" spans="16:16" ht="15" x14ac:dyDescent="0.25">
      <c r="P8307"/>
    </row>
    <row r="8308" spans="16:16" ht="15" x14ac:dyDescent="0.25">
      <c r="P8308"/>
    </row>
    <row r="8309" spans="16:16" ht="15" x14ac:dyDescent="0.25">
      <c r="P8309"/>
    </row>
    <row r="8310" spans="16:16" ht="15" x14ac:dyDescent="0.25">
      <c r="P8310"/>
    </row>
    <row r="8311" spans="16:16" ht="15" x14ac:dyDescent="0.25">
      <c r="P8311"/>
    </row>
    <row r="8312" spans="16:16" ht="15" x14ac:dyDescent="0.25">
      <c r="P8312"/>
    </row>
    <row r="8313" spans="16:16" ht="15" x14ac:dyDescent="0.25">
      <c r="P8313"/>
    </row>
    <row r="8314" spans="16:16" ht="15" x14ac:dyDescent="0.25">
      <c r="P8314"/>
    </row>
    <row r="8315" spans="16:16" ht="15" x14ac:dyDescent="0.25">
      <c r="P8315"/>
    </row>
    <row r="8316" spans="16:16" ht="15" x14ac:dyDescent="0.25">
      <c r="P8316"/>
    </row>
    <row r="8317" spans="16:16" ht="15" x14ac:dyDescent="0.25">
      <c r="P8317"/>
    </row>
    <row r="8318" spans="16:16" ht="15" x14ac:dyDescent="0.25">
      <c r="P8318"/>
    </row>
    <row r="8319" spans="16:16" ht="15" x14ac:dyDescent="0.25">
      <c r="P8319"/>
    </row>
    <row r="8320" spans="16:16" ht="15" x14ac:dyDescent="0.25">
      <c r="P8320"/>
    </row>
    <row r="8321" spans="16:16" ht="15" x14ac:dyDescent="0.25">
      <c r="P8321"/>
    </row>
    <row r="8322" spans="16:16" ht="15" x14ac:dyDescent="0.25">
      <c r="P8322"/>
    </row>
    <row r="8323" spans="16:16" ht="15" x14ac:dyDescent="0.25">
      <c r="P8323"/>
    </row>
    <row r="8324" spans="16:16" ht="15" x14ac:dyDescent="0.25">
      <c r="P8324"/>
    </row>
    <row r="8325" spans="16:16" ht="15" x14ac:dyDescent="0.25">
      <c r="P8325"/>
    </row>
    <row r="8326" spans="16:16" ht="15" x14ac:dyDescent="0.25">
      <c r="P8326"/>
    </row>
    <row r="8327" spans="16:16" ht="15" x14ac:dyDescent="0.25">
      <c r="P8327"/>
    </row>
    <row r="8328" spans="16:16" ht="15" x14ac:dyDescent="0.25">
      <c r="P8328"/>
    </row>
    <row r="8329" spans="16:16" ht="15" x14ac:dyDescent="0.25">
      <c r="P8329"/>
    </row>
    <row r="8330" spans="16:16" ht="15" x14ac:dyDescent="0.25">
      <c r="P8330"/>
    </row>
    <row r="8331" spans="16:16" ht="15" x14ac:dyDescent="0.25">
      <c r="P8331"/>
    </row>
    <row r="8332" spans="16:16" ht="15" x14ac:dyDescent="0.25">
      <c r="P8332"/>
    </row>
    <row r="8333" spans="16:16" ht="15" x14ac:dyDescent="0.25">
      <c r="P8333"/>
    </row>
    <row r="8334" spans="16:16" ht="15" x14ac:dyDescent="0.25">
      <c r="P8334"/>
    </row>
    <row r="8335" spans="16:16" ht="15" x14ac:dyDescent="0.25">
      <c r="P8335"/>
    </row>
    <row r="8336" spans="16:16" ht="15" x14ac:dyDescent="0.25">
      <c r="P8336"/>
    </row>
    <row r="8337" spans="16:16" ht="15" x14ac:dyDescent="0.25">
      <c r="P8337"/>
    </row>
    <row r="8338" spans="16:16" ht="15" x14ac:dyDescent="0.25">
      <c r="P8338"/>
    </row>
    <row r="8339" spans="16:16" ht="15" x14ac:dyDescent="0.25">
      <c r="P8339"/>
    </row>
    <row r="8340" spans="16:16" ht="15" x14ac:dyDescent="0.25">
      <c r="P8340"/>
    </row>
    <row r="8341" spans="16:16" ht="15" x14ac:dyDescent="0.25">
      <c r="P8341"/>
    </row>
    <row r="8342" spans="16:16" ht="15" x14ac:dyDescent="0.25">
      <c r="P8342"/>
    </row>
    <row r="8343" spans="16:16" ht="15" x14ac:dyDescent="0.25">
      <c r="P8343"/>
    </row>
    <row r="8344" spans="16:16" ht="15" x14ac:dyDescent="0.25">
      <c r="P8344"/>
    </row>
    <row r="8345" spans="16:16" ht="15" x14ac:dyDescent="0.25">
      <c r="P8345"/>
    </row>
    <row r="8346" spans="16:16" ht="15" x14ac:dyDescent="0.25">
      <c r="P8346"/>
    </row>
    <row r="8347" spans="16:16" ht="15" x14ac:dyDescent="0.25">
      <c r="P8347"/>
    </row>
    <row r="8348" spans="16:16" ht="15" x14ac:dyDescent="0.25">
      <c r="P8348"/>
    </row>
    <row r="8349" spans="16:16" ht="15" x14ac:dyDescent="0.25">
      <c r="P8349"/>
    </row>
    <row r="8350" spans="16:16" ht="15" x14ac:dyDescent="0.25">
      <c r="P8350"/>
    </row>
    <row r="8351" spans="16:16" ht="15" x14ac:dyDescent="0.25">
      <c r="P8351"/>
    </row>
    <row r="8352" spans="16:16" ht="15" x14ac:dyDescent="0.25">
      <c r="P8352"/>
    </row>
    <row r="8353" spans="16:16" ht="15" x14ac:dyDescent="0.25">
      <c r="P8353"/>
    </row>
    <row r="8354" spans="16:16" ht="15" x14ac:dyDescent="0.25">
      <c r="P8354"/>
    </row>
    <row r="8355" spans="16:16" ht="15" x14ac:dyDescent="0.25">
      <c r="P8355"/>
    </row>
    <row r="8356" spans="16:16" ht="15" x14ac:dyDescent="0.25">
      <c r="P8356"/>
    </row>
    <row r="8357" spans="16:16" ht="15" x14ac:dyDescent="0.25">
      <c r="P8357"/>
    </row>
    <row r="8358" spans="16:16" ht="15" x14ac:dyDescent="0.25">
      <c r="P8358"/>
    </row>
    <row r="8359" spans="16:16" ht="15" x14ac:dyDescent="0.25">
      <c r="P8359"/>
    </row>
    <row r="8360" spans="16:16" ht="15" x14ac:dyDescent="0.25">
      <c r="P8360"/>
    </row>
    <row r="8361" spans="16:16" ht="15" x14ac:dyDescent="0.25">
      <c r="P8361"/>
    </row>
    <row r="8362" spans="16:16" ht="15" x14ac:dyDescent="0.25">
      <c r="P8362"/>
    </row>
    <row r="8363" spans="16:16" ht="15" x14ac:dyDescent="0.25">
      <c r="P8363"/>
    </row>
    <row r="8364" spans="16:16" ht="15" x14ac:dyDescent="0.25">
      <c r="P8364"/>
    </row>
    <row r="8365" spans="16:16" ht="15" x14ac:dyDescent="0.25">
      <c r="P8365"/>
    </row>
    <row r="8366" spans="16:16" ht="15" x14ac:dyDescent="0.25">
      <c r="P8366"/>
    </row>
    <row r="8367" spans="16:16" ht="15" x14ac:dyDescent="0.25">
      <c r="P8367"/>
    </row>
    <row r="8368" spans="16:16" ht="15" x14ac:dyDescent="0.25">
      <c r="P8368"/>
    </row>
    <row r="8369" spans="16:16" ht="15" x14ac:dyDescent="0.25">
      <c r="P8369"/>
    </row>
    <row r="8370" spans="16:16" ht="15" x14ac:dyDescent="0.25">
      <c r="P8370"/>
    </row>
    <row r="8371" spans="16:16" ht="15" x14ac:dyDescent="0.25">
      <c r="P8371"/>
    </row>
    <row r="8372" spans="16:16" ht="15" x14ac:dyDescent="0.25">
      <c r="P8372"/>
    </row>
    <row r="8373" spans="16:16" ht="15" x14ac:dyDescent="0.25">
      <c r="P8373"/>
    </row>
    <row r="8374" spans="16:16" ht="15" x14ac:dyDescent="0.25">
      <c r="P8374"/>
    </row>
    <row r="8375" spans="16:16" ht="15" x14ac:dyDescent="0.25">
      <c r="P8375"/>
    </row>
    <row r="8376" spans="16:16" ht="15" x14ac:dyDescent="0.25">
      <c r="P8376"/>
    </row>
    <row r="8377" spans="16:16" ht="15" x14ac:dyDescent="0.25">
      <c r="P8377"/>
    </row>
    <row r="8378" spans="16:16" ht="15" x14ac:dyDescent="0.25">
      <c r="P8378"/>
    </row>
    <row r="8379" spans="16:16" ht="15" x14ac:dyDescent="0.25">
      <c r="P8379"/>
    </row>
    <row r="8380" spans="16:16" ht="15" x14ac:dyDescent="0.25">
      <c r="P8380"/>
    </row>
    <row r="8381" spans="16:16" ht="15" x14ac:dyDescent="0.25">
      <c r="P8381"/>
    </row>
    <row r="8382" spans="16:16" ht="15" x14ac:dyDescent="0.25">
      <c r="P8382"/>
    </row>
    <row r="8383" spans="16:16" ht="15" x14ac:dyDescent="0.25">
      <c r="P8383"/>
    </row>
    <row r="8384" spans="16:16" ht="15" x14ac:dyDescent="0.25">
      <c r="P8384"/>
    </row>
    <row r="8385" spans="16:16" ht="15" x14ac:dyDescent="0.25">
      <c r="P8385"/>
    </row>
    <row r="8386" spans="16:16" ht="15" x14ac:dyDescent="0.25">
      <c r="P8386"/>
    </row>
    <row r="8387" spans="16:16" ht="15" x14ac:dyDescent="0.25">
      <c r="P8387"/>
    </row>
    <row r="8388" spans="16:16" ht="15" x14ac:dyDescent="0.25">
      <c r="P8388"/>
    </row>
    <row r="8389" spans="16:16" ht="15" x14ac:dyDescent="0.25">
      <c r="P8389"/>
    </row>
    <row r="8390" spans="16:16" ht="15" x14ac:dyDescent="0.25">
      <c r="P8390"/>
    </row>
    <row r="8391" spans="16:16" ht="15" x14ac:dyDescent="0.25">
      <c r="P8391"/>
    </row>
    <row r="8392" spans="16:16" ht="15" x14ac:dyDescent="0.25">
      <c r="P8392"/>
    </row>
    <row r="8393" spans="16:16" ht="15" x14ac:dyDescent="0.25">
      <c r="P8393"/>
    </row>
    <row r="8394" spans="16:16" ht="15" x14ac:dyDescent="0.25">
      <c r="P8394"/>
    </row>
    <row r="8395" spans="16:16" ht="15" x14ac:dyDescent="0.25">
      <c r="P8395"/>
    </row>
    <row r="8396" spans="16:16" ht="15" x14ac:dyDescent="0.25">
      <c r="P8396"/>
    </row>
    <row r="8397" spans="16:16" ht="15" x14ac:dyDescent="0.25">
      <c r="P8397"/>
    </row>
    <row r="8398" spans="16:16" ht="15" x14ac:dyDescent="0.25">
      <c r="P8398"/>
    </row>
    <row r="8399" spans="16:16" ht="15" x14ac:dyDescent="0.25">
      <c r="P8399"/>
    </row>
    <row r="8400" spans="16:16" ht="15" x14ac:dyDescent="0.25">
      <c r="P8400"/>
    </row>
    <row r="8401" spans="16:16" ht="15" x14ac:dyDescent="0.25">
      <c r="P8401"/>
    </row>
    <row r="8402" spans="16:16" ht="15" x14ac:dyDescent="0.25">
      <c r="P8402"/>
    </row>
    <row r="8403" spans="16:16" ht="15" x14ac:dyDescent="0.25">
      <c r="P8403"/>
    </row>
    <row r="8404" spans="16:16" ht="15" x14ac:dyDescent="0.25">
      <c r="P8404"/>
    </row>
    <row r="8405" spans="16:16" ht="15" x14ac:dyDescent="0.25">
      <c r="P8405"/>
    </row>
    <row r="8406" spans="16:16" ht="15" x14ac:dyDescent="0.25">
      <c r="P8406"/>
    </row>
    <row r="8407" spans="16:16" ht="15" x14ac:dyDescent="0.25">
      <c r="P8407"/>
    </row>
    <row r="8408" spans="16:16" ht="15" x14ac:dyDescent="0.25">
      <c r="P8408"/>
    </row>
    <row r="8409" spans="16:16" ht="15" x14ac:dyDescent="0.25">
      <c r="P8409"/>
    </row>
    <row r="8410" spans="16:16" ht="15" x14ac:dyDescent="0.25">
      <c r="P8410"/>
    </row>
    <row r="8411" spans="16:16" ht="15" x14ac:dyDescent="0.25">
      <c r="P8411"/>
    </row>
    <row r="8412" spans="16:16" ht="15" x14ac:dyDescent="0.25">
      <c r="P8412"/>
    </row>
    <row r="8413" spans="16:16" ht="15" x14ac:dyDescent="0.25">
      <c r="P8413"/>
    </row>
    <row r="8414" spans="16:16" ht="15" x14ac:dyDescent="0.25">
      <c r="P8414"/>
    </row>
    <row r="8415" spans="16:16" ht="15" x14ac:dyDescent="0.25">
      <c r="P8415"/>
    </row>
    <row r="8416" spans="16:16" ht="15" x14ac:dyDescent="0.25">
      <c r="P8416"/>
    </row>
    <row r="8417" spans="16:16" ht="15" x14ac:dyDescent="0.25">
      <c r="P8417"/>
    </row>
    <row r="8418" spans="16:16" ht="15" x14ac:dyDescent="0.25">
      <c r="P8418"/>
    </row>
    <row r="8419" spans="16:16" ht="15" x14ac:dyDescent="0.25">
      <c r="P8419"/>
    </row>
    <row r="8420" spans="16:16" ht="15" x14ac:dyDescent="0.25">
      <c r="P8420"/>
    </row>
    <row r="8421" spans="16:16" ht="15" x14ac:dyDescent="0.25">
      <c r="P8421"/>
    </row>
    <row r="8422" spans="16:16" ht="15" x14ac:dyDescent="0.25">
      <c r="P8422"/>
    </row>
    <row r="8423" spans="16:16" ht="15" x14ac:dyDescent="0.25">
      <c r="P8423"/>
    </row>
    <row r="8424" spans="16:16" ht="15" x14ac:dyDescent="0.25">
      <c r="P8424"/>
    </row>
    <row r="8425" spans="16:16" ht="15" x14ac:dyDescent="0.25">
      <c r="P8425"/>
    </row>
    <row r="8426" spans="16:16" ht="15" x14ac:dyDescent="0.25">
      <c r="P8426"/>
    </row>
    <row r="8427" spans="16:16" ht="15" x14ac:dyDescent="0.25">
      <c r="P8427"/>
    </row>
    <row r="8428" spans="16:16" ht="15" x14ac:dyDescent="0.25">
      <c r="P8428"/>
    </row>
    <row r="8429" spans="16:16" ht="15" x14ac:dyDescent="0.25">
      <c r="P8429"/>
    </row>
    <row r="8430" spans="16:16" ht="15" x14ac:dyDescent="0.25">
      <c r="P8430"/>
    </row>
    <row r="8431" spans="16:16" ht="15" x14ac:dyDescent="0.25">
      <c r="P8431"/>
    </row>
    <row r="8432" spans="16:16" ht="15" x14ac:dyDescent="0.25">
      <c r="P8432"/>
    </row>
    <row r="8433" spans="16:16" ht="15" x14ac:dyDescent="0.25">
      <c r="P8433"/>
    </row>
    <row r="8434" spans="16:16" ht="15" x14ac:dyDescent="0.25">
      <c r="P8434"/>
    </row>
    <row r="8435" spans="16:16" ht="15" x14ac:dyDescent="0.25">
      <c r="P8435"/>
    </row>
    <row r="8436" spans="16:16" ht="15" x14ac:dyDescent="0.25">
      <c r="P8436"/>
    </row>
    <row r="8437" spans="16:16" ht="15" x14ac:dyDescent="0.25">
      <c r="P8437"/>
    </row>
    <row r="8438" spans="16:16" ht="15" x14ac:dyDescent="0.25">
      <c r="P8438"/>
    </row>
    <row r="8439" spans="16:16" ht="15" x14ac:dyDescent="0.25">
      <c r="P8439"/>
    </row>
    <row r="8440" spans="16:16" ht="15" x14ac:dyDescent="0.25">
      <c r="P8440"/>
    </row>
    <row r="8441" spans="16:16" ht="15" x14ac:dyDescent="0.25">
      <c r="P8441"/>
    </row>
    <row r="8442" spans="16:16" ht="15" x14ac:dyDescent="0.25">
      <c r="P8442"/>
    </row>
    <row r="8443" spans="16:16" ht="15" x14ac:dyDescent="0.25">
      <c r="P8443"/>
    </row>
    <row r="8444" spans="16:16" ht="15" x14ac:dyDescent="0.25">
      <c r="P8444"/>
    </row>
    <row r="8445" spans="16:16" ht="15" x14ac:dyDescent="0.25">
      <c r="P8445"/>
    </row>
    <row r="8446" spans="16:16" ht="15" x14ac:dyDescent="0.25">
      <c r="P8446"/>
    </row>
    <row r="8447" spans="16:16" ht="15" x14ac:dyDescent="0.25">
      <c r="P8447"/>
    </row>
    <row r="8448" spans="16:16" ht="15" x14ac:dyDescent="0.25">
      <c r="P8448"/>
    </row>
    <row r="8449" spans="16:16" ht="15" x14ac:dyDescent="0.25">
      <c r="P8449"/>
    </row>
    <row r="8450" spans="16:16" ht="15" x14ac:dyDescent="0.25">
      <c r="P8450"/>
    </row>
    <row r="8451" spans="16:16" ht="15" x14ac:dyDescent="0.25">
      <c r="P8451"/>
    </row>
    <row r="8452" spans="16:16" ht="15" x14ac:dyDescent="0.25">
      <c r="P8452"/>
    </row>
    <row r="8453" spans="16:16" ht="15" x14ac:dyDescent="0.25">
      <c r="P8453"/>
    </row>
    <row r="8454" spans="16:16" ht="15" x14ac:dyDescent="0.25">
      <c r="P8454"/>
    </row>
    <row r="8455" spans="16:16" ht="15" x14ac:dyDescent="0.25">
      <c r="P8455"/>
    </row>
    <row r="8456" spans="16:16" ht="15" x14ac:dyDescent="0.25">
      <c r="P8456"/>
    </row>
    <row r="8457" spans="16:16" ht="15" x14ac:dyDescent="0.25">
      <c r="P8457"/>
    </row>
    <row r="8458" spans="16:16" ht="15" x14ac:dyDescent="0.25">
      <c r="P8458"/>
    </row>
    <row r="8459" spans="16:16" ht="15" x14ac:dyDescent="0.25">
      <c r="P8459"/>
    </row>
    <row r="8460" spans="16:16" ht="15" x14ac:dyDescent="0.25">
      <c r="P8460"/>
    </row>
    <row r="8461" spans="16:16" ht="15" x14ac:dyDescent="0.25">
      <c r="P8461"/>
    </row>
    <row r="8462" spans="16:16" ht="15" x14ac:dyDescent="0.25">
      <c r="P8462"/>
    </row>
    <row r="8463" spans="16:16" ht="15" x14ac:dyDescent="0.25">
      <c r="P8463"/>
    </row>
    <row r="8464" spans="16:16" ht="15" x14ac:dyDescent="0.25">
      <c r="P8464"/>
    </row>
    <row r="8465" spans="16:16" ht="15" x14ac:dyDescent="0.25">
      <c r="P8465"/>
    </row>
    <row r="8466" spans="16:16" ht="15" x14ac:dyDescent="0.25">
      <c r="P8466"/>
    </row>
    <row r="8467" spans="16:16" ht="15" x14ac:dyDescent="0.25">
      <c r="P8467"/>
    </row>
    <row r="8468" spans="16:16" ht="15" x14ac:dyDescent="0.25">
      <c r="P8468"/>
    </row>
    <row r="8469" spans="16:16" ht="15" x14ac:dyDescent="0.25">
      <c r="P8469"/>
    </row>
    <row r="8470" spans="16:16" ht="15" x14ac:dyDescent="0.25">
      <c r="P8470"/>
    </row>
    <row r="8471" spans="16:16" ht="15" x14ac:dyDescent="0.25">
      <c r="P8471"/>
    </row>
    <row r="8472" spans="16:16" ht="15" x14ac:dyDescent="0.25">
      <c r="P8472"/>
    </row>
    <row r="8473" spans="16:16" ht="15" x14ac:dyDescent="0.25">
      <c r="P8473"/>
    </row>
    <row r="8474" spans="16:16" ht="15" x14ac:dyDescent="0.25">
      <c r="P8474"/>
    </row>
    <row r="8475" spans="16:16" ht="15" x14ac:dyDescent="0.25">
      <c r="P8475"/>
    </row>
    <row r="8476" spans="16:16" ht="15" x14ac:dyDescent="0.25">
      <c r="P8476"/>
    </row>
    <row r="8477" spans="16:16" ht="15" x14ac:dyDescent="0.25">
      <c r="P8477"/>
    </row>
    <row r="8478" spans="16:16" ht="15" x14ac:dyDescent="0.25">
      <c r="P8478"/>
    </row>
    <row r="8479" spans="16:16" ht="15" x14ac:dyDescent="0.25">
      <c r="P8479"/>
    </row>
    <row r="8480" spans="16:16" ht="15" x14ac:dyDescent="0.25">
      <c r="P8480"/>
    </row>
    <row r="8481" spans="16:16" ht="15" x14ac:dyDescent="0.25">
      <c r="P8481"/>
    </row>
    <row r="8482" spans="16:16" ht="15" x14ac:dyDescent="0.25">
      <c r="P8482"/>
    </row>
    <row r="8483" spans="16:16" ht="15" x14ac:dyDescent="0.25">
      <c r="P8483"/>
    </row>
    <row r="8484" spans="16:16" ht="15" x14ac:dyDescent="0.25">
      <c r="P8484"/>
    </row>
    <row r="8485" spans="16:16" ht="15" x14ac:dyDescent="0.25">
      <c r="P8485"/>
    </row>
    <row r="8486" spans="16:16" ht="15" x14ac:dyDescent="0.25">
      <c r="P8486"/>
    </row>
    <row r="8487" spans="16:16" ht="15" x14ac:dyDescent="0.25">
      <c r="P8487"/>
    </row>
    <row r="8488" spans="16:16" ht="15" x14ac:dyDescent="0.25">
      <c r="P8488"/>
    </row>
    <row r="8489" spans="16:16" ht="15" x14ac:dyDescent="0.25">
      <c r="P8489"/>
    </row>
    <row r="8490" spans="16:16" ht="15" x14ac:dyDescent="0.25">
      <c r="P8490"/>
    </row>
    <row r="8491" spans="16:16" ht="15" x14ac:dyDescent="0.25">
      <c r="P8491"/>
    </row>
    <row r="8492" spans="16:16" ht="15" x14ac:dyDescent="0.25">
      <c r="P8492"/>
    </row>
    <row r="8493" spans="16:16" ht="15" x14ac:dyDescent="0.25">
      <c r="P8493"/>
    </row>
    <row r="8494" spans="16:16" ht="15" x14ac:dyDescent="0.25">
      <c r="P8494"/>
    </row>
    <row r="8495" spans="16:16" ht="15" x14ac:dyDescent="0.25">
      <c r="P8495"/>
    </row>
    <row r="8496" spans="16:16" ht="15" x14ac:dyDescent="0.25">
      <c r="P8496"/>
    </row>
    <row r="8497" spans="16:16" ht="15" x14ac:dyDescent="0.25">
      <c r="P8497"/>
    </row>
    <row r="8498" spans="16:16" ht="15" x14ac:dyDescent="0.25">
      <c r="P8498"/>
    </row>
    <row r="8499" spans="16:16" ht="15" x14ac:dyDescent="0.25">
      <c r="P8499"/>
    </row>
    <row r="8500" spans="16:16" ht="15" x14ac:dyDescent="0.25">
      <c r="P8500"/>
    </row>
    <row r="8501" spans="16:16" ht="15" x14ac:dyDescent="0.25">
      <c r="P8501"/>
    </row>
    <row r="8502" spans="16:16" ht="15" x14ac:dyDescent="0.25">
      <c r="P8502"/>
    </row>
    <row r="8503" spans="16:16" ht="15" x14ac:dyDescent="0.25">
      <c r="P8503"/>
    </row>
    <row r="8504" spans="16:16" ht="15" x14ac:dyDescent="0.25">
      <c r="P8504"/>
    </row>
    <row r="8505" spans="16:16" ht="15" x14ac:dyDescent="0.25">
      <c r="P8505"/>
    </row>
    <row r="8506" spans="16:16" ht="15" x14ac:dyDescent="0.25">
      <c r="P8506"/>
    </row>
    <row r="8507" spans="16:16" ht="15" x14ac:dyDescent="0.25">
      <c r="P8507"/>
    </row>
    <row r="8508" spans="16:16" ht="15" x14ac:dyDescent="0.25">
      <c r="P8508"/>
    </row>
    <row r="8509" spans="16:16" ht="15" x14ac:dyDescent="0.25">
      <c r="P8509"/>
    </row>
    <row r="8510" spans="16:16" ht="15" x14ac:dyDescent="0.25">
      <c r="P8510"/>
    </row>
    <row r="8511" spans="16:16" ht="15" x14ac:dyDescent="0.25">
      <c r="P8511"/>
    </row>
    <row r="8512" spans="16:16" ht="15" x14ac:dyDescent="0.25">
      <c r="P8512"/>
    </row>
    <row r="8513" spans="16:16" ht="15" x14ac:dyDescent="0.25">
      <c r="P8513"/>
    </row>
    <row r="8514" spans="16:16" ht="15" x14ac:dyDescent="0.25">
      <c r="P8514"/>
    </row>
    <row r="8515" spans="16:16" ht="15" x14ac:dyDescent="0.25">
      <c r="P8515"/>
    </row>
    <row r="8516" spans="16:16" ht="15" x14ac:dyDescent="0.25">
      <c r="P8516"/>
    </row>
    <row r="8517" spans="16:16" ht="15" x14ac:dyDescent="0.25">
      <c r="P8517"/>
    </row>
    <row r="8518" spans="16:16" ht="15" x14ac:dyDescent="0.25">
      <c r="P8518"/>
    </row>
    <row r="8519" spans="16:16" ht="15" x14ac:dyDescent="0.25">
      <c r="P8519"/>
    </row>
    <row r="8520" spans="16:16" ht="15" x14ac:dyDescent="0.25">
      <c r="P8520"/>
    </row>
    <row r="8521" spans="16:16" ht="15" x14ac:dyDescent="0.25">
      <c r="P8521"/>
    </row>
    <row r="8522" spans="16:16" ht="15" x14ac:dyDescent="0.25">
      <c r="P8522"/>
    </row>
    <row r="8523" spans="16:16" ht="15" x14ac:dyDescent="0.25">
      <c r="P8523"/>
    </row>
    <row r="8524" spans="16:16" ht="15" x14ac:dyDescent="0.25">
      <c r="P8524"/>
    </row>
    <row r="8525" spans="16:16" ht="15" x14ac:dyDescent="0.25">
      <c r="P8525"/>
    </row>
    <row r="8526" spans="16:16" ht="15" x14ac:dyDescent="0.25">
      <c r="P8526"/>
    </row>
    <row r="8527" spans="16:16" ht="15" x14ac:dyDescent="0.25">
      <c r="P8527"/>
    </row>
    <row r="8528" spans="16:16" ht="15" x14ac:dyDescent="0.25">
      <c r="P8528"/>
    </row>
    <row r="8529" spans="16:16" ht="15" x14ac:dyDescent="0.25">
      <c r="P8529"/>
    </row>
    <row r="8530" spans="16:16" ht="15" x14ac:dyDescent="0.25">
      <c r="P8530"/>
    </row>
    <row r="8531" spans="16:16" ht="15" x14ac:dyDescent="0.25">
      <c r="P8531"/>
    </row>
    <row r="8532" spans="16:16" ht="15" x14ac:dyDescent="0.25">
      <c r="P8532"/>
    </row>
    <row r="8533" spans="16:16" ht="15" x14ac:dyDescent="0.25">
      <c r="P8533"/>
    </row>
    <row r="8534" spans="16:16" ht="15" x14ac:dyDescent="0.25">
      <c r="P8534"/>
    </row>
    <row r="8535" spans="16:16" ht="15" x14ac:dyDescent="0.25">
      <c r="P8535"/>
    </row>
    <row r="8536" spans="16:16" ht="15" x14ac:dyDescent="0.25">
      <c r="P8536"/>
    </row>
    <row r="8537" spans="16:16" ht="15" x14ac:dyDescent="0.25">
      <c r="P8537"/>
    </row>
    <row r="8538" spans="16:16" ht="15" x14ac:dyDescent="0.25">
      <c r="P8538"/>
    </row>
    <row r="8539" spans="16:16" ht="15" x14ac:dyDescent="0.25">
      <c r="P8539"/>
    </row>
    <row r="8540" spans="16:16" ht="15" x14ac:dyDescent="0.25">
      <c r="P8540"/>
    </row>
    <row r="8541" spans="16:16" ht="15" x14ac:dyDescent="0.25">
      <c r="P8541"/>
    </row>
    <row r="8542" spans="16:16" ht="15" x14ac:dyDescent="0.25">
      <c r="P8542"/>
    </row>
    <row r="8543" spans="16:16" ht="15" x14ac:dyDescent="0.25">
      <c r="P8543"/>
    </row>
    <row r="8544" spans="16:16" ht="15" x14ac:dyDescent="0.25">
      <c r="P8544"/>
    </row>
    <row r="8545" spans="16:16" ht="15" x14ac:dyDescent="0.25">
      <c r="P8545"/>
    </row>
    <row r="8546" spans="16:16" ht="15" x14ac:dyDescent="0.25">
      <c r="P8546"/>
    </row>
    <row r="8547" spans="16:16" ht="15" x14ac:dyDescent="0.25">
      <c r="P8547"/>
    </row>
    <row r="8548" spans="16:16" ht="15" x14ac:dyDescent="0.25">
      <c r="P8548"/>
    </row>
    <row r="8549" spans="16:16" ht="15" x14ac:dyDescent="0.25">
      <c r="P8549"/>
    </row>
    <row r="8550" spans="16:16" ht="15" x14ac:dyDescent="0.25">
      <c r="P8550"/>
    </row>
    <row r="8551" spans="16:16" ht="15" x14ac:dyDescent="0.25">
      <c r="P8551"/>
    </row>
    <row r="8552" spans="16:16" ht="15" x14ac:dyDescent="0.25">
      <c r="P8552"/>
    </row>
    <row r="8553" spans="16:16" ht="15" x14ac:dyDescent="0.25">
      <c r="P8553"/>
    </row>
    <row r="8554" spans="16:16" ht="15" x14ac:dyDescent="0.25">
      <c r="P8554"/>
    </row>
    <row r="8555" spans="16:16" ht="15" x14ac:dyDescent="0.25">
      <c r="P8555"/>
    </row>
    <row r="8556" spans="16:16" ht="15" x14ac:dyDescent="0.25">
      <c r="P8556"/>
    </row>
    <row r="8557" spans="16:16" ht="15" x14ac:dyDescent="0.25">
      <c r="P8557"/>
    </row>
    <row r="8558" spans="16:16" ht="15" x14ac:dyDescent="0.25">
      <c r="P8558"/>
    </row>
    <row r="8559" spans="16:16" ht="15" x14ac:dyDescent="0.25">
      <c r="P8559"/>
    </row>
    <row r="8560" spans="16:16" ht="15" x14ac:dyDescent="0.25">
      <c r="P8560"/>
    </row>
    <row r="8561" spans="16:16" ht="15" x14ac:dyDescent="0.25">
      <c r="P8561"/>
    </row>
    <row r="8562" spans="16:16" ht="15" x14ac:dyDescent="0.25">
      <c r="P8562"/>
    </row>
    <row r="8563" spans="16:16" ht="15" x14ac:dyDescent="0.25">
      <c r="P8563"/>
    </row>
    <row r="8564" spans="16:16" ht="15" x14ac:dyDescent="0.25">
      <c r="P8564"/>
    </row>
    <row r="8565" spans="16:16" ht="15" x14ac:dyDescent="0.25">
      <c r="P8565"/>
    </row>
    <row r="8566" spans="16:16" ht="15" x14ac:dyDescent="0.25">
      <c r="P8566"/>
    </row>
    <row r="8567" spans="16:16" ht="15" x14ac:dyDescent="0.25">
      <c r="P8567"/>
    </row>
    <row r="8568" spans="16:16" ht="15" x14ac:dyDescent="0.25">
      <c r="P8568"/>
    </row>
    <row r="8569" spans="16:16" ht="15" x14ac:dyDescent="0.25">
      <c r="P8569"/>
    </row>
    <row r="8570" spans="16:16" ht="15" x14ac:dyDescent="0.25">
      <c r="P8570"/>
    </row>
    <row r="8571" spans="16:16" ht="15" x14ac:dyDescent="0.25">
      <c r="P8571"/>
    </row>
    <row r="8572" spans="16:16" ht="15" x14ac:dyDescent="0.25">
      <c r="P8572"/>
    </row>
    <row r="8573" spans="16:16" ht="15" x14ac:dyDescent="0.25">
      <c r="P8573"/>
    </row>
    <row r="8574" spans="16:16" ht="15" x14ac:dyDescent="0.25">
      <c r="P8574"/>
    </row>
    <row r="8575" spans="16:16" ht="15" x14ac:dyDescent="0.25">
      <c r="P8575"/>
    </row>
    <row r="8576" spans="16:16" ht="15" x14ac:dyDescent="0.25">
      <c r="P8576"/>
    </row>
    <row r="8577" spans="16:16" ht="15" x14ac:dyDescent="0.25">
      <c r="P8577"/>
    </row>
    <row r="8578" spans="16:16" ht="15" x14ac:dyDescent="0.25">
      <c r="P8578"/>
    </row>
    <row r="8579" spans="16:16" ht="15" x14ac:dyDescent="0.25">
      <c r="P8579"/>
    </row>
    <row r="8580" spans="16:16" ht="15" x14ac:dyDescent="0.25">
      <c r="P8580"/>
    </row>
    <row r="8581" spans="16:16" ht="15" x14ac:dyDescent="0.25">
      <c r="P8581"/>
    </row>
    <row r="8582" spans="16:16" ht="15" x14ac:dyDescent="0.25">
      <c r="P8582"/>
    </row>
    <row r="8583" spans="16:16" ht="15" x14ac:dyDescent="0.25">
      <c r="P8583"/>
    </row>
    <row r="8584" spans="16:16" ht="15" x14ac:dyDescent="0.25">
      <c r="P8584"/>
    </row>
    <row r="8585" spans="16:16" ht="15" x14ac:dyDescent="0.25">
      <c r="P8585"/>
    </row>
    <row r="8586" spans="16:16" ht="15" x14ac:dyDescent="0.25">
      <c r="P8586"/>
    </row>
    <row r="8587" spans="16:16" ht="15" x14ac:dyDescent="0.25">
      <c r="P8587"/>
    </row>
    <row r="8588" spans="16:16" ht="15" x14ac:dyDescent="0.25">
      <c r="P8588"/>
    </row>
    <row r="8589" spans="16:16" ht="15" x14ac:dyDescent="0.25">
      <c r="P8589"/>
    </row>
    <row r="8590" spans="16:16" ht="15" x14ac:dyDescent="0.25">
      <c r="P8590"/>
    </row>
    <row r="8591" spans="16:16" ht="15" x14ac:dyDescent="0.25">
      <c r="P8591"/>
    </row>
    <row r="8592" spans="16:16" ht="15" x14ac:dyDescent="0.25">
      <c r="P8592"/>
    </row>
    <row r="8593" spans="16:16" ht="15" x14ac:dyDescent="0.25">
      <c r="P8593"/>
    </row>
    <row r="8594" spans="16:16" ht="15" x14ac:dyDescent="0.25">
      <c r="P8594"/>
    </row>
    <row r="8595" spans="16:16" ht="15" x14ac:dyDescent="0.25">
      <c r="P8595"/>
    </row>
    <row r="8596" spans="16:16" ht="15" x14ac:dyDescent="0.25">
      <c r="P8596"/>
    </row>
    <row r="8597" spans="16:16" ht="15" x14ac:dyDescent="0.25">
      <c r="P8597"/>
    </row>
    <row r="8598" spans="16:16" ht="15" x14ac:dyDescent="0.25">
      <c r="P8598"/>
    </row>
    <row r="8599" spans="16:16" ht="15" x14ac:dyDescent="0.25">
      <c r="P8599"/>
    </row>
    <row r="8600" spans="16:16" ht="15" x14ac:dyDescent="0.25">
      <c r="P8600"/>
    </row>
    <row r="8601" spans="16:16" ht="15" x14ac:dyDescent="0.25">
      <c r="P8601"/>
    </row>
    <row r="8602" spans="16:16" ht="15" x14ac:dyDescent="0.25">
      <c r="P8602"/>
    </row>
    <row r="8603" spans="16:16" ht="15" x14ac:dyDescent="0.25">
      <c r="P8603"/>
    </row>
    <row r="8604" spans="16:16" ht="15" x14ac:dyDescent="0.25">
      <c r="P8604"/>
    </row>
    <row r="8605" spans="16:16" ht="15" x14ac:dyDescent="0.25">
      <c r="P8605"/>
    </row>
    <row r="8606" spans="16:16" ht="15" x14ac:dyDescent="0.25">
      <c r="P8606"/>
    </row>
    <row r="8607" spans="16:16" ht="15" x14ac:dyDescent="0.25">
      <c r="P8607"/>
    </row>
    <row r="8608" spans="16:16" ht="15" x14ac:dyDescent="0.25">
      <c r="P8608"/>
    </row>
    <row r="8609" spans="16:16" ht="15" x14ac:dyDescent="0.25">
      <c r="P8609"/>
    </row>
    <row r="8610" spans="16:16" ht="15" x14ac:dyDescent="0.25">
      <c r="P8610"/>
    </row>
    <row r="8611" spans="16:16" ht="15" x14ac:dyDescent="0.25">
      <c r="P8611"/>
    </row>
    <row r="8612" spans="16:16" ht="15" x14ac:dyDescent="0.25">
      <c r="P8612"/>
    </row>
    <row r="8613" spans="16:16" ht="15" x14ac:dyDescent="0.25">
      <c r="P8613"/>
    </row>
    <row r="8614" spans="16:16" ht="15" x14ac:dyDescent="0.25">
      <c r="P8614"/>
    </row>
    <row r="8615" spans="16:16" ht="15" x14ac:dyDescent="0.25">
      <c r="P8615"/>
    </row>
    <row r="8616" spans="16:16" ht="15" x14ac:dyDescent="0.25">
      <c r="P8616"/>
    </row>
    <row r="8617" spans="16:16" ht="15" x14ac:dyDescent="0.25">
      <c r="P8617"/>
    </row>
    <row r="8618" spans="16:16" ht="15" x14ac:dyDescent="0.25">
      <c r="P8618"/>
    </row>
    <row r="8619" spans="16:16" ht="15" x14ac:dyDescent="0.25">
      <c r="P8619"/>
    </row>
    <row r="8620" spans="16:16" ht="15" x14ac:dyDescent="0.25">
      <c r="P8620"/>
    </row>
    <row r="8621" spans="16:16" ht="15" x14ac:dyDescent="0.25">
      <c r="P8621"/>
    </row>
    <row r="8622" spans="16:16" ht="15" x14ac:dyDescent="0.25">
      <c r="P8622"/>
    </row>
    <row r="8623" spans="16:16" ht="15" x14ac:dyDescent="0.25">
      <c r="P8623"/>
    </row>
    <row r="8624" spans="16:16" ht="15" x14ac:dyDescent="0.25">
      <c r="P8624"/>
    </row>
    <row r="8625" spans="16:16" ht="15" x14ac:dyDescent="0.25">
      <c r="P8625"/>
    </row>
    <row r="8626" spans="16:16" ht="15" x14ac:dyDescent="0.25">
      <c r="P8626"/>
    </row>
    <row r="8627" spans="16:16" ht="15" x14ac:dyDescent="0.25">
      <c r="P8627"/>
    </row>
    <row r="8628" spans="16:16" ht="15" x14ac:dyDescent="0.25">
      <c r="P8628"/>
    </row>
    <row r="8629" spans="16:16" ht="15" x14ac:dyDescent="0.25">
      <c r="P8629"/>
    </row>
    <row r="8630" spans="16:16" ht="15" x14ac:dyDescent="0.25">
      <c r="P8630"/>
    </row>
    <row r="8631" spans="16:16" ht="15" x14ac:dyDescent="0.25">
      <c r="P8631"/>
    </row>
    <row r="8632" spans="16:16" ht="15" x14ac:dyDescent="0.25">
      <c r="P8632"/>
    </row>
    <row r="8633" spans="16:16" ht="15" x14ac:dyDescent="0.25">
      <c r="P8633"/>
    </row>
    <row r="8634" spans="16:16" ht="15" x14ac:dyDescent="0.25">
      <c r="P8634"/>
    </row>
    <row r="8635" spans="16:16" ht="15" x14ac:dyDescent="0.25">
      <c r="P8635"/>
    </row>
    <row r="8636" spans="16:16" ht="15" x14ac:dyDescent="0.25">
      <c r="P8636"/>
    </row>
    <row r="8637" spans="16:16" ht="15" x14ac:dyDescent="0.25">
      <c r="P8637"/>
    </row>
    <row r="8638" spans="16:16" ht="15" x14ac:dyDescent="0.25">
      <c r="P8638"/>
    </row>
    <row r="8639" spans="16:16" ht="15" x14ac:dyDescent="0.25">
      <c r="P8639"/>
    </row>
    <row r="8640" spans="16:16" ht="15" x14ac:dyDescent="0.25">
      <c r="P8640"/>
    </row>
    <row r="8641" spans="16:16" ht="15" x14ac:dyDescent="0.25">
      <c r="P8641"/>
    </row>
    <row r="8642" spans="16:16" ht="15" x14ac:dyDescent="0.25">
      <c r="P8642"/>
    </row>
    <row r="8643" spans="16:16" ht="15" x14ac:dyDescent="0.25">
      <c r="P8643"/>
    </row>
    <row r="8644" spans="16:16" ht="15" x14ac:dyDescent="0.25">
      <c r="P8644"/>
    </row>
    <row r="8645" spans="16:16" ht="15" x14ac:dyDescent="0.25">
      <c r="P8645"/>
    </row>
    <row r="8646" spans="16:16" ht="15" x14ac:dyDescent="0.25">
      <c r="P8646"/>
    </row>
    <row r="8647" spans="16:16" ht="15" x14ac:dyDescent="0.25">
      <c r="P8647"/>
    </row>
    <row r="8648" spans="16:16" ht="15" x14ac:dyDescent="0.25">
      <c r="P8648"/>
    </row>
    <row r="8649" spans="16:16" ht="15" x14ac:dyDescent="0.25">
      <c r="P8649"/>
    </row>
    <row r="8650" spans="16:16" ht="15" x14ac:dyDescent="0.25">
      <c r="P8650"/>
    </row>
    <row r="8651" spans="16:16" ht="15" x14ac:dyDescent="0.25">
      <c r="P8651"/>
    </row>
    <row r="8652" spans="16:16" ht="15" x14ac:dyDescent="0.25">
      <c r="P8652"/>
    </row>
    <row r="8653" spans="16:16" ht="15" x14ac:dyDescent="0.25">
      <c r="P8653"/>
    </row>
    <row r="8654" spans="16:16" ht="15" x14ac:dyDescent="0.25">
      <c r="P8654"/>
    </row>
    <row r="8655" spans="16:16" ht="15" x14ac:dyDescent="0.25">
      <c r="P8655"/>
    </row>
    <row r="8656" spans="16:16" ht="15" x14ac:dyDescent="0.25">
      <c r="P8656"/>
    </row>
    <row r="8657" spans="16:16" ht="15" x14ac:dyDescent="0.25">
      <c r="P8657"/>
    </row>
    <row r="8658" spans="16:16" ht="15" x14ac:dyDescent="0.25">
      <c r="P8658"/>
    </row>
    <row r="8659" spans="16:16" ht="15" x14ac:dyDescent="0.25">
      <c r="P8659"/>
    </row>
    <row r="8660" spans="16:16" ht="15" x14ac:dyDescent="0.25">
      <c r="P8660"/>
    </row>
    <row r="8661" spans="16:16" ht="15" x14ac:dyDescent="0.25">
      <c r="P8661"/>
    </row>
    <row r="8662" spans="16:16" ht="15" x14ac:dyDescent="0.25">
      <c r="P8662"/>
    </row>
    <row r="8663" spans="16:16" ht="15" x14ac:dyDescent="0.25">
      <c r="P8663"/>
    </row>
    <row r="8664" spans="16:16" ht="15" x14ac:dyDescent="0.25">
      <c r="P8664"/>
    </row>
    <row r="8665" spans="16:16" ht="15" x14ac:dyDescent="0.25">
      <c r="P8665"/>
    </row>
    <row r="8666" spans="16:16" ht="15" x14ac:dyDescent="0.25">
      <c r="P8666"/>
    </row>
    <row r="8667" spans="16:16" ht="15" x14ac:dyDescent="0.25">
      <c r="P8667"/>
    </row>
    <row r="8668" spans="16:16" ht="15" x14ac:dyDescent="0.25">
      <c r="P8668"/>
    </row>
    <row r="8669" spans="16:16" ht="15" x14ac:dyDescent="0.25">
      <c r="P8669"/>
    </row>
    <row r="8670" spans="16:16" ht="15" x14ac:dyDescent="0.25">
      <c r="P8670"/>
    </row>
    <row r="8671" spans="16:16" ht="15" x14ac:dyDescent="0.25">
      <c r="P8671"/>
    </row>
    <row r="8672" spans="16:16" ht="15" x14ac:dyDescent="0.25">
      <c r="P8672"/>
    </row>
    <row r="8673" spans="16:16" ht="15" x14ac:dyDescent="0.25">
      <c r="P8673"/>
    </row>
    <row r="8674" spans="16:16" ht="15" x14ac:dyDescent="0.25">
      <c r="P8674"/>
    </row>
    <row r="8675" spans="16:16" ht="15" x14ac:dyDescent="0.25">
      <c r="P8675"/>
    </row>
    <row r="8676" spans="16:16" ht="15" x14ac:dyDescent="0.25">
      <c r="P8676"/>
    </row>
    <row r="8677" spans="16:16" ht="15" x14ac:dyDescent="0.25">
      <c r="P8677"/>
    </row>
    <row r="8678" spans="16:16" ht="15" x14ac:dyDescent="0.25">
      <c r="P8678"/>
    </row>
    <row r="8679" spans="16:16" ht="15" x14ac:dyDescent="0.25">
      <c r="P8679"/>
    </row>
    <row r="8680" spans="16:16" ht="15" x14ac:dyDescent="0.25">
      <c r="P8680"/>
    </row>
    <row r="8681" spans="16:16" ht="15" x14ac:dyDescent="0.25">
      <c r="P8681"/>
    </row>
    <row r="8682" spans="16:16" ht="15" x14ac:dyDescent="0.25">
      <c r="P8682"/>
    </row>
    <row r="8683" spans="16:16" ht="15" x14ac:dyDescent="0.25">
      <c r="P8683"/>
    </row>
    <row r="8684" spans="16:16" ht="15" x14ac:dyDescent="0.25">
      <c r="P8684"/>
    </row>
    <row r="8685" spans="16:16" ht="15" x14ac:dyDescent="0.25">
      <c r="P8685"/>
    </row>
    <row r="8686" spans="16:16" ht="15" x14ac:dyDescent="0.25">
      <c r="P8686"/>
    </row>
    <row r="8687" spans="16:16" ht="15" x14ac:dyDescent="0.25">
      <c r="P8687"/>
    </row>
    <row r="8688" spans="16:16" ht="15" x14ac:dyDescent="0.25">
      <c r="P8688"/>
    </row>
    <row r="8689" spans="16:16" ht="15" x14ac:dyDescent="0.25">
      <c r="P8689"/>
    </row>
    <row r="8690" spans="16:16" ht="15" x14ac:dyDescent="0.25">
      <c r="P8690"/>
    </row>
    <row r="8691" spans="16:16" ht="15" x14ac:dyDescent="0.25">
      <c r="P8691"/>
    </row>
    <row r="8692" spans="16:16" ht="15" x14ac:dyDescent="0.25">
      <c r="P8692"/>
    </row>
    <row r="8693" spans="16:16" ht="15" x14ac:dyDescent="0.25">
      <c r="P8693"/>
    </row>
    <row r="8694" spans="16:16" ht="15" x14ac:dyDescent="0.25">
      <c r="P8694"/>
    </row>
    <row r="8695" spans="16:16" ht="15" x14ac:dyDescent="0.25">
      <c r="P8695"/>
    </row>
    <row r="8696" spans="16:16" ht="15" x14ac:dyDescent="0.25">
      <c r="P8696"/>
    </row>
    <row r="8697" spans="16:16" ht="15" x14ac:dyDescent="0.25">
      <c r="P8697"/>
    </row>
    <row r="8698" spans="16:16" ht="15" x14ac:dyDescent="0.25">
      <c r="P8698"/>
    </row>
    <row r="8699" spans="16:16" ht="15" x14ac:dyDescent="0.25">
      <c r="P8699"/>
    </row>
    <row r="8700" spans="16:16" ht="15" x14ac:dyDescent="0.25">
      <c r="P8700"/>
    </row>
    <row r="8701" spans="16:16" ht="15" x14ac:dyDescent="0.25">
      <c r="P8701"/>
    </row>
    <row r="8702" spans="16:16" ht="15" x14ac:dyDescent="0.25">
      <c r="P8702"/>
    </row>
    <row r="8703" spans="16:16" ht="15" x14ac:dyDescent="0.25">
      <c r="P8703"/>
    </row>
    <row r="8704" spans="16:16" ht="15" x14ac:dyDescent="0.25">
      <c r="P8704"/>
    </row>
    <row r="8705" spans="16:16" ht="15" x14ac:dyDescent="0.25">
      <c r="P8705"/>
    </row>
    <row r="8706" spans="16:16" ht="15" x14ac:dyDescent="0.25">
      <c r="P8706"/>
    </row>
    <row r="8707" spans="16:16" ht="15" x14ac:dyDescent="0.25">
      <c r="P8707"/>
    </row>
    <row r="8708" spans="16:16" ht="15" x14ac:dyDescent="0.25">
      <c r="P8708"/>
    </row>
    <row r="8709" spans="16:16" ht="15" x14ac:dyDescent="0.25">
      <c r="P8709"/>
    </row>
    <row r="8710" spans="16:16" ht="15" x14ac:dyDescent="0.25">
      <c r="P8710"/>
    </row>
    <row r="8711" spans="16:16" ht="15" x14ac:dyDescent="0.25">
      <c r="P8711"/>
    </row>
    <row r="8712" spans="16:16" ht="15" x14ac:dyDescent="0.25">
      <c r="P8712"/>
    </row>
    <row r="8713" spans="16:16" ht="15" x14ac:dyDescent="0.25">
      <c r="P8713"/>
    </row>
    <row r="8714" spans="16:16" ht="15" x14ac:dyDescent="0.25">
      <c r="P8714"/>
    </row>
    <row r="8715" spans="16:16" ht="15" x14ac:dyDescent="0.25">
      <c r="P8715"/>
    </row>
    <row r="8716" spans="16:16" ht="15" x14ac:dyDescent="0.25">
      <c r="P8716"/>
    </row>
    <row r="8717" spans="16:16" ht="15" x14ac:dyDescent="0.25">
      <c r="P8717"/>
    </row>
    <row r="8718" spans="16:16" ht="15" x14ac:dyDescent="0.25">
      <c r="P8718"/>
    </row>
    <row r="8719" spans="16:16" ht="15" x14ac:dyDescent="0.25">
      <c r="P8719"/>
    </row>
    <row r="8720" spans="16:16" ht="15" x14ac:dyDescent="0.25">
      <c r="P8720"/>
    </row>
    <row r="8721" spans="16:16" ht="15" x14ac:dyDescent="0.25">
      <c r="P8721"/>
    </row>
    <row r="8722" spans="16:16" ht="15" x14ac:dyDescent="0.25">
      <c r="P8722"/>
    </row>
    <row r="8723" spans="16:16" ht="15" x14ac:dyDescent="0.25">
      <c r="P8723"/>
    </row>
    <row r="8724" spans="16:16" ht="15" x14ac:dyDescent="0.25">
      <c r="P8724"/>
    </row>
    <row r="8725" spans="16:16" ht="15" x14ac:dyDescent="0.25">
      <c r="P8725"/>
    </row>
    <row r="8726" spans="16:16" ht="15" x14ac:dyDescent="0.25">
      <c r="P8726"/>
    </row>
    <row r="8727" spans="16:16" ht="15" x14ac:dyDescent="0.25">
      <c r="P8727"/>
    </row>
    <row r="8728" spans="16:16" ht="15" x14ac:dyDescent="0.25">
      <c r="P8728"/>
    </row>
    <row r="8729" spans="16:16" ht="15" x14ac:dyDescent="0.25">
      <c r="P8729"/>
    </row>
    <row r="8730" spans="16:16" ht="15" x14ac:dyDescent="0.25">
      <c r="P8730"/>
    </row>
    <row r="8731" spans="16:16" ht="15" x14ac:dyDescent="0.25">
      <c r="P8731"/>
    </row>
    <row r="8732" spans="16:16" ht="15" x14ac:dyDescent="0.25">
      <c r="P8732"/>
    </row>
    <row r="8733" spans="16:16" ht="15" x14ac:dyDescent="0.25">
      <c r="P8733"/>
    </row>
    <row r="8734" spans="16:16" ht="15" x14ac:dyDescent="0.25">
      <c r="P8734"/>
    </row>
    <row r="8735" spans="16:16" ht="15" x14ac:dyDescent="0.25">
      <c r="P8735"/>
    </row>
    <row r="8736" spans="16:16" ht="15" x14ac:dyDescent="0.25">
      <c r="P8736"/>
    </row>
    <row r="8737" spans="16:16" ht="15" x14ac:dyDescent="0.25">
      <c r="P8737"/>
    </row>
    <row r="8738" spans="16:16" ht="15" x14ac:dyDescent="0.25">
      <c r="P8738"/>
    </row>
    <row r="8739" spans="16:16" ht="15" x14ac:dyDescent="0.25">
      <c r="P8739"/>
    </row>
    <row r="8740" spans="16:16" ht="15" x14ac:dyDescent="0.25">
      <c r="P8740"/>
    </row>
    <row r="8741" spans="16:16" ht="15" x14ac:dyDescent="0.25">
      <c r="P8741"/>
    </row>
    <row r="8742" spans="16:16" ht="15" x14ac:dyDescent="0.25">
      <c r="P8742"/>
    </row>
    <row r="8743" spans="16:16" ht="15" x14ac:dyDescent="0.25">
      <c r="P8743"/>
    </row>
    <row r="8744" spans="16:16" ht="15" x14ac:dyDescent="0.25">
      <c r="P8744"/>
    </row>
    <row r="8745" spans="16:16" ht="15" x14ac:dyDescent="0.25">
      <c r="P8745"/>
    </row>
    <row r="8746" spans="16:16" ht="15" x14ac:dyDescent="0.25">
      <c r="P8746"/>
    </row>
    <row r="8747" spans="16:16" ht="15" x14ac:dyDescent="0.25">
      <c r="P8747"/>
    </row>
    <row r="8748" spans="16:16" ht="15" x14ac:dyDescent="0.25">
      <c r="P8748"/>
    </row>
    <row r="8749" spans="16:16" ht="15" x14ac:dyDescent="0.25">
      <c r="P8749"/>
    </row>
    <row r="8750" spans="16:16" ht="15" x14ac:dyDescent="0.25">
      <c r="P8750"/>
    </row>
    <row r="8751" spans="16:16" ht="15" x14ac:dyDescent="0.25">
      <c r="P8751"/>
    </row>
    <row r="8752" spans="16:16" ht="15" x14ac:dyDescent="0.25">
      <c r="P8752"/>
    </row>
    <row r="8753" spans="16:16" ht="15" x14ac:dyDescent="0.25">
      <c r="P8753"/>
    </row>
    <row r="8754" spans="16:16" ht="15" x14ac:dyDescent="0.25">
      <c r="P8754"/>
    </row>
    <row r="8755" spans="16:16" ht="15" x14ac:dyDescent="0.25">
      <c r="P8755"/>
    </row>
    <row r="8756" spans="16:16" ht="15" x14ac:dyDescent="0.25">
      <c r="P8756"/>
    </row>
    <row r="8757" spans="16:16" ht="15" x14ac:dyDescent="0.25">
      <c r="P8757"/>
    </row>
    <row r="8758" spans="16:16" ht="15" x14ac:dyDescent="0.25">
      <c r="P8758"/>
    </row>
    <row r="8759" spans="16:16" ht="15" x14ac:dyDescent="0.25">
      <c r="P8759"/>
    </row>
    <row r="8760" spans="16:16" ht="15" x14ac:dyDescent="0.25">
      <c r="P8760"/>
    </row>
    <row r="8761" spans="16:16" ht="15" x14ac:dyDescent="0.25">
      <c r="P8761"/>
    </row>
    <row r="8762" spans="16:16" ht="15" x14ac:dyDescent="0.25">
      <c r="P8762"/>
    </row>
    <row r="8763" spans="16:16" ht="15" x14ac:dyDescent="0.25">
      <c r="P8763"/>
    </row>
    <row r="8764" spans="16:16" ht="15" x14ac:dyDescent="0.25">
      <c r="P8764"/>
    </row>
    <row r="8765" spans="16:16" ht="15" x14ac:dyDescent="0.25">
      <c r="P8765"/>
    </row>
    <row r="8766" spans="16:16" ht="15" x14ac:dyDescent="0.25">
      <c r="P8766"/>
    </row>
    <row r="8767" spans="16:16" ht="15" x14ac:dyDescent="0.25">
      <c r="P8767"/>
    </row>
    <row r="8768" spans="16:16" ht="15" x14ac:dyDescent="0.25">
      <c r="P8768"/>
    </row>
    <row r="8769" spans="16:16" ht="15" x14ac:dyDescent="0.25">
      <c r="P8769"/>
    </row>
    <row r="8770" spans="16:16" ht="15" x14ac:dyDescent="0.25">
      <c r="P8770"/>
    </row>
    <row r="8771" spans="16:16" ht="15" x14ac:dyDescent="0.25">
      <c r="P8771"/>
    </row>
    <row r="8772" spans="16:16" ht="15" x14ac:dyDescent="0.25">
      <c r="P8772"/>
    </row>
    <row r="8773" spans="16:16" ht="15" x14ac:dyDescent="0.25">
      <c r="P8773"/>
    </row>
    <row r="8774" spans="16:16" ht="15" x14ac:dyDescent="0.25">
      <c r="P8774"/>
    </row>
    <row r="8775" spans="16:16" ht="15" x14ac:dyDescent="0.25">
      <c r="P8775"/>
    </row>
    <row r="8776" spans="16:16" ht="15" x14ac:dyDescent="0.25">
      <c r="P8776"/>
    </row>
    <row r="8777" spans="16:16" ht="15" x14ac:dyDescent="0.25">
      <c r="P8777"/>
    </row>
    <row r="8778" spans="16:16" ht="15" x14ac:dyDescent="0.25">
      <c r="P8778"/>
    </row>
    <row r="8779" spans="16:16" ht="15" x14ac:dyDescent="0.25">
      <c r="P8779"/>
    </row>
    <row r="8780" spans="16:16" ht="15" x14ac:dyDescent="0.25">
      <c r="P8780"/>
    </row>
    <row r="8781" spans="16:16" ht="15" x14ac:dyDescent="0.25">
      <c r="P8781"/>
    </row>
    <row r="8782" spans="16:16" ht="15" x14ac:dyDescent="0.25">
      <c r="P8782"/>
    </row>
    <row r="8783" spans="16:16" ht="15" x14ac:dyDescent="0.25">
      <c r="P8783"/>
    </row>
    <row r="8784" spans="16:16" ht="15" x14ac:dyDescent="0.25">
      <c r="P8784"/>
    </row>
    <row r="8785" spans="16:16" ht="15" x14ac:dyDescent="0.25">
      <c r="P8785"/>
    </row>
    <row r="8786" spans="16:16" ht="15" x14ac:dyDescent="0.25">
      <c r="P8786"/>
    </row>
    <row r="8787" spans="16:16" ht="15" x14ac:dyDescent="0.25">
      <c r="P8787"/>
    </row>
    <row r="8788" spans="16:16" ht="15" x14ac:dyDescent="0.25">
      <c r="P8788"/>
    </row>
    <row r="8789" spans="16:16" ht="15" x14ac:dyDescent="0.25">
      <c r="P8789"/>
    </row>
    <row r="8790" spans="16:16" ht="15" x14ac:dyDescent="0.25">
      <c r="P8790"/>
    </row>
    <row r="8791" spans="16:16" ht="15" x14ac:dyDescent="0.25">
      <c r="P8791"/>
    </row>
    <row r="8792" spans="16:16" ht="15" x14ac:dyDescent="0.25">
      <c r="P8792"/>
    </row>
    <row r="8793" spans="16:16" ht="15" x14ac:dyDescent="0.25">
      <c r="P8793"/>
    </row>
    <row r="8794" spans="16:16" ht="15" x14ac:dyDescent="0.25">
      <c r="P8794"/>
    </row>
    <row r="8795" spans="16:16" ht="15" x14ac:dyDescent="0.25">
      <c r="P8795"/>
    </row>
    <row r="8796" spans="16:16" ht="15" x14ac:dyDescent="0.25">
      <c r="P8796"/>
    </row>
    <row r="8797" spans="16:16" ht="15" x14ac:dyDescent="0.25">
      <c r="P8797"/>
    </row>
    <row r="8798" spans="16:16" ht="15" x14ac:dyDescent="0.25">
      <c r="P8798"/>
    </row>
    <row r="8799" spans="16:16" ht="15" x14ac:dyDescent="0.25">
      <c r="P8799"/>
    </row>
    <row r="8800" spans="16:16" ht="15" x14ac:dyDescent="0.25">
      <c r="P8800"/>
    </row>
    <row r="8801" spans="16:16" ht="15" x14ac:dyDescent="0.25">
      <c r="P8801"/>
    </row>
    <row r="8802" spans="16:16" ht="15" x14ac:dyDescent="0.25">
      <c r="P8802"/>
    </row>
    <row r="8803" spans="16:16" ht="15" x14ac:dyDescent="0.25">
      <c r="P8803"/>
    </row>
    <row r="8804" spans="16:16" ht="15" x14ac:dyDescent="0.25">
      <c r="P8804"/>
    </row>
    <row r="8805" spans="16:16" ht="15" x14ac:dyDescent="0.25">
      <c r="P8805"/>
    </row>
    <row r="8806" spans="16:16" ht="15" x14ac:dyDescent="0.25">
      <c r="P8806"/>
    </row>
    <row r="8807" spans="16:16" ht="15" x14ac:dyDescent="0.25">
      <c r="P8807"/>
    </row>
    <row r="8808" spans="16:16" ht="15" x14ac:dyDescent="0.25">
      <c r="P8808"/>
    </row>
    <row r="8809" spans="16:16" ht="15" x14ac:dyDescent="0.25">
      <c r="P8809"/>
    </row>
    <row r="8810" spans="16:16" ht="15" x14ac:dyDescent="0.25">
      <c r="P8810"/>
    </row>
    <row r="8811" spans="16:16" ht="15" x14ac:dyDescent="0.25">
      <c r="P8811"/>
    </row>
    <row r="8812" spans="16:16" ht="15" x14ac:dyDescent="0.25">
      <c r="P8812"/>
    </row>
    <row r="8813" spans="16:16" ht="15" x14ac:dyDescent="0.25">
      <c r="P8813"/>
    </row>
    <row r="8814" spans="16:16" ht="15" x14ac:dyDescent="0.25">
      <c r="P8814"/>
    </row>
    <row r="8815" spans="16:16" ht="15" x14ac:dyDescent="0.25">
      <c r="P8815"/>
    </row>
    <row r="8816" spans="16:16" ht="15" x14ac:dyDescent="0.25">
      <c r="P8816"/>
    </row>
    <row r="8817" spans="16:16" ht="15" x14ac:dyDescent="0.25">
      <c r="P8817"/>
    </row>
    <row r="8818" spans="16:16" ht="15" x14ac:dyDescent="0.25">
      <c r="P8818"/>
    </row>
    <row r="8819" spans="16:16" ht="15" x14ac:dyDescent="0.25">
      <c r="P8819"/>
    </row>
    <row r="8820" spans="16:16" ht="15" x14ac:dyDescent="0.25">
      <c r="P8820"/>
    </row>
    <row r="8821" spans="16:16" ht="15" x14ac:dyDescent="0.25">
      <c r="P8821"/>
    </row>
    <row r="8822" spans="16:16" ht="15" x14ac:dyDescent="0.25">
      <c r="P8822"/>
    </row>
    <row r="8823" spans="16:16" ht="15" x14ac:dyDescent="0.25">
      <c r="P8823"/>
    </row>
    <row r="8824" spans="16:16" ht="15" x14ac:dyDescent="0.25">
      <c r="P8824"/>
    </row>
    <row r="8825" spans="16:16" ht="15" x14ac:dyDescent="0.25">
      <c r="P8825"/>
    </row>
    <row r="8826" spans="16:16" ht="15" x14ac:dyDescent="0.25">
      <c r="P8826"/>
    </row>
    <row r="8827" spans="16:16" ht="15" x14ac:dyDescent="0.25">
      <c r="P8827"/>
    </row>
    <row r="8828" spans="16:16" ht="15" x14ac:dyDescent="0.25">
      <c r="P8828"/>
    </row>
    <row r="8829" spans="16:16" ht="15" x14ac:dyDescent="0.25">
      <c r="P8829"/>
    </row>
    <row r="8830" spans="16:16" ht="15" x14ac:dyDescent="0.25">
      <c r="P8830"/>
    </row>
    <row r="8831" spans="16:16" ht="15" x14ac:dyDescent="0.25">
      <c r="P8831"/>
    </row>
    <row r="8832" spans="16:16" ht="15" x14ac:dyDescent="0.25">
      <c r="P8832"/>
    </row>
    <row r="8833" spans="16:16" ht="15" x14ac:dyDescent="0.25">
      <c r="P8833"/>
    </row>
    <row r="8834" spans="16:16" ht="15" x14ac:dyDescent="0.25">
      <c r="P8834"/>
    </row>
    <row r="8835" spans="16:16" ht="15" x14ac:dyDescent="0.25">
      <c r="P8835"/>
    </row>
    <row r="8836" spans="16:16" ht="15" x14ac:dyDescent="0.25">
      <c r="P8836"/>
    </row>
    <row r="8837" spans="16:16" ht="15" x14ac:dyDescent="0.25">
      <c r="P8837"/>
    </row>
    <row r="8838" spans="16:16" ht="15" x14ac:dyDescent="0.25">
      <c r="P8838"/>
    </row>
    <row r="8839" spans="16:16" ht="15" x14ac:dyDescent="0.25">
      <c r="P8839"/>
    </row>
    <row r="8840" spans="16:16" ht="15" x14ac:dyDescent="0.25">
      <c r="P8840"/>
    </row>
    <row r="8841" spans="16:16" ht="15" x14ac:dyDescent="0.25">
      <c r="P8841"/>
    </row>
    <row r="8842" spans="16:16" ht="15" x14ac:dyDescent="0.25">
      <c r="P8842"/>
    </row>
    <row r="8843" spans="16:16" ht="15" x14ac:dyDescent="0.25">
      <c r="P8843"/>
    </row>
    <row r="8844" spans="16:16" ht="15" x14ac:dyDescent="0.25">
      <c r="P8844"/>
    </row>
    <row r="8845" spans="16:16" ht="15" x14ac:dyDescent="0.25">
      <c r="P8845"/>
    </row>
    <row r="8846" spans="16:16" ht="15" x14ac:dyDescent="0.25">
      <c r="P8846"/>
    </row>
    <row r="8847" spans="16:16" ht="15" x14ac:dyDescent="0.25">
      <c r="P8847"/>
    </row>
    <row r="8848" spans="16:16" ht="15" x14ac:dyDescent="0.25">
      <c r="P8848"/>
    </row>
    <row r="8849" spans="16:16" ht="15" x14ac:dyDescent="0.25">
      <c r="P8849"/>
    </row>
    <row r="8850" spans="16:16" ht="15" x14ac:dyDescent="0.25">
      <c r="P8850"/>
    </row>
    <row r="8851" spans="16:16" ht="15" x14ac:dyDescent="0.25">
      <c r="P8851"/>
    </row>
    <row r="8852" spans="16:16" ht="15" x14ac:dyDescent="0.25">
      <c r="P8852"/>
    </row>
    <row r="8853" spans="16:16" ht="15" x14ac:dyDescent="0.25">
      <c r="P8853"/>
    </row>
    <row r="8854" spans="16:16" ht="15" x14ac:dyDescent="0.25">
      <c r="P8854"/>
    </row>
    <row r="8855" spans="16:16" ht="15" x14ac:dyDescent="0.25">
      <c r="P8855"/>
    </row>
    <row r="8856" spans="16:16" ht="15" x14ac:dyDescent="0.25">
      <c r="P8856"/>
    </row>
    <row r="8857" spans="16:16" ht="15" x14ac:dyDescent="0.25">
      <c r="P8857"/>
    </row>
    <row r="8858" spans="16:16" ht="15" x14ac:dyDescent="0.25">
      <c r="P8858"/>
    </row>
    <row r="8859" spans="16:16" ht="15" x14ac:dyDescent="0.25">
      <c r="P8859"/>
    </row>
    <row r="8860" spans="16:16" ht="15" x14ac:dyDescent="0.25">
      <c r="P8860"/>
    </row>
    <row r="8861" spans="16:16" ht="15" x14ac:dyDescent="0.25">
      <c r="P8861"/>
    </row>
    <row r="8862" spans="16:16" ht="15" x14ac:dyDescent="0.25">
      <c r="P8862"/>
    </row>
    <row r="8863" spans="16:16" ht="15" x14ac:dyDescent="0.25">
      <c r="P8863"/>
    </row>
    <row r="8864" spans="16:16" ht="15" x14ac:dyDescent="0.25">
      <c r="P8864"/>
    </row>
    <row r="8865" spans="16:16" ht="15" x14ac:dyDescent="0.25">
      <c r="P8865"/>
    </row>
    <row r="8866" spans="16:16" ht="15" x14ac:dyDescent="0.25">
      <c r="P8866"/>
    </row>
    <row r="8867" spans="16:16" ht="15" x14ac:dyDescent="0.25">
      <c r="P8867"/>
    </row>
    <row r="8868" spans="16:16" ht="15" x14ac:dyDescent="0.25">
      <c r="P8868"/>
    </row>
    <row r="8869" spans="16:16" ht="15" x14ac:dyDescent="0.25">
      <c r="P8869"/>
    </row>
    <row r="8870" spans="16:16" ht="15" x14ac:dyDescent="0.25">
      <c r="P8870"/>
    </row>
    <row r="8871" spans="16:16" ht="15" x14ac:dyDescent="0.25">
      <c r="P8871"/>
    </row>
    <row r="8872" spans="16:16" ht="15" x14ac:dyDescent="0.25">
      <c r="P8872"/>
    </row>
    <row r="8873" spans="16:16" ht="15" x14ac:dyDescent="0.25">
      <c r="P8873"/>
    </row>
    <row r="8874" spans="16:16" ht="15" x14ac:dyDescent="0.25">
      <c r="P8874"/>
    </row>
    <row r="8875" spans="16:16" ht="15" x14ac:dyDescent="0.25">
      <c r="P8875"/>
    </row>
    <row r="8876" spans="16:16" ht="15" x14ac:dyDescent="0.25">
      <c r="P8876"/>
    </row>
    <row r="8877" spans="16:16" ht="15" x14ac:dyDescent="0.25">
      <c r="P8877"/>
    </row>
    <row r="8878" spans="16:16" ht="15" x14ac:dyDescent="0.25">
      <c r="P8878"/>
    </row>
    <row r="8879" spans="16:16" ht="15" x14ac:dyDescent="0.25">
      <c r="P8879"/>
    </row>
    <row r="8880" spans="16:16" ht="15" x14ac:dyDescent="0.25">
      <c r="P8880"/>
    </row>
    <row r="8881" spans="16:16" ht="15" x14ac:dyDescent="0.25">
      <c r="P8881"/>
    </row>
    <row r="8882" spans="16:16" ht="15" x14ac:dyDescent="0.25">
      <c r="P8882"/>
    </row>
    <row r="8883" spans="16:16" ht="15" x14ac:dyDescent="0.25">
      <c r="P8883"/>
    </row>
    <row r="8884" spans="16:16" ht="15" x14ac:dyDescent="0.25">
      <c r="P8884"/>
    </row>
    <row r="8885" spans="16:16" ht="15" x14ac:dyDescent="0.25">
      <c r="P8885"/>
    </row>
    <row r="8886" spans="16:16" ht="15" x14ac:dyDescent="0.25">
      <c r="P8886"/>
    </row>
    <row r="8887" spans="16:16" ht="15" x14ac:dyDescent="0.25">
      <c r="P8887"/>
    </row>
    <row r="8888" spans="16:16" ht="15" x14ac:dyDescent="0.25">
      <c r="P8888"/>
    </row>
    <row r="8889" spans="16:16" ht="15" x14ac:dyDescent="0.25">
      <c r="P8889"/>
    </row>
    <row r="8890" spans="16:16" ht="15" x14ac:dyDescent="0.25">
      <c r="P8890"/>
    </row>
    <row r="8891" spans="16:16" ht="15" x14ac:dyDescent="0.25">
      <c r="P8891"/>
    </row>
    <row r="8892" spans="16:16" ht="15" x14ac:dyDescent="0.25">
      <c r="P8892"/>
    </row>
    <row r="8893" spans="16:16" ht="15" x14ac:dyDescent="0.25">
      <c r="P8893"/>
    </row>
    <row r="8894" spans="16:16" ht="15" x14ac:dyDescent="0.25">
      <c r="P8894"/>
    </row>
    <row r="8895" spans="16:16" ht="15" x14ac:dyDescent="0.25">
      <c r="P8895"/>
    </row>
    <row r="8896" spans="16:16" ht="15" x14ac:dyDescent="0.25">
      <c r="P8896"/>
    </row>
    <row r="8897" spans="16:16" ht="15" x14ac:dyDescent="0.25">
      <c r="P8897"/>
    </row>
    <row r="8898" spans="16:16" ht="15" x14ac:dyDescent="0.25">
      <c r="P8898"/>
    </row>
    <row r="8899" spans="16:16" ht="15" x14ac:dyDescent="0.25">
      <c r="P8899"/>
    </row>
    <row r="8900" spans="16:16" ht="15" x14ac:dyDescent="0.25">
      <c r="P8900"/>
    </row>
    <row r="8901" spans="16:16" ht="15" x14ac:dyDescent="0.25">
      <c r="P8901"/>
    </row>
    <row r="8902" spans="16:16" ht="15" x14ac:dyDescent="0.25">
      <c r="P8902"/>
    </row>
    <row r="8903" spans="16:16" ht="15" x14ac:dyDescent="0.25">
      <c r="P8903"/>
    </row>
    <row r="8904" spans="16:16" ht="15" x14ac:dyDescent="0.25">
      <c r="P8904"/>
    </row>
    <row r="8905" spans="16:16" ht="15" x14ac:dyDescent="0.25">
      <c r="P8905"/>
    </row>
    <row r="8906" spans="16:16" ht="15" x14ac:dyDescent="0.25">
      <c r="P8906"/>
    </row>
    <row r="8907" spans="16:16" ht="15" x14ac:dyDescent="0.25">
      <c r="P8907"/>
    </row>
    <row r="8908" spans="16:16" ht="15" x14ac:dyDescent="0.25">
      <c r="P8908"/>
    </row>
    <row r="8909" spans="16:16" ht="15" x14ac:dyDescent="0.25">
      <c r="P8909"/>
    </row>
    <row r="8910" spans="16:16" ht="15" x14ac:dyDescent="0.25">
      <c r="P8910"/>
    </row>
    <row r="8911" spans="16:16" ht="15" x14ac:dyDescent="0.25">
      <c r="P8911"/>
    </row>
    <row r="8912" spans="16:16" ht="15" x14ac:dyDescent="0.25">
      <c r="P8912"/>
    </row>
    <row r="8913" spans="16:16" ht="15" x14ac:dyDescent="0.25">
      <c r="P8913"/>
    </row>
    <row r="8914" spans="16:16" ht="15" x14ac:dyDescent="0.25">
      <c r="P8914"/>
    </row>
    <row r="8915" spans="16:16" ht="15" x14ac:dyDescent="0.25">
      <c r="P8915"/>
    </row>
    <row r="8916" spans="16:16" ht="15" x14ac:dyDescent="0.25">
      <c r="P8916"/>
    </row>
    <row r="8917" spans="16:16" ht="15" x14ac:dyDescent="0.25">
      <c r="P8917"/>
    </row>
    <row r="8918" spans="16:16" ht="15" x14ac:dyDescent="0.25">
      <c r="P8918"/>
    </row>
    <row r="8919" spans="16:16" ht="15" x14ac:dyDescent="0.25">
      <c r="P8919"/>
    </row>
    <row r="8920" spans="16:16" ht="15" x14ac:dyDescent="0.25">
      <c r="P8920"/>
    </row>
    <row r="8921" spans="16:16" ht="15" x14ac:dyDescent="0.25">
      <c r="P8921"/>
    </row>
    <row r="8922" spans="16:16" ht="15" x14ac:dyDescent="0.25">
      <c r="P8922"/>
    </row>
    <row r="8923" spans="16:16" ht="15" x14ac:dyDescent="0.25">
      <c r="P8923"/>
    </row>
    <row r="8924" spans="16:16" ht="15" x14ac:dyDescent="0.25">
      <c r="P8924"/>
    </row>
    <row r="8925" spans="16:16" ht="15" x14ac:dyDescent="0.25">
      <c r="P8925"/>
    </row>
    <row r="8926" spans="16:16" ht="15" x14ac:dyDescent="0.25">
      <c r="P8926"/>
    </row>
    <row r="8927" spans="16:16" ht="15" x14ac:dyDescent="0.25">
      <c r="P8927"/>
    </row>
    <row r="8928" spans="16:16" ht="15" x14ac:dyDescent="0.25">
      <c r="P8928"/>
    </row>
    <row r="8929" spans="16:16" ht="15" x14ac:dyDescent="0.25">
      <c r="P8929"/>
    </row>
    <row r="8930" spans="16:16" ht="15" x14ac:dyDescent="0.25">
      <c r="P8930"/>
    </row>
    <row r="8931" spans="16:16" ht="15" x14ac:dyDescent="0.25">
      <c r="P8931"/>
    </row>
    <row r="8932" spans="16:16" ht="15" x14ac:dyDescent="0.25">
      <c r="P8932"/>
    </row>
    <row r="8933" spans="16:16" ht="15" x14ac:dyDescent="0.25">
      <c r="P8933"/>
    </row>
    <row r="8934" spans="16:16" ht="15" x14ac:dyDescent="0.25">
      <c r="P8934"/>
    </row>
    <row r="8935" spans="16:16" ht="15" x14ac:dyDescent="0.25">
      <c r="P8935"/>
    </row>
    <row r="8936" spans="16:16" ht="15" x14ac:dyDescent="0.25">
      <c r="P8936"/>
    </row>
    <row r="8937" spans="16:16" ht="15" x14ac:dyDescent="0.25">
      <c r="P8937"/>
    </row>
    <row r="8938" spans="16:16" ht="15" x14ac:dyDescent="0.25">
      <c r="P8938"/>
    </row>
    <row r="8939" spans="16:16" ht="15" x14ac:dyDescent="0.25">
      <c r="P8939"/>
    </row>
    <row r="8940" spans="16:16" ht="15" x14ac:dyDescent="0.25">
      <c r="P8940"/>
    </row>
    <row r="8941" spans="16:16" ht="15" x14ac:dyDescent="0.25">
      <c r="P8941"/>
    </row>
    <row r="8942" spans="16:16" ht="15" x14ac:dyDescent="0.25">
      <c r="P8942"/>
    </row>
    <row r="8943" spans="16:16" ht="15" x14ac:dyDescent="0.25">
      <c r="P8943"/>
    </row>
    <row r="8944" spans="16:16" ht="15" x14ac:dyDescent="0.25">
      <c r="P8944"/>
    </row>
    <row r="8945" spans="16:16" ht="15" x14ac:dyDescent="0.25">
      <c r="P8945"/>
    </row>
    <row r="8946" spans="16:16" ht="15" x14ac:dyDescent="0.25">
      <c r="P8946"/>
    </row>
    <row r="8947" spans="16:16" ht="15" x14ac:dyDescent="0.25">
      <c r="P8947"/>
    </row>
    <row r="8948" spans="16:16" ht="15" x14ac:dyDescent="0.25">
      <c r="P8948"/>
    </row>
    <row r="8949" spans="16:16" ht="15" x14ac:dyDescent="0.25">
      <c r="P8949"/>
    </row>
    <row r="8950" spans="16:16" ht="15" x14ac:dyDescent="0.25">
      <c r="P8950"/>
    </row>
    <row r="8951" spans="16:16" ht="15" x14ac:dyDescent="0.25">
      <c r="P8951"/>
    </row>
    <row r="8952" spans="16:16" ht="15" x14ac:dyDescent="0.25">
      <c r="P8952"/>
    </row>
    <row r="8953" spans="16:16" ht="15" x14ac:dyDescent="0.25">
      <c r="P8953"/>
    </row>
    <row r="8954" spans="16:16" ht="15" x14ac:dyDescent="0.25">
      <c r="P8954"/>
    </row>
    <row r="8955" spans="16:16" ht="15" x14ac:dyDescent="0.25">
      <c r="P8955"/>
    </row>
    <row r="8956" spans="16:16" ht="15" x14ac:dyDescent="0.25">
      <c r="P8956"/>
    </row>
    <row r="8957" spans="16:16" ht="15" x14ac:dyDescent="0.25">
      <c r="P8957"/>
    </row>
    <row r="8958" spans="16:16" ht="15" x14ac:dyDescent="0.25">
      <c r="P8958"/>
    </row>
    <row r="8959" spans="16:16" ht="15" x14ac:dyDescent="0.25">
      <c r="P8959"/>
    </row>
    <row r="8960" spans="16:16" ht="15" x14ac:dyDescent="0.25">
      <c r="P8960"/>
    </row>
    <row r="8961" spans="16:16" ht="15" x14ac:dyDescent="0.25">
      <c r="P8961"/>
    </row>
    <row r="8962" spans="16:16" ht="15" x14ac:dyDescent="0.25">
      <c r="P8962"/>
    </row>
    <row r="8963" spans="16:16" ht="15" x14ac:dyDescent="0.25">
      <c r="P8963"/>
    </row>
    <row r="8964" spans="16:16" ht="15" x14ac:dyDescent="0.25">
      <c r="P8964"/>
    </row>
    <row r="8965" spans="16:16" ht="15" x14ac:dyDescent="0.25">
      <c r="P8965"/>
    </row>
    <row r="8966" spans="16:16" ht="15" x14ac:dyDescent="0.25">
      <c r="P8966"/>
    </row>
    <row r="8967" spans="16:16" ht="15" x14ac:dyDescent="0.25">
      <c r="P8967"/>
    </row>
    <row r="8968" spans="16:16" ht="15" x14ac:dyDescent="0.25">
      <c r="P8968"/>
    </row>
    <row r="8969" spans="16:16" ht="15" x14ac:dyDescent="0.25">
      <c r="P8969"/>
    </row>
    <row r="8970" spans="16:16" ht="15" x14ac:dyDescent="0.25">
      <c r="P8970"/>
    </row>
    <row r="8971" spans="16:16" ht="15" x14ac:dyDescent="0.25">
      <c r="P8971"/>
    </row>
    <row r="8972" spans="16:16" ht="15" x14ac:dyDescent="0.25">
      <c r="P8972"/>
    </row>
    <row r="8973" spans="16:16" ht="15" x14ac:dyDescent="0.25">
      <c r="P8973"/>
    </row>
    <row r="8974" spans="16:16" ht="15" x14ac:dyDescent="0.25">
      <c r="P8974"/>
    </row>
    <row r="8975" spans="16:16" ht="15" x14ac:dyDescent="0.25">
      <c r="P8975"/>
    </row>
    <row r="8976" spans="16:16" ht="15" x14ac:dyDescent="0.25">
      <c r="P8976"/>
    </row>
    <row r="8977" spans="16:16" ht="15" x14ac:dyDescent="0.25">
      <c r="P8977"/>
    </row>
    <row r="8978" spans="16:16" ht="15" x14ac:dyDescent="0.25">
      <c r="P8978"/>
    </row>
    <row r="8979" spans="16:16" ht="15" x14ac:dyDescent="0.25">
      <c r="P8979"/>
    </row>
    <row r="8980" spans="16:16" ht="15" x14ac:dyDescent="0.25">
      <c r="P8980"/>
    </row>
    <row r="8981" spans="16:16" ht="15" x14ac:dyDescent="0.25">
      <c r="P8981"/>
    </row>
    <row r="8982" spans="16:16" ht="15" x14ac:dyDescent="0.25">
      <c r="P8982"/>
    </row>
    <row r="8983" spans="16:16" ht="15" x14ac:dyDescent="0.25">
      <c r="P8983"/>
    </row>
    <row r="8984" spans="16:16" ht="15" x14ac:dyDescent="0.25">
      <c r="P8984"/>
    </row>
    <row r="8985" spans="16:16" ht="15" x14ac:dyDescent="0.25">
      <c r="P8985"/>
    </row>
    <row r="8986" spans="16:16" ht="15" x14ac:dyDescent="0.25">
      <c r="P8986"/>
    </row>
    <row r="8987" spans="16:16" ht="15" x14ac:dyDescent="0.25">
      <c r="P8987"/>
    </row>
    <row r="8988" spans="16:16" ht="15" x14ac:dyDescent="0.25">
      <c r="P8988"/>
    </row>
    <row r="8989" spans="16:16" ht="15" x14ac:dyDescent="0.25">
      <c r="P8989"/>
    </row>
    <row r="8990" spans="16:16" ht="15" x14ac:dyDescent="0.25">
      <c r="P8990"/>
    </row>
    <row r="8991" spans="16:16" ht="15" x14ac:dyDescent="0.25">
      <c r="P8991"/>
    </row>
    <row r="8992" spans="16:16" ht="15" x14ac:dyDescent="0.25">
      <c r="P8992"/>
    </row>
    <row r="8993" spans="16:16" ht="15" x14ac:dyDescent="0.25">
      <c r="P8993"/>
    </row>
    <row r="8994" spans="16:16" ht="15" x14ac:dyDescent="0.25">
      <c r="P8994"/>
    </row>
    <row r="8995" spans="16:16" ht="15" x14ac:dyDescent="0.25">
      <c r="P8995"/>
    </row>
    <row r="8996" spans="16:16" ht="15" x14ac:dyDescent="0.25">
      <c r="P8996"/>
    </row>
    <row r="8997" spans="16:16" ht="15" x14ac:dyDescent="0.25">
      <c r="P8997"/>
    </row>
    <row r="8998" spans="16:16" ht="15" x14ac:dyDescent="0.25">
      <c r="P8998"/>
    </row>
    <row r="8999" spans="16:16" ht="15" x14ac:dyDescent="0.25">
      <c r="P8999"/>
    </row>
    <row r="9000" spans="16:16" ht="15" x14ac:dyDescent="0.25">
      <c r="P9000"/>
    </row>
    <row r="9001" spans="16:16" ht="15" x14ac:dyDescent="0.25">
      <c r="P9001"/>
    </row>
    <row r="9002" spans="16:16" ht="15" x14ac:dyDescent="0.25">
      <c r="P9002"/>
    </row>
    <row r="9003" spans="16:16" ht="15" x14ac:dyDescent="0.25">
      <c r="P9003"/>
    </row>
    <row r="9004" spans="16:16" ht="15" x14ac:dyDescent="0.25">
      <c r="P9004"/>
    </row>
    <row r="9005" spans="16:16" ht="15" x14ac:dyDescent="0.25">
      <c r="P9005"/>
    </row>
    <row r="9006" spans="16:16" ht="15" x14ac:dyDescent="0.25">
      <c r="P9006"/>
    </row>
  </sheetData>
  <autoFilter ref="A1:P9029"/>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56"/>
  <sheetViews>
    <sheetView workbookViewId="0">
      <selection activeCell="B51" sqref="B51"/>
    </sheetView>
  </sheetViews>
  <sheetFormatPr defaultRowHeight="15" customHeight="1" x14ac:dyDescent="0.2"/>
  <cols>
    <col min="1" max="1" width="31.5703125" style="2" bestFit="1" customWidth="1"/>
    <col min="2" max="2" width="72" style="2" bestFit="1" customWidth="1"/>
    <col min="3" max="3" width="38.42578125" style="2" bestFit="1" customWidth="1"/>
    <col min="4" max="4" width="18.5703125" style="2" customWidth="1"/>
    <col min="5" max="5" width="70.85546875" style="2" bestFit="1" customWidth="1"/>
    <col min="6" max="6" width="113.7109375" style="2" bestFit="1" customWidth="1"/>
    <col min="7" max="7" width="59.28515625" style="2" bestFit="1" customWidth="1"/>
    <col min="8" max="8" width="28.140625" style="2" bestFit="1" customWidth="1"/>
    <col min="9" max="9" width="23.5703125" style="2" bestFit="1" customWidth="1"/>
    <col min="10" max="16384" width="9.140625" style="2"/>
  </cols>
  <sheetData>
    <row r="1" spans="1:9" ht="15" customHeight="1" x14ac:dyDescent="0.2">
      <c r="A1" s="19" t="s">
        <v>165</v>
      </c>
      <c r="B1" s="19" t="s">
        <v>163</v>
      </c>
      <c r="C1" s="19" t="s">
        <v>161</v>
      </c>
      <c r="D1" s="13" t="s">
        <v>311</v>
      </c>
      <c r="F1" s="2" t="str">
        <f>SUBSTITUTE(E6, "sUser", 'Business Segment'!B27)</f>
        <v>Ramazyan, Arman reports that s/he is having hardware issues with Machine Name: SelectedComputer</v>
      </c>
    </row>
    <row r="2" spans="1:9" ht="15" customHeight="1" x14ac:dyDescent="0.2">
      <c r="A2" s="2" t="s">
        <v>310</v>
      </c>
      <c r="B2" s="2" t="s">
        <v>306</v>
      </c>
      <c r="C2" s="18" t="s">
        <v>309</v>
      </c>
      <c r="D2" s="13" t="s">
        <v>308</v>
      </c>
      <c r="E2" s="17" t="s">
        <v>307</v>
      </c>
      <c r="F2" s="2" t="str">
        <f>SUBSTITUTE(E2, "sUser", 'Business Segment'!B27)</f>
        <v>Ramazyan, Arman reports that s/he is unable to login to #DomainNameHere</v>
      </c>
      <c r="G2" s="34" t="s">
        <v>380</v>
      </c>
      <c r="I2" s="13" t="s">
        <v>305</v>
      </c>
    </row>
    <row r="3" spans="1:9" ht="15" customHeight="1" x14ac:dyDescent="0.2">
      <c r="A3" s="2" t="s">
        <v>304</v>
      </c>
      <c r="B3" s="2" t="s">
        <v>303</v>
      </c>
      <c r="C3" s="2" t="s">
        <v>302</v>
      </c>
      <c r="D3" s="13" t="s">
        <v>301</v>
      </c>
      <c r="E3" s="17" t="s">
        <v>300</v>
      </c>
      <c r="F3" s="2" t="str">
        <f>SUBSTITUTE(E3, "sUser", 'Business Segment'!B27)</f>
        <v>Ramazyan, Arman reports that s/he is unable to login to VPN/RSA</v>
      </c>
      <c r="G3" s="34" t="s">
        <v>381</v>
      </c>
      <c r="I3" s="13" t="s">
        <v>299</v>
      </c>
    </row>
    <row r="4" spans="1:9" ht="15" customHeight="1" x14ac:dyDescent="0.2">
      <c r="A4" s="2" t="s">
        <v>298</v>
      </c>
      <c r="B4" s="2" t="s">
        <v>297</v>
      </c>
      <c r="C4" s="2" t="s">
        <v>296</v>
      </c>
      <c r="D4" s="13" t="s">
        <v>295</v>
      </c>
      <c r="E4" s="17" t="s">
        <v>294</v>
      </c>
      <c r="F4" s="2" t="str">
        <f>SUBSTITUTE(E4, "sUser", 'Business Segment'!B27)</f>
        <v>Ramazyan, Arman requests to install #SoftwareNameHere</v>
      </c>
      <c r="G4" s="2" t="s">
        <v>184</v>
      </c>
      <c r="I4" s="13" t="s">
        <v>293</v>
      </c>
    </row>
    <row r="5" spans="1:9" ht="15" customHeight="1" x14ac:dyDescent="0.2">
      <c r="A5" s="2" t="s">
        <v>292</v>
      </c>
      <c r="B5" s="2" t="s">
        <v>291</v>
      </c>
      <c r="C5" s="2" t="s">
        <v>290</v>
      </c>
      <c r="E5" s="17" t="s">
        <v>289</v>
      </c>
      <c r="F5" s="2" t="str">
        <f>SUBSTITUTE(E5, "sUser", 'Business Segment'!B27)</f>
        <v>Ramazyan, Arman reports that s/he is having an issue with #ApplicationNameHere</v>
      </c>
      <c r="G5" s="2" t="s">
        <v>188</v>
      </c>
      <c r="I5" s="13" t="s">
        <v>288</v>
      </c>
    </row>
    <row r="6" spans="1:9" ht="15" customHeight="1" x14ac:dyDescent="0.2">
      <c r="A6" s="2" t="s">
        <v>284</v>
      </c>
      <c r="B6" s="2" t="s">
        <v>287</v>
      </c>
      <c r="C6" s="2" t="s">
        <v>286</v>
      </c>
      <c r="D6" s="13" t="s">
        <v>285</v>
      </c>
      <c r="E6" s="16" t="s">
        <v>419</v>
      </c>
      <c r="F6" s="2" t="str">
        <f>SUBSTITUTE(E6, "SelectedComputer", 'Business Segment'!I26)</f>
        <v>sUser reports that s/he is having hardware issues with Machine Name: GLD-WIN2016-D1</v>
      </c>
      <c r="G6" s="2" t="s">
        <v>297</v>
      </c>
      <c r="H6" s="2" t="s">
        <v>284</v>
      </c>
      <c r="I6" s="2" t="s">
        <v>283</v>
      </c>
    </row>
    <row r="7" spans="1:9" ht="15" customHeight="1" x14ac:dyDescent="0.2">
      <c r="A7" s="13" t="s">
        <v>282</v>
      </c>
      <c r="B7" s="2" t="s">
        <v>281</v>
      </c>
      <c r="C7" s="2" t="s">
        <v>280</v>
      </c>
      <c r="D7" s="13" t="s">
        <v>279</v>
      </c>
      <c r="E7" s="15" t="str">
        <f>DataEntry!D19</f>
        <v>Arman reports that s/he is unable to login to lpsvcs</v>
      </c>
      <c r="F7" s="13" t="str">
        <f>SUBSTITUTE(E7, "sComputer", 'Business Segment'!I26)</f>
        <v>Arman reports that s/he is unable to login to lpsvcs</v>
      </c>
      <c r="G7" s="13" t="s">
        <v>162</v>
      </c>
      <c r="I7" s="13" t="s">
        <v>156</v>
      </c>
    </row>
    <row r="8" spans="1:9" ht="15" customHeight="1" x14ac:dyDescent="0.2">
      <c r="A8" s="13" t="s">
        <v>278</v>
      </c>
      <c r="B8" s="2" t="s">
        <v>277</v>
      </c>
      <c r="C8" s="2" t="s">
        <v>276</v>
      </c>
      <c r="F8" s="2" t="str">
        <f>SUBSTITUTE(F7, "sUser", 'Business Segment'!B27)</f>
        <v>Arman reports that s/he is unable to login to lpsvcs</v>
      </c>
    </row>
    <row r="9" spans="1:9" ht="15" customHeight="1" x14ac:dyDescent="0.2">
      <c r="A9" s="2" t="s">
        <v>275</v>
      </c>
      <c r="B9" s="2" t="s">
        <v>274</v>
      </c>
      <c r="C9" s="2" t="s">
        <v>273</v>
      </c>
      <c r="F9" s="2" t="str">
        <f>SUBSTITUTE(F8, "sPhone", 'Business Segment'!E27)</f>
        <v>Arman reports that s/he is unable to login to lpsvcs</v>
      </c>
    </row>
    <row r="10" spans="1:9" ht="15" customHeight="1" x14ac:dyDescent="0.2">
      <c r="A10" s="2" t="s">
        <v>164</v>
      </c>
      <c r="B10" s="2" t="s">
        <v>272</v>
      </c>
      <c r="C10" s="2" t="s">
        <v>271</v>
      </c>
      <c r="F10" s="2" t="str">
        <f>SUBSTITUTE(F9, "sEmail", 'Business Segment'!G26)</f>
        <v>Arman reports that s/he is unable to login to lpsvcs</v>
      </c>
      <c r="G10" s="14" t="s">
        <v>270</v>
      </c>
    </row>
    <row r="11" spans="1:9" ht="15" customHeight="1" x14ac:dyDescent="0.2">
      <c r="A11" s="2" t="s">
        <v>269</v>
      </c>
      <c r="B11" s="2" t="s">
        <v>268</v>
      </c>
      <c r="C11" s="2" t="s">
        <v>267</v>
      </c>
      <c r="G11" s="2" t="str">
        <f>SUBSTITUTE(G10, "sComputer", 'Business Segment'!I26)</f>
        <v>\\GLD-WIN2016-D1\c$\users\sEnumber\</v>
      </c>
    </row>
    <row r="12" spans="1:9" ht="15" customHeight="1" x14ac:dyDescent="0.2">
      <c r="A12" s="2" t="s">
        <v>266</v>
      </c>
      <c r="B12" s="2" t="s">
        <v>265</v>
      </c>
      <c r="C12" s="2" t="s">
        <v>264</v>
      </c>
      <c r="G12" s="2" t="str">
        <f>SUBSTITUTE(G11, "sEnumber", DataEntry!B1)</f>
        <v>\\GLD-WIN2016-D1\c$\users\arman.ramazyan\</v>
      </c>
    </row>
    <row r="13" spans="1:9" ht="15" customHeight="1" x14ac:dyDescent="0.2">
      <c r="A13" s="2" t="s">
        <v>263</v>
      </c>
      <c r="B13" s="2" t="s">
        <v>262</v>
      </c>
      <c r="C13" s="2" t="s">
        <v>261</v>
      </c>
    </row>
    <row r="14" spans="1:9" ht="15" customHeight="1" x14ac:dyDescent="0.2">
      <c r="A14" s="2" t="s">
        <v>260</v>
      </c>
      <c r="B14" s="2" t="s">
        <v>259</v>
      </c>
      <c r="C14" s="2" t="s">
        <v>258</v>
      </c>
    </row>
    <row r="15" spans="1:9" ht="15" customHeight="1" x14ac:dyDescent="0.2">
      <c r="A15" s="2" t="s">
        <v>257</v>
      </c>
      <c r="B15" s="2" t="s">
        <v>256</v>
      </c>
      <c r="C15" s="2" t="s">
        <v>255</v>
      </c>
    </row>
    <row r="16" spans="1:9" ht="15" customHeight="1" x14ac:dyDescent="0.2">
      <c r="A16" s="2" t="s">
        <v>254</v>
      </c>
      <c r="B16" s="2" t="s">
        <v>253</v>
      </c>
      <c r="C16" s="2" t="s">
        <v>252</v>
      </c>
    </row>
    <row r="17" spans="1:3" ht="15" customHeight="1" x14ac:dyDescent="0.2">
      <c r="A17" s="2" t="s">
        <v>251</v>
      </c>
      <c r="B17" s="2" t="s">
        <v>250</v>
      </c>
      <c r="C17" s="2" t="s">
        <v>249</v>
      </c>
    </row>
    <row r="18" spans="1:3" ht="15" customHeight="1" x14ac:dyDescent="0.2">
      <c r="A18" s="2" t="s">
        <v>248</v>
      </c>
      <c r="B18" s="2" t="s">
        <v>247</v>
      </c>
      <c r="C18" s="2" t="s">
        <v>246</v>
      </c>
    </row>
    <row r="19" spans="1:3" ht="15" customHeight="1" x14ac:dyDescent="0.2">
      <c r="A19" s="2" t="s">
        <v>245</v>
      </c>
      <c r="B19" s="2" t="s">
        <v>244</v>
      </c>
      <c r="C19" s="2" t="s">
        <v>243</v>
      </c>
    </row>
    <row r="20" spans="1:3" ht="15" customHeight="1" x14ac:dyDescent="0.2">
      <c r="A20" s="2" t="s">
        <v>242</v>
      </c>
      <c r="B20" s="2" t="s">
        <v>241</v>
      </c>
      <c r="C20" s="2" t="s">
        <v>240</v>
      </c>
    </row>
    <row r="21" spans="1:3" ht="15" customHeight="1" x14ac:dyDescent="0.2">
      <c r="A21" s="2" t="s">
        <v>239</v>
      </c>
      <c r="B21" s="2" t="s">
        <v>238</v>
      </c>
      <c r="C21" s="2" t="s">
        <v>237</v>
      </c>
    </row>
    <row r="22" spans="1:3" ht="15" customHeight="1" x14ac:dyDescent="0.2">
      <c r="A22" s="2" t="s">
        <v>236</v>
      </c>
      <c r="B22" s="2" t="s">
        <v>235</v>
      </c>
      <c r="C22" s="2" t="s">
        <v>234</v>
      </c>
    </row>
    <row r="23" spans="1:3" ht="15" customHeight="1" x14ac:dyDescent="0.2">
      <c r="A23" s="2" t="s">
        <v>233</v>
      </c>
      <c r="B23" s="2" t="s">
        <v>232</v>
      </c>
      <c r="C23" s="2" t="s">
        <v>231</v>
      </c>
    </row>
    <row r="24" spans="1:3" ht="15" customHeight="1" x14ac:dyDescent="0.2">
      <c r="A24" s="2" t="s">
        <v>230</v>
      </c>
      <c r="B24" s="2" t="s">
        <v>229</v>
      </c>
      <c r="C24" s="2" t="s">
        <v>228</v>
      </c>
    </row>
    <row r="25" spans="1:3" ht="15" customHeight="1" x14ac:dyDescent="0.2">
      <c r="A25" s="13" t="s">
        <v>227</v>
      </c>
      <c r="B25" s="2" t="s">
        <v>226</v>
      </c>
      <c r="C25" s="2" t="s">
        <v>225</v>
      </c>
    </row>
    <row r="26" spans="1:3" ht="15" customHeight="1" x14ac:dyDescent="0.2">
      <c r="A26" s="2" t="s">
        <v>224</v>
      </c>
      <c r="B26" s="2" t="s">
        <v>223</v>
      </c>
      <c r="C26" s="2" t="s">
        <v>222</v>
      </c>
    </row>
    <row r="27" spans="1:3" ht="15" customHeight="1" x14ac:dyDescent="0.2">
      <c r="A27" s="2" t="s">
        <v>221</v>
      </c>
      <c r="B27" s="2" t="s">
        <v>220</v>
      </c>
      <c r="C27" s="2" t="s">
        <v>219</v>
      </c>
    </row>
    <row r="28" spans="1:3" ht="15" customHeight="1" x14ac:dyDescent="0.2">
      <c r="B28" s="2" t="s">
        <v>218</v>
      </c>
      <c r="C28" s="2" t="s">
        <v>217</v>
      </c>
    </row>
    <row r="29" spans="1:3" ht="15" customHeight="1" x14ac:dyDescent="0.2">
      <c r="B29" s="13" t="s">
        <v>216</v>
      </c>
      <c r="C29" s="2" t="s">
        <v>215</v>
      </c>
    </row>
    <row r="30" spans="1:3" ht="15" customHeight="1" x14ac:dyDescent="0.2">
      <c r="B30" s="2" t="s">
        <v>214</v>
      </c>
      <c r="C30" s="2" t="s">
        <v>213</v>
      </c>
    </row>
    <row r="31" spans="1:3" ht="15" customHeight="1" x14ac:dyDescent="0.2">
      <c r="B31" s="2" t="s">
        <v>212</v>
      </c>
      <c r="C31" s="2" t="s">
        <v>211</v>
      </c>
    </row>
    <row r="32" spans="1:3" ht="15" customHeight="1" x14ac:dyDescent="0.2">
      <c r="B32" s="2" t="s">
        <v>210</v>
      </c>
      <c r="C32" s="2" t="s">
        <v>209</v>
      </c>
    </row>
    <row r="33" spans="2:3" ht="15" customHeight="1" x14ac:dyDescent="0.2">
      <c r="B33" s="2" t="s">
        <v>208</v>
      </c>
      <c r="C33" s="2" t="s">
        <v>207</v>
      </c>
    </row>
    <row r="34" spans="2:3" ht="15" customHeight="1" x14ac:dyDescent="0.2">
      <c r="B34" s="2" t="s">
        <v>206</v>
      </c>
      <c r="C34" s="2" t="s">
        <v>205</v>
      </c>
    </row>
    <row r="35" spans="2:3" ht="15" customHeight="1" x14ac:dyDescent="0.2">
      <c r="B35" s="2" t="s">
        <v>204</v>
      </c>
      <c r="C35" s="2" t="s">
        <v>203</v>
      </c>
    </row>
    <row r="36" spans="2:3" ht="15" customHeight="1" x14ac:dyDescent="0.2">
      <c r="B36" s="2" t="s">
        <v>202</v>
      </c>
      <c r="C36" s="2" t="s">
        <v>201</v>
      </c>
    </row>
    <row r="37" spans="2:3" ht="15" customHeight="1" x14ac:dyDescent="0.2">
      <c r="B37" s="2" t="s">
        <v>200</v>
      </c>
      <c r="C37" s="2" t="s">
        <v>199</v>
      </c>
    </row>
    <row r="38" spans="2:3" ht="15" customHeight="1" x14ac:dyDescent="0.2">
      <c r="B38" s="2" t="s">
        <v>198</v>
      </c>
      <c r="C38" s="2" t="s">
        <v>197</v>
      </c>
    </row>
    <row r="39" spans="2:3" ht="15" customHeight="1" x14ac:dyDescent="0.2">
      <c r="B39" s="2" t="s">
        <v>196</v>
      </c>
      <c r="C39" s="2" t="s">
        <v>195</v>
      </c>
    </row>
    <row r="40" spans="2:3" ht="15" customHeight="1" x14ac:dyDescent="0.2">
      <c r="B40" s="2" t="s">
        <v>194</v>
      </c>
      <c r="C40" s="2" t="s">
        <v>193</v>
      </c>
    </row>
    <row r="41" spans="2:3" ht="15" customHeight="1" x14ac:dyDescent="0.2">
      <c r="B41" s="2" t="s">
        <v>192</v>
      </c>
      <c r="C41" s="2" t="s">
        <v>191</v>
      </c>
    </row>
    <row r="42" spans="2:3" ht="15" customHeight="1" x14ac:dyDescent="0.2">
      <c r="B42" s="2" t="s">
        <v>190</v>
      </c>
      <c r="C42" s="2" t="s">
        <v>189</v>
      </c>
    </row>
    <row r="43" spans="2:3" ht="15" customHeight="1" x14ac:dyDescent="0.2">
      <c r="B43" s="2" t="s">
        <v>188</v>
      </c>
      <c r="C43" s="2" t="s">
        <v>187</v>
      </c>
    </row>
    <row r="44" spans="2:3" ht="15" customHeight="1" x14ac:dyDescent="0.2">
      <c r="B44" s="2" t="s">
        <v>186</v>
      </c>
      <c r="C44" s="2" t="s">
        <v>185</v>
      </c>
    </row>
    <row r="45" spans="2:3" ht="15" customHeight="1" x14ac:dyDescent="0.2">
      <c r="B45" s="2" t="s">
        <v>184</v>
      </c>
      <c r="C45" s="2" t="s">
        <v>183</v>
      </c>
    </row>
    <row r="46" spans="2:3" ht="15" customHeight="1" x14ac:dyDescent="0.2">
      <c r="B46" s="2" t="s">
        <v>182</v>
      </c>
      <c r="C46" s="2" t="s">
        <v>181</v>
      </c>
    </row>
    <row r="47" spans="2:3" ht="15" customHeight="1" x14ac:dyDescent="0.2">
      <c r="B47" s="2" t="s">
        <v>180</v>
      </c>
      <c r="C47" s="2" t="s">
        <v>179</v>
      </c>
    </row>
    <row r="48" spans="2:3" ht="15" customHeight="1" x14ac:dyDescent="0.2">
      <c r="B48" s="2" t="s">
        <v>178</v>
      </c>
    </row>
    <row r="49" spans="2:2" ht="15" customHeight="1" x14ac:dyDescent="0.2">
      <c r="B49" s="2" t="s">
        <v>177</v>
      </c>
    </row>
    <row r="50" spans="2:2" ht="15" customHeight="1" x14ac:dyDescent="0.2">
      <c r="B50" s="2" t="s">
        <v>176</v>
      </c>
    </row>
    <row r="51" spans="2:2" ht="15" customHeight="1" x14ac:dyDescent="0.2">
      <c r="B51" s="2" t="s">
        <v>175</v>
      </c>
    </row>
    <row r="52" spans="2:2" ht="15" customHeight="1" x14ac:dyDescent="0.2">
      <c r="B52" s="2" t="s">
        <v>174</v>
      </c>
    </row>
    <row r="53" spans="2:2" ht="15" customHeight="1" x14ac:dyDescent="0.2">
      <c r="B53" s="2" t="s">
        <v>173</v>
      </c>
    </row>
    <row r="54" spans="2:2" ht="15" customHeight="1" x14ac:dyDescent="0.2">
      <c r="B54" s="2" t="s">
        <v>172</v>
      </c>
    </row>
    <row r="55" spans="2:2" ht="15" customHeight="1" x14ac:dyDescent="0.2">
      <c r="B55" s="2" t="s">
        <v>171</v>
      </c>
    </row>
    <row r="56" spans="2:2" ht="15" customHeight="1" x14ac:dyDescent="0.2">
      <c r="B56" s="2" t="s">
        <v>170</v>
      </c>
    </row>
  </sheetData>
  <hyperlinks>
    <hyperlink ref="G10" r:id="rId1"/>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156D0660FC8C468A776E0D54EC5057" ma:contentTypeVersion="3" ma:contentTypeDescription="Create a new document." ma:contentTypeScope="" ma:versionID="c8fb33affb71ac528e0151b9c255059f">
  <xsd:schema xmlns:xsd="http://www.w3.org/2001/XMLSchema" xmlns:xs="http://www.w3.org/2001/XMLSchema" xmlns:p="http://schemas.microsoft.com/office/2006/metadata/properties" xmlns:ns2="http://schemas.microsoft.com/sharepoint/v4" targetNamespace="http://schemas.microsoft.com/office/2006/metadata/properties" ma:root="true" ma:fieldsID="f1322f1bd0f54f6537e777a5fdf51f80"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C245A8F8-24A4-4843-A174-6EB870963F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850FEC-62F5-4E6B-B57B-458DF7863DF2}">
  <ds:schemaRefs>
    <ds:schemaRef ds:uri="http://schemas.microsoft.com/sharepoint/v3/contenttype/forms"/>
  </ds:schemaRefs>
</ds:datastoreItem>
</file>

<file path=customXml/itemProps3.xml><?xml version="1.0" encoding="utf-8"?>
<ds:datastoreItem xmlns:ds="http://schemas.openxmlformats.org/officeDocument/2006/customXml" ds:itemID="{DD73BF2D-8D5C-4702-B001-20E7A5E62E99}">
  <ds:schemaRefs>
    <ds:schemaRef ds:uri="http://schemas.microsoft.com/office/2006/documentManagement/types"/>
    <ds:schemaRef ds:uri="http://purl.org/dc/elements/1.1/"/>
    <ds:schemaRef ds:uri="http://schemas.microsoft.com/sharepoint/v4"/>
    <ds:schemaRef ds:uri="http://purl.org/dc/dcmitype/"/>
    <ds:schemaRef ds:uri="http://schemas.microsoft.com/office/2006/metadata/properties"/>
    <ds:schemaRef ds:uri="http://www.w3.org/XML/1998/namespace"/>
    <ds:schemaRef ds:uri="http://purl.org/dc/term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DataEntry</vt:lpstr>
      <vt:lpstr>Business Segment</vt:lpstr>
      <vt:lpstr>Computers</vt:lpstr>
      <vt:lpstr>Data</vt:lpstr>
      <vt:lpstr>Computers!Computer_Data</vt:lpstr>
      <vt:lpstr>ComputerData</vt:lpstr>
      <vt:lpstr>Impact</vt:lpstr>
      <vt:lpstr>'Business Segment'!SelectedComputer</vt:lpstr>
      <vt:lpstr>Data!SelectedComputer</vt:lpstr>
      <vt:lpstr>DataEntry!SelectedComputer</vt:lpstr>
      <vt:lpstr>Urgency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Ramazyan, Arman</dc:creator>
  <cp:lastModifiedBy>Ramazyan, Arman</cp:lastModifiedBy>
  <dcterms:created xsi:type="dcterms:W3CDTF">2014-05-14T21:16:38Z</dcterms:created>
  <dcterms:modified xsi:type="dcterms:W3CDTF">2017-07-19T21:20:36Z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0x010100CF156D0660FC8C468A776E0D54EC5057</vt:lpwstr>
  </property>
  <property fmtid="{D5CDD505-2E9C-101B-9397-08002B2CF9AE}" pid="3" name="Order">
    <vt:r8>229500</vt:r8>
  </property>
  <property fmtid="{D5CDD505-2E9C-101B-9397-08002B2CF9AE}" pid="4" name="URL">
    <vt:lpwstr/>
  </property>
  <property fmtid="{D5CDD505-2E9C-101B-9397-08002B2CF9AE}" pid="5" name="xd_ProgID">
    <vt:lpwstr/>
  </property>
  <property fmtid="{D5CDD505-2E9C-101B-9397-08002B2CF9AE}" pid="6" name="TemplateUrl">
    <vt:lpwstr/>
  </property>
</Properties>
</file>