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PROVINCIAL\2019\May Release\Analysis\Supplementary data files\"/>
    </mc:Choice>
  </mc:AlternateContent>
  <bookViews>
    <workbookView xWindow="3510" yWindow="0" windowWidth="25290" windowHeight="15180"/>
  </bookViews>
  <sheets>
    <sheet name="Data" sheetId="1" r:id="rId1"/>
  </sheets>
  <calcPr calcId="152511"/>
</workbook>
</file>

<file path=xl/calcChain.xml><?xml version="1.0" encoding="utf-8"?>
<calcChain xmlns="http://schemas.openxmlformats.org/spreadsheetml/2006/main">
  <c r="R9" i="1" l="1"/>
  <c r="R10" i="1"/>
  <c r="R11" i="1"/>
  <c r="R12" i="1"/>
  <c r="R13" i="1"/>
  <c r="R14" i="1"/>
  <c r="R15" i="1"/>
  <c r="R16" i="1"/>
  <c r="R17" i="1"/>
  <c r="R18" i="1"/>
  <c r="R19" i="1"/>
  <c r="R20" i="1"/>
  <c r="R21" i="1"/>
  <c r="R22" i="1"/>
  <c r="R23" i="1"/>
  <c r="Q23" i="1" l="1"/>
  <c r="P23" i="1"/>
  <c r="O23" i="1"/>
  <c r="N23" i="1"/>
  <c r="M23" i="1"/>
  <c r="Q22" i="1"/>
  <c r="P22" i="1"/>
  <c r="O22" i="1"/>
  <c r="N22" i="1"/>
  <c r="M22" i="1"/>
  <c r="Q21" i="1"/>
  <c r="P21" i="1"/>
  <c r="O21" i="1"/>
  <c r="N21" i="1"/>
  <c r="M21" i="1"/>
  <c r="Q20" i="1"/>
  <c r="P20" i="1"/>
  <c r="O20" i="1"/>
  <c r="N20" i="1"/>
  <c r="M20" i="1"/>
  <c r="Q19" i="1"/>
  <c r="P19" i="1"/>
  <c r="O19" i="1"/>
  <c r="N19" i="1"/>
  <c r="M19" i="1"/>
  <c r="Q18" i="1"/>
  <c r="P18" i="1"/>
  <c r="O18" i="1"/>
  <c r="N18" i="1"/>
  <c r="M18" i="1"/>
  <c r="Q17" i="1"/>
  <c r="P17" i="1"/>
  <c r="O17" i="1"/>
  <c r="N17" i="1"/>
  <c r="M17" i="1"/>
  <c r="Q16" i="1"/>
  <c r="P16" i="1"/>
  <c r="O16" i="1"/>
  <c r="N16" i="1"/>
  <c r="M16" i="1"/>
  <c r="Q15" i="1"/>
  <c r="P15" i="1"/>
  <c r="O15" i="1"/>
  <c r="N15" i="1"/>
  <c r="M15" i="1"/>
  <c r="Q14" i="1"/>
  <c r="P14" i="1"/>
  <c r="O14" i="1"/>
  <c r="N14" i="1"/>
  <c r="M14" i="1"/>
  <c r="Q13" i="1"/>
  <c r="P13" i="1"/>
  <c r="O13" i="1"/>
  <c r="N13" i="1"/>
  <c r="M13" i="1"/>
  <c r="Q12" i="1"/>
  <c r="P12" i="1"/>
  <c r="O12" i="1"/>
  <c r="N12" i="1"/>
  <c r="M12" i="1"/>
  <c r="Q11" i="1"/>
  <c r="P11" i="1"/>
  <c r="O11" i="1"/>
  <c r="N11" i="1"/>
  <c r="M11" i="1"/>
  <c r="Q10" i="1"/>
  <c r="P10" i="1"/>
  <c r="O10" i="1"/>
  <c r="N10" i="1"/>
  <c r="M10" i="1"/>
  <c r="Q9" i="1"/>
  <c r="P9" i="1"/>
  <c r="O9" i="1"/>
  <c r="N9" i="1"/>
  <c r="M9" i="1"/>
</calcChain>
</file>

<file path=xl/sharedStrings.xml><?xml version="1.0" encoding="utf-8"?>
<sst xmlns="http://schemas.openxmlformats.org/spreadsheetml/2006/main" count="74" uniqueCount="32">
  <si>
    <t>Geography</t>
  </si>
  <si>
    <t>North American Industry Classification System (NAICS)</t>
  </si>
  <si>
    <t>Service detail</t>
  </si>
  <si>
    <t>Newfoundland and Labrador</t>
  </si>
  <si>
    <t>Total, food services and drinking places</t>
  </si>
  <si>
    <t>Receipts (dollars)</t>
  </si>
  <si>
    <t>Prince Edward Island</t>
  </si>
  <si>
    <t>Nova Scotia</t>
  </si>
  <si>
    <t>New Brunswick</t>
  </si>
  <si>
    <t>Quebec</t>
  </si>
  <si>
    <t>Ontario</t>
  </si>
  <si>
    <t>Manitoba</t>
  </si>
  <si>
    <t>Saskatchewan</t>
  </si>
  <si>
    <t>Alberta</t>
  </si>
  <si>
    <t>British Columbia</t>
  </si>
  <si>
    <t>Yukon (3)</t>
  </si>
  <si>
    <t>Northwest Territories (3)</t>
  </si>
  <si>
    <t>Nunavut (3)</t>
  </si>
  <si>
    <t>Footnotes:</t>
  </si>
  <si>
    <t>This table replaces CANSIM table 355-0001 which was archived with the release of the November 2007 data.</t>
  </si>
  <si>
    <t>Due to rounding, components may not add to total.</t>
  </si>
  <si>
    <t>For reference year 1998 and January, February and March 1999, the Canada total includes the territories, but the territory data are not available.</t>
  </si>
  <si>
    <t>At the Canada level, seasonally adjusted data are only available for receipts. At the provincial and territorial levels, seasonally adjusted data are only available for the receipts of total, food services and drinking places.</t>
  </si>
  <si>
    <t>Canada (3)</t>
  </si>
  <si>
    <t>Monthly survey of food services and drinking places (x 1,000) 1 2</t>
  </si>
  <si>
    <t>Monthly</t>
  </si>
  <si>
    <t>Table: 21-10-0019-01 (formerly CANSIM 355-0006)</t>
  </si>
  <si>
    <t>Geography: Canada, Province or territory</t>
  </si>
  <si>
    <t>Receipts</t>
  </si>
  <si>
    <t>Seasonally adjusted 3</t>
  </si>
  <si>
    <t>How to cite: Statistics Canada. Table 21-10-0019-01 Monthly survey of food services and drinking places (x 1,000)</t>
  </si>
  <si>
    <t>https://www150.statcan.gc.ca/t1/tbl1/en/tv.action?pid=2110001901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</si>
</sst>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64"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tabSelected="1" workbookViewId="0">
      <pane xSplit="4" ySplit="10" topLeftCell="E11" activePane="bottomRight" state="frozen"/>
      <selection pane="topRight" activeCell="E1" sqref="E1"/>
      <selection pane="bottomLeft" activeCell="A6" sqref="A6"/>
      <selection pane="bottomRight" activeCell="F39" sqref="F39"/>
    </sheetView>
  </sheetViews>
  <sheetFormatPr defaultRowHeight="15" x14ac:dyDescent="0.25"/>
  <cols>
    <col min="1" max="1" width="28.140625" customWidth="1"/>
    <col min="2" max="2" width="34.28515625" customWidth="1"/>
    <col min="3" max="3" width="15.5703125" bestFit="1" customWidth="1"/>
    <col min="4" max="4" width="20.7109375" bestFit="1" customWidth="1"/>
    <col min="5" max="10" width="10.140625" bestFit="1" customWidth="1"/>
    <col min="11" max="11" width="10.140625" customWidth="1"/>
    <col min="13" max="17" width="9.85546875" bestFit="1" customWidth="1"/>
  </cols>
  <sheetData>
    <row r="1" spans="1:18" x14ac:dyDescent="0.25">
      <c r="A1" t="s">
        <v>24</v>
      </c>
    </row>
    <row r="2" spans="1:18" x14ac:dyDescent="0.25">
      <c r="A2" t="s">
        <v>25</v>
      </c>
    </row>
    <row r="3" spans="1:18" x14ac:dyDescent="0.25">
      <c r="A3" t="s">
        <v>26</v>
      </c>
    </row>
    <row r="4" spans="1:18" x14ac:dyDescent="0.25">
      <c r="A4" t="s">
        <v>27</v>
      </c>
    </row>
    <row r="6" spans="1:18" x14ac:dyDescent="0.25">
      <c r="B6" t="s">
        <v>4</v>
      </c>
    </row>
    <row r="7" spans="1:18" x14ac:dyDescent="0.25">
      <c r="B7" t="s">
        <v>28</v>
      </c>
    </row>
    <row r="8" spans="1:18" x14ac:dyDescent="0.25">
      <c r="B8" t="s">
        <v>29</v>
      </c>
    </row>
    <row r="9" spans="1:18" x14ac:dyDescent="0.25">
      <c r="A9" t="s">
        <v>0</v>
      </c>
      <c r="B9" t="s">
        <v>1</v>
      </c>
      <c r="C9" t="s">
        <v>2</v>
      </c>
      <c r="D9" t="s">
        <v>29</v>
      </c>
      <c r="E9">
        <v>2012</v>
      </c>
      <c r="F9">
        <v>2013</v>
      </c>
      <c r="G9">
        <v>2014</v>
      </c>
      <c r="H9">
        <v>2015</v>
      </c>
      <c r="I9">
        <v>2016</v>
      </c>
      <c r="J9">
        <v>2017</v>
      </c>
      <c r="K9">
        <v>2018</v>
      </c>
      <c r="M9" t="str">
        <f>CONCATENATE(F9,"/",E9)</f>
        <v>2013/2012</v>
      </c>
      <c r="N9" t="str">
        <f t="shared" ref="N9:R9" si="0">CONCATENATE(G9,"/",F9)</f>
        <v>2014/2013</v>
      </c>
      <c r="O9" t="str">
        <f t="shared" si="0"/>
        <v>2015/2014</v>
      </c>
      <c r="P9" t="str">
        <f t="shared" si="0"/>
        <v>2016/2015</v>
      </c>
      <c r="Q9" t="str">
        <f t="shared" si="0"/>
        <v>2017/2016</v>
      </c>
      <c r="R9" t="str">
        <f t="shared" si="0"/>
        <v>2018/2017</v>
      </c>
    </row>
    <row r="10" spans="1:18" x14ac:dyDescent="0.25">
      <c r="A10" t="s">
        <v>23</v>
      </c>
      <c r="B10" t="s">
        <v>4</v>
      </c>
      <c r="C10" t="s">
        <v>5</v>
      </c>
      <c r="D10" t="s">
        <v>29</v>
      </c>
      <c r="E10" s="2">
        <v>52656910</v>
      </c>
      <c r="F10" s="2">
        <v>54899704</v>
      </c>
      <c r="G10" s="2">
        <v>57624974</v>
      </c>
      <c r="H10" s="2">
        <v>60589691</v>
      </c>
      <c r="I10" s="2">
        <v>64652917</v>
      </c>
      <c r="J10" s="2">
        <v>68509201</v>
      </c>
      <c r="K10" s="2">
        <v>72028243</v>
      </c>
      <c r="M10" s="1">
        <f>F10/E10*100-100</f>
        <v>4.2592586613988459</v>
      </c>
      <c r="N10" s="1">
        <f t="shared" ref="N10:R23" si="1">G10/F10*100-100</f>
        <v>4.9640886952687424</v>
      </c>
      <c r="O10" s="1">
        <f t="shared" si="1"/>
        <v>5.1448474406253126</v>
      </c>
      <c r="P10" s="1">
        <f t="shared" si="1"/>
        <v>6.706134216792762</v>
      </c>
      <c r="Q10" s="1">
        <f t="shared" si="1"/>
        <v>5.9645939873060883</v>
      </c>
      <c r="R10" s="1">
        <f>K10/J10*100-100</f>
        <v>5.1365976374472666</v>
      </c>
    </row>
    <row r="11" spans="1:18" x14ac:dyDescent="0.25">
      <c r="A11" t="s">
        <v>3</v>
      </c>
      <c r="B11" t="s">
        <v>4</v>
      </c>
      <c r="C11" t="s">
        <v>5</v>
      </c>
      <c r="D11" t="s">
        <v>29</v>
      </c>
      <c r="E11" s="2">
        <v>734156</v>
      </c>
      <c r="F11" s="2">
        <v>801044</v>
      </c>
      <c r="G11" s="2">
        <v>818972</v>
      </c>
      <c r="H11" s="2">
        <v>856396</v>
      </c>
      <c r="I11" s="2">
        <v>854412</v>
      </c>
      <c r="J11" s="2">
        <v>859141</v>
      </c>
      <c r="K11" s="2">
        <v>858938</v>
      </c>
      <c r="M11" s="1">
        <f t="shared" ref="M11:M23" si="2">F11/E11*100-100</f>
        <v>9.1108701692828191</v>
      </c>
      <c r="N11" s="1">
        <f t="shared" si="1"/>
        <v>2.2380793065050142</v>
      </c>
      <c r="O11" s="1">
        <f t="shared" si="1"/>
        <v>4.5696311961825273</v>
      </c>
      <c r="P11" s="1">
        <f t="shared" si="1"/>
        <v>-0.23166852717668007</v>
      </c>
      <c r="Q11" s="1">
        <f t="shared" si="1"/>
        <v>0.55348005411907764</v>
      </c>
      <c r="R11" s="1">
        <f t="shared" si="1"/>
        <v>-2.3628251940024825E-2</v>
      </c>
    </row>
    <row r="12" spans="1:18" x14ac:dyDescent="0.25">
      <c r="A12" t="s">
        <v>6</v>
      </c>
      <c r="B12" t="s">
        <v>4</v>
      </c>
      <c r="C12" t="s">
        <v>5</v>
      </c>
      <c r="D12" t="s">
        <v>29</v>
      </c>
      <c r="E12" s="2">
        <v>198921</v>
      </c>
      <c r="F12" s="2">
        <v>205494</v>
      </c>
      <c r="G12" s="2">
        <v>210892</v>
      </c>
      <c r="H12" s="2">
        <v>227288</v>
      </c>
      <c r="I12" s="2">
        <v>243109</v>
      </c>
      <c r="J12" s="2">
        <v>257714</v>
      </c>
      <c r="K12" s="2">
        <v>273779</v>
      </c>
      <c r="M12" s="1">
        <f t="shared" si="2"/>
        <v>3.3043268433197142</v>
      </c>
      <c r="N12" s="1">
        <f t="shared" si="1"/>
        <v>2.6268406863460712</v>
      </c>
      <c r="O12" s="1">
        <f t="shared" si="1"/>
        <v>7.7745955275686072</v>
      </c>
      <c r="P12" s="1">
        <f t="shared" si="1"/>
        <v>6.9607722361057398</v>
      </c>
      <c r="Q12" s="1">
        <f t="shared" si="1"/>
        <v>6.0075933017699867</v>
      </c>
      <c r="R12" s="1">
        <f t="shared" si="1"/>
        <v>6.2336543610358603</v>
      </c>
    </row>
    <row r="13" spans="1:18" x14ac:dyDescent="0.25">
      <c r="A13" t="s">
        <v>7</v>
      </c>
      <c r="B13" t="s">
        <v>4</v>
      </c>
      <c r="C13" t="s">
        <v>5</v>
      </c>
      <c r="D13" t="s">
        <v>29</v>
      </c>
      <c r="E13" s="2">
        <v>1321191</v>
      </c>
      <c r="F13" s="2">
        <v>1320846</v>
      </c>
      <c r="G13" s="2">
        <v>1381498</v>
      </c>
      <c r="H13" s="2">
        <v>1442269</v>
      </c>
      <c r="I13" s="2">
        <v>1551881</v>
      </c>
      <c r="J13" s="2">
        <v>1605975</v>
      </c>
      <c r="K13" s="2">
        <v>1692413</v>
      </c>
      <c r="M13" s="1">
        <f t="shared" si="2"/>
        <v>-2.6112802766604659E-2</v>
      </c>
      <c r="N13" s="1">
        <f t="shared" si="1"/>
        <v>4.5919054908747796</v>
      </c>
      <c r="O13" s="1">
        <f t="shared" si="1"/>
        <v>4.3989205919950649</v>
      </c>
      <c r="P13" s="1">
        <f t="shared" si="1"/>
        <v>7.5999692151741414</v>
      </c>
      <c r="Q13" s="1">
        <f t="shared" si="1"/>
        <v>3.4857054116907022</v>
      </c>
      <c r="R13" s="1">
        <f t="shared" si="1"/>
        <v>5.3822755646881149</v>
      </c>
    </row>
    <row r="14" spans="1:18" x14ac:dyDescent="0.25">
      <c r="A14" t="s">
        <v>8</v>
      </c>
      <c r="B14" t="s">
        <v>4</v>
      </c>
      <c r="C14" t="s">
        <v>5</v>
      </c>
      <c r="D14" t="s">
        <v>29</v>
      </c>
      <c r="E14" s="2">
        <v>976548</v>
      </c>
      <c r="F14" s="2">
        <v>978462</v>
      </c>
      <c r="G14" s="2">
        <v>1012724</v>
      </c>
      <c r="H14" s="2">
        <v>1082712</v>
      </c>
      <c r="I14" s="2">
        <v>1156804</v>
      </c>
      <c r="J14" s="2">
        <v>1184314</v>
      </c>
      <c r="K14" s="2">
        <v>1220202</v>
      </c>
      <c r="M14" s="1">
        <f t="shared" si="2"/>
        <v>0.19599651015617781</v>
      </c>
      <c r="N14" s="1">
        <f t="shared" si="1"/>
        <v>3.5016178451488145</v>
      </c>
      <c r="O14" s="1">
        <f t="shared" si="1"/>
        <v>6.9108661392442485</v>
      </c>
      <c r="P14" s="1">
        <f t="shared" si="1"/>
        <v>6.8431863690436643</v>
      </c>
      <c r="Q14" s="1">
        <f t="shared" si="1"/>
        <v>2.378103810152794</v>
      </c>
      <c r="R14" s="1">
        <f t="shared" si="1"/>
        <v>3.0302774433131674</v>
      </c>
    </row>
    <row r="15" spans="1:18" x14ac:dyDescent="0.25">
      <c r="A15" t="s">
        <v>9</v>
      </c>
      <c r="B15" t="s">
        <v>4</v>
      </c>
      <c r="C15" t="s">
        <v>5</v>
      </c>
      <c r="D15" t="s">
        <v>29</v>
      </c>
      <c r="E15" s="2">
        <v>10381495</v>
      </c>
      <c r="F15" s="2">
        <v>10603882</v>
      </c>
      <c r="G15" s="2">
        <v>10721390</v>
      </c>
      <c r="H15" s="2">
        <v>11057813</v>
      </c>
      <c r="I15" s="2">
        <v>11984016</v>
      </c>
      <c r="J15" s="2">
        <v>12838648</v>
      </c>
      <c r="K15" s="2">
        <v>13496206</v>
      </c>
      <c r="M15" s="1">
        <f t="shared" si="2"/>
        <v>2.1421481202851709</v>
      </c>
      <c r="N15" s="1">
        <f t="shared" si="1"/>
        <v>1.1081602001983697</v>
      </c>
      <c r="O15" s="1">
        <f t="shared" si="1"/>
        <v>3.1378673847327576</v>
      </c>
      <c r="P15" s="1">
        <f t="shared" si="1"/>
        <v>8.3760052733754691</v>
      </c>
      <c r="Q15" s="1">
        <f t="shared" si="1"/>
        <v>7.1314324012918604</v>
      </c>
      <c r="R15" s="1">
        <f t="shared" si="1"/>
        <v>5.1217075193587362</v>
      </c>
    </row>
    <row r="16" spans="1:18" x14ac:dyDescent="0.25">
      <c r="A16" t="s">
        <v>10</v>
      </c>
      <c r="B16" t="s">
        <v>4</v>
      </c>
      <c r="C16" t="s">
        <v>5</v>
      </c>
      <c r="D16" t="s">
        <v>29</v>
      </c>
      <c r="E16" s="2">
        <v>20224059</v>
      </c>
      <c r="F16" s="2">
        <v>21043640</v>
      </c>
      <c r="G16" s="2">
        <v>22263261</v>
      </c>
      <c r="H16" s="2">
        <v>23772109</v>
      </c>
      <c r="I16" s="2">
        <v>25586644</v>
      </c>
      <c r="J16" s="2">
        <v>27091341</v>
      </c>
      <c r="K16" s="2">
        <v>28625258</v>
      </c>
      <c r="M16" s="1">
        <f t="shared" si="2"/>
        <v>4.0525049892308829</v>
      </c>
      <c r="N16" s="1">
        <f t="shared" si="1"/>
        <v>5.7956750828278842</v>
      </c>
      <c r="O16" s="1">
        <f t="shared" si="1"/>
        <v>6.7773000550099169</v>
      </c>
      <c r="P16" s="1">
        <f t="shared" si="1"/>
        <v>7.6330417297009632</v>
      </c>
      <c r="Q16" s="1">
        <f t="shared" si="1"/>
        <v>5.8807907750621808</v>
      </c>
      <c r="R16" s="1">
        <f t="shared" si="1"/>
        <v>5.6620194622333457</v>
      </c>
    </row>
    <row r="17" spans="1:18" x14ac:dyDescent="0.25">
      <c r="A17" t="s">
        <v>11</v>
      </c>
      <c r="B17" t="s">
        <v>4</v>
      </c>
      <c r="C17" t="s">
        <v>5</v>
      </c>
      <c r="D17" t="s">
        <v>29</v>
      </c>
      <c r="E17" s="2">
        <v>1552465</v>
      </c>
      <c r="F17" s="2">
        <v>1625264</v>
      </c>
      <c r="G17" s="2">
        <v>1694836</v>
      </c>
      <c r="H17" s="2">
        <v>1792677</v>
      </c>
      <c r="I17" s="2">
        <v>1936551</v>
      </c>
      <c r="J17" s="2">
        <v>2033012</v>
      </c>
      <c r="K17" s="2">
        <v>2082417</v>
      </c>
      <c r="M17" s="1">
        <f t="shared" si="2"/>
        <v>4.6892522536739989</v>
      </c>
      <c r="N17" s="1">
        <f t="shared" si="1"/>
        <v>4.2806584038039404</v>
      </c>
      <c r="O17" s="1">
        <f t="shared" si="1"/>
        <v>5.7728889402868475</v>
      </c>
      <c r="P17" s="1">
        <f t="shared" si="1"/>
        <v>8.0256510235809202</v>
      </c>
      <c r="Q17" s="1">
        <f t="shared" si="1"/>
        <v>4.9810720192755156</v>
      </c>
      <c r="R17" s="1">
        <f t="shared" si="1"/>
        <v>2.4301381398634163</v>
      </c>
    </row>
    <row r="18" spans="1:18" x14ac:dyDescent="0.25">
      <c r="A18" t="s">
        <v>12</v>
      </c>
      <c r="B18" t="s">
        <v>4</v>
      </c>
      <c r="C18" t="s">
        <v>5</v>
      </c>
      <c r="D18" t="s">
        <v>29</v>
      </c>
      <c r="E18" s="2">
        <v>1616239</v>
      </c>
      <c r="F18" s="2">
        <v>1704797</v>
      </c>
      <c r="G18" s="2">
        <v>1763853</v>
      </c>
      <c r="H18" s="2">
        <v>1819904</v>
      </c>
      <c r="I18" s="2">
        <v>1846365</v>
      </c>
      <c r="J18" s="2">
        <v>1887244</v>
      </c>
      <c r="K18" s="2">
        <v>1916649</v>
      </c>
      <c r="M18" s="1">
        <f t="shared" si="2"/>
        <v>5.4792638959955724</v>
      </c>
      <c r="N18" s="1">
        <f t="shared" si="1"/>
        <v>3.4641074567822443</v>
      </c>
      <c r="O18" s="1">
        <f t="shared" si="1"/>
        <v>3.1777591443277799</v>
      </c>
      <c r="P18" s="1">
        <f t="shared" si="1"/>
        <v>1.4539777922351931</v>
      </c>
      <c r="Q18" s="1">
        <f t="shared" si="1"/>
        <v>2.2140259374500886</v>
      </c>
      <c r="R18" s="1">
        <f t="shared" si="1"/>
        <v>1.558092117394466</v>
      </c>
    </row>
    <row r="19" spans="1:18" x14ac:dyDescent="0.25">
      <c r="A19" t="s">
        <v>13</v>
      </c>
      <c r="B19" t="s">
        <v>4</v>
      </c>
      <c r="C19" t="s">
        <v>5</v>
      </c>
      <c r="D19" t="s">
        <v>29</v>
      </c>
      <c r="E19" s="2">
        <v>7680384</v>
      </c>
      <c r="F19" s="2">
        <v>8203080</v>
      </c>
      <c r="G19" s="2">
        <v>8725387</v>
      </c>
      <c r="H19" s="2">
        <v>8877822</v>
      </c>
      <c r="I19" s="2">
        <v>8887096</v>
      </c>
      <c r="J19" s="2">
        <v>9240084</v>
      </c>
      <c r="K19" s="2">
        <v>9449687</v>
      </c>
      <c r="M19" s="1">
        <f t="shared" si="2"/>
        <v>6.8055972201390063</v>
      </c>
      <c r="N19" s="1">
        <f t="shared" si="1"/>
        <v>6.3672059762918281</v>
      </c>
      <c r="O19" s="1">
        <f t="shared" si="1"/>
        <v>1.7470285272160453</v>
      </c>
      <c r="P19" s="1">
        <f t="shared" si="1"/>
        <v>0.10446255849689123</v>
      </c>
      <c r="Q19" s="1">
        <f t="shared" si="1"/>
        <v>3.971916135484534</v>
      </c>
      <c r="R19" s="1">
        <f t="shared" si="1"/>
        <v>2.268410114020611</v>
      </c>
    </row>
    <row r="20" spans="1:18" x14ac:dyDescent="0.25">
      <c r="A20" t="s">
        <v>14</v>
      </c>
      <c r="B20" t="s">
        <v>4</v>
      </c>
      <c r="C20" t="s">
        <v>5</v>
      </c>
      <c r="D20" t="s">
        <v>29</v>
      </c>
      <c r="E20" s="2">
        <v>7815255</v>
      </c>
      <c r="F20" s="2">
        <v>8249386</v>
      </c>
      <c r="G20" s="2">
        <v>8875798</v>
      </c>
      <c r="H20" s="2">
        <v>9496492</v>
      </c>
      <c r="I20" s="2">
        <v>10434673</v>
      </c>
      <c r="J20" s="2">
        <v>11310372</v>
      </c>
      <c r="K20" s="2">
        <v>12195701</v>
      </c>
      <c r="M20" s="1">
        <f t="shared" si="2"/>
        <v>5.5549179137468911</v>
      </c>
      <c r="N20" s="1">
        <f t="shared" si="1"/>
        <v>7.5934378631330901</v>
      </c>
      <c r="O20" s="1">
        <f t="shared" si="1"/>
        <v>6.9931064226563109</v>
      </c>
      <c r="P20" s="1">
        <f t="shared" si="1"/>
        <v>9.8792375121255418</v>
      </c>
      <c r="Q20" s="1">
        <f t="shared" si="1"/>
        <v>8.3922035697716666</v>
      </c>
      <c r="R20" s="1">
        <f t="shared" si="1"/>
        <v>7.8275851581185947</v>
      </c>
    </row>
    <row r="21" spans="1:18" x14ac:dyDescent="0.25">
      <c r="A21" t="s">
        <v>15</v>
      </c>
      <c r="B21" t="s">
        <v>4</v>
      </c>
      <c r="C21" t="s">
        <v>5</v>
      </c>
      <c r="D21" t="s">
        <v>29</v>
      </c>
      <c r="E21" s="2">
        <v>59298</v>
      </c>
      <c r="F21" s="2">
        <v>64201</v>
      </c>
      <c r="G21" s="2">
        <v>67607</v>
      </c>
      <c r="H21" s="2">
        <v>66604</v>
      </c>
      <c r="I21" s="2">
        <v>67073</v>
      </c>
      <c r="J21" s="2">
        <v>74195</v>
      </c>
      <c r="K21" s="2">
        <v>77088</v>
      </c>
      <c r="M21" s="1">
        <f t="shared" si="2"/>
        <v>8.2684070289048606</v>
      </c>
      <c r="N21" s="1">
        <f t="shared" si="1"/>
        <v>5.3052133144343685</v>
      </c>
      <c r="O21" s="1">
        <f t="shared" si="1"/>
        <v>-1.4835741861049883</v>
      </c>
      <c r="P21" s="1">
        <f t="shared" si="1"/>
        <v>0.70416191219746338</v>
      </c>
      <c r="Q21" s="1">
        <f t="shared" si="1"/>
        <v>10.618281573807636</v>
      </c>
      <c r="R21" s="1">
        <f t="shared" si="1"/>
        <v>3.8991845811712409</v>
      </c>
    </row>
    <row r="22" spans="1:18" x14ac:dyDescent="0.25">
      <c r="A22" t="s">
        <v>16</v>
      </c>
      <c r="B22" t="s">
        <v>4</v>
      </c>
      <c r="C22" t="s">
        <v>5</v>
      </c>
      <c r="D22" t="s">
        <v>29</v>
      </c>
      <c r="E22" s="2">
        <v>79175</v>
      </c>
      <c r="F22" s="2">
        <v>82250</v>
      </c>
      <c r="G22" s="2">
        <v>74420</v>
      </c>
      <c r="H22" s="2">
        <v>77748</v>
      </c>
      <c r="I22" s="2">
        <v>78727</v>
      </c>
      <c r="J22" s="2">
        <v>98060</v>
      </c>
      <c r="K22" s="2">
        <v>107041</v>
      </c>
      <c r="M22" s="1">
        <f t="shared" si="2"/>
        <v>3.8838017050836697</v>
      </c>
      <c r="N22" s="1">
        <f t="shared" si="1"/>
        <v>-9.5197568389057778</v>
      </c>
      <c r="O22" s="1">
        <f t="shared" si="1"/>
        <v>4.4719161515721595</v>
      </c>
      <c r="P22" s="1">
        <f t="shared" si="1"/>
        <v>1.259196378041878</v>
      </c>
      <c r="Q22" s="1">
        <f t="shared" si="1"/>
        <v>24.557013476952008</v>
      </c>
      <c r="R22" s="1">
        <f t="shared" si="1"/>
        <v>9.1586783601876505</v>
      </c>
    </row>
    <row r="23" spans="1:18" x14ac:dyDescent="0.25">
      <c r="A23" t="s">
        <v>17</v>
      </c>
      <c r="B23" t="s">
        <v>4</v>
      </c>
      <c r="C23" t="s">
        <v>5</v>
      </c>
      <c r="D23" t="s">
        <v>29</v>
      </c>
      <c r="E23" s="2">
        <v>17716</v>
      </c>
      <c r="F23" s="2">
        <v>17364</v>
      </c>
      <c r="G23" s="2">
        <v>14339</v>
      </c>
      <c r="H23" s="2">
        <v>19855</v>
      </c>
      <c r="I23" s="2">
        <v>25571</v>
      </c>
      <c r="J23" s="2">
        <v>29099</v>
      </c>
      <c r="K23" s="2">
        <v>32855</v>
      </c>
      <c r="M23" s="1">
        <f t="shared" si="2"/>
        <v>-1.9869044931135704</v>
      </c>
      <c r="N23" s="1">
        <f t="shared" si="1"/>
        <v>-17.421101128772179</v>
      </c>
      <c r="O23" s="1">
        <f t="shared" si="1"/>
        <v>38.468512448566827</v>
      </c>
      <c r="P23" s="1">
        <f t="shared" si="1"/>
        <v>28.788718207000755</v>
      </c>
      <c r="Q23" s="1">
        <f t="shared" si="1"/>
        <v>13.796879277306331</v>
      </c>
      <c r="R23" s="1">
        <f t="shared" si="1"/>
        <v>12.907660057046641</v>
      </c>
    </row>
    <row r="24" spans="1:18" x14ac:dyDescent="0.25">
      <c r="A24" t="s">
        <v>18</v>
      </c>
    </row>
    <row r="25" spans="1:18" x14ac:dyDescent="0.25">
      <c r="A25">
        <v>1</v>
      </c>
      <c r="B25" t="s">
        <v>19</v>
      </c>
    </row>
    <row r="26" spans="1:18" x14ac:dyDescent="0.25">
      <c r="A26">
        <v>2</v>
      </c>
      <c r="B26" t="s">
        <v>20</v>
      </c>
    </row>
    <row r="27" spans="1:18" x14ac:dyDescent="0.25">
      <c r="A27">
        <v>3</v>
      </c>
      <c r="B27" t="s">
        <v>21</v>
      </c>
    </row>
    <row r="28" spans="1:18" x14ac:dyDescent="0.25">
      <c r="A28">
        <v>4</v>
      </c>
      <c r="B28" t="s">
        <v>22</v>
      </c>
    </row>
    <row r="29" spans="1:18" x14ac:dyDescent="0.25">
      <c r="A29" t="s">
        <v>30</v>
      </c>
    </row>
    <row r="30" spans="1:18" x14ac:dyDescent="0.25">
      <c r="A3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Gallimore, Gary - IAD/DDCI</dc:creator>
  <cp:lastModifiedBy>Bossé, Sarah-Maude - IAD/DDCI</cp:lastModifiedBy>
  <dcterms:created xsi:type="dcterms:W3CDTF">2017-03-21T16:54:05Z</dcterms:created>
  <dcterms:modified xsi:type="dcterms:W3CDTF">2019-03-04T14:18:19Z</dcterms:modified>
</cp:coreProperties>
</file>