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6ftsb\clients\CONNDAV\int.ba\"/>
    </mc:Choice>
  </mc:AlternateContent>
  <bookViews>
    <workbookView xWindow="0" yWindow="0" windowWidth="20490" windowHeight="7755"/>
  </bookViews>
  <sheets>
    <sheet name="3610043403-eng (1)" sheetId="1" r:id="rId1"/>
  </sheets>
  <calcPr calcId="152511"/>
</workbook>
</file>

<file path=xl/calcChain.xml><?xml version="1.0" encoding="utf-8"?>
<calcChain xmlns="http://schemas.openxmlformats.org/spreadsheetml/2006/main">
  <c r="N8" i="1" l="1"/>
  <c r="M8" i="1"/>
  <c r="L8" i="1"/>
  <c r="K8" i="1"/>
  <c r="N6" i="1"/>
  <c r="M6" i="1"/>
  <c r="L6" i="1"/>
  <c r="K6" i="1"/>
  <c r="N295" i="1" l="1"/>
  <c r="M295" i="1"/>
  <c r="L295" i="1"/>
  <c r="K295" i="1"/>
  <c r="N294" i="1"/>
  <c r="M294" i="1"/>
  <c r="L294" i="1"/>
  <c r="K294" i="1"/>
  <c r="N293" i="1"/>
  <c r="M293" i="1"/>
  <c r="L293" i="1"/>
  <c r="K293" i="1"/>
  <c r="N292" i="1"/>
  <c r="M292" i="1"/>
  <c r="L292" i="1"/>
  <c r="K292" i="1"/>
  <c r="N291" i="1"/>
  <c r="M291" i="1"/>
  <c r="L291" i="1"/>
  <c r="K291" i="1"/>
  <c r="N290" i="1"/>
  <c r="M290" i="1"/>
  <c r="L290" i="1"/>
  <c r="K290" i="1"/>
  <c r="N289" i="1"/>
  <c r="M289" i="1"/>
  <c r="L289" i="1"/>
  <c r="K289" i="1"/>
  <c r="N288" i="1"/>
  <c r="M288" i="1"/>
  <c r="L288" i="1"/>
  <c r="K288" i="1"/>
  <c r="N287" i="1"/>
  <c r="M287" i="1"/>
  <c r="L287" i="1"/>
  <c r="K287" i="1"/>
  <c r="N286" i="1"/>
  <c r="M286" i="1"/>
  <c r="L286" i="1"/>
  <c r="K286" i="1"/>
  <c r="N285" i="1"/>
  <c r="M285" i="1"/>
  <c r="L285" i="1"/>
  <c r="K285" i="1"/>
  <c r="N284" i="1"/>
  <c r="M284" i="1"/>
  <c r="L284" i="1"/>
  <c r="K284" i="1"/>
  <c r="N283" i="1"/>
  <c r="M283" i="1"/>
  <c r="L283" i="1"/>
  <c r="K283" i="1"/>
  <c r="N282" i="1"/>
  <c r="M282" i="1"/>
  <c r="L282" i="1"/>
  <c r="K282" i="1"/>
  <c r="N281" i="1"/>
  <c r="M281" i="1"/>
  <c r="L281" i="1"/>
  <c r="K281" i="1"/>
  <c r="N280" i="1"/>
  <c r="M280" i="1"/>
  <c r="L280" i="1"/>
  <c r="K280" i="1"/>
  <c r="N279" i="1"/>
  <c r="M279" i="1"/>
  <c r="L279" i="1"/>
  <c r="K279" i="1"/>
  <c r="N278" i="1"/>
  <c r="M278" i="1"/>
  <c r="L278" i="1"/>
  <c r="K278" i="1"/>
  <c r="N277" i="1"/>
  <c r="M277" i="1"/>
  <c r="L277" i="1"/>
  <c r="K277" i="1"/>
  <c r="N276" i="1"/>
  <c r="M276" i="1"/>
  <c r="L276" i="1"/>
  <c r="K276" i="1"/>
  <c r="N275" i="1"/>
  <c r="M275" i="1"/>
  <c r="L275" i="1"/>
  <c r="K275" i="1"/>
  <c r="N274" i="1"/>
  <c r="M274" i="1"/>
  <c r="L274" i="1"/>
  <c r="K274" i="1"/>
  <c r="N273" i="1"/>
  <c r="M273" i="1"/>
  <c r="L273" i="1"/>
  <c r="K273" i="1"/>
  <c r="N272" i="1"/>
  <c r="M272" i="1"/>
  <c r="L272" i="1"/>
  <c r="K272" i="1"/>
  <c r="N271" i="1"/>
  <c r="M271" i="1"/>
  <c r="L271" i="1"/>
  <c r="K271" i="1"/>
  <c r="N270" i="1"/>
  <c r="M270" i="1"/>
  <c r="L270" i="1"/>
  <c r="K270" i="1"/>
  <c r="N269" i="1"/>
  <c r="M269" i="1"/>
  <c r="L269" i="1"/>
  <c r="K269" i="1"/>
  <c r="N268" i="1"/>
  <c r="M268" i="1"/>
  <c r="L268" i="1"/>
  <c r="K268" i="1"/>
  <c r="N267" i="1"/>
  <c r="M267" i="1"/>
  <c r="L267" i="1"/>
  <c r="K267" i="1"/>
  <c r="N266" i="1"/>
  <c r="M266" i="1"/>
  <c r="L266" i="1"/>
  <c r="K266" i="1"/>
  <c r="N265" i="1"/>
  <c r="M265" i="1"/>
  <c r="L265" i="1"/>
  <c r="K265" i="1"/>
  <c r="N264" i="1"/>
  <c r="M264" i="1"/>
  <c r="L264" i="1"/>
  <c r="K264" i="1"/>
  <c r="N263" i="1"/>
  <c r="M263" i="1"/>
  <c r="L263" i="1"/>
  <c r="K263" i="1"/>
  <c r="N262" i="1"/>
  <c r="M262" i="1"/>
  <c r="L262" i="1"/>
  <c r="K262" i="1"/>
  <c r="N261" i="1"/>
  <c r="M261" i="1"/>
  <c r="L261" i="1"/>
  <c r="K261" i="1"/>
  <c r="N260" i="1"/>
  <c r="M260" i="1"/>
  <c r="L260" i="1"/>
  <c r="K260" i="1"/>
  <c r="N259" i="1"/>
  <c r="M259" i="1"/>
  <c r="L259" i="1"/>
  <c r="K259" i="1"/>
  <c r="N258" i="1"/>
  <c r="M258" i="1"/>
  <c r="L258" i="1"/>
  <c r="K258" i="1"/>
  <c r="N257" i="1"/>
  <c r="M257" i="1"/>
  <c r="L257" i="1"/>
  <c r="K257" i="1"/>
  <c r="N256" i="1"/>
  <c r="M256" i="1"/>
  <c r="L256" i="1"/>
  <c r="K256" i="1"/>
  <c r="N255" i="1"/>
  <c r="M255" i="1"/>
  <c r="L255" i="1"/>
  <c r="K255" i="1"/>
  <c r="N254" i="1"/>
  <c r="M254" i="1"/>
  <c r="L254" i="1"/>
  <c r="K254" i="1"/>
  <c r="N253" i="1"/>
  <c r="M253" i="1"/>
  <c r="L253" i="1"/>
  <c r="K253" i="1"/>
  <c r="N252" i="1"/>
  <c r="M252" i="1"/>
  <c r="L252" i="1"/>
  <c r="K252" i="1"/>
  <c r="N251" i="1"/>
  <c r="M251" i="1"/>
  <c r="L251" i="1"/>
  <c r="K251" i="1"/>
  <c r="N250" i="1"/>
  <c r="M250" i="1"/>
  <c r="L250" i="1"/>
  <c r="K250" i="1"/>
  <c r="N249" i="1"/>
  <c r="M249" i="1"/>
  <c r="L249" i="1"/>
  <c r="K249" i="1"/>
  <c r="N248" i="1"/>
  <c r="M248" i="1"/>
  <c r="L248" i="1"/>
  <c r="K248" i="1"/>
  <c r="N247" i="1"/>
  <c r="M247" i="1"/>
  <c r="L247" i="1"/>
  <c r="K247" i="1"/>
  <c r="N246" i="1"/>
  <c r="M246" i="1"/>
  <c r="L246" i="1"/>
  <c r="K246" i="1"/>
  <c r="N245" i="1"/>
  <c r="M245" i="1"/>
  <c r="L245" i="1"/>
  <c r="K245" i="1"/>
  <c r="N244" i="1"/>
  <c r="M244" i="1"/>
  <c r="L244" i="1"/>
  <c r="K244" i="1"/>
  <c r="N243" i="1"/>
  <c r="M243" i="1"/>
  <c r="L243" i="1"/>
  <c r="K243" i="1"/>
  <c r="N242" i="1"/>
  <c r="M242" i="1"/>
  <c r="L242" i="1"/>
  <c r="K242" i="1"/>
  <c r="N241" i="1"/>
  <c r="M241" i="1"/>
  <c r="L241" i="1"/>
  <c r="K241" i="1"/>
  <c r="N240" i="1"/>
  <c r="M240" i="1"/>
  <c r="L240" i="1"/>
  <c r="K240" i="1"/>
  <c r="N239" i="1"/>
  <c r="M239" i="1"/>
  <c r="L239" i="1"/>
  <c r="K239" i="1"/>
  <c r="N238" i="1"/>
  <c r="M238" i="1"/>
  <c r="L238" i="1"/>
  <c r="K238" i="1"/>
  <c r="N237" i="1"/>
  <c r="M237" i="1"/>
  <c r="L237" i="1"/>
  <c r="K237" i="1"/>
  <c r="N236" i="1"/>
  <c r="M236" i="1"/>
  <c r="L236" i="1"/>
  <c r="K236" i="1"/>
  <c r="N235" i="1"/>
  <c r="M235" i="1"/>
  <c r="L235" i="1"/>
  <c r="K235" i="1"/>
  <c r="N234" i="1"/>
  <c r="M234" i="1"/>
  <c r="L234" i="1"/>
  <c r="K234" i="1"/>
  <c r="N233" i="1"/>
  <c r="M233" i="1"/>
  <c r="L233" i="1"/>
  <c r="K233" i="1"/>
  <c r="N232" i="1"/>
  <c r="M232" i="1"/>
  <c r="L232" i="1"/>
  <c r="K232" i="1"/>
  <c r="N231" i="1"/>
  <c r="M231" i="1"/>
  <c r="L231" i="1"/>
  <c r="K231" i="1"/>
  <c r="N230" i="1"/>
  <c r="M230" i="1"/>
  <c r="L230" i="1"/>
  <c r="K230" i="1"/>
  <c r="N229" i="1"/>
  <c r="M229" i="1"/>
  <c r="L229" i="1"/>
  <c r="K229" i="1"/>
  <c r="N228" i="1"/>
  <c r="M228" i="1"/>
  <c r="L228" i="1"/>
  <c r="K228" i="1"/>
  <c r="N227" i="1"/>
  <c r="M227" i="1"/>
  <c r="L227" i="1"/>
  <c r="K227" i="1"/>
  <c r="N226" i="1"/>
  <c r="M226" i="1"/>
  <c r="L226" i="1"/>
  <c r="K226" i="1"/>
  <c r="N225" i="1"/>
  <c r="M225" i="1"/>
  <c r="L225" i="1"/>
  <c r="K225" i="1"/>
  <c r="N224" i="1"/>
  <c r="M224" i="1"/>
  <c r="L224" i="1"/>
  <c r="K224" i="1"/>
  <c r="N223" i="1"/>
  <c r="M223" i="1"/>
  <c r="L223" i="1"/>
  <c r="K223" i="1"/>
  <c r="N222" i="1"/>
  <c r="M222" i="1"/>
  <c r="L222" i="1"/>
  <c r="K222" i="1"/>
  <c r="N221" i="1"/>
  <c r="M221" i="1"/>
  <c r="L221" i="1"/>
  <c r="K221" i="1"/>
  <c r="N220" i="1"/>
  <c r="M220" i="1"/>
  <c r="L220" i="1"/>
  <c r="K220" i="1"/>
  <c r="N219" i="1"/>
  <c r="M219" i="1"/>
  <c r="L219" i="1"/>
  <c r="K219" i="1"/>
  <c r="N218" i="1"/>
  <c r="M218" i="1"/>
  <c r="L218" i="1"/>
  <c r="K218" i="1"/>
  <c r="N217" i="1"/>
  <c r="M217" i="1"/>
  <c r="L217" i="1"/>
  <c r="K217" i="1"/>
  <c r="N216" i="1"/>
  <c r="M216" i="1"/>
  <c r="L216" i="1"/>
  <c r="K216" i="1"/>
  <c r="N215" i="1"/>
  <c r="M215" i="1"/>
  <c r="L215" i="1"/>
  <c r="K215" i="1"/>
  <c r="N214" i="1"/>
  <c r="M214" i="1"/>
  <c r="L214" i="1"/>
  <c r="K214" i="1"/>
  <c r="N213" i="1"/>
  <c r="M213" i="1"/>
  <c r="L213" i="1"/>
  <c r="K213" i="1"/>
  <c r="N212" i="1"/>
  <c r="M212" i="1"/>
  <c r="L212" i="1"/>
  <c r="K212" i="1"/>
  <c r="N211" i="1"/>
  <c r="M211" i="1"/>
  <c r="L211" i="1"/>
  <c r="K211" i="1"/>
  <c r="N210" i="1"/>
  <c r="M210" i="1"/>
  <c r="L210" i="1"/>
  <c r="K210" i="1"/>
  <c r="N209" i="1"/>
  <c r="M209" i="1"/>
  <c r="L209" i="1"/>
  <c r="K209" i="1"/>
  <c r="N208" i="1"/>
  <c r="M208" i="1"/>
  <c r="L208" i="1"/>
  <c r="K208" i="1"/>
  <c r="N207" i="1"/>
  <c r="M207" i="1"/>
  <c r="L207" i="1"/>
  <c r="K207" i="1"/>
  <c r="N206" i="1"/>
  <c r="M206" i="1"/>
  <c r="L206" i="1"/>
  <c r="K206" i="1"/>
  <c r="N205" i="1"/>
  <c r="M205" i="1"/>
  <c r="L205" i="1"/>
  <c r="K205" i="1"/>
  <c r="N204" i="1"/>
  <c r="M204" i="1"/>
  <c r="L204" i="1"/>
  <c r="K204" i="1"/>
  <c r="N203" i="1"/>
  <c r="M203" i="1"/>
  <c r="L203" i="1"/>
  <c r="K203" i="1"/>
  <c r="N202" i="1"/>
  <c r="M202" i="1"/>
  <c r="L202" i="1"/>
  <c r="K202" i="1"/>
  <c r="N201" i="1"/>
  <c r="M201" i="1"/>
  <c r="L201" i="1"/>
  <c r="K201" i="1"/>
  <c r="N200" i="1"/>
  <c r="M200" i="1"/>
  <c r="L200" i="1"/>
  <c r="K200" i="1"/>
  <c r="N199" i="1"/>
  <c r="M199" i="1"/>
  <c r="L199" i="1"/>
  <c r="K199" i="1"/>
  <c r="N198" i="1"/>
  <c r="M198" i="1"/>
  <c r="L198" i="1"/>
  <c r="K198" i="1"/>
  <c r="N197" i="1"/>
  <c r="M197" i="1"/>
  <c r="L197" i="1"/>
  <c r="K197" i="1"/>
  <c r="N196" i="1"/>
  <c r="M196" i="1"/>
  <c r="L196" i="1"/>
  <c r="K196" i="1"/>
  <c r="N195" i="1"/>
  <c r="M195" i="1"/>
  <c r="L195" i="1"/>
  <c r="K195" i="1"/>
  <c r="N194" i="1"/>
  <c r="M194" i="1"/>
  <c r="L194" i="1"/>
  <c r="K194" i="1"/>
  <c r="N193" i="1"/>
  <c r="M193" i="1"/>
  <c r="L193" i="1"/>
  <c r="K193" i="1"/>
  <c r="N192" i="1"/>
  <c r="M192" i="1"/>
  <c r="L192" i="1"/>
  <c r="K192" i="1"/>
  <c r="N191" i="1"/>
  <c r="M191" i="1"/>
  <c r="L191" i="1"/>
  <c r="K191" i="1"/>
  <c r="N190" i="1"/>
  <c r="M190" i="1"/>
  <c r="L190" i="1"/>
  <c r="K190" i="1"/>
  <c r="N189" i="1"/>
  <c r="M189" i="1"/>
  <c r="L189" i="1"/>
  <c r="K189" i="1"/>
  <c r="N188" i="1"/>
  <c r="M188" i="1"/>
  <c r="L188" i="1"/>
  <c r="K188" i="1"/>
  <c r="N187" i="1"/>
  <c r="M187" i="1"/>
  <c r="L187" i="1"/>
  <c r="K187" i="1"/>
  <c r="N186" i="1"/>
  <c r="M186" i="1"/>
  <c r="L186" i="1"/>
  <c r="K186" i="1"/>
  <c r="N185" i="1"/>
  <c r="M185" i="1"/>
  <c r="L185" i="1"/>
  <c r="K185" i="1"/>
  <c r="N184" i="1"/>
  <c r="M184" i="1"/>
  <c r="L184" i="1"/>
  <c r="K184" i="1"/>
  <c r="N183" i="1"/>
  <c r="M183" i="1"/>
  <c r="L183" i="1"/>
  <c r="K183" i="1"/>
  <c r="N182" i="1"/>
  <c r="M182" i="1"/>
  <c r="L182" i="1"/>
  <c r="K182" i="1"/>
  <c r="N181" i="1"/>
  <c r="M181" i="1"/>
  <c r="L181" i="1"/>
  <c r="K181" i="1"/>
  <c r="N180" i="1"/>
  <c r="M180" i="1"/>
  <c r="L180" i="1"/>
  <c r="K180" i="1"/>
  <c r="N179" i="1"/>
  <c r="M179" i="1"/>
  <c r="L179" i="1"/>
  <c r="K179" i="1"/>
  <c r="N178" i="1"/>
  <c r="M178" i="1"/>
  <c r="L178" i="1"/>
  <c r="K178" i="1"/>
  <c r="N177" i="1"/>
  <c r="M177" i="1"/>
  <c r="L177" i="1"/>
  <c r="K177" i="1"/>
  <c r="N176" i="1"/>
  <c r="M176" i="1"/>
  <c r="L176" i="1"/>
  <c r="K176" i="1"/>
  <c r="N175" i="1"/>
  <c r="M175" i="1"/>
  <c r="L175" i="1"/>
  <c r="K175" i="1"/>
  <c r="N174" i="1"/>
  <c r="M174" i="1"/>
  <c r="L174" i="1"/>
  <c r="K174" i="1"/>
  <c r="N173" i="1"/>
  <c r="M173" i="1"/>
  <c r="L173" i="1"/>
  <c r="K173" i="1"/>
  <c r="N172" i="1"/>
  <c r="M172" i="1"/>
  <c r="L172" i="1"/>
  <c r="K172" i="1"/>
  <c r="N171" i="1"/>
  <c r="M171" i="1"/>
  <c r="L171" i="1"/>
  <c r="K171" i="1"/>
  <c r="N170" i="1"/>
  <c r="M170" i="1"/>
  <c r="L170" i="1"/>
  <c r="K170" i="1"/>
  <c r="N169" i="1"/>
  <c r="M169" i="1"/>
  <c r="L169" i="1"/>
  <c r="K169" i="1"/>
  <c r="N168" i="1"/>
  <c r="M168" i="1"/>
  <c r="L168" i="1"/>
  <c r="K168" i="1"/>
  <c r="N167" i="1"/>
  <c r="M167" i="1"/>
  <c r="L167" i="1"/>
  <c r="K167" i="1"/>
  <c r="N166" i="1"/>
  <c r="M166" i="1"/>
  <c r="L166" i="1"/>
  <c r="K166" i="1"/>
  <c r="N165" i="1"/>
  <c r="M165" i="1"/>
  <c r="L165" i="1"/>
  <c r="K165" i="1"/>
  <c r="N164" i="1"/>
  <c r="M164" i="1"/>
  <c r="L164" i="1"/>
  <c r="K164" i="1"/>
  <c r="N163" i="1"/>
  <c r="M163" i="1"/>
  <c r="L163" i="1"/>
  <c r="K163" i="1"/>
  <c r="N162" i="1"/>
  <c r="M162" i="1"/>
  <c r="L162" i="1"/>
  <c r="K162" i="1"/>
  <c r="N161" i="1"/>
  <c r="M161" i="1"/>
  <c r="L161" i="1"/>
  <c r="K161" i="1"/>
  <c r="N160" i="1"/>
  <c r="M160" i="1"/>
  <c r="L160" i="1"/>
  <c r="K160" i="1"/>
  <c r="N159" i="1"/>
  <c r="M159" i="1"/>
  <c r="L159" i="1"/>
  <c r="K159" i="1"/>
  <c r="N158" i="1"/>
  <c r="M158" i="1"/>
  <c r="L158" i="1"/>
  <c r="K158" i="1"/>
  <c r="N157" i="1"/>
  <c r="M157" i="1"/>
  <c r="L157" i="1"/>
  <c r="K157" i="1"/>
  <c r="N156" i="1"/>
  <c r="M156" i="1"/>
  <c r="L156" i="1"/>
  <c r="K156" i="1"/>
  <c r="N155" i="1"/>
  <c r="M155" i="1"/>
  <c r="L155" i="1"/>
  <c r="K155" i="1"/>
  <c r="N154" i="1"/>
  <c r="M154" i="1"/>
  <c r="L154" i="1"/>
  <c r="K154" i="1"/>
  <c r="N153" i="1"/>
  <c r="M153" i="1"/>
  <c r="L153" i="1"/>
  <c r="K153" i="1"/>
  <c r="N152" i="1"/>
  <c r="M152" i="1"/>
  <c r="L152" i="1"/>
  <c r="K152" i="1"/>
  <c r="N151" i="1"/>
  <c r="M151" i="1"/>
  <c r="L151" i="1"/>
  <c r="K151" i="1"/>
  <c r="N150" i="1"/>
  <c r="M150" i="1"/>
  <c r="L150" i="1"/>
  <c r="K150" i="1"/>
  <c r="N149" i="1"/>
  <c r="M149" i="1"/>
  <c r="L149" i="1"/>
  <c r="K149" i="1"/>
  <c r="N148" i="1"/>
  <c r="M148" i="1"/>
  <c r="L148" i="1"/>
  <c r="K148" i="1"/>
  <c r="N147" i="1"/>
  <c r="M147" i="1"/>
  <c r="L147" i="1"/>
  <c r="K147" i="1"/>
  <c r="N146" i="1"/>
  <c r="M146" i="1"/>
  <c r="L146" i="1"/>
  <c r="K146" i="1"/>
  <c r="N145" i="1"/>
  <c r="M145" i="1"/>
  <c r="L145" i="1"/>
  <c r="K145" i="1"/>
  <c r="N144" i="1"/>
  <c r="M144" i="1"/>
  <c r="L144" i="1"/>
  <c r="K144" i="1"/>
  <c r="N143" i="1"/>
  <c r="M143" i="1"/>
  <c r="L143" i="1"/>
  <c r="K143" i="1"/>
  <c r="N142" i="1"/>
  <c r="M142" i="1"/>
  <c r="L142" i="1"/>
  <c r="K142" i="1"/>
  <c r="N141" i="1"/>
  <c r="M141" i="1"/>
  <c r="L141" i="1"/>
  <c r="K141" i="1"/>
  <c r="N140" i="1"/>
  <c r="M140" i="1"/>
  <c r="L140" i="1"/>
  <c r="K140" i="1"/>
  <c r="N139" i="1"/>
  <c r="M139" i="1"/>
  <c r="L139" i="1"/>
  <c r="K139" i="1"/>
  <c r="N138" i="1"/>
  <c r="M138" i="1"/>
  <c r="L138" i="1"/>
  <c r="K138" i="1"/>
  <c r="N137" i="1"/>
  <c r="M137" i="1"/>
  <c r="L137" i="1"/>
  <c r="K137" i="1"/>
  <c r="N136" i="1"/>
  <c r="M136" i="1"/>
  <c r="L136" i="1"/>
  <c r="K136" i="1"/>
  <c r="N135" i="1"/>
  <c r="M135" i="1"/>
  <c r="L135" i="1"/>
  <c r="K135" i="1"/>
  <c r="N134" i="1"/>
  <c r="M134" i="1"/>
  <c r="L134" i="1"/>
  <c r="K134" i="1"/>
  <c r="N133" i="1"/>
  <c r="M133" i="1"/>
  <c r="L133" i="1"/>
  <c r="K133" i="1"/>
  <c r="N132" i="1"/>
  <c r="M132" i="1"/>
  <c r="L132" i="1"/>
  <c r="K132" i="1"/>
  <c r="N131" i="1"/>
  <c r="M131" i="1"/>
  <c r="L131" i="1"/>
  <c r="K131" i="1"/>
  <c r="N130" i="1"/>
  <c r="M130" i="1"/>
  <c r="L130" i="1"/>
  <c r="K130" i="1"/>
  <c r="N129" i="1"/>
  <c r="M129" i="1"/>
  <c r="L129" i="1"/>
  <c r="K129" i="1"/>
  <c r="N128" i="1"/>
  <c r="M128" i="1"/>
  <c r="L128" i="1"/>
  <c r="K128" i="1"/>
  <c r="N127" i="1"/>
  <c r="M127" i="1"/>
  <c r="L127" i="1"/>
  <c r="K127" i="1"/>
  <c r="N126" i="1"/>
  <c r="M126" i="1"/>
  <c r="L126" i="1"/>
  <c r="K126" i="1"/>
  <c r="N125" i="1"/>
  <c r="M125" i="1"/>
  <c r="L125" i="1"/>
  <c r="K125" i="1"/>
  <c r="N124" i="1"/>
  <c r="M124" i="1"/>
  <c r="L124" i="1"/>
  <c r="K124" i="1"/>
  <c r="N123" i="1"/>
  <c r="M123" i="1"/>
  <c r="L123" i="1"/>
  <c r="K123" i="1"/>
  <c r="N122" i="1"/>
  <c r="M122" i="1"/>
  <c r="L122" i="1"/>
  <c r="K122" i="1"/>
  <c r="N121" i="1"/>
  <c r="M121" i="1"/>
  <c r="L121" i="1"/>
  <c r="K121" i="1"/>
  <c r="N120" i="1"/>
  <c r="M120" i="1"/>
  <c r="L120" i="1"/>
  <c r="K120" i="1"/>
  <c r="N119" i="1"/>
  <c r="M119" i="1"/>
  <c r="L119" i="1"/>
  <c r="K119" i="1"/>
  <c r="N118" i="1"/>
  <c r="M118" i="1"/>
  <c r="L118" i="1"/>
  <c r="K118" i="1"/>
  <c r="N117" i="1"/>
  <c r="M117" i="1"/>
  <c r="L117" i="1"/>
  <c r="K117" i="1"/>
  <c r="N116" i="1"/>
  <c r="M116" i="1"/>
  <c r="L116" i="1"/>
  <c r="K116" i="1"/>
  <c r="N115" i="1"/>
  <c r="M115" i="1"/>
  <c r="L115" i="1"/>
  <c r="K115" i="1"/>
  <c r="N114" i="1"/>
  <c r="M114" i="1"/>
  <c r="L114" i="1"/>
  <c r="K114" i="1"/>
  <c r="N113" i="1"/>
  <c r="M113" i="1"/>
  <c r="L113" i="1"/>
  <c r="K113" i="1"/>
  <c r="N112" i="1"/>
  <c r="M112" i="1"/>
  <c r="L112" i="1"/>
  <c r="K112" i="1"/>
  <c r="N111" i="1"/>
  <c r="M111" i="1"/>
  <c r="L111" i="1"/>
  <c r="K111" i="1"/>
  <c r="N110" i="1"/>
  <c r="M110" i="1"/>
  <c r="L110" i="1"/>
  <c r="K110" i="1"/>
  <c r="N109" i="1"/>
  <c r="M109" i="1"/>
  <c r="L109" i="1"/>
  <c r="K109" i="1"/>
  <c r="N108" i="1"/>
  <c r="M108" i="1"/>
  <c r="L108" i="1"/>
  <c r="K108" i="1"/>
  <c r="N107" i="1"/>
  <c r="M107" i="1"/>
  <c r="L107" i="1"/>
  <c r="K107" i="1"/>
  <c r="N106" i="1"/>
  <c r="M106" i="1"/>
  <c r="L106" i="1"/>
  <c r="K106" i="1"/>
  <c r="N105" i="1"/>
  <c r="M105" i="1"/>
  <c r="L105" i="1"/>
  <c r="K105" i="1"/>
  <c r="N104" i="1"/>
  <c r="M104" i="1"/>
  <c r="L104" i="1"/>
  <c r="K104" i="1"/>
  <c r="N103" i="1"/>
  <c r="M103" i="1"/>
  <c r="L103" i="1"/>
  <c r="K103" i="1"/>
  <c r="N102" i="1"/>
  <c r="M102" i="1"/>
  <c r="L102" i="1"/>
  <c r="K102" i="1"/>
  <c r="N101" i="1"/>
  <c r="M101" i="1"/>
  <c r="L101" i="1"/>
  <c r="K101" i="1"/>
  <c r="N100" i="1"/>
  <c r="M100" i="1"/>
  <c r="L100" i="1"/>
  <c r="K100" i="1"/>
  <c r="N99" i="1"/>
  <c r="M99" i="1"/>
  <c r="L99" i="1"/>
  <c r="K99" i="1"/>
  <c r="N98" i="1"/>
  <c r="M98" i="1"/>
  <c r="L98" i="1"/>
  <c r="K98" i="1"/>
  <c r="N97" i="1"/>
  <c r="M97" i="1"/>
  <c r="L97" i="1"/>
  <c r="K97" i="1"/>
  <c r="N96" i="1"/>
  <c r="M96" i="1"/>
  <c r="L96" i="1"/>
  <c r="K96" i="1"/>
  <c r="N95" i="1"/>
  <c r="M95" i="1"/>
  <c r="L95" i="1"/>
  <c r="K95" i="1"/>
  <c r="N94" i="1"/>
  <c r="M94" i="1"/>
  <c r="L94" i="1"/>
  <c r="K94" i="1"/>
  <c r="N93" i="1"/>
  <c r="M93" i="1"/>
  <c r="L93" i="1"/>
  <c r="K93" i="1"/>
  <c r="N92" i="1"/>
  <c r="M92" i="1"/>
  <c r="L92" i="1"/>
  <c r="K92" i="1"/>
  <c r="N91" i="1"/>
  <c r="M91" i="1"/>
  <c r="L91" i="1"/>
  <c r="K91" i="1"/>
  <c r="N90" i="1"/>
  <c r="M90" i="1"/>
  <c r="L90" i="1"/>
  <c r="K90" i="1"/>
  <c r="N89" i="1"/>
  <c r="M89" i="1"/>
  <c r="L89" i="1"/>
  <c r="K89" i="1"/>
  <c r="N88" i="1"/>
  <c r="M88" i="1"/>
  <c r="L88" i="1"/>
  <c r="K88" i="1"/>
  <c r="N87" i="1"/>
  <c r="M87" i="1"/>
  <c r="L87" i="1"/>
  <c r="K87" i="1"/>
  <c r="N86" i="1"/>
  <c r="M86" i="1"/>
  <c r="L86" i="1"/>
  <c r="K86" i="1"/>
  <c r="N85" i="1"/>
  <c r="M85" i="1"/>
  <c r="L85" i="1"/>
  <c r="K85" i="1"/>
  <c r="N84" i="1"/>
  <c r="M84" i="1"/>
  <c r="L84" i="1"/>
  <c r="K84" i="1"/>
  <c r="N83" i="1"/>
  <c r="M83" i="1"/>
  <c r="L83" i="1"/>
  <c r="K83" i="1"/>
  <c r="N82" i="1"/>
  <c r="M82" i="1"/>
  <c r="L82" i="1"/>
  <c r="K82" i="1"/>
  <c r="N81" i="1"/>
  <c r="M81" i="1"/>
  <c r="L81" i="1"/>
  <c r="K81" i="1"/>
  <c r="N80" i="1"/>
  <c r="M80" i="1"/>
  <c r="L80" i="1"/>
  <c r="K80" i="1"/>
  <c r="N79" i="1"/>
  <c r="M79" i="1"/>
  <c r="L79" i="1"/>
  <c r="K79" i="1"/>
  <c r="N78" i="1"/>
  <c r="M78" i="1"/>
  <c r="L78" i="1"/>
  <c r="K78" i="1"/>
  <c r="N77" i="1"/>
  <c r="M77" i="1"/>
  <c r="L77" i="1"/>
  <c r="K77" i="1"/>
  <c r="N76" i="1"/>
  <c r="M76" i="1"/>
  <c r="L76" i="1"/>
  <c r="K76" i="1"/>
  <c r="N75" i="1"/>
  <c r="M75" i="1"/>
  <c r="L75" i="1"/>
  <c r="K75" i="1"/>
  <c r="N74" i="1"/>
  <c r="M74" i="1"/>
  <c r="L74" i="1"/>
  <c r="K74" i="1"/>
  <c r="N73" i="1"/>
  <c r="M73" i="1"/>
  <c r="L73" i="1"/>
  <c r="K73" i="1"/>
  <c r="N72" i="1"/>
  <c r="M72" i="1"/>
  <c r="L72" i="1"/>
  <c r="K72" i="1"/>
  <c r="N71" i="1"/>
  <c r="M71" i="1"/>
  <c r="L71" i="1"/>
  <c r="K71" i="1"/>
  <c r="N70" i="1"/>
  <c r="M70" i="1"/>
  <c r="L70" i="1"/>
  <c r="K70" i="1"/>
  <c r="N69" i="1"/>
  <c r="M69" i="1"/>
  <c r="L69" i="1"/>
  <c r="K69" i="1"/>
  <c r="N68" i="1"/>
  <c r="M68" i="1"/>
  <c r="L68" i="1"/>
  <c r="K68" i="1"/>
  <c r="N67" i="1"/>
  <c r="M67" i="1"/>
  <c r="L67" i="1"/>
  <c r="K67" i="1"/>
  <c r="N66" i="1"/>
  <c r="M66" i="1"/>
  <c r="L66" i="1"/>
  <c r="K66" i="1"/>
  <c r="N65" i="1"/>
  <c r="M65" i="1"/>
  <c r="L65" i="1"/>
  <c r="K65" i="1"/>
  <c r="N64" i="1"/>
  <c r="M64" i="1"/>
  <c r="L64" i="1"/>
  <c r="K64" i="1"/>
  <c r="N63" i="1"/>
  <c r="M63" i="1"/>
  <c r="L63" i="1"/>
  <c r="K63" i="1"/>
  <c r="N62" i="1"/>
  <c r="M62" i="1"/>
  <c r="L62" i="1"/>
  <c r="K62" i="1"/>
  <c r="N61" i="1"/>
  <c r="M61" i="1"/>
  <c r="L61" i="1"/>
  <c r="K61" i="1"/>
  <c r="N60" i="1"/>
  <c r="M60" i="1"/>
  <c r="L60" i="1"/>
  <c r="K60" i="1"/>
  <c r="N59" i="1"/>
  <c r="M59" i="1"/>
  <c r="L59" i="1"/>
  <c r="K59" i="1"/>
  <c r="N58" i="1"/>
  <c r="M58" i="1"/>
  <c r="L58" i="1"/>
  <c r="K58" i="1"/>
  <c r="N57" i="1"/>
  <c r="M57" i="1"/>
  <c r="L57" i="1"/>
  <c r="K57" i="1"/>
  <c r="N56" i="1"/>
  <c r="M56" i="1"/>
  <c r="L56" i="1"/>
  <c r="K56" i="1"/>
  <c r="N55" i="1"/>
  <c r="M55" i="1"/>
  <c r="L55" i="1"/>
  <c r="K55" i="1"/>
  <c r="N54" i="1"/>
  <c r="M54" i="1"/>
  <c r="L54" i="1"/>
  <c r="K54" i="1"/>
  <c r="N53" i="1"/>
  <c r="M53" i="1"/>
  <c r="L53" i="1"/>
  <c r="K53" i="1"/>
  <c r="N52" i="1"/>
  <c r="M52" i="1"/>
  <c r="L52" i="1"/>
  <c r="K52" i="1"/>
  <c r="N51" i="1"/>
  <c r="M51" i="1"/>
  <c r="L51" i="1"/>
  <c r="K51" i="1"/>
  <c r="N50" i="1"/>
  <c r="M50" i="1"/>
  <c r="L50" i="1"/>
  <c r="K50" i="1"/>
  <c r="N49" i="1"/>
  <c r="M49" i="1"/>
  <c r="L49" i="1"/>
  <c r="K49" i="1"/>
  <c r="N48" i="1"/>
  <c r="M48" i="1"/>
  <c r="L48" i="1"/>
  <c r="K48" i="1"/>
  <c r="N47" i="1"/>
  <c r="M47" i="1"/>
  <c r="L47" i="1"/>
  <c r="K47" i="1"/>
  <c r="N46" i="1"/>
  <c r="M46" i="1"/>
  <c r="L46" i="1"/>
  <c r="K46" i="1"/>
  <c r="N45" i="1"/>
  <c r="M45" i="1"/>
  <c r="L45" i="1"/>
  <c r="K45" i="1"/>
  <c r="N44" i="1"/>
  <c r="M44" i="1"/>
  <c r="L44" i="1"/>
  <c r="K44" i="1"/>
  <c r="N43" i="1"/>
  <c r="M43" i="1"/>
  <c r="L43" i="1"/>
  <c r="K43" i="1"/>
  <c r="N42" i="1"/>
  <c r="M42" i="1"/>
  <c r="L42" i="1"/>
  <c r="K42" i="1"/>
  <c r="N41" i="1"/>
  <c r="M41" i="1"/>
  <c r="L41" i="1"/>
  <c r="K41" i="1"/>
  <c r="N40" i="1"/>
  <c r="M40" i="1"/>
  <c r="L40" i="1"/>
  <c r="K40" i="1"/>
  <c r="N39" i="1"/>
  <c r="M39" i="1"/>
  <c r="L39" i="1"/>
  <c r="K39" i="1"/>
  <c r="N38" i="1"/>
  <c r="M38" i="1"/>
  <c r="L38" i="1"/>
  <c r="K38" i="1"/>
  <c r="N37" i="1"/>
  <c r="M37" i="1"/>
  <c r="L37" i="1"/>
  <c r="K37" i="1"/>
  <c r="N36" i="1"/>
  <c r="M36" i="1"/>
  <c r="L36" i="1"/>
  <c r="K36" i="1"/>
  <c r="N35" i="1"/>
  <c r="M35" i="1"/>
  <c r="L35" i="1"/>
  <c r="K35" i="1"/>
  <c r="N34" i="1"/>
  <c r="M34" i="1"/>
  <c r="L34" i="1"/>
  <c r="K34" i="1"/>
  <c r="N33" i="1"/>
  <c r="M33" i="1"/>
  <c r="L33" i="1"/>
  <c r="K33" i="1"/>
  <c r="N32" i="1"/>
  <c r="M32" i="1"/>
  <c r="L32" i="1"/>
  <c r="K32" i="1"/>
  <c r="N31" i="1"/>
  <c r="M31" i="1"/>
  <c r="L31" i="1"/>
  <c r="K31" i="1"/>
  <c r="N30" i="1"/>
  <c r="M30" i="1"/>
  <c r="L30" i="1"/>
  <c r="K30" i="1"/>
  <c r="N29" i="1"/>
  <c r="M29" i="1"/>
  <c r="L29" i="1"/>
  <c r="K29" i="1"/>
  <c r="N28" i="1"/>
  <c r="M28" i="1"/>
  <c r="L28" i="1"/>
  <c r="K28" i="1"/>
  <c r="N27" i="1"/>
  <c r="M27" i="1"/>
  <c r="L27" i="1"/>
  <c r="K27" i="1"/>
  <c r="N26" i="1"/>
  <c r="M26" i="1"/>
  <c r="L26" i="1"/>
  <c r="K26" i="1"/>
  <c r="N25" i="1"/>
  <c r="M25" i="1"/>
  <c r="L25" i="1"/>
  <c r="K25" i="1"/>
  <c r="N24" i="1"/>
  <c r="M24" i="1"/>
  <c r="L24" i="1"/>
  <c r="K24" i="1"/>
  <c r="N23" i="1"/>
  <c r="M23" i="1"/>
  <c r="L23" i="1"/>
  <c r="K23" i="1"/>
  <c r="N22" i="1"/>
  <c r="M22" i="1"/>
  <c r="L22" i="1"/>
  <c r="K22" i="1"/>
  <c r="N21" i="1"/>
  <c r="M21" i="1"/>
  <c r="L21" i="1"/>
  <c r="K21" i="1"/>
  <c r="N20" i="1"/>
  <c r="M20" i="1"/>
  <c r="L20" i="1"/>
  <c r="K20" i="1"/>
  <c r="N19" i="1"/>
  <c r="M19" i="1"/>
  <c r="L19" i="1"/>
  <c r="K19" i="1"/>
  <c r="N18" i="1"/>
  <c r="M18" i="1"/>
  <c r="L18" i="1"/>
  <c r="K18" i="1"/>
  <c r="N17" i="1"/>
  <c r="M17" i="1"/>
  <c r="L17" i="1"/>
  <c r="K17" i="1"/>
  <c r="N16" i="1"/>
  <c r="M16" i="1"/>
  <c r="L16" i="1"/>
  <c r="K16" i="1"/>
  <c r="N15" i="1"/>
  <c r="M15" i="1"/>
  <c r="L15" i="1"/>
  <c r="K15" i="1"/>
  <c r="N14" i="1"/>
  <c r="M14" i="1"/>
  <c r="L14" i="1"/>
  <c r="K14" i="1"/>
  <c r="N13" i="1"/>
  <c r="M13" i="1"/>
  <c r="L13" i="1"/>
  <c r="K13" i="1"/>
  <c r="N12" i="1"/>
  <c r="M12" i="1"/>
  <c r="L12" i="1"/>
  <c r="K12" i="1"/>
  <c r="N11" i="1"/>
  <c r="M11" i="1"/>
  <c r="L11" i="1"/>
  <c r="K11" i="1"/>
  <c r="N10" i="1"/>
  <c r="M10" i="1"/>
  <c r="L10" i="1"/>
  <c r="K10" i="1"/>
  <c r="N9" i="1"/>
  <c r="M9" i="1"/>
  <c r="L9" i="1"/>
  <c r="K9" i="1"/>
</calcChain>
</file>

<file path=xl/sharedStrings.xml><?xml version="1.0" encoding="utf-8"?>
<sst xmlns="http://schemas.openxmlformats.org/spreadsheetml/2006/main" count="312" uniqueCount="309">
  <si>
    <t>Gross domestic product (GDP) at basic prices, by industry, annual average (x 1,000,000) 1 2</t>
  </si>
  <si>
    <t>Annual</t>
  </si>
  <si>
    <t>Geography: Canada</t>
  </si>
  <si>
    <t>Canada</t>
  </si>
  <si>
    <t>Seasonal adjustment</t>
  </si>
  <si>
    <t>Prices</t>
  </si>
  <si>
    <t>North American Industry Classification System (NAICS)</t>
  </si>
  <si>
    <t>Seasonally adjusted at annual rates</t>
  </si>
  <si>
    <t>Chained (2012) dollars 3</t>
  </si>
  <si>
    <t>Dollars</t>
  </si>
  <si>
    <t>All industries  [T001]4</t>
  </si>
  <si>
    <t>Goods-producing industries  [T002]4</t>
  </si>
  <si>
    <t>Service-producing industries  [T003]4</t>
  </si>
  <si>
    <t>Business sector industries  [T004]</t>
  </si>
  <si>
    <t>Business sector, goods  [T005]</t>
  </si>
  <si>
    <t>Business sector, services  [T006]</t>
  </si>
  <si>
    <t>Non-business sector industries  [T007]</t>
  </si>
  <si>
    <t>Non-business sector, goods  [T008]</t>
  </si>
  <si>
    <t>Non-business sector, services  [T009]</t>
  </si>
  <si>
    <t>Industrial production  [T010]4</t>
  </si>
  <si>
    <t>Non-durable manufacturing industries  [T011]4</t>
  </si>
  <si>
    <t>Durable manufacturing industries  [T012]4</t>
  </si>
  <si>
    <t>Information and communication technology sector  [T013]4</t>
  </si>
  <si>
    <t>Information and communication technology, manufacturing  [T014]4</t>
  </si>
  <si>
    <t>Information and communication technology, services  [T015]4</t>
  </si>
  <si>
    <t>Energy sector  [T016]4</t>
  </si>
  <si>
    <t>Industrial production (1950 definition)  [T017]4</t>
  </si>
  <si>
    <t>Public Sector  [T018]4</t>
  </si>
  <si>
    <t>Content and media sector  [T019]4</t>
  </si>
  <si>
    <t>All industries (except cannabis sector)  [T020]4</t>
  </si>
  <si>
    <t>Cannabis sector  [T021]4</t>
  </si>
  <si>
    <t>Cannabis sector (licensed)  [T022]4</t>
  </si>
  <si>
    <t>Cannabis sector (unlicensed)  [T023]4</t>
  </si>
  <si>
    <t>All industries (except unlicensed cannabis sector)  [T024]4</t>
  </si>
  <si>
    <t>Agriculture, forestry, fishing and hunting  [11]</t>
  </si>
  <si>
    <t>Crop and animal production  [11A]4</t>
  </si>
  <si>
    <t>Crop production  [111]</t>
  </si>
  <si>
    <t>Crop production (except cannabis)  [111X]</t>
  </si>
  <si>
    <t>Cannabis production  [111C]</t>
  </si>
  <si>
    <t>Cannabis production (licensed)  [111CL]</t>
  </si>
  <si>
    <t>Cannabis production (unlicensed)  [111CU]</t>
  </si>
  <si>
    <t>Animal production  [112]</t>
  </si>
  <si>
    <t>Forestry and logging  [113]</t>
  </si>
  <si>
    <t>Fishing, hunting and trapping  [114]</t>
  </si>
  <si>
    <t>Support activities for agriculture and forestry  [115]</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</si>
  <si>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</si>
  <si>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</si>
  <si>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</si>
  <si>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</si>
  <si>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</si>
  <si>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</si>
  <si>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</si>
  <si>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</si>
  <si>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</si>
  <si>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</si>
  <si>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</si>
  <si>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</si>
  <si>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</si>
  <si>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</si>
  <si>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</si>
  <si>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Potash mining  [212396]</t>
  </si>
  <si>
    <t>Other non-metallic mineral mining and quarrying (except potash)  [21239X]4</t>
  </si>
  <si>
    <t>Support activities for mining and oil and gas extraction  [213]</t>
  </si>
  <si>
    <t>Utilities  [22]</t>
  </si>
  <si>
    <t>Electric power generation, transmission and distribution  [2211]</t>
  </si>
  <si>
    <t>Natural gas distribution  [2212]</t>
  </si>
  <si>
    <t>Water, sewage and other systems  [2213]</t>
  </si>
  <si>
    <t>Construction  [23]</t>
  </si>
  <si>
    <t>Residential building construction  [23A]</t>
  </si>
  <si>
    <t>Non-residential building construction  [23B]</t>
  </si>
  <si>
    <t>Repair construction  [23D]</t>
  </si>
  <si>
    <t>Engineering and other construction activities  [23X]</t>
  </si>
  <si>
    <t>Manufacturing  [31-33]</t>
  </si>
  <si>
    <t>Food manufacturing  [311]</t>
  </si>
  <si>
    <t>Animal food manufacturing  [3111]</t>
  </si>
  <si>
    <t>Grain and oilseed milling  [3112]</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</si>
  <si>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</si>
  <si>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</si>
  <si>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</si>
  <si>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</si>
  <si>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</si>
  <si>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Bakeries and tortilla manufacturing  [3118]</t>
  </si>
  <si>
    <t>Other food manufacturing  [3119]</t>
  </si>
  <si>
    <t>Beverage and tobacco product manufacturing  [312]</t>
  </si>
  <si>
    <t>Soft drink and ice manufacturing  [31211]</t>
  </si>
  <si>
    <t>Breweries  [31212]</t>
  </si>
  <si>
    <t>Wineries and distilleries  [3121A]4</t>
  </si>
  <si>
    <t>Tobacco manufacturing  [3122]</t>
  </si>
  <si>
    <t>Textile, clothing and leather product manufacturing  [31X]4</t>
  </si>
  <si>
    <t>Textile and textile product mills  [31A]4</t>
  </si>
  <si>
    <t>Clothing and leather and allied product manufacturing  [31B]4</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</si>
  <si>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</si>
  <si>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</si>
  <si>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</si>
  <si>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</si>
  <si>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</si>
  <si>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</si>
  <si>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</si>
  <si>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</si>
  <si>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</si>
  <si>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</si>
  <si>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products manufacturing (except petroleum refineries)  [3241A]4</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</si>
  <si>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</si>
  <si>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</si>
  <si>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</si>
  <si>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</si>
  <si>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</si>
  <si>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Paint, coating and adhesive manufacturing  [3255]</t>
  </si>
  <si>
    <t>Soap, cleaning compound and toilet preparation manufacturing  [3256]</t>
  </si>
  <si>
    <t>Other chemical product manufacturing  [3259]</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</si>
  <si>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</si>
  <si>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</si>
  <si>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</si>
  <si>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</si>
  <si>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</si>
  <si>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[327A]4</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</si>
  <si>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</si>
  <si>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</si>
  <si>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</si>
  <si>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</si>
  <si>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</si>
  <si>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</si>
  <si>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</si>
  <si>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</si>
  <si>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</si>
  <si>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</si>
  <si>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</si>
  <si>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</si>
  <si>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</si>
  <si>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heat treating and allied activities  [3328]</t>
  </si>
  <si>
    <t>Cutlery, hand tools and other fabricated metal product manufacturing  [332A]4</t>
  </si>
  <si>
    <t>Machinery manufacturing  [333]</t>
  </si>
  <si>
    <t>Agricultural, construction and mining machinery manufacturing  [3331]</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</si>
  <si>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</si>
  <si>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</si>
  <si>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</si>
  <si>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</si>
  <si>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</si>
  <si>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</si>
  <si>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</si>
  <si>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</si>
  <si>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Electronic product manufacturing  [334B]4</t>
  </si>
  <si>
    <t>Communications equipment manufacturing  [3342]</t>
  </si>
  <si>
    <t>Semiconductor and other electronic component manufacturing  [3344]</t>
  </si>
  <si>
    <t>Other electronic product manufacturing  [334A]4</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</si>
  <si>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</si>
  <si>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</si>
  <si>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</si>
  <si>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</si>
  <si>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</si>
  <si>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</si>
  <si>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[336Y]4</t>
  </si>
  <si>
    <t>Motor vehicle manufacturing  [3361]</t>
  </si>
  <si>
    <t>Motor vehicle body and trailer manufacturing  [3362]</t>
  </si>
  <si>
    <t>Motor vehicle parts manufacturing  [3363]</t>
  </si>
  <si>
    <t>Aerospace product and parts manufacturing  [3364]</t>
  </si>
  <si>
    <t>Miscellaneous transportation equipment manufacturing  [336W]4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</si>
  <si>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</si>
  <si>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</si>
  <si>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</si>
  <si>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</si>
  <si>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</si>
  <si>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</si>
  <si>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</si>
  <si>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</si>
  <si>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</si>
  <si>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</si>
  <si>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</si>
  <si>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wholesaler-distributors  [411]</t>
  </si>
  <si>
    <t>Petroleum product wholesaler-distributors  [412]</t>
  </si>
  <si>
    <t>Food, beverage and tobacco wholesaler-distributors  [413]</t>
  </si>
  <si>
    <t>Personal and household goods wholesaler-distributors  [414]</t>
  </si>
  <si>
    <t>Motor vehicle and parts wholesaler-distributors  [415]</t>
  </si>
  <si>
    <t>Building material and supplies wholesaler-distributors  [416]</t>
  </si>
  <si>
    <t>Machinery, equipment and supplies wholesaler-distributors  [417]</t>
  </si>
  <si>
    <t>Miscellaneous wholesaler-distributors  [418]</t>
  </si>
  <si>
    <t>Wholesale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</si>
  <si>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</si>
  <si>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</si>
  <si>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</si>
  <si>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</si>
  <si>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</si>
  <si>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</si>
  <si>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</si>
  <si>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</si>
  <si>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</si>
  <si>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</si>
  <si>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</si>
  <si>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</si>
  <si>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</si>
  <si>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</si>
  <si>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</si>
  <si>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t>
  </si>
  <si>
    <t>Cannabis stores (unlicensed)  [453BU]</t>
  </si>
  <si>
    <t>Non-store retailers  [454]</t>
  </si>
  <si>
    <t>Retail trade (except unlicensed cannabis)  [N07-4AZ]4</t>
  </si>
  <si>
    <t>Transportation and warehousing  [48-49]</t>
  </si>
  <si>
    <t>Air transportation  [481]</t>
  </si>
  <si>
    <t>Rail transportation  [482]</t>
  </si>
  <si>
    <t>Water transportation  [483]</t>
  </si>
  <si>
    <t>Truck transportation  [484]</t>
  </si>
  <si>
    <t>Transit, ground passenger, scenic and sightseeing transportation  [48Z]4</t>
  </si>
  <si>
    <t>Urban transit systems  [4851]</t>
  </si>
  <si>
    <t>Taxi and limousine service  [4853]</t>
  </si>
  <si>
    <t>Other transit and ground passenger transportation and scenic and sightseeing transportation  [48A]4</t>
  </si>
  <si>
    <t>Pipeline transportation  [486]</t>
  </si>
  <si>
    <t>Pipeline transportation of natural gas  [4862]</t>
  </si>
  <si>
    <t>Crude oil and other pipeline transportation  [486A]4</t>
  </si>
  <si>
    <t>Support activities for transportation  [488]</t>
  </si>
  <si>
    <t>Postal service and couriers and messengers  [49A]4</t>
  </si>
  <si>
    <t>Postal service  [491]</t>
  </si>
  <si>
    <t>Couriers and messengers  [492]</t>
  </si>
  <si>
    <t>Warehousing and storage  [493]</t>
  </si>
  <si>
    <t>Information and cultural industries  [51]</t>
  </si>
  <si>
    <t>Publishing industries (except Internet)  [511]</t>
  </si>
  <si>
    <t>Motion picture and sound recording industries  [512]</t>
  </si>
  <si>
    <t>Broadcasting (except Internet)  [515]</t>
  </si>
  <si>
    <t>Radio and television broadcasting  [5151]</t>
  </si>
  <si>
    <t>Pay and specialty television  [5152]</t>
  </si>
  <si>
    <t>Telecommunications  [517]</t>
  </si>
  <si>
    <t>Data processing, hosting, and related services  [518]</t>
  </si>
  <si>
    <t>Other information services  [519]</t>
  </si>
  <si>
    <t>Finance and insurance  [52]</t>
  </si>
  <si>
    <t>Credit intermediation and monetary authorities  [52X]4</t>
  </si>
  <si>
    <t>Depository credit intermediation and monetary authorities  [52B]4</t>
  </si>
  <si>
    <t>Local credit unions  [52213]</t>
  </si>
  <si>
    <t>Banking, monetary authorities and other depository credit intermediation  [52BX]4</t>
  </si>
  <si>
    <t>Non-depository credit intermediation and activities related to credit intermediation  [522A]4</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</si>
  <si>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</si>
  <si>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</si>
  <si>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</si>
  <si>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</si>
  <si>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</si>
  <si>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[52A]4</t>
  </si>
  <si>
    <t>Real estate and rental and leasing  [53]</t>
  </si>
  <si>
    <t>Real estate  [531]</t>
  </si>
  <si>
    <t>Lessors of real estate  [5311]</t>
  </si>
  <si>
    <t>Owner-occupied dwellings  [5311A]</t>
  </si>
  <si>
    <t>Offices of real estate agents and brokers and activities related to real estate  [531A]4</t>
  </si>
  <si>
    <t>Rental and leasing services and lessors of non-financial intangible assets (except copyrighted works)  [53B]4</t>
  </si>
  <si>
    <t>Rental and leasing services  [532]</t>
  </si>
  <si>
    <t>Automotive equipment rental and leasing  [5321]</t>
  </si>
  <si>
    <t>Rental and leasing services (except automotive equipment)  [532A]4</t>
  </si>
  <si>
    <t>Lessors of non-financial intangible assets (except copyrighted works)  [533]</t>
  </si>
  <si>
    <t>Professional, scientific and technical services  [54]</t>
  </si>
  <si>
    <t>Legal, accounting and related services  [541A]4</t>
  </si>
  <si>
    <t>Legal services  [5411]</t>
  </si>
  <si>
    <t>Accounting, tax preparation, bookkeeping and payroll services  [5412]</t>
  </si>
  <si>
    <t>Architectural, engineering and related services  [5413]</t>
  </si>
  <si>
    <t>Computer systems design and related services  [5415]</t>
  </si>
  <si>
    <t>Advertising, public relations, and related services  [5418]</t>
  </si>
  <si>
    <t>Other professional, scientific and technical services including scientific research and development  [541B]4</t>
  </si>
  <si>
    <t>Specialized design services  [5414]</t>
  </si>
  <si>
    <t>Management, scientific and technical consulting services  [5416]</t>
  </si>
  <si>
    <t>Scientific research and development services  [5417]</t>
  </si>
  <si>
    <t>Other professional, scientific and technical services  [5419]</t>
  </si>
  <si>
    <t>Management of companies and enterprises  [55]</t>
  </si>
  <si>
    <t>Administrative and support, waste management and remediation services  [56]</t>
  </si>
  <si>
    <t>Administrative and support services  [561]</t>
  </si>
  <si>
    <t>Office administrative services  [5611]</t>
  </si>
  <si>
    <t>Employment services  [5613]</t>
  </si>
  <si>
    <t>Business support services  [5614]</t>
  </si>
  <si>
    <t>Travel arrangement and reservation services  [5615]</t>
  </si>
  <si>
    <t>Investigation and security services  [5616]</t>
  </si>
  <si>
    <t>Services to buildings and dwellings  [5617]</t>
  </si>
  <si>
    <t>Facilities and other support services  [561A]4</t>
  </si>
  <si>
    <t>Waste management and remediation services  [562]</t>
  </si>
  <si>
    <t>Educational services  [61]</t>
  </si>
  <si>
    <t>Elementary and secondary schools  [6111]</t>
  </si>
  <si>
    <t>Community colleges and C.E.G.E.P.s  [6112]</t>
  </si>
  <si>
    <t>Universities  [6113]</t>
  </si>
  <si>
    <t>Other educational services  [611A]4</t>
  </si>
  <si>
    <t>Health care and social assistance  [62]</t>
  </si>
  <si>
    <t>Ambulatory health care services  [621]</t>
  </si>
  <si>
    <t>Hospitals  [622]</t>
  </si>
  <si>
    <t>Nursing and residential care facilities  [623]</t>
  </si>
  <si>
    <t>Social Assistance  [624]</t>
  </si>
  <si>
    <t>Health care  [62X]4</t>
  </si>
  <si>
    <t>Arts, entertainment and recreation  [71]</t>
  </si>
  <si>
    <t>Performing arts, spectator sports and related industries, and heritage institutions  [71A]4</t>
  </si>
  <si>
    <t>Amusement, gambling and recreation industries  [713]</t>
  </si>
  <si>
    <t>Gambling industries  [7132]</t>
  </si>
  <si>
    <t>Amusement and recreation industries  [713A]4</t>
  </si>
  <si>
    <t>Accommodation and food services  [72]</t>
  </si>
  <si>
    <t>Accommodation services  [721]</t>
  </si>
  <si>
    <t>Food services and drinking places  [722]</t>
  </si>
  <si>
    <t>Other services (except public administration)  [81]</t>
  </si>
  <si>
    <t>Repair and maintenance  [811]</t>
  </si>
  <si>
    <t>Personal and laundry services  [812]</t>
  </si>
  <si>
    <t>Religious, grant-making, civic, and professional and similar organizations  [813]</t>
  </si>
  <si>
    <t>Private households  [814]</t>
  </si>
  <si>
    <t>Public administration  [91]</t>
  </si>
  <si>
    <t>Federal government public administration  [911]</t>
  </si>
  <si>
    <t>Defence services  [9111]</t>
  </si>
  <si>
    <t>Federal government public administration (except defence)  [911A]4</t>
  </si>
  <si>
    <t>Provincial and territorial public administration  [912]</t>
  </si>
  <si>
    <t>Local, municipal and regional public administration  [913]</t>
  </si>
  <si>
    <t>Aboriginal public administration  [914]</t>
  </si>
  <si>
    <t>dotdot : not applicable</t>
  </si>
  <si>
    <t>Footnotes:</t>
  </si>
  <si>
    <t>Aggregates are not always equal to the sum of their components.</t>
  </si>
  <si>
    <t>At the lowest level of detail, it may not be possible to produce a homogeneous series from 1997 to the present. Only industries and certain aggregates that provide good continuity back to 1997 have data from 1997 to 2006.</t>
  </si>
  <si>
    <t>Effective November 30, 2018 the data is presented on a 2012 reference year basis.</t>
  </si>
  <si>
    <t>The alphanumeric code appearing in square brackets beside the industry title represents the identification code of an aggregation of NAICS industries, whose definition is included in the full classification provided in the definitions, data sources and methods for the statistical program 1301 - Gross domestic product by Industry - National (Monthly).</t>
  </si>
  <si>
    <t>https://www150.statcan.gc.ca/t1/tbl1/en/tv.action?pid=3610043403</t>
  </si>
  <si>
    <t>year to year % growth rates</t>
  </si>
  <si>
    <t>Table: null (formerly CANSIM 379-0031)</t>
  </si>
  <si>
    <t>Geography</t>
  </si>
  <si>
    <t>How to cite: Statistics Canada. Table null Gross domestic product (GDP) at basic prices, by industry, annual average (x 1,000,000)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</si>
</sst>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5"/>
  <sheetViews>
    <sheetView tabSelected="1" workbookViewId="0">
      <pane xSplit="4" ySplit="7" topLeftCell="E8" activePane="bottomRight" state="frozen"/>
      <selection pane="topRight" activeCell="E1" sqref="E1"/>
      <selection pane="bottomLeft" activeCell="A8" sqref="A8"/>
      <selection pane="bottomRight"/>
    </sheetView>
  </sheetViews>
  <sheetFormatPr defaultRowHeight="15" x14ac:dyDescent="0.25"/>
  <cols>
    <col min="11" max="14" width="9.85546875" bestFit="1" customWidth="1"/>
  </cols>
  <sheetData>
    <row r="1" spans="1:14" x14ac:dyDescent="0.25">
      <c r="A1" t="s">
        <v>0</v>
      </c>
    </row>
    <row r="2" spans="1:14" x14ac:dyDescent="0.25">
      <c r="A2" t="s">
        <v>1</v>
      </c>
    </row>
    <row r="3" spans="1:14" x14ac:dyDescent="0.25">
      <c r="A3" t="s">
        <v>306</v>
      </c>
    </row>
    <row r="4" spans="1:14" x14ac:dyDescent="0.25">
      <c r="A4" t="s">
        <v>2</v>
      </c>
    </row>
    <row r="5" spans="1:14" x14ac:dyDescent="0.25">
      <c r="K5" t="s">
        <v>305</v>
      </c>
    </row>
    <row r="6" spans="1:14" x14ac:dyDescent="0.25">
      <c r="A6" t="s">
        <v>4</v>
      </c>
      <c r="B6" t="s">
        <v>5</v>
      </c>
      <c r="C6" t="s">
        <v>307</v>
      </c>
      <c r="D6" t="s">
        <v>6</v>
      </c>
      <c r="E6">
        <v>2014</v>
      </c>
      <c r="F6">
        <v>2015</v>
      </c>
      <c r="G6">
        <v>2016</v>
      </c>
      <c r="H6">
        <v>2017</v>
      </c>
      <c r="I6">
        <v>2018</v>
      </c>
      <c r="K6" t="str">
        <f>CONCATENATE(F6,"/",E6)</f>
        <v>2015/2014</v>
      </c>
      <c r="L6" t="str">
        <f t="shared" ref="L6" si="0">CONCATENATE(G6,"/",F6)</f>
        <v>2016/2015</v>
      </c>
      <c r="M6" t="str">
        <f t="shared" ref="M6" si="1">CONCATENATE(H6,"/",G6)</f>
        <v>2017/2016</v>
      </c>
      <c r="N6" t="str">
        <f t="shared" ref="N6" si="2">CONCATENATE(I6,"/",H6)</f>
        <v>2018/2017</v>
      </c>
    </row>
    <row r="7" spans="1:14" x14ac:dyDescent="0.25">
      <c r="A7" t="s">
        <v>7</v>
      </c>
      <c r="B7" t="s">
        <v>8</v>
      </c>
      <c r="C7" t="s">
        <v>3</v>
      </c>
      <c r="E7" t="s">
        <v>9</v>
      </c>
    </row>
    <row r="8" spans="1:14" x14ac:dyDescent="0.25">
      <c r="D8" t="s">
        <v>10</v>
      </c>
      <c r="E8" s="1">
        <v>1804500</v>
      </c>
      <c r="F8" s="1">
        <v>1819352</v>
      </c>
      <c r="G8" s="1">
        <v>1839238</v>
      </c>
      <c r="H8" s="1">
        <v>1898412</v>
      </c>
      <c r="I8" s="1">
        <v>1937021</v>
      </c>
      <c r="K8" s="2">
        <f>F8/E8*100-100</f>
        <v>0.82305347741755952</v>
      </c>
      <c r="L8" s="2">
        <f t="shared" ref="L8" si="3">G8/F8*100-100</f>
        <v>1.0930265281265008</v>
      </c>
      <c r="M8" s="2">
        <f t="shared" ref="M8" si="4">H8/G8*100-100</f>
        <v>3.2173106471266948</v>
      </c>
      <c r="N8" s="2">
        <f>I8/H8*100-100</f>
        <v>2.0337524204440314</v>
      </c>
    </row>
    <row r="9" spans="1:14" x14ac:dyDescent="0.25">
      <c r="D9" t="s">
        <v>11</v>
      </c>
      <c r="E9" s="1">
        <v>551314</v>
      </c>
      <c r="F9" s="1">
        <v>547349</v>
      </c>
      <c r="G9" s="1">
        <v>540894</v>
      </c>
      <c r="H9" s="1">
        <v>564993</v>
      </c>
      <c r="I9" s="1">
        <v>576208</v>
      </c>
      <c r="K9" s="2">
        <f>F9/E9*100-100</f>
        <v>-0.71919087851931351</v>
      </c>
      <c r="L9" s="2">
        <f t="shared" ref="L9:N9" si="5">G9/F9*100-100</f>
        <v>-1.1793206893590735</v>
      </c>
      <c r="M9" s="2">
        <f t="shared" si="5"/>
        <v>4.4554016128853391</v>
      </c>
      <c r="N9" s="2">
        <f t="shared" si="5"/>
        <v>1.9849803448892374</v>
      </c>
    </row>
    <row r="10" spans="1:14" x14ac:dyDescent="0.25">
      <c r="D10" t="s">
        <v>12</v>
      </c>
      <c r="E10" s="1">
        <v>1253250</v>
      </c>
      <c r="F10" s="1">
        <v>1271585</v>
      </c>
      <c r="G10" s="1">
        <v>1296756</v>
      </c>
      <c r="H10" s="1">
        <v>1332464</v>
      </c>
      <c r="I10" s="1">
        <v>1359294</v>
      </c>
      <c r="K10" s="2">
        <f t="shared" ref="K10:K73" si="6">F10/E10*100-100</f>
        <v>1.4629962098543672</v>
      </c>
      <c r="L10" s="2">
        <f t="shared" ref="L10:L73" si="7">G10/F10*100-100</f>
        <v>1.9794980280515944</v>
      </c>
      <c r="M10" s="2">
        <f t="shared" ref="M10:M73" si="8">H10/G10*100-100</f>
        <v>2.7536406232166968</v>
      </c>
      <c r="N10" s="2">
        <f t="shared" ref="N10:N73" si="9">I10/H10*100-100</f>
        <v>2.0135628429736272</v>
      </c>
    </row>
    <row r="11" spans="1:14" x14ac:dyDescent="0.25">
      <c r="D11" t="s">
        <v>13</v>
      </c>
      <c r="E11" s="1">
        <v>1484975</v>
      </c>
      <c r="F11" s="1">
        <v>1497119</v>
      </c>
      <c r="G11" s="1">
        <v>1512145</v>
      </c>
      <c r="H11" s="1">
        <v>1566488</v>
      </c>
      <c r="I11" s="1">
        <v>1598013</v>
      </c>
      <c r="K11" s="2">
        <f t="shared" si="6"/>
        <v>0.81779154531220399</v>
      </c>
      <c r="L11" s="2">
        <f t="shared" si="7"/>
        <v>1.003661031621391</v>
      </c>
      <c r="M11" s="2">
        <f t="shared" si="8"/>
        <v>3.593769116057004</v>
      </c>
      <c r="N11" s="2">
        <f t="shared" si="9"/>
        <v>2.0124635490345213</v>
      </c>
    </row>
    <row r="12" spans="1:14" x14ac:dyDescent="0.25">
      <c r="D12" t="s">
        <v>14</v>
      </c>
      <c r="E12" s="1">
        <v>547230</v>
      </c>
      <c r="F12" s="1">
        <v>543319</v>
      </c>
      <c r="G12" s="1">
        <v>536715</v>
      </c>
      <c r="H12" s="1">
        <v>560941</v>
      </c>
      <c r="I12" s="1">
        <v>572081</v>
      </c>
      <c r="K12" s="2">
        <f t="shared" si="6"/>
        <v>-0.71469034957878819</v>
      </c>
      <c r="L12" s="2">
        <f t="shared" si="7"/>
        <v>-1.2154921878307192</v>
      </c>
      <c r="M12" s="2">
        <f t="shared" si="8"/>
        <v>4.5137549723782655</v>
      </c>
      <c r="N12" s="2">
        <f t="shared" si="9"/>
        <v>1.9859486113512901</v>
      </c>
    </row>
    <row r="13" spans="1:14" x14ac:dyDescent="0.25">
      <c r="D13" t="s">
        <v>15</v>
      </c>
      <c r="E13" s="1">
        <v>937757</v>
      </c>
      <c r="F13" s="1">
        <v>953388</v>
      </c>
      <c r="G13" s="1">
        <v>973799</v>
      </c>
      <c r="H13" s="1">
        <v>1004347</v>
      </c>
      <c r="I13" s="1">
        <v>1024077</v>
      </c>
      <c r="K13" s="2">
        <f t="shared" si="6"/>
        <v>1.6668497275946805</v>
      </c>
      <c r="L13" s="2">
        <f t="shared" si="7"/>
        <v>2.1408912216222689</v>
      </c>
      <c r="M13" s="2">
        <f t="shared" si="8"/>
        <v>3.136992336200791</v>
      </c>
      <c r="N13" s="2">
        <f t="shared" si="9"/>
        <v>1.9644604902488965</v>
      </c>
    </row>
    <row r="14" spans="1:14" x14ac:dyDescent="0.25">
      <c r="D14" t="s">
        <v>16</v>
      </c>
      <c r="E14" s="1">
        <v>319758</v>
      </c>
      <c r="F14" s="1">
        <v>322465</v>
      </c>
      <c r="G14" s="1">
        <v>327256</v>
      </c>
      <c r="H14" s="1">
        <v>332661</v>
      </c>
      <c r="I14" s="1">
        <v>340311</v>
      </c>
      <c r="K14" s="2">
        <f t="shared" si="6"/>
        <v>0.84657772440408507</v>
      </c>
      <c r="L14" s="2">
        <f t="shared" si="7"/>
        <v>1.4857426387359709</v>
      </c>
      <c r="M14" s="2">
        <f t="shared" si="8"/>
        <v>1.6516121935121078</v>
      </c>
      <c r="N14" s="2">
        <f t="shared" si="9"/>
        <v>2.2996383705934846</v>
      </c>
    </row>
    <row r="15" spans="1:14" x14ac:dyDescent="0.25">
      <c r="D15" t="s">
        <v>17</v>
      </c>
      <c r="E15" s="1">
        <v>4084</v>
      </c>
      <c r="F15" s="1">
        <v>4033</v>
      </c>
      <c r="G15" s="1">
        <v>4091</v>
      </c>
      <c r="H15" s="1">
        <v>4140</v>
      </c>
      <c r="I15" s="1">
        <v>4148</v>
      </c>
      <c r="K15" s="2">
        <f t="shared" si="6"/>
        <v>-1.2487757100881396</v>
      </c>
      <c r="L15" s="2">
        <f t="shared" si="7"/>
        <v>1.4381353830895023</v>
      </c>
      <c r="M15" s="2">
        <f t="shared" si="8"/>
        <v>1.1977511610853071</v>
      </c>
      <c r="N15" s="2">
        <f t="shared" si="9"/>
        <v>0.19323671497583916</v>
      </c>
    </row>
    <row r="16" spans="1:14" x14ac:dyDescent="0.25">
      <c r="D16" t="s">
        <v>18</v>
      </c>
      <c r="E16" s="1">
        <v>315673</v>
      </c>
      <c r="F16" s="1">
        <v>318430</v>
      </c>
      <c r="G16" s="1">
        <v>323167</v>
      </c>
      <c r="H16" s="1">
        <v>328525</v>
      </c>
      <c r="I16" s="1">
        <v>336160</v>
      </c>
      <c r="K16" s="2">
        <f t="shared" si="6"/>
        <v>0.87337212875348769</v>
      </c>
      <c r="L16" s="2">
        <f t="shared" si="7"/>
        <v>1.4876110919197316</v>
      </c>
      <c r="M16" s="2">
        <f t="shared" si="8"/>
        <v>1.6579663146298884</v>
      </c>
      <c r="N16" s="2">
        <f t="shared" si="9"/>
        <v>2.3240240468761897</v>
      </c>
    </row>
    <row r="17" spans="4:14" x14ac:dyDescent="0.25">
      <c r="D17" t="s">
        <v>19</v>
      </c>
      <c r="E17" s="1">
        <v>376114</v>
      </c>
      <c r="F17" s="1">
        <v>374054</v>
      </c>
      <c r="G17" s="1">
        <v>372788</v>
      </c>
      <c r="H17" s="1">
        <v>391148</v>
      </c>
      <c r="I17" s="1">
        <v>401802</v>
      </c>
      <c r="K17" s="2">
        <f t="shared" si="6"/>
        <v>-0.54770628054259873</v>
      </c>
      <c r="L17" s="2">
        <f t="shared" si="7"/>
        <v>-0.33845380613493603</v>
      </c>
      <c r="M17" s="2">
        <f t="shared" si="8"/>
        <v>4.925051235554804</v>
      </c>
      <c r="N17" s="2">
        <f t="shared" si="9"/>
        <v>2.7237771891969231</v>
      </c>
    </row>
    <row r="18" spans="4:14" x14ac:dyDescent="0.25">
      <c r="D18" t="s">
        <v>20</v>
      </c>
      <c r="E18" s="1">
        <v>84245</v>
      </c>
      <c r="F18" s="1">
        <v>86747</v>
      </c>
      <c r="G18" s="1">
        <v>88942</v>
      </c>
      <c r="H18" s="1">
        <v>92019</v>
      </c>
      <c r="I18" s="1">
        <v>93196</v>
      </c>
      <c r="K18" s="2">
        <f t="shared" si="6"/>
        <v>2.9699091934239448</v>
      </c>
      <c r="L18" s="2">
        <f t="shared" si="7"/>
        <v>2.5303468707851522</v>
      </c>
      <c r="M18" s="2">
        <f t="shared" si="8"/>
        <v>3.4595579141462878</v>
      </c>
      <c r="N18" s="2">
        <f t="shared" si="9"/>
        <v>1.2790836675034427</v>
      </c>
    </row>
    <row r="19" spans="4:14" x14ac:dyDescent="0.25">
      <c r="D19" t="s">
        <v>21</v>
      </c>
      <c r="E19" s="1">
        <v>103667</v>
      </c>
      <c r="F19" s="1">
        <v>102259</v>
      </c>
      <c r="G19" s="1">
        <v>101433</v>
      </c>
      <c r="H19" s="1">
        <v>105494</v>
      </c>
      <c r="I19" s="1">
        <v>108606</v>
      </c>
      <c r="K19" s="2">
        <f t="shared" si="6"/>
        <v>-1.3581949897267265</v>
      </c>
      <c r="L19" s="2">
        <f t="shared" si="7"/>
        <v>-0.80775286282870695</v>
      </c>
      <c r="M19" s="2">
        <f t="shared" si="8"/>
        <v>4.0036280106079829</v>
      </c>
      <c r="N19" s="2">
        <f t="shared" si="9"/>
        <v>2.949930801751762</v>
      </c>
    </row>
    <row r="20" spans="4:14" x14ac:dyDescent="0.25">
      <c r="D20" t="s">
        <v>22</v>
      </c>
      <c r="E20" s="1">
        <v>76459</v>
      </c>
      <c r="F20" s="1">
        <v>78809</v>
      </c>
      <c r="G20" s="1">
        <v>80391</v>
      </c>
      <c r="H20" s="1">
        <v>83628</v>
      </c>
      <c r="I20" s="1">
        <v>86610</v>
      </c>
      <c r="K20" s="2">
        <f t="shared" si="6"/>
        <v>3.0735426830065649</v>
      </c>
      <c r="L20" s="2">
        <f t="shared" si="7"/>
        <v>2.0073849433440216</v>
      </c>
      <c r="M20" s="2">
        <f t="shared" si="8"/>
        <v>4.026570138448335</v>
      </c>
      <c r="N20" s="2">
        <f t="shared" si="9"/>
        <v>3.5657913617448571</v>
      </c>
    </row>
    <row r="21" spans="4:14" x14ac:dyDescent="0.25">
      <c r="D21" t="s">
        <v>23</v>
      </c>
      <c r="E21" s="1">
        <v>3635</v>
      </c>
      <c r="F21" s="1">
        <v>3587</v>
      </c>
      <c r="G21" s="1">
        <v>3723</v>
      </c>
      <c r="H21" s="1">
        <v>3875</v>
      </c>
      <c r="I21" s="1">
        <v>3979</v>
      </c>
      <c r="K21" s="2">
        <f t="shared" si="6"/>
        <v>-1.3204951856946394</v>
      </c>
      <c r="L21" s="2">
        <f t="shared" si="7"/>
        <v>3.7914691943127963</v>
      </c>
      <c r="M21" s="2">
        <f t="shared" si="8"/>
        <v>4.082728982003772</v>
      </c>
      <c r="N21" s="2">
        <f t="shared" si="9"/>
        <v>2.6838709677419388</v>
      </c>
    </row>
    <row r="22" spans="4:14" x14ac:dyDescent="0.25">
      <c r="D22" t="s">
        <v>24</v>
      </c>
      <c r="E22" s="1">
        <v>72826</v>
      </c>
      <c r="F22" s="1">
        <v>75231</v>
      </c>
      <c r="G22" s="1">
        <v>76672</v>
      </c>
      <c r="H22" s="1">
        <v>79757</v>
      </c>
      <c r="I22" s="1">
        <v>82638</v>
      </c>
      <c r="K22" s="2">
        <f t="shared" si="6"/>
        <v>3.3023920028561093</v>
      </c>
      <c r="L22" s="2">
        <f t="shared" si="7"/>
        <v>1.9154337972378386</v>
      </c>
      <c r="M22" s="2">
        <f t="shared" si="8"/>
        <v>4.0236331385642643</v>
      </c>
      <c r="N22" s="2">
        <f t="shared" si="9"/>
        <v>3.6122221247037771</v>
      </c>
    </row>
    <row r="23" spans="4:14" x14ac:dyDescent="0.25">
      <c r="D23" t="s">
        <v>25</v>
      </c>
      <c r="E23" s="1">
        <v>167536</v>
      </c>
      <c r="F23" s="1">
        <v>164544</v>
      </c>
      <c r="G23" s="1">
        <v>162791</v>
      </c>
      <c r="H23" s="1">
        <v>174672</v>
      </c>
      <c r="I23" s="1">
        <v>179650</v>
      </c>
      <c r="K23" s="2">
        <f t="shared" si="6"/>
        <v>-1.7858848247540777</v>
      </c>
      <c r="L23" s="2">
        <f t="shared" si="7"/>
        <v>-1.065368533644488</v>
      </c>
      <c r="M23" s="2">
        <f t="shared" si="8"/>
        <v>7.2983150174149642</v>
      </c>
      <c r="N23" s="2">
        <f t="shared" si="9"/>
        <v>2.8499129797563398</v>
      </c>
    </row>
    <row r="24" spans="4:14" x14ac:dyDescent="0.25">
      <c r="D24" t="s">
        <v>26</v>
      </c>
      <c r="E24" s="1">
        <v>370264</v>
      </c>
      <c r="F24" s="1">
        <v>368357</v>
      </c>
      <c r="G24" s="1">
        <v>367146</v>
      </c>
      <c r="H24" s="1">
        <v>385562</v>
      </c>
      <c r="I24" s="1">
        <v>395953</v>
      </c>
      <c r="K24" s="2">
        <f t="shared" si="6"/>
        <v>-0.51503791889030026</v>
      </c>
      <c r="L24" s="2">
        <f t="shared" si="7"/>
        <v>-0.32875715677997164</v>
      </c>
      <c r="M24" s="2">
        <f t="shared" si="8"/>
        <v>5.0159881899843697</v>
      </c>
      <c r="N24" s="2">
        <f t="shared" si="9"/>
        <v>2.6950269995487162</v>
      </c>
    </row>
    <row r="25" spans="4:14" x14ac:dyDescent="0.25">
      <c r="D25" t="s">
        <v>27</v>
      </c>
      <c r="E25" s="1">
        <v>341933</v>
      </c>
      <c r="F25" s="1">
        <v>345677</v>
      </c>
      <c r="G25" s="1">
        <v>351722</v>
      </c>
      <c r="H25" s="1">
        <v>357849</v>
      </c>
      <c r="I25" s="1">
        <v>366958</v>
      </c>
      <c r="K25" s="2">
        <f t="shared" si="6"/>
        <v>1.0949513501182935</v>
      </c>
      <c r="L25" s="2">
        <f t="shared" si="7"/>
        <v>1.7487423230356569</v>
      </c>
      <c r="M25" s="2">
        <f t="shared" si="8"/>
        <v>1.7420007847106547</v>
      </c>
      <c r="N25" s="2">
        <f t="shared" si="9"/>
        <v>2.5454870629790776</v>
      </c>
    </row>
    <row r="26" spans="4:14" x14ac:dyDescent="0.25">
      <c r="D26" t="s">
        <v>28</v>
      </c>
      <c r="E26" s="1">
        <v>14643</v>
      </c>
      <c r="F26" s="1">
        <v>13799</v>
      </c>
      <c r="G26" s="1">
        <v>13972</v>
      </c>
      <c r="H26" s="1">
        <v>13746</v>
      </c>
      <c r="I26" s="1">
        <v>13288</v>
      </c>
      <c r="K26" s="2">
        <f t="shared" si="6"/>
        <v>-5.7638462063784743</v>
      </c>
      <c r="L26" s="2">
        <f t="shared" si="7"/>
        <v>1.2537140372490825</v>
      </c>
      <c r="M26" s="2">
        <f t="shared" si="8"/>
        <v>-1.617520755797301</v>
      </c>
      <c r="N26" s="2">
        <f t="shared" si="9"/>
        <v>-3.3318783646151644</v>
      </c>
    </row>
    <row r="27" spans="4:14" x14ac:dyDescent="0.25">
      <c r="D27" t="s">
        <v>29</v>
      </c>
      <c r="E27" s="1">
        <v>1799424</v>
      </c>
      <c r="F27" s="1">
        <v>1813986</v>
      </c>
      <c r="G27" s="1">
        <v>1833833</v>
      </c>
      <c r="H27" s="1">
        <v>1893024</v>
      </c>
      <c r="I27" s="1">
        <v>1930798</v>
      </c>
      <c r="K27" s="2">
        <f t="shared" si="6"/>
        <v>0.80925896286811394</v>
      </c>
      <c r="L27" s="2">
        <f t="shared" si="7"/>
        <v>1.094109877364005</v>
      </c>
      <c r="M27" s="2">
        <f t="shared" si="8"/>
        <v>3.2277202995038294</v>
      </c>
      <c r="N27" s="2">
        <f t="shared" si="9"/>
        <v>1.9954316479875729</v>
      </c>
    </row>
    <row r="28" spans="4:14" x14ac:dyDescent="0.25">
      <c r="D28" t="s">
        <v>30</v>
      </c>
      <c r="E28" s="1">
        <v>5102</v>
      </c>
      <c r="F28" s="1">
        <v>5448</v>
      </c>
      <c r="G28" s="1">
        <v>5486</v>
      </c>
      <c r="H28" s="1">
        <v>5437</v>
      </c>
      <c r="I28" s="1">
        <v>6589</v>
      </c>
      <c r="K28" s="2">
        <f t="shared" si="6"/>
        <v>6.7816542532340236</v>
      </c>
      <c r="L28" s="2">
        <f t="shared" si="7"/>
        <v>0.69750367107195643</v>
      </c>
      <c r="M28" s="2">
        <f t="shared" si="8"/>
        <v>-0.89318264673714509</v>
      </c>
      <c r="N28" s="2">
        <f t="shared" si="9"/>
        <v>21.188155232665068</v>
      </c>
    </row>
    <row r="29" spans="4:14" x14ac:dyDescent="0.25">
      <c r="D29" t="s">
        <v>31</v>
      </c>
      <c r="E29">
        <v>20</v>
      </c>
      <c r="F29">
        <v>41</v>
      </c>
      <c r="G29">
        <v>75</v>
      </c>
      <c r="H29">
        <v>172</v>
      </c>
      <c r="I29" s="1">
        <v>1114</v>
      </c>
      <c r="K29" s="2">
        <f t="shared" si="6"/>
        <v>104.99999999999997</v>
      </c>
      <c r="L29" s="2">
        <f t="shared" si="7"/>
        <v>82.926829268292693</v>
      </c>
      <c r="M29" s="2">
        <f t="shared" si="8"/>
        <v>129.33333333333334</v>
      </c>
      <c r="N29" s="2">
        <f t="shared" si="9"/>
        <v>547.67441860465112</v>
      </c>
    </row>
    <row r="30" spans="4:14" x14ac:dyDescent="0.25">
      <c r="D30" t="s">
        <v>32</v>
      </c>
      <c r="E30" s="1">
        <v>5084</v>
      </c>
      <c r="F30" s="1">
        <v>5413</v>
      </c>
      <c r="G30" s="1">
        <v>5408</v>
      </c>
      <c r="H30" s="1">
        <v>5284</v>
      </c>
      <c r="I30" s="1">
        <v>5466</v>
      </c>
      <c r="K30" s="2">
        <f t="shared" si="6"/>
        <v>6.4712824547600292</v>
      </c>
      <c r="L30" s="2">
        <f t="shared" si="7"/>
        <v>-9.2370219841114931E-2</v>
      </c>
      <c r="M30" s="2">
        <f t="shared" si="8"/>
        <v>-2.2928994082840148</v>
      </c>
      <c r="N30" s="2">
        <f t="shared" si="9"/>
        <v>3.4443603330809935</v>
      </c>
    </row>
    <row r="31" spans="4:14" x14ac:dyDescent="0.25">
      <c r="D31" t="s">
        <v>33</v>
      </c>
      <c r="E31" s="1">
        <v>1799430</v>
      </c>
      <c r="F31" s="1">
        <v>1813994</v>
      </c>
      <c r="G31" s="1">
        <v>1834086</v>
      </c>
      <c r="H31" s="1">
        <v>1893357</v>
      </c>
      <c r="I31" s="1">
        <v>1932038</v>
      </c>
      <c r="K31" s="2">
        <f t="shared" si="6"/>
        <v>0.80936741079118235</v>
      </c>
      <c r="L31" s="2">
        <f t="shared" si="7"/>
        <v>1.1076111607866324</v>
      </c>
      <c r="M31" s="2">
        <f t="shared" si="8"/>
        <v>3.2316369025225669</v>
      </c>
      <c r="N31" s="2">
        <f t="shared" si="9"/>
        <v>2.0429850260674556</v>
      </c>
    </row>
    <row r="32" spans="4:14" x14ac:dyDescent="0.25">
      <c r="D32" t="s">
        <v>34</v>
      </c>
      <c r="E32" s="1">
        <v>36170</v>
      </c>
      <c r="F32" s="1">
        <v>37745</v>
      </c>
      <c r="G32" s="1">
        <v>39371</v>
      </c>
      <c r="H32" s="1">
        <v>39286</v>
      </c>
      <c r="I32" s="1">
        <v>40158</v>
      </c>
      <c r="K32" s="2">
        <f t="shared" si="6"/>
        <v>4.3544373790433895</v>
      </c>
      <c r="L32" s="2">
        <f t="shared" si="7"/>
        <v>4.3078553450788206</v>
      </c>
      <c r="M32" s="2">
        <f t="shared" si="8"/>
        <v>-0.21589494805822085</v>
      </c>
      <c r="N32" s="2">
        <f t="shared" si="9"/>
        <v>2.2196202209438383</v>
      </c>
    </row>
    <row r="33" spans="4:14" x14ac:dyDescent="0.25">
      <c r="D33" t="s">
        <v>35</v>
      </c>
      <c r="E33" s="1">
        <v>28099</v>
      </c>
      <c r="F33" s="1">
        <v>29732</v>
      </c>
      <c r="G33" s="1">
        <v>31473</v>
      </c>
      <c r="H33" s="1">
        <v>31556</v>
      </c>
      <c r="I33" s="1">
        <v>32466</v>
      </c>
      <c r="K33" s="2">
        <f t="shared" si="6"/>
        <v>5.8115947186732484</v>
      </c>
      <c r="L33" s="2">
        <f t="shared" si="7"/>
        <v>5.8556437508408408</v>
      </c>
      <c r="M33" s="2">
        <f t="shared" si="8"/>
        <v>0.26371810758428182</v>
      </c>
      <c r="N33" s="2">
        <f t="shared" si="9"/>
        <v>2.883762200532388</v>
      </c>
    </row>
    <row r="34" spans="4:14" x14ac:dyDescent="0.25">
      <c r="D34" t="s">
        <v>36</v>
      </c>
      <c r="E34" s="1">
        <v>23125</v>
      </c>
      <c r="F34" s="1">
        <v>24615</v>
      </c>
      <c r="G34" s="1">
        <v>26194</v>
      </c>
      <c r="H34" s="1">
        <v>25978</v>
      </c>
      <c r="I34" s="1">
        <v>26833</v>
      </c>
      <c r="K34" s="2">
        <f t="shared" si="6"/>
        <v>6.4432432432432307</v>
      </c>
      <c r="L34" s="2">
        <f t="shared" si="7"/>
        <v>6.414787731058297</v>
      </c>
      <c r="M34" s="2">
        <f t="shared" si="8"/>
        <v>-0.82461632434909404</v>
      </c>
      <c r="N34" s="2">
        <f t="shared" si="9"/>
        <v>3.2912464392947953</v>
      </c>
    </row>
    <row r="35" spans="4:14" x14ac:dyDescent="0.25">
      <c r="D35" t="s">
        <v>37</v>
      </c>
      <c r="E35" s="1">
        <v>19376</v>
      </c>
      <c r="F35" s="1">
        <v>20580</v>
      </c>
      <c r="G35" s="1">
        <v>22102</v>
      </c>
      <c r="H35" s="1">
        <v>21901</v>
      </c>
      <c r="I35" s="1">
        <v>21781</v>
      </c>
      <c r="K35" s="2">
        <f t="shared" si="6"/>
        <v>6.2138728323699439</v>
      </c>
      <c r="L35" s="2">
        <f t="shared" si="7"/>
        <v>7.395529640427597</v>
      </c>
      <c r="M35" s="2">
        <f t="shared" si="8"/>
        <v>-0.9094199619943879</v>
      </c>
      <c r="N35" s="2">
        <f t="shared" si="9"/>
        <v>-0.54792018629285622</v>
      </c>
    </row>
    <row r="36" spans="4:14" x14ac:dyDescent="0.25">
      <c r="D36" t="s">
        <v>38</v>
      </c>
      <c r="E36" s="1">
        <v>3634</v>
      </c>
      <c r="F36" s="1">
        <v>3906</v>
      </c>
      <c r="G36" s="1">
        <v>3944</v>
      </c>
      <c r="H36" s="1">
        <v>3931</v>
      </c>
      <c r="I36" s="1">
        <v>5039</v>
      </c>
      <c r="K36" s="2">
        <f t="shared" si="6"/>
        <v>7.4848651623555327</v>
      </c>
      <c r="L36" s="2">
        <f t="shared" si="7"/>
        <v>0.97286226318485092</v>
      </c>
      <c r="M36" s="2">
        <f t="shared" si="8"/>
        <v>-0.32961460446246349</v>
      </c>
      <c r="N36" s="2">
        <f t="shared" si="9"/>
        <v>28.186212159755797</v>
      </c>
    </row>
    <row r="37" spans="4:14" x14ac:dyDescent="0.25">
      <c r="D37" t="s">
        <v>39</v>
      </c>
      <c r="E37">
        <v>20</v>
      </c>
      <c r="F37">
        <v>41</v>
      </c>
      <c r="G37">
        <v>75</v>
      </c>
      <c r="H37">
        <v>172</v>
      </c>
      <c r="I37" s="1">
        <v>1102</v>
      </c>
      <c r="K37" s="2">
        <f t="shared" si="6"/>
        <v>104.99999999999997</v>
      </c>
      <c r="L37" s="2">
        <f t="shared" si="7"/>
        <v>82.926829268292693</v>
      </c>
      <c r="M37" s="2">
        <f t="shared" si="8"/>
        <v>129.33333333333334</v>
      </c>
      <c r="N37" s="2">
        <f t="shared" si="9"/>
        <v>540.69767441860461</v>
      </c>
    </row>
    <row r="38" spans="4:14" x14ac:dyDescent="0.25">
      <c r="D38" t="s">
        <v>40</v>
      </c>
      <c r="E38" s="1">
        <v>3616</v>
      </c>
      <c r="F38" s="1">
        <v>3871</v>
      </c>
      <c r="G38" s="1">
        <v>3864</v>
      </c>
      <c r="H38" s="1">
        <v>3774</v>
      </c>
      <c r="I38" s="1">
        <v>3907</v>
      </c>
      <c r="K38" s="2">
        <f t="shared" si="6"/>
        <v>7.0519911504424897</v>
      </c>
      <c r="L38" s="2">
        <f t="shared" si="7"/>
        <v>-0.18083182640144457</v>
      </c>
      <c r="M38" s="2">
        <f t="shared" si="8"/>
        <v>-2.3291925465838403</v>
      </c>
      <c r="N38" s="2">
        <f t="shared" si="9"/>
        <v>3.5241123476417613</v>
      </c>
    </row>
    <row r="39" spans="4:14" x14ac:dyDescent="0.25">
      <c r="D39" t="s">
        <v>41</v>
      </c>
      <c r="E39" s="1">
        <v>4834</v>
      </c>
      <c r="F39" s="1">
        <v>5038</v>
      </c>
      <c r="G39" s="1">
        <v>5253</v>
      </c>
      <c r="H39" s="1">
        <v>5429</v>
      </c>
      <c r="I39" s="1">
        <v>5512</v>
      </c>
      <c r="K39" s="2">
        <f t="shared" si="6"/>
        <v>4.2201075713694536</v>
      </c>
      <c r="L39" s="2">
        <f t="shared" si="7"/>
        <v>4.2675664946407323</v>
      </c>
      <c r="M39" s="2">
        <f t="shared" si="8"/>
        <v>3.3504664001522855</v>
      </c>
      <c r="N39" s="2">
        <f t="shared" si="9"/>
        <v>1.528826671578571</v>
      </c>
    </row>
    <row r="40" spans="4:14" x14ac:dyDescent="0.25">
      <c r="D40" t="s">
        <v>42</v>
      </c>
      <c r="E40" s="1">
        <v>4191</v>
      </c>
      <c r="F40" s="1">
        <v>4262</v>
      </c>
      <c r="G40" s="1">
        <v>4252</v>
      </c>
      <c r="H40" s="1">
        <v>4120</v>
      </c>
      <c r="I40" s="1">
        <v>4171</v>
      </c>
      <c r="K40" s="2">
        <f t="shared" si="6"/>
        <v>1.6941064185158581</v>
      </c>
      <c r="L40" s="2">
        <f t="shared" si="7"/>
        <v>-0.23463162834349305</v>
      </c>
      <c r="M40" s="2">
        <f t="shared" si="8"/>
        <v>-3.1044214487300081</v>
      </c>
      <c r="N40" s="2">
        <f t="shared" si="9"/>
        <v>1.2378640776698973</v>
      </c>
    </row>
    <row r="41" spans="4:14" x14ac:dyDescent="0.25">
      <c r="D41" t="s">
        <v>43</v>
      </c>
      <c r="E41" s="1">
        <v>1346</v>
      </c>
      <c r="F41" s="1">
        <v>1271</v>
      </c>
      <c r="G41" s="1">
        <v>1195</v>
      </c>
      <c r="H41" s="1">
        <v>1130</v>
      </c>
      <c r="I41" s="1">
        <v>1094</v>
      </c>
      <c r="K41" s="2">
        <f t="shared" si="6"/>
        <v>-5.5720653789004473</v>
      </c>
      <c r="L41" s="2">
        <f t="shared" si="7"/>
        <v>-5.9795436664044104</v>
      </c>
      <c r="M41" s="2">
        <f t="shared" si="8"/>
        <v>-5.4393305439330533</v>
      </c>
      <c r="N41" s="2">
        <f t="shared" si="9"/>
        <v>-3.1858407079646014</v>
      </c>
    </row>
    <row r="42" spans="4:14" x14ac:dyDescent="0.25">
      <c r="D42" t="s">
        <v>44</v>
      </c>
      <c r="E42" s="1">
        <v>2469</v>
      </c>
      <c r="F42" s="1">
        <v>2497</v>
      </c>
      <c r="G42" s="1">
        <v>2540</v>
      </c>
      <c r="H42" s="1">
        <v>2596</v>
      </c>
      <c r="I42" s="1">
        <v>2588</v>
      </c>
      <c r="K42" s="2">
        <f t="shared" si="6"/>
        <v>1.1340623734305382</v>
      </c>
      <c r="L42" s="2">
        <f t="shared" si="7"/>
        <v>1.7220664797757337</v>
      </c>
      <c r="M42" s="2">
        <f t="shared" si="8"/>
        <v>2.204724409448815</v>
      </c>
      <c r="N42" s="2">
        <f t="shared" si="9"/>
        <v>-0.30816640986131461</v>
      </c>
    </row>
    <row r="43" spans="4:14" x14ac:dyDescent="0.25">
      <c r="D43" t="s">
        <v>45</v>
      </c>
      <c r="E43" s="1">
        <v>141701</v>
      </c>
      <c r="F43" s="1">
        <v>137783</v>
      </c>
      <c r="G43" s="1">
        <v>133050</v>
      </c>
      <c r="H43" s="1">
        <v>144752</v>
      </c>
      <c r="I43" s="1">
        <v>151595</v>
      </c>
      <c r="K43" s="2">
        <f t="shared" si="6"/>
        <v>-2.7649769585253381</v>
      </c>
      <c r="L43" s="2">
        <f t="shared" si="7"/>
        <v>-3.4351117336681654</v>
      </c>
      <c r="M43" s="2">
        <f t="shared" si="8"/>
        <v>8.7951897782788393</v>
      </c>
      <c r="N43" s="2">
        <f t="shared" si="9"/>
        <v>4.7273958218193854</v>
      </c>
    </row>
    <row r="44" spans="4:14" x14ac:dyDescent="0.25">
      <c r="D44" t="s">
        <v>46</v>
      </c>
      <c r="E44" s="1">
        <v>89393</v>
      </c>
      <c r="F44" s="1">
        <v>92565</v>
      </c>
      <c r="G44" s="1">
        <v>93980</v>
      </c>
      <c r="H44" s="1">
        <v>100301</v>
      </c>
      <c r="I44" s="1">
        <v>107563</v>
      </c>
      <c r="K44" s="2">
        <f t="shared" si="6"/>
        <v>3.5483762710726694</v>
      </c>
      <c r="L44" s="2">
        <f t="shared" si="7"/>
        <v>1.5286555393507371</v>
      </c>
      <c r="M44" s="2">
        <f t="shared" si="8"/>
        <v>6.725899127473923</v>
      </c>
      <c r="N44" s="2">
        <f t="shared" si="9"/>
        <v>7.2402069769992323</v>
      </c>
    </row>
    <row r="45" spans="4:14" x14ac:dyDescent="0.25">
      <c r="D45" t="s">
        <v>47</v>
      </c>
      <c r="E45" s="1">
        <v>49941</v>
      </c>
      <c r="F45" s="1">
        <v>47126</v>
      </c>
      <c r="G45" s="1">
        <v>47980</v>
      </c>
      <c r="H45" s="1">
        <v>50037</v>
      </c>
      <c r="I45" s="1">
        <v>53413</v>
      </c>
      <c r="K45" s="2">
        <f t="shared" si="6"/>
        <v>-5.6366512484731999</v>
      </c>
      <c r="L45" s="2">
        <f t="shared" si="7"/>
        <v>1.8121631371217575</v>
      </c>
      <c r="M45" s="2">
        <f t="shared" si="8"/>
        <v>4.2872030012505178</v>
      </c>
      <c r="N45" s="2">
        <f t="shared" si="9"/>
        <v>6.7470072146611528</v>
      </c>
    </row>
    <row r="46" spans="4:14" x14ac:dyDescent="0.25">
      <c r="D46" t="s">
        <v>48</v>
      </c>
      <c r="E46" s="1">
        <v>39567</v>
      </c>
      <c r="F46" s="1">
        <v>46067</v>
      </c>
      <c r="G46" s="1">
        <v>46623</v>
      </c>
      <c r="H46" s="1">
        <v>51049</v>
      </c>
      <c r="I46" s="1">
        <v>55016</v>
      </c>
      <c r="K46" s="2">
        <f t="shared" si="6"/>
        <v>16.427831273536015</v>
      </c>
      <c r="L46" s="2">
        <f t="shared" si="7"/>
        <v>1.2069377211452803</v>
      </c>
      <c r="M46" s="2">
        <f t="shared" si="8"/>
        <v>9.4931686077686948</v>
      </c>
      <c r="N46" s="2">
        <f t="shared" si="9"/>
        <v>7.7709651511293174</v>
      </c>
    </row>
    <row r="47" spans="4:14" x14ac:dyDescent="0.25">
      <c r="D47" t="s">
        <v>49</v>
      </c>
      <c r="E47" s="1">
        <v>32016</v>
      </c>
      <c r="F47" s="1">
        <v>32859</v>
      </c>
      <c r="G47" s="1">
        <v>32640</v>
      </c>
      <c r="H47" s="1">
        <v>34070</v>
      </c>
      <c r="I47" s="1">
        <v>33781</v>
      </c>
      <c r="K47" s="2">
        <f t="shared" si="6"/>
        <v>2.6330584707646238</v>
      </c>
      <c r="L47" s="2">
        <f t="shared" si="7"/>
        <v>-0.66648406829179407</v>
      </c>
      <c r="M47" s="2">
        <f t="shared" si="8"/>
        <v>4.3811274509803866</v>
      </c>
      <c r="N47" s="2">
        <f t="shared" si="9"/>
        <v>-0.84825359553859414</v>
      </c>
    </row>
    <row r="48" spans="4:14" x14ac:dyDescent="0.25">
      <c r="D48" t="s">
        <v>50</v>
      </c>
      <c r="E48" s="1">
        <v>4017</v>
      </c>
      <c r="F48" s="1">
        <v>3445</v>
      </c>
      <c r="G48" s="1">
        <v>3482</v>
      </c>
      <c r="H48" s="1">
        <v>3498</v>
      </c>
      <c r="I48" s="1">
        <v>3343</v>
      </c>
      <c r="K48" s="2">
        <f t="shared" si="6"/>
        <v>-14.239482200647245</v>
      </c>
      <c r="L48" s="2">
        <f t="shared" si="7"/>
        <v>1.0740203193033437</v>
      </c>
      <c r="M48" s="2">
        <f t="shared" si="8"/>
        <v>0.45950603101665877</v>
      </c>
      <c r="N48" s="2">
        <f t="shared" si="9"/>
        <v>-4.4311034877072615</v>
      </c>
    </row>
    <row r="49" spans="4:14" x14ac:dyDescent="0.25">
      <c r="D49" t="s">
        <v>51</v>
      </c>
      <c r="E49" s="1">
        <v>17432</v>
      </c>
      <c r="F49" s="1">
        <v>18614</v>
      </c>
      <c r="G49" s="1">
        <v>18793</v>
      </c>
      <c r="H49" s="1">
        <v>18231</v>
      </c>
      <c r="I49" s="1">
        <v>17271</v>
      </c>
      <c r="K49" s="2">
        <f t="shared" si="6"/>
        <v>6.7806333180357967</v>
      </c>
      <c r="L49" s="2">
        <f t="shared" si="7"/>
        <v>0.96164177500806147</v>
      </c>
      <c r="M49" s="2">
        <f t="shared" si="8"/>
        <v>-2.9904751769275748</v>
      </c>
      <c r="N49" s="2">
        <f t="shared" si="9"/>
        <v>-5.2657561296692421</v>
      </c>
    </row>
    <row r="50" spans="4:14" x14ac:dyDescent="0.25">
      <c r="D50" t="s">
        <v>52</v>
      </c>
      <c r="E50" s="1">
        <v>4508</v>
      </c>
      <c r="F50" s="1">
        <v>5030</v>
      </c>
      <c r="G50" s="1">
        <v>5171</v>
      </c>
      <c r="H50" s="1">
        <v>5334</v>
      </c>
      <c r="I50" s="1">
        <v>5736</v>
      </c>
      <c r="K50" s="2">
        <f t="shared" si="6"/>
        <v>11.579414374445435</v>
      </c>
      <c r="L50" s="2">
        <f t="shared" si="7"/>
        <v>2.8031809145129216</v>
      </c>
      <c r="M50" s="2">
        <f t="shared" si="8"/>
        <v>3.1521949332817627</v>
      </c>
      <c r="N50" s="2">
        <f t="shared" si="9"/>
        <v>7.5365579302587093</v>
      </c>
    </row>
    <row r="51" spans="4:14" x14ac:dyDescent="0.25">
      <c r="D51" t="s">
        <v>53</v>
      </c>
      <c r="E51" s="1">
        <v>4613</v>
      </c>
      <c r="F51" s="1">
        <v>4786</v>
      </c>
      <c r="G51" s="1">
        <v>4799</v>
      </c>
      <c r="H51" s="1">
        <v>5338</v>
      </c>
      <c r="I51" s="1">
        <v>5686</v>
      </c>
      <c r="K51" s="2">
        <f t="shared" si="6"/>
        <v>3.7502709733362281</v>
      </c>
      <c r="L51" s="2">
        <f t="shared" si="7"/>
        <v>0.27162557459257641</v>
      </c>
      <c r="M51" s="2">
        <f t="shared" si="8"/>
        <v>11.23150656386747</v>
      </c>
      <c r="N51" s="2">
        <f t="shared" si="9"/>
        <v>6.519295616335711</v>
      </c>
    </row>
    <row r="52" spans="4:14" x14ac:dyDescent="0.25">
      <c r="D52" t="s">
        <v>54</v>
      </c>
      <c r="E52" s="1">
        <v>7205</v>
      </c>
      <c r="F52" s="1">
        <v>7539</v>
      </c>
      <c r="G52" s="1">
        <v>7601</v>
      </c>
      <c r="H52" s="1">
        <v>6812</v>
      </c>
      <c r="I52" s="1">
        <v>5953</v>
      </c>
      <c r="K52" s="2">
        <f t="shared" si="6"/>
        <v>4.6356696738376115</v>
      </c>
      <c r="L52" s="2">
        <f t="shared" si="7"/>
        <v>0.82239023743201756</v>
      </c>
      <c r="M52" s="2">
        <f t="shared" si="8"/>
        <v>-10.380213129851342</v>
      </c>
      <c r="N52" s="2">
        <f t="shared" si="9"/>
        <v>-12.610099823840287</v>
      </c>
    </row>
    <row r="53" spans="4:14" x14ac:dyDescent="0.25">
      <c r="D53" t="s">
        <v>55</v>
      </c>
      <c r="E53" s="1">
        <v>1267</v>
      </c>
      <c r="F53" s="1">
        <v>1526</v>
      </c>
      <c r="G53" s="1">
        <v>1549</v>
      </c>
      <c r="H53" s="1">
        <v>1355</v>
      </c>
      <c r="I53" s="1">
        <v>1042</v>
      </c>
      <c r="K53" s="2">
        <f t="shared" si="6"/>
        <v>20.44198895027624</v>
      </c>
      <c r="L53" s="2">
        <f t="shared" si="7"/>
        <v>1.5072083879423417</v>
      </c>
      <c r="M53" s="2">
        <f t="shared" si="8"/>
        <v>-12.524209167204646</v>
      </c>
      <c r="N53" s="2">
        <f t="shared" si="9"/>
        <v>-23.099630996309955</v>
      </c>
    </row>
    <row r="54" spans="4:14" x14ac:dyDescent="0.25">
      <c r="D54" t="s">
        <v>56</v>
      </c>
      <c r="E54" s="1">
        <v>10467</v>
      </c>
      <c r="F54" s="1">
        <v>10467</v>
      </c>
      <c r="G54" s="1">
        <v>10104</v>
      </c>
      <c r="H54" s="1">
        <v>11814</v>
      </c>
      <c r="I54" s="1">
        <v>12475</v>
      </c>
      <c r="K54" s="2">
        <f t="shared" si="6"/>
        <v>0</v>
      </c>
      <c r="L54" s="2">
        <f t="shared" si="7"/>
        <v>-3.4680424190312351</v>
      </c>
      <c r="M54" s="2">
        <f t="shared" si="8"/>
        <v>16.923990498812344</v>
      </c>
      <c r="N54" s="2">
        <f t="shared" si="9"/>
        <v>5.5950567123751398</v>
      </c>
    </row>
    <row r="55" spans="4:14" x14ac:dyDescent="0.25">
      <c r="D55" t="s">
        <v>57</v>
      </c>
      <c r="E55">
        <v>936</v>
      </c>
      <c r="F55">
        <v>907</v>
      </c>
      <c r="G55">
        <v>900</v>
      </c>
      <c r="H55">
        <v>928</v>
      </c>
      <c r="I55">
        <v>950</v>
      </c>
      <c r="K55" s="2">
        <f t="shared" si="6"/>
        <v>-3.0982905982906033</v>
      </c>
      <c r="L55" s="2">
        <f t="shared" si="7"/>
        <v>-0.77177508269018347</v>
      </c>
      <c r="M55" s="2">
        <f t="shared" si="8"/>
        <v>3.1111111111111143</v>
      </c>
      <c r="N55" s="2">
        <f t="shared" si="9"/>
        <v>2.3706896551724128</v>
      </c>
    </row>
    <row r="56" spans="4:14" x14ac:dyDescent="0.25">
      <c r="D56" t="s">
        <v>58</v>
      </c>
      <c r="E56" s="1">
        <v>1011</v>
      </c>
      <c r="F56">
        <v>940</v>
      </c>
      <c r="G56" s="1">
        <v>1009</v>
      </c>
      <c r="H56" s="1">
        <v>1088</v>
      </c>
      <c r="I56" s="1">
        <v>1184</v>
      </c>
      <c r="K56" s="2">
        <f t="shared" si="6"/>
        <v>-7.022749752720074</v>
      </c>
      <c r="L56" s="2">
        <f t="shared" si="7"/>
        <v>7.3404255319148888</v>
      </c>
      <c r="M56" s="2">
        <f t="shared" si="8"/>
        <v>7.8295341922695769</v>
      </c>
      <c r="N56" s="2">
        <f t="shared" si="9"/>
        <v>8.8235294117646959</v>
      </c>
    </row>
    <row r="57" spans="4:14" x14ac:dyDescent="0.25">
      <c r="D57" t="s">
        <v>59</v>
      </c>
      <c r="E57" s="1">
        <v>8554</v>
      </c>
      <c r="F57" s="1">
        <v>8689</v>
      </c>
      <c r="G57" s="1">
        <v>8220</v>
      </c>
      <c r="H57" s="1">
        <v>9905</v>
      </c>
      <c r="I57" s="1">
        <v>10452</v>
      </c>
      <c r="K57" s="2">
        <f t="shared" si="6"/>
        <v>1.5782090250175287</v>
      </c>
      <c r="L57" s="2">
        <f t="shared" si="7"/>
        <v>-5.3976291863275492</v>
      </c>
      <c r="M57" s="2">
        <f t="shared" si="8"/>
        <v>20.49878345498783</v>
      </c>
      <c r="N57" s="2">
        <f t="shared" si="9"/>
        <v>5.522463402322046</v>
      </c>
    </row>
    <row r="58" spans="4:14" x14ac:dyDescent="0.25">
      <c r="D58" t="s">
        <v>60</v>
      </c>
      <c r="E58" s="1">
        <v>6448</v>
      </c>
      <c r="F58" s="1">
        <v>6668</v>
      </c>
      <c r="G58" s="1">
        <v>6309</v>
      </c>
      <c r="H58" s="1">
        <v>7161</v>
      </c>
      <c r="I58" s="1">
        <v>7860</v>
      </c>
      <c r="K58" s="2">
        <f t="shared" si="6"/>
        <v>3.4119106699751995</v>
      </c>
      <c r="L58" s="2">
        <f t="shared" si="7"/>
        <v>-5.3839232153569299</v>
      </c>
      <c r="M58" s="2">
        <f t="shared" si="8"/>
        <v>13.504517356157876</v>
      </c>
      <c r="N58" s="2">
        <f t="shared" si="9"/>
        <v>9.7612065354000919</v>
      </c>
    </row>
    <row r="59" spans="4:14" x14ac:dyDescent="0.25">
      <c r="D59" t="s">
        <v>61</v>
      </c>
      <c r="E59" s="1">
        <v>2069</v>
      </c>
      <c r="F59" s="1">
        <v>2023</v>
      </c>
      <c r="G59" s="1">
        <v>1914</v>
      </c>
      <c r="H59" s="1">
        <v>2621</v>
      </c>
      <c r="I59" s="1">
        <v>2548</v>
      </c>
      <c r="K59" s="2">
        <f t="shared" si="6"/>
        <v>-2.2232962783953525</v>
      </c>
      <c r="L59" s="2">
        <f t="shared" si="7"/>
        <v>-5.3880375679683681</v>
      </c>
      <c r="M59" s="2">
        <f t="shared" si="8"/>
        <v>36.938349007314514</v>
      </c>
      <c r="N59" s="2">
        <f t="shared" si="9"/>
        <v>-2.7851964898893584</v>
      </c>
    </row>
    <row r="60" spans="4:14" x14ac:dyDescent="0.25">
      <c r="D60" t="s">
        <v>62</v>
      </c>
      <c r="E60" s="1">
        <v>20194</v>
      </c>
      <c r="F60" s="1">
        <v>14293</v>
      </c>
      <c r="G60" s="1">
        <v>10853</v>
      </c>
      <c r="H60" s="1">
        <v>13781</v>
      </c>
      <c r="I60" s="1">
        <v>14462</v>
      </c>
      <c r="K60" s="2">
        <f t="shared" si="6"/>
        <v>-29.221550955729427</v>
      </c>
      <c r="L60" s="2">
        <f t="shared" si="7"/>
        <v>-24.067725460015382</v>
      </c>
      <c r="M60" s="2">
        <f t="shared" si="8"/>
        <v>26.97871556251728</v>
      </c>
      <c r="N60" s="2">
        <f t="shared" si="9"/>
        <v>4.9415862419272827</v>
      </c>
    </row>
    <row r="61" spans="4:14" x14ac:dyDescent="0.25">
      <c r="D61" t="s">
        <v>63</v>
      </c>
      <c r="E61" s="1">
        <v>40343</v>
      </c>
      <c r="F61" s="1">
        <v>40538</v>
      </c>
      <c r="G61" s="1">
        <v>41021</v>
      </c>
      <c r="H61" s="1">
        <v>42432</v>
      </c>
      <c r="I61" s="1">
        <v>42737</v>
      </c>
      <c r="K61" s="2">
        <f t="shared" si="6"/>
        <v>0.48335522891207461</v>
      </c>
      <c r="L61" s="2">
        <f t="shared" si="7"/>
        <v>1.1914746657457158</v>
      </c>
      <c r="M61" s="2">
        <f t="shared" si="8"/>
        <v>3.439701616245344</v>
      </c>
      <c r="N61" s="2">
        <f t="shared" si="9"/>
        <v>0.71879713423830083</v>
      </c>
    </row>
    <row r="62" spans="4:14" x14ac:dyDescent="0.25">
      <c r="D62" t="s">
        <v>64</v>
      </c>
      <c r="E62" s="1">
        <v>31990</v>
      </c>
      <c r="F62" s="1">
        <v>32397</v>
      </c>
      <c r="G62" s="1">
        <v>33045</v>
      </c>
      <c r="H62" s="1">
        <v>34220</v>
      </c>
      <c r="I62" s="1">
        <v>34119</v>
      </c>
      <c r="K62" s="2">
        <f t="shared" si="6"/>
        <v>1.2722725851828756</v>
      </c>
      <c r="L62" s="2">
        <f t="shared" si="7"/>
        <v>2.0001852023335545</v>
      </c>
      <c r="M62" s="2">
        <f t="shared" si="8"/>
        <v>3.555757300650626</v>
      </c>
      <c r="N62" s="2">
        <f t="shared" si="9"/>
        <v>-0.29514903565166151</v>
      </c>
    </row>
    <row r="63" spans="4:14" x14ac:dyDescent="0.25">
      <c r="D63" t="s">
        <v>65</v>
      </c>
      <c r="E63" s="1">
        <v>4894</v>
      </c>
      <c r="F63" s="1">
        <v>4731</v>
      </c>
      <c r="G63" s="1">
        <v>4516</v>
      </c>
      <c r="H63" s="1">
        <v>4699</v>
      </c>
      <c r="I63" s="1">
        <v>5075</v>
      </c>
      <c r="K63" s="2">
        <f t="shared" si="6"/>
        <v>-3.3306089088680011</v>
      </c>
      <c r="L63" s="2">
        <f t="shared" si="7"/>
        <v>-4.5444937645318078</v>
      </c>
      <c r="M63" s="2">
        <f t="shared" si="8"/>
        <v>4.0522586359610386</v>
      </c>
      <c r="N63" s="2">
        <f t="shared" si="9"/>
        <v>8.0017024898914713</v>
      </c>
    </row>
    <row r="64" spans="4:14" x14ac:dyDescent="0.25">
      <c r="D64" t="s">
        <v>66</v>
      </c>
      <c r="E64" s="1">
        <v>3459</v>
      </c>
      <c r="F64" s="1">
        <v>3408</v>
      </c>
      <c r="G64" s="1">
        <v>3457</v>
      </c>
      <c r="H64" s="1">
        <v>3511</v>
      </c>
      <c r="I64" s="1">
        <v>3541</v>
      </c>
      <c r="K64" s="2">
        <f t="shared" si="6"/>
        <v>-1.4744145706851697</v>
      </c>
      <c r="L64" s="2">
        <f t="shared" si="7"/>
        <v>1.4377934272300479</v>
      </c>
      <c r="M64" s="2">
        <f t="shared" si="8"/>
        <v>1.5620480185131669</v>
      </c>
      <c r="N64" s="2">
        <f t="shared" si="9"/>
        <v>0.85445741953860477</v>
      </c>
    </row>
    <row r="65" spans="4:14" x14ac:dyDescent="0.25">
      <c r="D65" t="s">
        <v>67</v>
      </c>
      <c r="E65" s="1">
        <v>144554</v>
      </c>
      <c r="F65" s="1">
        <v>141176</v>
      </c>
      <c r="G65" s="1">
        <v>134927</v>
      </c>
      <c r="H65" s="1">
        <v>140900</v>
      </c>
      <c r="I65" s="1">
        <v>141557</v>
      </c>
      <c r="K65" s="2">
        <f t="shared" si="6"/>
        <v>-2.3368429790943281</v>
      </c>
      <c r="L65" s="2">
        <f t="shared" si="7"/>
        <v>-4.4263897546325239</v>
      </c>
      <c r="M65" s="2">
        <f t="shared" si="8"/>
        <v>4.4268382162206308</v>
      </c>
      <c r="N65" s="2">
        <f t="shared" si="9"/>
        <v>0.46628814762242143</v>
      </c>
    </row>
    <row r="66" spans="4:14" x14ac:dyDescent="0.25">
      <c r="D66" t="s">
        <v>68</v>
      </c>
      <c r="E66" s="1">
        <v>44926</v>
      </c>
      <c r="F66" s="1">
        <v>47199</v>
      </c>
      <c r="G66" s="1">
        <v>48570</v>
      </c>
      <c r="H66" s="1">
        <v>50606</v>
      </c>
      <c r="I66" s="1">
        <v>50719</v>
      </c>
      <c r="K66" s="2">
        <f t="shared" si="6"/>
        <v>5.0594310644170406</v>
      </c>
      <c r="L66" s="2">
        <f t="shared" si="7"/>
        <v>2.9047225576813105</v>
      </c>
      <c r="M66" s="2">
        <f t="shared" si="8"/>
        <v>4.1918879967057734</v>
      </c>
      <c r="N66" s="2">
        <f t="shared" si="9"/>
        <v>0.22329368059124022</v>
      </c>
    </row>
    <row r="67" spans="4:14" x14ac:dyDescent="0.25">
      <c r="D67" t="s">
        <v>69</v>
      </c>
      <c r="E67" s="1">
        <v>20964</v>
      </c>
      <c r="F67" s="1">
        <v>22351</v>
      </c>
      <c r="G67" s="1">
        <v>21109</v>
      </c>
      <c r="H67" s="1">
        <v>21074</v>
      </c>
      <c r="I67" s="1">
        <v>21757</v>
      </c>
      <c r="K67" s="2">
        <f t="shared" si="6"/>
        <v>6.616103796985314</v>
      </c>
      <c r="L67" s="2">
        <f t="shared" si="7"/>
        <v>-5.5567983535412253</v>
      </c>
      <c r="M67" s="2">
        <f t="shared" si="8"/>
        <v>-0.16580605428964645</v>
      </c>
      <c r="N67" s="2">
        <f t="shared" si="9"/>
        <v>3.2409604251684527</v>
      </c>
    </row>
    <row r="68" spans="4:14" x14ac:dyDescent="0.25">
      <c r="D68" t="s">
        <v>70</v>
      </c>
      <c r="E68" s="1">
        <v>22304</v>
      </c>
      <c r="F68" s="1">
        <v>23995</v>
      </c>
      <c r="G68" s="1">
        <v>24300</v>
      </c>
      <c r="H68" s="1">
        <v>25673</v>
      </c>
      <c r="I68" s="1">
        <v>26127</v>
      </c>
      <c r="K68" s="2">
        <f t="shared" si="6"/>
        <v>7.5815997130559651</v>
      </c>
      <c r="L68" s="2">
        <f t="shared" si="7"/>
        <v>1.2710981454469703</v>
      </c>
      <c r="M68" s="2">
        <f t="shared" si="8"/>
        <v>5.6502057613168688</v>
      </c>
      <c r="N68" s="2">
        <f t="shared" si="9"/>
        <v>1.768394811669836</v>
      </c>
    </row>
    <row r="69" spans="4:14" x14ac:dyDescent="0.25">
      <c r="D69" t="s">
        <v>71</v>
      </c>
      <c r="E69" s="1">
        <v>56400</v>
      </c>
      <c r="F69" s="1">
        <v>48372</v>
      </c>
      <c r="G69" s="1">
        <v>42187</v>
      </c>
      <c r="H69" s="1">
        <v>44711</v>
      </c>
      <c r="I69" s="1">
        <v>44224</v>
      </c>
      <c r="K69" s="2">
        <f t="shared" si="6"/>
        <v>-14.234042553191486</v>
      </c>
      <c r="L69" s="2">
        <f t="shared" si="7"/>
        <v>-12.78632266600512</v>
      </c>
      <c r="M69" s="2">
        <f t="shared" si="8"/>
        <v>5.9828857230900496</v>
      </c>
      <c r="N69" s="2">
        <f t="shared" si="9"/>
        <v>-1.0892174185323569</v>
      </c>
    </row>
    <row r="70" spans="4:14" x14ac:dyDescent="0.25">
      <c r="D70" t="s">
        <v>72</v>
      </c>
      <c r="E70" s="1">
        <v>187914</v>
      </c>
      <c r="F70" s="1">
        <v>188979</v>
      </c>
      <c r="G70" s="1">
        <v>190340</v>
      </c>
      <c r="H70" s="1">
        <v>197478</v>
      </c>
      <c r="I70" s="1">
        <v>201869</v>
      </c>
      <c r="K70" s="2">
        <f t="shared" si="6"/>
        <v>0.56674861904912177</v>
      </c>
      <c r="L70" s="2">
        <f t="shared" si="7"/>
        <v>0.72018584075479453</v>
      </c>
      <c r="M70" s="2">
        <f t="shared" si="8"/>
        <v>3.7501313439108941</v>
      </c>
      <c r="N70" s="2">
        <f t="shared" si="9"/>
        <v>2.2235388245779291</v>
      </c>
    </row>
    <row r="71" spans="4:14" x14ac:dyDescent="0.25">
      <c r="D71" t="s">
        <v>73</v>
      </c>
      <c r="E71" s="1">
        <v>24096</v>
      </c>
      <c r="F71" s="1">
        <v>24472</v>
      </c>
      <c r="G71" s="1">
        <v>25689</v>
      </c>
      <c r="H71" s="1">
        <v>27056</v>
      </c>
      <c r="I71" s="1">
        <v>27518</v>
      </c>
      <c r="K71" s="2">
        <f t="shared" si="6"/>
        <v>1.5604249667994736</v>
      </c>
      <c r="L71" s="2">
        <f t="shared" si="7"/>
        <v>4.9730304020921778</v>
      </c>
      <c r="M71" s="2">
        <f t="shared" si="8"/>
        <v>5.3213437658141629</v>
      </c>
      <c r="N71" s="2">
        <f t="shared" si="9"/>
        <v>1.7075694855115415</v>
      </c>
    </row>
    <row r="72" spans="4:14" x14ac:dyDescent="0.25">
      <c r="D72" t="s">
        <v>74</v>
      </c>
      <c r="E72" s="1">
        <v>1342</v>
      </c>
      <c r="F72" s="1">
        <v>1422</v>
      </c>
      <c r="G72" s="1">
        <v>1467</v>
      </c>
      <c r="H72" s="1">
        <v>1540</v>
      </c>
      <c r="I72" s="1">
        <v>1554</v>
      </c>
      <c r="K72" s="2">
        <f t="shared" si="6"/>
        <v>5.9612518628912028</v>
      </c>
      <c r="L72" s="2">
        <f t="shared" si="7"/>
        <v>3.1645569620253156</v>
      </c>
      <c r="M72" s="2">
        <f t="shared" si="8"/>
        <v>4.9761417859577364</v>
      </c>
      <c r="N72" s="2">
        <f t="shared" si="9"/>
        <v>0.90909090909090651</v>
      </c>
    </row>
    <row r="73" spans="4:14" x14ac:dyDescent="0.25">
      <c r="D73" t="s">
        <v>75</v>
      </c>
      <c r="E73" s="1">
        <v>2202</v>
      </c>
      <c r="F73" s="1">
        <v>2371</v>
      </c>
      <c r="G73" s="1">
        <v>2615</v>
      </c>
      <c r="H73" s="1">
        <v>2687</v>
      </c>
      <c r="I73" s="1">
        <v>2784</v>
      </c>
      <c r="K73" s="2">
        <f t="shared" si="6"/>
        <v>7.6748410535876417</v>
      </c>
      <c r="L73" s="2">
        <f t="shared" si="7"/>
        <v>10.291016448755812</v>
      </c>
      <c r="M73" s="2">
        <f t="shared" si="8"/>
        <v>2.7533460803059313</v>
      </c>
      <c r="N73" s="2">
        <f t="shared" si="9"/>
        <v>3.6099739486415956</v>
      </c>
    </row>
    <row r="74" spans="4:14" x14ac:dyDescent="0.25">
      <c r="D74" t="s">
        <v>76</v>
      </c>
      <c r="E74" s="1">
        <v>1398</v>
      </c>
      <c r="F74" s="1">
        <v>1494</v>
      </c>
      <c r="G74" s="1">
        <v>1439</v>
      </c>
      <c r="H74" s="1">
        <v>1487</v>
      </c>
      <c r="I74" s="1">
        <v>1532</v>
      </c>
      <c r="K74" s="2">
        <f t="shared" ref="K74:K137" si="10">F74/E74*100-100</f>
        <v>6.8669527896995817</v>
      </c>
      <c r="L74" s="2">
        <f t="shared" ref="L74:L137" si="11">G74/F74*100-100</f>
        <v>-3.6813922356091098</v>
      </c>
      <c r="M74" s="2">
        <f t="shared" ref="M74:M137" si="12">H74/G74*100-100</f>
        <v>3.3356497567755383</v>
      </c>
      <c r="N74" s="2">
        <f t="shared" ref="N74:N137" si="13">I74/H74*100-100</f>
        <v>3.0262273032952294</v>
      </c>
    </row>
    <row r="75" spans="4:14" x14ac:dyDescent="0.25">
      <c r="D75" t="s">
        <v>77</v>
      </c>
      <c r="E75" s="1">
        <v>2451</v>
      </c>
      <c r="F75" s="1">
        <v>2412</v>
      </c>
      <c r="G75" s="1">
        <v>2557</v>
      </c>
      <c r="H75" s="1">
        <v>2636</v>
      </c>
      <c r="I75" s="1">
        <v>2569</v>
      </c>
      <c r="K75" s="2">
        <f t="shared" si="10"/>
        <v>-1.591187270501834</v>
      </c>
      <c r="L75" s="2">
        <f t="shared" si="11"/>
        <v>6.0116086235489234</v>
      </c>
      <c r="M75" s="2">
        <f t="shared" si="12"/>
        <v>3.0895580758701726</v>
      </c>
      <c r="N75" s="2">
        <f t="shared" si="13"/>
        <v>-2.5417298937784523</v>
      </c>
    </row>
    <row r="76" spans="4:14" x14ac:dyDescent="0.25">
      <c r="D76" t="s">
        <v>78</v>
      </c>
      <c r="E76" s="1">
        <v>2975</v>
      </c>
      <c r="F76" s="1">
        <v>2829</v>
      </c>
      <c r="G76" s="1">
        <v>2916</v>
      </c>
      <c r="H76" s="1">
        <v>3109</v>
      </c>
      <c r="I76" s="1">
        <v>3133</v>
      </c>
      <c r="K76" s="2">
        <f t="shared" si="10"/>
        <v>-4.9075630252100808</v>
      </c>
      <c r="L76" s="2">
        <f t="shared" si="11"/>
        <v>3.07529162248143</v>
      </c>
      <c r="M76" s="2">
        <f t="shared" si="12"/>
        <v>6.6186556927297744</v>
      </c>
      <c r="N76" s="2">
        <f t="shared" si="13"/>
        <v>0.771952396268901</v>
      </c>
    </row>
    <row r="77" spans="4:14" x14ac:dyDescent="0.25">
      <c r="D77" t="s">
        <v>79</v>
      </c>
      <c r="E77" s="1">
        <v>5475</v>
      </c>
      <c r="F77" s="1">
        <v>5183</v>
      </c>
      <c r="G77" s="1">
        <v>5450</v>
      </c>
      <c r="H77" s="1">
        <v>5663</v>
      </c>
      <c r="I77" s="1">
        <v>5826</v>
      </c>
      <c r="K77" s="2">
        <f t="shared" si="10"/>
        <v>-5.3333333333333286</v>
      </c>
      <c r="L77" s="2">
        <f t="shared" si="11"/>
        <v>5.1514566853173847</v>
      </c>
      <c r="M77" s="2">
        <f t="shared" si="12"/>
        <v>3.9082568807339442</v>
      </c>
      <c r="N77" s="2">
        <f t="shared" si="13"/>
        <v>2.8783330390252502</v>
      </c>
    </row>
    <row r="78" spans="4:14" x14ac:dyDescent="0.25">
      <c r="D78" t="s">
        <v>80</v>
      </c>
      <c r="E78" s="1">
        <v>1174</v>
      </c>
      <c r="F78" s="1">
        <v>1218</v>
      </c>
      <c r="G78" s="1">
        <v>1300</v>
      </c>
      <c r="H78" s="1">
        <v>1311</v>
      </c>
      <c r="I78" s="1">
        <v>1122</v>
      </c>
      <c r="K78" s="2">
        <f t="shared" si="10"/>
        <v>3.7478705281090328</v>
      </c>
      <c r="L78" s="2">
        <f t="shared" si="11"/>
        <v>6.7323481116584531</v>
      </c>
      <c r="M78" s="2">
        <f t="shared" si="12"/>
        <v>0.84615384615385381</v>
      </c>
      <c r="N78" s="2">
        <f t="shared" si="13"/>
        <v>-14.416475972540042</v>
      </c>
    </row>
    <row r="79" spans="4:14" x14ac:dyDescent="0.25">
      <c r="D79" t="s">
        <v>81</v>
      </c>
      <c r="E79" s="1">
        <v>3485</v>
      </c>
      <c r="F79" s="1">
        <v>3664</v>
      </c>
      <c r="G79" s="1">
        <v>3972</v>
      </c>
      <c r="H79" s="1">
        <v>4258</v>
      </c>
      <c r="I79" s="1">
        <v>4432</v>
      </c>
      <c r="K79" s="2">
        <f t="shared" si="10"/>
        <v>5.1362984218077372</v>
      </c>
      <c r="L79" s="2">
        <f t="shared" si="11"/>
        <v>8.4061135371179034</v>
      </c>
      <c r="M79" s="2">
        <f t="shared" si="12"/>
        <v>7.2004028197381729</v>
      </c>
      <c r="N79" s="2">
        <f t="shared" si="13"/>
        <v>4.0864255519023089</v>
      </c>
    </row>
    <row r="80" spans="4:14" x14ac:dyDescent="0.25">
      <c r="D80" t="s">
        <v>82</v>
      </c>
      <c r="E80" s="1">
        <v>3626</v>
      </c>
      <c r="F80" s="1">
        <v>3968</v>
      </c>
      <c r="G80" s="1">
        <v>4081</v>
      </c>
      <c r="H80" s="1">
        <v>4490</v>
      </c>
      <c r="I80" s="1">
        <v>4727</v>
      </c>
      <c r="K80" s="2">
        <f t="shared" si="10"/>
        <v>9.4318808604522815</v>
      </c>
      <c r="L80" s="2">
        <f t="shared" si="11"/>
        <v>2.8477822580645267</v>
      </c>
      <c r="M80" s="2">
        <f t="shared" si="12"/>
        <v>10.022053418279839</v>
      </c>
      <c r="N80" s="2">
        <f t="shared" si="13"/>
        <v>5.2783964365256111</v>
      </c>
    </row>
    <row r="81" spans="4:14" x14ac:dyDescent="0.25">
      <c r="D81" t="s">
        <v>83</v>
      </c>
      <c r="E81" s="1">
        <v>6301</v>
      </c>
      <c r="F81" s="1">
        <v>6649</v>
      </c>
      <c r="G81" s="1">
        <v>6800</v>
      </c>
      <c r="H81" s="1">
        <v>6890</v>
      </c>
      <c r="I81" s="1">
        <v>6894</v>
      </c>
      <c r="K81" s="2">
        <f t="shared" si="10"/>
        <v>5.5229328677987723</v>
      </c>
      <c r="L81" s="2">
        <f t="shared" si="11"/>
        <v>2.2710181982253062</v>
      </c>
      <c r="M81" s="2">
        <f t="shared" si="12"/>
        <v>1.3235294117646959</v>
      </c>
      <c r="N81" s="2">
        <f t="shared" si="13"/>
        <v>5.805515239475767E-2</v>
      </c>
    </row>
    <row r="82" spans="4:14" x14ac:dyDescent="0.25">
      <c r="D82" t="s">
        <v>84</v>
      </c>
      <c r="E82" s="1">
        <v>1547</v>
      </c>
      <c r="F82" s="1">
        <v>1599</v>
      </c>
      <c r="G82" s="1">
        <v>1677</v>
      </c>
      <c r="H82" s="1">
        <v>1617</v>
      </c>
      <c r="I82" s="1">
        <v>1671</v>
      </c>
      <c r="K82" s="2">
        <f t="shared" si="10"/>
        <v>3.3613445378151425</v>
      </c>
      <c r="L82" s="2">
        <f t="shared" si="11"/>
        <v>4.8780487804878021</v>
      </c>
      <c r="M82" s="2">
        <f t="shared" si="12"/>
        <v>-3.5778175313059108</v>
      </c>
      <c r="N82" s="2">
        <f t="shared" si="13"/>
        <v>3.3395176252319061</v>
      </c>
    </row>
    <row r="83" spans="4:14" x14ac:dyDescent="0.25">
      <c r="D83" t="s">
        <v>85</v>
      </c>
      <c r="E83" s="1">
        <v>2989</v>
      </c>
      <c r="F83" s="1">
        <v>3209</v>
      </c>
      <c r="G83" s="1">
        <v>3224</v>
      </c>
      <c r="H83" s="1">
        <v>3333</v>
      </c>
      <c r="I83" s="1">
        <v>3368</v>
      </c>
      <c r="K83" s="2">
        <f t="shared" si="10"/>
        <v>7.3603211776514001</v>
      </c>
      <c r="L83" s="2">
        <f t="shared" si="11"/>
        <v>0.46743533811155658</v>
      </c>
      <c r="M83" s="2">
        <f t="shared" si="12"/>
        <v>3.3808933002481325</v>
      </c>
      <c r="N83" s="2">
        <f t="shared" si="13"/>
        <v>1.0501050105010421</v>
      </c>
    </row>
    <row r="84" spans="4:14" x14ac:dyDescent="0.25">
      <c r="D84" t="s">
        <v>86</v>
      </c>
      <c r="E84">
        <v>854</v>
      </c>
      <c r="F84">
        <v>892</v>
      </c>
      <c r="G84">
        <v>916</v>
      </c>
      <c r="H84">
        <v>995</v>
      </c>
      <c r="I84">
        <v>936</v>
      </c>
      <c r="K84" s="2">
        <f t="shared" si="10"/>
        <v>4.4496487119437944</v>
      </c>
      <c r="L84" s="2">
        <f t="shared" si="11"/>
        <v>2.6905829596412616</v>
      </c>
      <c r="M84" s="2">
        <f t="shared" si="12"/>
        <v>8.6244541484716137</v>
      </c>
      <c r="N84" s="2">
        <f t="shared" si="13"/>
        <v>-5.9296482412060243</v>
      </c>
    </row>
    <row r="85" spans="4:14" x14ac:dyDescent="0.25">
      <c r="D85" t="s">
        <v>87</v>
      </c>
      <c r="E85">
        <v>915</v>
      </c>
      <c r="F85">
        <v>956</v>
      </c>
      <c r="G85">
        <v>989</v>
      </c>
      <c r="H85">
        <v>956</v>
      </c>
      <c r="I85">
        <v>938</v>
      </c>
      <c r="K85" s="2">
        <f t="shared" si="10"/>
        <v>4.4808743169398895</v>
      </c>
      <c r="L85" s="2">
        <f t="shared" si="11"/>
        <v>3.4518828451882939</v>
      </c>
      <c r="M85" s="2">
        <f t="shared" si="12"/>
        <v>-3.3367037411526752</v>
      </c>
      <c r="N85" s="2">
        <f t="shared" si="13"/>
        <v>-1.8828451882845201</v>
      </c>
    </row>
    <row r="86" spans="4:14" x14ac:dyDescent="0.25">
      <c r="D86" t="s">
        <v>88</v>
      </c>
      <c r="E86" s="1">
        <v>2420</v>
      </c>
      <c r="F86" s="1">
        <v>2541</v>
      </c>
      <c r="G86" s="1">
        <v>2384</v>
      </c>
      <c r="H86" s="1">
        <v>2540</v>
      </c>
      <c r="I86" s="1">
        <v>2680</v>
      </c>
      <c r="K86" s="2">
        <f t="shared" si="10"/>
        <v>5</v>
      </c>
      <c r="L86" s="2">
        <f t="shared" si="11"/>
        <v>-6.1786698150334587</v>
      </c>
      <c r="M86" s="2">
        <f t="shared" si="12"/>
        <v>6.5436241610738364</v>
      </c>
      <c r="N86" s="2">
        <f t="shared" si="13"/>
        <v>5.5118110236220446</v>
      </c>
    </row>
    <row r="87" spans="4:14" x14ac:dyDescent="0.25">
      <c r="D87" t="s">
        <v>89</v>
      </c>
      <c r="E87" s="1">
        <v>1166</v>
      </c>
      <c r="F87" s="1">
        <v>1315</v>
      </c>
      <c r="G87" s="1">
        <v>1266</v>
      </c>
      <c r="H87" s="1">
        <v>1360</v>
      </c>
      <c r="I87" s="1">
        <v>1385</v>
      </c>
      <c r="K87" s="2">
        <f t="shared" si="10"/>
        <v>12.778730703259015</v>
      </c>
      <c r="L87" s="2">
        <f t="shared" si="11"/>
        <v>-3.7262357414448672</v>
      </c>
      <c r="M87" s="2">
        <f t="shared" si="12"/>
        <v>7.4249605055292278</v>
      </c>
      <c r="N87" s="2">
        <f t="shared" si="13"/>
        <v>1.8382352941176379</v>
      </c>
    </row>
    <row r="88" spans="4:14" x14ac:dyDescent="0.25">
      <c r="D88" t="s">
        <v>90</v>
      </c>
      <c r="E88" s="1">
        <v>1255</v>
      </c>
      <c r="F88" s="1">
        <v>1226</v>
      </c>
      <c r="G88" s="1">
        <v>1118</v>
      </c>
      <c r="H88" s="1">
        <v>1180</v>
      </c>
      <c r="I88" s="1">
        <v>1295</v>
      </c>
      <c r="K88" s="2">
        <f t="shared" si="10"/>
        <v>-2.3107569721115482</v>
      </c>
      <c r="L88" s="2">
        <f t="shared" si="11"/>
        <v>-8.8091353996737354</v>
      </c>
      <c r="M88" s="2">
        <f t="shared" si="12"/>
        <v>5.5456171735241497</v>
      </c>
      <c r="N88" s="2">
        <f t="shared" si="13"/>
        <v>9.7457627118644012</v>
      </c>
    </row>
    <row r="89" spans="4:14" x14ac:dyDescent="0.25">
      <c r="D89" t="s">
        <v>91</v>
      </c>
      <c r="E89" s="1">
        <v>8160</v>
      </c>
      <c r="F89" s="1">
        <v>8427</v>
      </c>
      <c r="G89" s="1">
        <v>8905</v>
      </c>
      <c r="H89" s="1">
        <v>9000</v>
      </c>
      <c r="I89" s="1">
        <v>8829</v>
      </c>
      <c r="K89" s="2">
        <f t="shared" si="10"/>
        <v>3.2720588235294059</v>
      </c>
      <c r="L89" s="2">
        <f t="shared" si="11"/>
        <v>5.6722439776907549</v>
      </c>
      <c r="M89" s="2">
        <f t="shared" si="12"/>
        <v>1.0668163952835386</v>
      </c>
      <c r="N89" s="2">
        <f t="shared" si="13"/>
        <v>-1.9000000000000057</v>
      </c>
    </row>
    <row r="90" spans="4:14" x14ac:dyDescent="0.25">
      <c r="D90" t="s">
        <v>92</v>
      </c>
      <c r="E90" s="1">
        <v>3285</v>
      </c>
      <c r="F90" s="1">
        <v>3386</v>
      </c>
      <c r="G90" s="1">
        <v>3599</v>
      </c>
      <c r="H90" s="1">
        <v>3550</v>
      </c>
      <c r="I90" s="1">
        <v>3446</v>
      </c>
      <c r="K90" s="2">
        <f t="shared" si="10"/>
        <v>3.074581430745809</v>
      </c>
      <c r="L90" s="2">
        <f t="shared" si="11"/>
        <v>6.2906083874778602</v>
      </c>
      <c r="M90" s="2">
        <f t="shared" si="12"/>
        <v>-1.3614893025840473</v>
      </c>
      <c r="N90" s="2">
        <f t="shared" si="13"/>
        <v>-2.9295774647887356</v>
      </c>
    </row>
    <row r="91" spans="4:14" x14ac:dyDescent="0.25">
      <c r="D91" t="s">
        <v>93</v>
      </c>
      <c r="E91" s="1">
        <v>2144</v>
      </c>
      <c r="F91" s="1">
        <v>2278</v>
      </c>
      <c r="G91" s="1">
        <v>2446</v>
      </c>
      <c r="H91" s="1">
        <v>2667</v>
      </c>
      <c r="I91" s="1">
        <v>2676</v>
      </c>
      <c r="K91" s="2">
        <f t="shared" si="10"/>
        <v>6.25</v>
      </c>
      <c r="L91" s="2">
        <f t="shared" si="11"/>
        <v>7.374890254609312</v>
      </c>
      <c r="M91" s="2">
        <f t="shared" si="12"/>
        <v>9.0351594439901817</v>
      </c>
      <c r="N91" s="2">
        <f t="shared" si="13"/>
        <v>0.33745781777277273</v>
      </c>
    </row>
    <row r="92" spans="4:14" x14ac:dyDescent="0.25">
      <c r="D92" t="s">
        <v>94</v>
      </c>
      <c r="E92" s="1">
        <v>2730</v>
      </c>
      <c r="F92" s="1">
        <v>2771</v>
      </c>
      <c r="G92" s="1">
        <v>2870</v>
      </c>
      <c r="H92" s="1">
        <v>2831</v>
      </c>
      <c r="I92" s="1">
        <v>2768</v>
      </c>
      <c r="K92" s="2">
        <f t="shared" si="10"/>
        <v>1.5018315018315036</v>
      </c>
      <c r="L92" s="2">
        <f t="shared" si="11"/>
        <v>3.5727174305304885</v>
      </c>
      <c r="M92" s="2">
        <f t="shared" si="12"/>
        <v>-1.3588850174216134</v>
      </c>
      <c r="N92" s="2">
        <f t="shared" si="13"/>
        <v>-2.2253620628753197</v>
      </c>
    </row>
    <row r="93" spans="4:14" x14ac:dyDescent="0.25">
      <c r="D93" t="s">
        <v>95</v>
      </c>
      <c r="E93" s="1">
        <v>7585</v>
      </c>
      <c r="F93" s="1">
        <v>7892</v>
      </c>
      <c r="G93" s="1">
        <v>7789</v>
      </c>
      <c r="H93" s="1">
        <v>7953</v>
      </c>
      <c r="I93" s="1">
        <v>7842</v>
      </c>
      <c r="K93" s="2">
        <f t="shared" si="10"/>
        <v>4.0474620962425831</v>
      </c>
      <c r="L93" s="2">
        <f t="shared" si="11"/>
        <v>-1.3051191079574238</v>
      </c>
      <c r="M93" s="2">
        <f t="shared" si="12"/>
        <v>2.1055334446013632</v>
      </c>
      <c r="N93" s="2">
        <f t="shared" si="13"/>
        <v>-1.3956997359486962</v>
      </c>
    </row>
    <row r="94" spans="4:14" x14ac:dyDescent="0.25">
      <c r="D94" t="s">
        <v>96</v>
      </c>
      <c r="E94" s="1">
        <v>4692</v>
      </c>
      <c r="F94" s="1">
        <v>4804</v>
      </c>
      <c r="G94" s="1">
        <v>4737</v>
      </c>
      <c r="H94" s="1">
        <v>4689</v>
      </c>
      <c r="I94" s="1">
        <v>4730</v>
      </c>
      <c r="K94" s="2">
        <f t="shared" si="10"/>
        <v>2.3870417732310329</v>
      </c>
      <c r="L94" s="2">
        <f t="shared" si="11"/>
        <v>-1.3946711074104883</v>
      </c>
      <c r="M94" s="2">
        <f t="shared" si="12"/>
        <v>-1.0132995566814458</v>
      </c>
      <c r="N94" s="2">
        <f t="shared" si="13"/>
        <v>0.87438686287055134</v>
      </c>
    </row>
    <row r="95" spans="4:14" x14ac:dyDescent="0.25">
      <c r="D95" t="s">
        <v>97</v>
      </c>
      <c r="E95" s="1">
        <v>2879</v>
      </c>
      <c r="F95" s="1">
        <v>3078</v>
      </c>
      <c r="G95" s="1">
        <v>3043</v>
      </c>
      <c r="H95" s="1">
        <v>3264</v>
      </c>
      <c r="I95" s="1">
        <v>3106</v>
      </c>
      <c r="K95" s="2">
        <f t="shared" si="10"/>
        <v>6.9121222646752329</v>
      </c>
      <c r="L95" s="2">
        <f t="shared" si="11"/>
        <v>-1.1371020142949959</v>
      </c>
      <c r="M95" s="2">
        <f t="shared" si="12"/>
        <v>7.2625698324022352</v>
      </c>
      <c r="N95" s="2">
        <f t="shared" si="13"/>
        <v>-4.8406862745098067</v>
      </c>
    </row>
    <row r="96" spans="4:14" x14ac:dyDescent="0.25">
      <c r="D96" t="s">
        <v>98</v>
      </c>
      <c r="E96" s="1">
        <v>4482</v>
      </c>
      <c r="F96" s="1">
        <v>4564</v>
      </c>
      <c r="G96" s="1">
        <v>4611</v>
      </c>
      <c r="H96" s="1">
        <v>4671</v>
      </c>
      <c r="I96" s="1">
        <v>5015</v>
      </c>
      <c r="K96" s="2">
        <f t="shared" si="10"/>
        <v>1.8295403837572479</v>
      </c>
      <c r="L96" s="2">
        <f t="shared" si="11"/>
        <v>1.0297984224364711</v>
      </c>
      <c r="M96" s="2">
        <f t="shared" si="12"/>
        <v>1.3012361743656413</v>
      </c>
      <c r="N96" s="2">
        <f t="shared" si="13"/>
        <v>7.3645900235495674</v>
      </c>
    </row>
    <row r="97" spans="4:14" x14ac:dyDescent="0.25">
      <c r="D97" t="s">
        <v>99</v>
      </c>
      <c r="E97" s="1">
        <v>11588</v>
      </c>
      <c r="F97" s="1">
        <v>11543</v>
      </c>
      <c r="G97" s="1">
        <v>11423</v>
      </c>
      <c r="H97" s="1">
        <v>12107</v>
      </c>
      <c r="I97" s="1">
        <v>11595</v>
      </c>
      <c r="K97" s="2">
        <f t="shared" si="10"/>
        <v>-0.38833275802554112</v>
      </c>
      <c r="L97" s="2">
        <f t="shared" si="11"/>
        <v>-1.0395910941696229</v>
      </c>
      <c r="M97" s="2">
        <f t="shared" si="12"/>
        <v>5.9879191105663949</v>
      </c>
      <c r="N97" s="2">
        <f t="shared" si="13"/>
        <v>-4.2289584537870724</v>
      </c>
    </row>
    <row r="98" spans="4:14" x14ac:dyDescent="0.25">
      <c r="D98" t="s">
        <v>100</v>
      </c>
      <c r="E98" s="1">
        <v>10169</v>
      </c>
      <c r="F98" s="1">
        <v>10149</v>
      </c>
      <c r="G98" s="1">
        <v>10062</v>
      </c>
      <c r="H98" s="1">
        <v>10576</v>
      </c>
      <c r="I98" s="1">
        <v>10201</v>
      </c>
      <c r="K98" s="2">
        <f t="shared" si="10"/>
        <v>-0.19667617268167703</v>
      </c>
      <c r="L98" s="2">
        <f t="shared" si="11"/>
        <v>-0.85722731303576438</v>
      </c>
      <c r="M98" s="2">
        <f t="shared" si="12"/>
        <v>5.1083283641423236</v>
      </c>
      <c r="N98" s="2">
        <f t="shared" si="13"/>
        <v>-3.5457639939485546</v>
      </c>
    </row>
    <row r="99" spans="4:14" x14ac:dyDescent="0.25">
      <c r="D99" t="s">
        <v>101</v>
      </c>
      <c r="E99" s="1">
        <v>1401</v>
      </c>
      <c r="F99" s="1">
        <v>1372</v>
      </c>
      <c r="G99" s="1">
        <v>1329</v>
      </c>
      <c r="H99" s="1">
        <v>1544</v>
      </c>
      <c r="I99" s="1">
        <v>1369</v>
      </c>
      <c r="K99" s="2">
        <f t="shared" si="10"/>
        <v>-2.069950035688791</v>
      </c>
      <c r="L99" s="2">
        <f t="shared" si="11"/>
        <v>-3.1341107871720055</v>
      </c>
      <c r="M99" s="2">
        <f t="shared" si="12"/>
        <v>16.177577125658388</v>
      </c>
      <c r="N99" s="2">
        <f t="shared" si="13"/>
        <v>-11.334196891191709</v>
      </c>
    </row>
    <row r="100" spans="4:14" x14ac:dyDescent="0.25">
      <c r="D100" t="s">
        <v>102</v>
      </c>
      <c r="E100" s="1">
        <v>18284</v>
      </c>
      <c r="F100" s="1">
        <v>19258</v>
      </c>
      <c r="G100" s="1">
        <v>20248</v>
      </c>
      <c r="H100" s="1">
        <v>20291</v>
      </c>
      <c r="I100" s="1">
        <v>21045</v>
      </c>
      <c r="K100" s="2">
        <f t="shared" si="10"/>
        <v>5.3270619120542477</v>
      </c>
      <c r="L100" s="2">
        <f t="shared" si="11"/>
        <v>5.1407207394329646</v>
      </c>
      <c r="M100" s="2">
        <f t="shared" si="12"/>
        <v>0.21236665349664463</v>
      </c>
      <c r="N100" s="2">
        <f t="shared" si="13"/>
        <v>3.7159331723424174</v>
      </c>
    </row>
    <row r="101" spans="4:14" x14ac:dyDescent="0.25">
      <c r="D101" t="s">
        <v>103</v>
      </c>
      <c r="E101" s="1">
        <v>4662</v>
      </c>
      <c r="F101" s="1">
        <v>5191</v>
      </c>
      <c r="G101" s="1">
        <v>5367</v>
      </c>
      <c r="H101" s="1">
        <v>5176</v>
      </c>
      <c r="I101" s="1">
        <v>5459</v>
      </c>
      <c r="K101" s="2">
        <f t="shared" si="10"/>
        <v>11.347061347061342</v>
      </c>
      <c r="L101" s="2">
        <f t="shared" si="11"/>
        <v>3.3904835291851185</v>
      </c>
      <c r="M101" s="2">
        <f t="shared" si="12"/>
        <v>-3.5587851686230749</v>
      </c>
      <c r="N101" s="2">
        <f t="shared" si="13"/>
        <v>5.4675425038639816</v>
      </c>
    </row>
    <row r="102" spans="4:14" x14ac:dyDescent="0.25">
      <c r="D102" t="s">
        <v>104</v>
      </c>
      <c r="E102" s="1">
        <v>2313</v>
      </c>
      <c r="F102" s="1">
        <v>2454</v>
      </c>
      <c r="G102" s="1">
        <v>2470</v>
      </c>
      <c r="H102" s="1">
        <v>2249</v>
      </c>
      <c r="I102" s="1">
        <v>2489</v>
      </c>
      <c r="K102" s="2">
        <f t="shared" si="10"/>
        <v>6.0959792477302273</v>
      </c>
      <c r="L102" s="2">
        <f t="shared" si="11"/>
        <v>0.65199674001630115</v>
      </c>
      <c r="M102" s="2">
        <f t="shared" si="12"/>
        <v>-8.9473684210526301</v>
      </c>
      <c r="N102" s="2">
        <f t="shared" si="13"/>
        <v>10.671409515340159</v>
      </c>
    </row>
    <row r="103" spans="4:14" x14ac:dyDescent="0.25">
      <c r="D103" t="s">
        <v>105</v>
      </c>
      <c r="E103" s="1">
        <v>2618</v>
      </c>
      <c r="F103" s="1">
        <v>2389</v>
      </c>
      <c r="G103" s="1">
        <v>2798</v>
      </c>
      <c r="H103" s="1">
        <v>2791</v>
      </c>
      <c r="I103" s="1">
        <v>3029</v>
      </c>
      <c r="K103" s="2">
        <f t="shared" si="10"/>
        <v>-8.7471352177234536</v>
      </c>
      <c r="L103" s="2">
        <f t="shared" si="11"/>
        <v>17.120133947258267</v>
      </c>
      <c r="M103" s="2">
        <f t="shared" si="12"/>
        <v>-0.25017869907077284</v>
      </c>
      <c r="N103" s="2">
        <f t="shared" si="13"/>
        <v>8.5274095306341735</v>
      </c>
    </row>
    <row r="104" spans="4:14" x14ac:dyDescent="0.25">
      <c r="D104" t="s">
        <v>106</v>
      </c>
      <c r="E104" s="1">
        <v>5003</v>
      </c>
      <c r="F104" s="1">
        <v>5301</v>
      </c>
      <c r="G104" s="1">
        <v>5720</v>
      </c>
      <c r="H104" s="1">
        <v>5794</v>
      </c>
      <c r="I104" s="1">
        <v>5566</v>
      </c>
      <c r="K104" s="2">
        <f t="shared" si="10"/>
        <v>5.9564261443134257</v>
      </c>
      <c r="L104" s="2">
        <f t="shared" si="11"/>
        <v>7.9041690247123171</v>
      </c>
      <c r="M104" s="2">
        <f t="shared" si="12"/>
        <v>1.2937062937062933</v>
      </c>
      <c r="N104" s="2">
        <f t="shared" si="13"/>
        <v>-3.9351052813255194</v>
      </c>
    </row>
    <row r="105" spans="4:14" x14ac:dyDescent="0.25">
      <c r="D105" t="s">
        <v>107</v>
      </c>
      <c r="E105" s="1">
        <v>1029</v>
      </c>
      <c r="F105" s="1">
        <v>1090</v>
      </c>
      <c r="G105" s="1">
        <v>1018</v>
      </c>
      <c r="H105" s="1">
        <v>1202</v>
      </c>
      <c r="I105" s="1">
        <v>1199</v>
      </c>
      <c r="K105" s="2">
        <f t="shared" si="10"/>
        <v>5.9280855199222486</v>
      </c>
      <c r="L105" s="2">
        <f t="shared" si="11"/>
        <v>-6.6055045871559628</v>
      </c>
      <c r="M105" s="2">
        <f t="shared" si="12"/>
        <v>18.074656188605104</v>
      </c>
      <c r="N105" s="2">
        <f t="shared" si="13"/>
        <v>-0.24958402662230128</v>
      </c>
    </row>
    <row r="106" spans="4:14" x14ac:dyDescent="0.25">
      <c r="D106" t="s">
        <v>108</v>
      </c>
      <c r="E106" s="1">
        <v>1073</v>
      </c>
      <c r="F106" s="1">
        <v>1243</v>
      </c>
      <c r="G106" s="1">
        <v>1362</v>
      </c>
      <c r="H106" s="1">
        <v>1574</v>
      </c>
      <c r="I106" s="1">
        <v>1573</v>
      </c>
      <c r="K106" s="2">
        <f t="shared" si="10"/>
        <v>15.843429636533088</v>
      </c>
      <c r="L106" s="2">
        <f t="shared" si="11"/>
        <v>9.573612228479476</v>
      </c>
      <c r="M106" s="2">
        <f t="shared" si="12"/>
        <v>15.565345080763592</v>
      </c>
      <c r="N106" s="2">
        <f t="shared" si="13"/>
        <v>-6.353240152478179E-2</v>
      </c>
    </row>
    <row r="107" spans="4:14" x14ac:dyDescent="0.25">
      <c r="D107" t="s">
        <v>109</v>
      </c>
      <c r="E107" s="1">
        <v>1698</v>
      </c>
      <c r="F107" s="1">
        <v>1643</v>
      </c>
      <c r="G107" s="1">
        <v>1632</v>
      </c>
      <c r="H107" s="1">
        <v>1685</v>
      </c>
      <c r="I107" s="1">
        <v>1839</v>
      </c>
      <c r="K107" s="2">
        <f t="shared" si="10"/>
        <v>-3.2391048292108309</v>
      </c>
      <c r="L107" s="2">
        <f t="shared" si="11"/>
        <v>-0.66950699939135916</v>
      </c>
      <c r="M107" s="2">
        <f t="shared" si="12"/>
        <v>3.2475490196078454</v>
      </c>
      <c r="N107" s="2">
        <f t="shared" si="13"/>
        <v>9.1394658753709166</v>
      </c>
    </row>
    <row r="108" spans="4:14" x14ac:dyDescent="0.25">
      <c r="D108" t="s">
        <v>110</v>
      </c>
      <c r="E108" s="1">
        <v>9491</v>
      </c>
      <c r="F108" s="1">
        <v>9877</v>
      </c>
      <c r="G108" s="1">
        <v>10180</v>
      </c>
      <c r="H108" s="1">
        <v>10649</v>
      </c>
      <c r="I108" s="1">
        <v>10958</v>
      </c>
      <c r="K108" s="2">
        <f t="shared" si="10"/>
        <v>4.0670108523864741</v>
      </c>
      <c r="L108" s="2">
        <f t="shared" si="11"/>
        <v>3.0677331173433231</v>
      </c>
      <c r="M108" s="2">
        <f t="shared" si="12"/>
        <v>4.6070726915520765</v>
      </c>
      <c r="N108" s="2">
        <f t="shared" si="13"/>
        <v>2.9016809090055347</v>
      </c>
    </row>
    <row r="109" spans="4:14" x14ac:dyDescent="0.25">
      <c r="D109" t="s">
        <v>111</v>
      </c>
      <c r="E109" s="1">
        <v>7822</v>
      </c>
      <c r="F109" s="1">
        <v>8199</v>
      </c>
      <c r="G109" s="1">
        <v>8531</v>
      </c>
      <c r="H109" s="1">
        <v>8923</v>
      </c>
      <c r="I109" s="1">
        <v>9035</v>
      </c>
      <c r="K109" s="2">
        <f t="shared" si="10"/>
        <v>4.819739197136272</v>
      </c>
      <c r="L109" s="2">
        <f t="shared" si="11"/>
        <v>4.0492743017441057</v>
      </c>
      <c r="M109" s="2">
        <f t="shared" si="12"/>
        <v>4.5950064470753773</v>
      </c>
      <c r="N109" s="2">
        <f t="shared" si="13"/>
        <v>1.2551832343382188</v>
      </c>
    </row>
    <row r="110" spans="4:14" x14ac:dyDescent="0.25">
      <c r="D110" t="s">
        <v>112</v>
      </c>
      <c r="E110" s="1">
        <v>1668</v>
      </c>
      <c r="F110" s="1">
        <v>1677</v>
      </c>
      <c r="G110" s="1">
        <v>1644</v>
      </c>
      <c r="H110" s="1">
        <v>1721</v>
      </c>
      <c r="I110" s="1">
        <v>1925</v>
      </c>
      <c r="K110" s="2">
        <f t="shared" si="10"/>
        <v>0.53956834532374387</v>
      </c>
      <c r="L110" s="2">
        <f t="shared" si="11"/>
        <v>-1.9677996422182531</v>
      </c>
      <c r="M110" s="2">
        <f t="shared" si="12"/>
        <v>4.6836982968369938</v>
      </c>
      <c r="N110" s="2">
        <f t="shared" si="13"/>
        <v>11.853573503776872</v>
      </c>
    </row>
    <row r="111" spans="4:14" x14ac:dyDescent="0.25">
      <c r="D111" t="s">
        <v>113</v>
      </c>
      <c r="E111" s="1">
        <v>6231</v>
      </c>
      <c r="F111" s="1">
        <v>6162</v>
      </c>
      <c r="G111" s="1">
        <v>6096</v>
      </c>
      <c r="H111" s="1">
        <v>6496</v>
      </c>
      <c r="I111" s="1">
        <v>6688</v>
      </c>
      <c r="K111" s="2">
        <f t="shared" si="10"/>
        <v>-1.1073663938372675</v>
      </c>
      <c r="L111" s="2">
        <f t="shared" si="11"/>
        <v>-1.0710808179162541</v>
      </c>
      <c r="M111" s="2">
        <f t="shared" si="12"/>
        <v>6.5616797900262469</v>
      </c>
      <c r="N111" s="2">
        <f t="shared" si="13"/>
        <v>2.9556650246305338</v>
      </c>
    </row>
    <row r="112" spans="4:14" x14ac:dyDescent="0.25">
      <c r="D112" t="s">
        <v>114</v>
      </c>
      <c r="E112" s="1">
        <v>3873</v>
      </c>
      <c r="F112" s="1">
        <v>3773</v>
      </c>
      <c r="G112" s="1">
        <v>3710</v>
      </c>
      <c r="H112" s="1">
        <v>3991</v>
      </c>
      <c r="I112" s="1">
        <v>4038</v>
      </c>
      <c r="K112" s="2">
        <f t="shared" si="10"/>
        <v>-2.5819777949909621</v>
      </c>
      <c r="L112" s="2">
        <f t="shared" si="11"/>
        <v>-1.669758812615953</v>
      </c>
      <c r="M112" s="2">
        <f t="shared" si="12"/>
        <v>7.5741239892183216</v>
      </c>
      <c r="N112" s="2">
        <f t="shared" si="13"/>
        <v>1.1776497118516573</v>
      </c>
    </row>
    <row r="113" spans="4:14" x14ac:dyDescent="0.25">
      <c r="D113" t="s">
        <v>115</v>
      </c>
      <c r="E113" s="1">
        <v>2358</v>
      </c>
      <c r="F113" s="1">
        <v>2389</v>
      </c>
      <c r="G113" s="1">
        <v>2386</v>
      </c>
      <c r="H113" s="1">
        <v>2505</v>
      </c>
      <c r="I113" s="1">
        <v>2650</v>
      </c>
      <c r="K113" s="2">
        <f t="shared" si="10"/>
        <v>1.3146734520780257</v>
      </c>
      <c r="L113" s="2">
        <f t="shared" si="11"/>
        <v>-0.12557555462537096</v>
      </c>
      <c r="M113" s="2">
        <f t="shared" si="12"/>
        <v>4.987426655490367</v>
      </c>
      <c r="N113" s="2">
        <f t="shared" si="13"/>
        <v>5.7884231536926052</v>
      </c>
    </row>
    <row r="114" spans="4:14" x14ac:dyDescent="0.25">
      <c r="D114" t="s">
        <v>116</v>
      </c>
      <c r="E114" s="1">
        <v>11691</v>
      </c>
      <c r="F114" s="1">
        <v>11422</v>
      </c>
      <c r="G114" s="1">
        <v>11724</v>
      </c>
      <c r="H114" s="1">
        <v>12031</v>
      </c>
      <c r="I114" s="1">
        <v>12579</v>
      </c>
      <c r="K114" s="2">
        <f t="shared" si="10"/>
        <v>-2.3009152339406427</v>
      </c>
      <c r="L114" s="2">
        <f t="shared" si="11"/>
        <v>2.6440203116792134</v>
      </c>
      <c r="M114" s="2">
        <f t="shared" si="12"/>
        <v>2.6185602183555119</v>
      </c>
      <c r="N114" s="2">
        <f t="shared" si="13"/>
        <v>4.5548998420746472</v>
      </c>
    </row>
    <row r="115" spans="4:14" x14ac:dyDescent="0.25">
      <c r="D115" t="s">
        <v>117</v>
      </c>
      <c r="E115" s="1">
        <v>2520</v>
      </c>
      <c r="F115" s="1">
        <v>2363</v>
      </c>
      <c r="G115" s="1">
        <v>2417</v>
      </c>
      <c r="H115" s="1">
        <v>2435</v>
      </c>
      <c r="I115" s="1">
        <v>2601</v>
      </c>
      <c r="K115" s="2">
        <f t="shared" si="10"/>
        <v>-6.2301587301587347</v>
      </c>
      <c r="L115" s="2">
        <f t="shared" si="11"/>
        <v>2.2852306390181951</v>
      </c>
      <c r="M115" s="2">
        <f t="shared" si="12"/>
        <v>0.74472486553578676</v>
      </c>
      <c r="N115" s="2">
        <f t="shared" si="13"/>
        <v>6.8172484599589183</v>
      </c>
    </row>
    <row r="116" spans="4:14" x14ac:dyDescent="0.25">
      <c r="D116" t="s">
        <v>118</v>
      </c>
      <c r="E116" s="1">
        <v>1396</v>
      </c>
      <c r="F116" s="1">
        <v>1346</v>
      </c>
      <c r="G116" s="1">
        <v>1310</v>
      </c>
      <c r="H116" s="1">
        <v>1699</v>
      </c>
      <c r="I116" s="1">
        <v>1687</v>
      </c>
      <c r="K116" s="2">
        <f t="shared" si="10"/>
        <v>-3.5816618911174771</v>
      </c>
      <c r="L116" s="2">
        <f t="shared" si="11"/>
        <v>-2.6745913818722187</v>
      </c>
      <c r="M116" s="2">
        <f t="shared" si="12"/>
        <v>29.694656488549612</v>
      </c>
      <c r="N116" s="2">
        <f t="shared" si="13"/>
        <v>-0.70629782224838777</v>
      </c>
    </row>
    <row r="117" spans="4:14" x14ac:dyDescent="0.25">
      <c r="D117" t="s">
        <v>119</v>
      </c>
      <c r="E117" s="1">
        <v>3154</v>
      </c>
      <c r="F117" s="1">
        <v>3054</v>
      </c>
      <c r="G117" s="1">
        <v>3241</v>
      </c>
      <c r="H117" s="1">
        <v>3178</v>
      </c>
      <c r="I117" s="1">
        <v>3270</v>
      </c>
      <c r="K117" s="2">
        <f t="shared" si="10"/>
        <v>-3.1705770450221991</v>
      </c>
      <c r="L117" s="2">
        <f t="shared" si="11"/>
        <v>6.1231172233136846</v>
      </c>
      <c r="M117" s="2">
        <f t="shared" si="12"/>
        <v>-1.9438444924406042</v>
      </c>
      <c r="N117" s="2">
        <f t="shared" si="13"/>
        <v>2.8949024543738204</v>
      </c>
    </row>
    <row r="118" spans="4:14" x14ac:dyDescent="0.25">
      <c r="D118" t="s">
        <v>120</v>
      </c>
      <c r="E118" s="1">
        <v>3682</v>
      </c>
      <c r="F118" s="1">
        <v>3777</v>
      </c>
      <c r="G118" s="1">
        <v>3857</v>
      </c>
      <c r="H118" s="1">
        <v>3732</v>
      </c>
      <c r="I118" s="1">
        <v>4040</v>
      </c>
      <c r="K118" s="2">
        <f t="shared" si="10"/>
        <v>2.5801195002715929</v>
      </c>
      <c r="L118" s="2">
        <f t="shared" si="11"/>
        <v>2.1180831347630544</v>
      </c>
      <c r="M118" s="2">
        <f t="shared" si="12"/>
        <v>-3.2408607726212182</v>
      </c>
      <c r="N118" s="2">
        <f t="shared" si="13"/>
        <v>8.2529474812432966</v>
      </c>
    </row>
    <row r="119" spans="4:14" x14ac:dyDescent="0.25">
      <c r="D119" t="s">
        <v>121</v>
      </c>
      <c r="E119">
        <v>932</v>
      </c>
      <c r="F119">
        <v>928</v>
      </c>
      <c r="G119">
        <v>927</v>
      </c>
      <c r="H119" s="1">
        <v>1025</v>
      </c>
      <c r="I119" s="1">
        <v>1038</v>
      </c>
      <c r="K119" s="2">
        <f t="shared" si="10"/>
        <v>-0.42918454935622208</v>
      </c>
      <c r="L119" s="2">
        <f t="shared" si="11"/>
        <v>-0.10775862068965125</v>
      </c>
      <c r="M119" s="2">
        <f t="shared" si="12"/>
        <v>10.571736785329009</v>
      </c>
      <c r="N119" s="2">
        <f t="shared" si="13"/>
        <v>1.2682926829268268</v>
      </c>
    </row>
    <row r="120" spans="4:14" x14ac:dyDescent="0.25">
      <c r="D120" t="s">
        <v>122</v>
      </c>
      <c r="E120" s="1">
        <v>15416</v>
      </c>
      <c r="F120" s="1">
        <v>14846</v>
      </c>
      <c r="G120" s="1">
        <v>13821</v>
      </c>
      <c r="H120" s="1">
        <v>14619</v>
      </c>
      <c r="I120" s="1">
        <v>15880</v>
      </c>
      <c r="K120" s="2">
        <f t="shared" si="10"/>
        <v>-3.6974571873378324</v>
      </c>
      <c r="L120" s="2">
        <f t="shared" si="11"/>
        <v>-6.904216624006466</v>
      </c>
      <c r="M120" s="2">
        <f t="shared" si="12"/>
        <v>5.7738224441067985</v>
      </c>
      <c r="N120" s="2">
        <f t="shared" si="13"/>
        <v>8.6257609959641428</v>
      </c>
    </row>
    <row r="121" spans="4:14" x14ac:dyDescent="0.25">
      <c r="D121" t="s">
        <v>123</v>
      </c>
      <c r="E121">
        <v>547</v>
      </c>
      <c r="F121">
        <v>533</v>
      </c>
      <c r="G121">
        <v>512</v>
      </c>
      <c r="H121">
        <v>577</v>
      </c>
      <c r="I121">
        <v>662</v>
      </c>
      <c r="K121" s="2">
        <f t="shared" si="10"/>
        <v>-2.5594149908592385</v>
      </c>
      <c r="L121" s="2">
        <f t="shared" si="11"/>
        <v>-3.9399624765478478</v>
      </c>
      <c r="M121" s="2">
        <f t="shared" si="12"/>
        <v>12.6953125</v>
      </c>
      <c r="N121" s="2">
        <f t="shared" si="13"/>
        <v>14.731369150779898</v>
      </c>
    </row>
    <row r="122" spans="4:14" x14ac:dyDescent="0.25">
      <c r="D122" t="s">
        <v>124</v>
      </c>
      <c r="E122" s="1">
        <v>5670</v>
      </c>
      <c r="F122" s="1">
        <v>5410</v>
      </c>
      <c r="G122" s="1">
        <v>5103</v>
      </c>
      <c r="H122" s="1">
        <v>5438</v>
      </c>
      <c r="I122" s="1">
        <v>6025</v>
      </c>
      <c r="K122" s="2">
        <f t="shared" si="10"/>
        <v>-4.5855379188712533</v>
      </c>
      <c r="L122" s="2">
        <f t="shared" si="11"/>
        <v>-5.6746765249537958</v>
      </c>
      <c r="M122" s="2">
        <f t="shared" si="12"/>
        <v>6.5647658240250735</v>
      </c>
      <c r="N122" s="2">
        <f t="shared" si="13"/>
        <v>10.794409709451998</v>
      </c>
    </row>
    <row r="123" spans="4:14" x14ac:dyDescent="0.25">
      <c r="D123" t="s">
        <v>125</v>
      </c>
      <c r="E123" s="1">
        <v>1546</v>
      </c>
      <c r="F123" s="1">
        <v>1395</v>
      </c>
      <c r="G123" s="1">
        <v>1242</v>
      </c>
      <c r="H123" s="1">
        <v>1309</v>
      </c>
      <c r="I123" s="1">
        <v>1388</v>
      </c>
      <c r="K123" s="2">
        <f t="shared" si="10"/>
        <v>-9.7671410090556208</v>
      </c>
      <c r="L123" s="2">
        <f t="shared" si="11"/>
        <v>-10.967741935483872</v>
      </c>
      <c r="M123" s="2">
        <f t="shared" si="12"/>
        <v>5.3945249597423555</v>
      </c>
      <c r="N123" s="2">
        <f t="shared" si="13"/>
        <v>6.0351413292589768</v>
      </c>
    </row>
    <row r="124" spans="4:14" x14ac:dyDescent="0.25">
      <c r="D124" t="s">
        <v>126</v>
      </c>
      <c r="E124">
        <v>490</v>
      </c>
      <c r="F124">
        <v>512</v>
      </c>
      <c r="G124">
        <v>491</v>
      </c>
      <c r="H124">
        <v>441</v>
      </c>
      <c r="I124">
        <v>537</v>
      </c>
      <c r="K124" s="2">
        <f t="shared" si="10"/>
        <v>4.4897959183673493</v>
      </c>
      <c r="L124" s="2">
        <f t="shared" si="11"/>
        <v>-4.1015625</v>
      </c>
      <c r="M124" s="2">
        <f t="shared" si="12"/>
        <v>-10.18329938900203</v>
      </c>
      <c r="N124" s="2">
        <f t="shared" si="13"/>
        <v>21.768707482993193</v>
      </c>
    </row>
    <row r="125" spans="4:14" x14ac:dyDescent="0.25">
      <c r="D125" t="s">
        <v>127</v>
      </c>
      <c r="E125">
        <v>353</v>
      </c>
      <c r="F125">
        <v>382</v>
      </c>
      <c r="G125">
        <v>366</v>
      </c>
      <c r="H125">
        <v>372</v>
      </c>
      <c r="I125">
        <v>355</v>
      </c>
      <c r="K125" s="2">
        <f t="shared" si="10"/>
        <v>8.2152974504249272</v>
      </c>
      <c r="L125" s="2">
        <f t="shared" si="11"/>
        <v>-4.1884816753926799</v>
      </c>
      <c r="M125" s="2">
        <f t="shared" si="12"/>
        <v>1.6393442622950829</v>
      </c>
      <c r="N125" s="2">
        <f t="shared" si="13"/>
        <v>-4.5698924731182728</v>
      </c>
    </row>
    <row r="126" spans="4:14" x14ac:dyDescent="0.25">
      <c r="D126" t="s">
        <v>128</v>
      </c>
      <c r="E126" s="1">
        <v>3139</v>
      </c>
      <c r="F126" s="1">
        <v>3050</v>
      </c>
      <c r="G126" s="1">
        <v>2718</v>
      </c>
      <c r="H126" s="1">
        <v>3013</v>
      </c>
      <c r="I126" s="1">
        <v>3327</v>
      </c>
      <c r="K126" s="2">
        <f t="shared" si="10"/>
        <v>-2.835297865562282</v>
      </c>
      <c r="L126" s="2">
        <f t="shared" si="11"/>
        <v>-10.885245901639337</v>
      </c>
      <c r="M126" s="2">
        <f t="shared" si="12"/>
        <v>10.853568800588675</v>
      </c>
      <c r="N126" s="2">
        <f t="shared" si="13"/>
        <v>10.421506803849994</v>
      </c>
    </row>
    <row r="127" spans="4:14" x14ac:dyDescent="0.25">
      <c r="D127" t="s">
        <v>129</v>
      </c>
      <c r="E127" s="1">
        <v>1069</v>
      </c>
      <c r="F127" s="1">
        <v>1054</v>
      </c>
      <c r="G127" s="1">
        <v>1015</v>
      </c>
      <c r="H127">
        <v>992</v>
      </c>
      <c r="I127">
        <v>992</v>
      </c>
      <c r="K127" s="2">
        <f t="shared" si="10"/>
        <v>-1.4031805425631489</v>
      </c>
      <c r="L127" s="2">
        <f t="shared" si="11"/>
        <v>-3.7001897533206858</v>
      </c>
      <c r="M127" s="2">
        <f t="shared" si="12"/>
        <v>-2.2660098522167402</v>
      </c>
      <c r="N127" s="2">
        <f t="shared" si="13"/>
        <v>0</v>
      </c>
    </row>
    <row r="128" spans="4:14" x14ac:dyDescent="0.25">
      <c r="D128" t="s">
        <v>130</v>
      </c>
      <c r="E128" s="1">
        <v>2598</v>
      </c>
      <c r="F128" s="1">
        <v>2510</v>
      </c>
      <c r="G128" s="1">
        <v>2376</v>
      </c>
      <c r="H128" s="1">
        <v>2486</v>
      </c>
      <c r="I128" s="1">
        <v>2610</v>
      </c>
      <c r="K128" s="2">
        <f t="shared" si="10"/>
        <v>-3.3872209391839903</v>
      </c>
      <c r="L128" s="2">
        <f t="shared" si="11"/>
        <v>-5.338645418326692</v>
      </c>
      <c r="M128" s="2">
        <f t="shared" si="12"/>
        <v>4.6296296296296333</v>
      </c>
      <c r="N128" s="2">
        <f t="shared" si="13"/>
        <v>4.9879324215607426</v>
      </c>
    </row>
    <row r="129" spans="4:14" x14ac:dyDescent="0.25">
      <c r="D129" t="s">
        <v>131</v>
      </c>
      <c r="E129" s="1">
        <v>15513</v>
      </c>
      <c r="F129" s="1">
        <v>14815</v>
      </c>
      <c r="G129" s="1">
        <v>13918</v>
      </c>
      <c r="H129" s="1">
        <v>16456</v>
      </c>
      <c r="I129" s="1">
        <v>17467</v>
      </c>
      <c r="K129" s="2">
        <f t="shared" si="10"/>
        <v>-4.4994520724553553</v>
      </c>
      <c r="L129" s="2">
        <f t="shared" si="11"/>
        <v>-6.0546743165710382</v>
      </c>
      <c r="M129" s="2">
        <f t="shared" si="12"/>
        <v>18.235378646357219</v>
      </c>
      <c r="N129" s="2">
        <f t="shared" si="13"/>
        <v>6.143655809431209</v>
      </c>
    </row>
    <row r="130" spans="4:14" x14ac:dyDescent="0.25">
      <c r="D130" t="s">
        <v>132</v>
      </c>
      <c r="E130" s="1">
        <v>4500</v>
      </c>
      <c r="F130" s="1">
        <v>3453</v>
      </c>
      <c r="G130" s="1">
        <v>2884</v>
      </c>
      <c r="H130" s="1">
        <v>3439</v>
      </c>
      <c r="I130" s="1">
        <v>3784</v>
      </c>
      <c r="K130" s="2">
        <f t="shared" si="10"/>
        <v>-23.266666666666666</v>
      </c>
      <c r="L130" s="2">
        <f t="shared" si="11"/>
        <v>-16.478424558355059</v>
      </c>
      <c r="M130" s="2">
        <f t="shared" si="12"/>
        <v>19.24410540915396</v>
      </c>
      <c r="N130" s="2">
        <f t="shared" si="13"/>
        <v>10.031986042454207</v>
      </c>
    </row>
    <row r="131" spans="4:14" x14ac:dyDescent="0.25">
      <c r="D131" t="s">
        <v>133</v>
      </c>
      <c r="E131" s="1">
        <v>1514</v>
      </c>
      <c r="F131" s="1">
        <v>1591</v>
      </c>
      <c r="G131" s="1">
        <v>1632</v>
      </c>
      <c r="H131" s="1">
        <v>1826</v>
      </c>
      <c r="I131" s="1">
        <v>1882</v>
      </c>
      <c r="K131" s="2">
        <f t="shared" si="10"/>
        <v>5.0858652575957848</v>
      </c>
      <c r="L131" s="2">
        <f t="shared" si="11"/>
        <v>2.576995600251422</v>
      </c>
      <c r="M131" s="2">
        <f t="shared" si="12"/>
        <v>11.887254901960787</v>
      </c>
      <c r="N131" s="2">
        <f t="shared" si="13"/>
        <v>3.0668127053669281</v>
      </c>
    </row>
    <row r="132" spans="4:14" x14ac:dyDescent="0.25">
      <c r="D132" t="s">
        <v>134</v>
      </c>
      <c r="E132" s="1">
        <v>2062</v>
      </c>
      <c r="F132" s="1">
        <v>1985</v>
      </c>
      <c r="G132" s="1">
        <v>2206</v>
      </c>
      <c r="H132" s="1">
        <v>2560</v>
      </c>
      <c r="I132" s="1">
        <v>2709</v>
      </c>
      <c r="K132" s="2">
        <f t="shared" si="10"/>
        <v>-3.7342386032977686</v>
      </c>
      <c r="L132" s="2">
        <f t="shared" si="11"/>
        <v>11.13350125944585</v>
      </c>
      <c r="M132" s="2">
        <f t="shared" si="12"/>
        <v>16.047144152311873</v>
      </c>
      <c r="N132" s="2">
        <f t="shared" si="13"/>
        <v>5.8203124999999858</v>
      </c>
    </row>
    <row r="133" spans="4:14" x14ac:dyDescent="0.25">
      <c r="D133" t="s">
        <v>135</v>
      </c>
      <c r="E133" s="1">
        <v>1291</v>
      </c>
      <c r="F133" s="1">
        <v>1589</v>
      </c>
      <c r="G133" s="1">
        <v>1652</v>
      </c>
      <c r="H133" s="1">
        <v>1851</v>
      </c>
      <c r="I133" s="1">
        <v>1922</v>
      </c>
      <c r="K133" s="2">
        <f t="shared" si="10"/>
        <v>23.082881487219225</v>
      </c>
      <c r="L133" s="2">
        <f t="shared" si="11"/>
        <v>3.9647577092511028</v>
      </c>
      <c r="M133" s="2">
        <f t="shared" si="12"/>
        <v>12.046004842615019</v>
      </c>
      <c r="N133" s="2">
        <f t="shared" si="13"/>
        <v>3.8357644516477478</v>
      </c>
    </row>
    <row r="134" spans="4:14" x14ac:dyDescent="0.25">
      <c r="D134" t="s">
        <v>136</v>
      </c>
      <c r="E134" s="1">
        <v>1879</v>
      </c>
      <c r="F134" s="1">
        <v>2028</v>
      </c>
      <c r="G134" s="1">
        <v>1995</v>
      </c>
      <c r="H134" s="1">
        <v>2679</v>
      </c>
      <c r="I134" s="1">
        <v>2633</v>
      </c>
      <c r="K134" s="2">
        <f t="shared" si="10"/>
        <v>7.9297498669505018</v>
      </c>
      <c r="L134" s="2">
        <f t="shared" si="11"/>
        <v>-1.6272189349112409</v>
      </c>
      <c r="M134" s="2">
        <f t="shared" si="12"/>
        <v>34.285714285714278</v>
      </c>
      <c r="N134" s="2">
        <f t="shared" si="13"/>
        <v>-1.7170586039567013</v>
      </c>
    </row>
    <row r="135" spans="4:14" x14ac:dyDescent="0.25">
      <c r="D135" t="s">
        <v>137</v>
      </c>
      <c r="E135">
        <v>750</v>
      </c>
      <c r="F135">
        <v>665</v>
      </c>
      <c r="G135">
        <v>561</v>
      </c>
      <c r="H135">
        <v>580</v>
      </c>
      <c r="I135">
        <v>517</v>
      </c>
      <c r="K135" s="2">
        <f t="shared" si="10"/>
        <v>-11.333333333333329</v>
      </c>
      <c r="L135" s="2">
        <f t="shared" si="11"/>
        <v>-15.639097744360896</v>
      </c>
      <c r="M135" s="2">
        <f t="shared" si="12"/>
        <v>3.3868092691622138</v>
      </c>
      <c r="N135" s="2">
        <f t="shared" si="13"/>
        <v>-10.862068965517253</v>
      </c>
    </row>
    <row r="136" spans="4:14" x14ac:dyDescent="0.25">
      <c r="D136" t="s">
        <v>138</v>
      </c>
      <c r="E136" s="1">
        <v>3524</v>
      </c>
      <c r="F136" s="1">
        <v>3557</v>
      </c>
      <c r="G136" s="1">
        <v>3075</v>
      </c>
      <c r="H136" s="1">
        <v>3609</v>
      </c>
      <c r="I136" s="1">
        <v>4121</v>
      </c>
      <c r="K136" s="2">
        <f t="shared" si="10"/>
        <v>0.93643586833142933</v>
      </c>
      <c r="L136" s="2">
        <f t="shared" si="11"/>
        <v>-13.550745009839744</v>
      </c>
      <c r="M136" s="2">
        <f t="shared" si="12"/>
        <v>17.365853658536579</v>
      </c>
      <c r="N136" s="2">
        <f t="shared" si="13"/>
        <v>14.186755333887518</v>
      </c>
    </row>
    <row r="137" spans="4:14" x14ac:dyDescent="0.25">
      <c r="D137" t="s">
        <v>139</v>
      </c>
      <c r="E137" s="1">
        <v>6179</v>
      </c>
      <c r="F137" s="1">
        <v>5943</v>
      </c>
      <c r="G137" s="1">
        <v>6036</v>
      </c>
      <c r="H137" s="1">
        <v>6471</v>
      </c>
      <c r="I137" s="1">
        <v>6613</v>
      </c>
      <c r="K137" s="2">
        <f t="shared" si="10"/>
        <v>-3.8193882505259751</v>
      </c>
      <c r="L137" s="2">
        <f t="shared" si="11"/>
        <v>1.56486622917717</v>
      </c>
      <c r="M137" s="2">
        <f t="shared" si="12"/>
        <v>7.2067594433399478</v>
      </c>
      <c r="N137" s="2">
        <f t="shared" si="13"/>
        <v>2.1944058105393367</v>
      </c>
    </row>
    <row r="138" spans="4:14" x14ac:dyDescent="0.25">
      <c r="D138" t="s">
        <v>140</v>
      </c>
      <c r="E138">
        <v>501</v>
      </c>
      <c r="F138">
        <v>434</v>
      </c>
      <c r="G138">
        <v>422</v>
      </c>
      <c r="H138">
        <v>481</v>
      </c>
      <c r="I138">
        <v>363</v>
      </c>
      <c r="K138" s="2">
        <f t="shared" ref="K138:K201" si="14">F138/E138*100-100</f>
        <v>-13.373253493013976</v>
      </c>
      <c r="L138" s="2">
        <f t="shared" ref="L138:L201" si="15">G138/F138*100-100</f>
        <v>-2.7649769585253381</v>
      </c>
      <c r="M138" s="2">
        <f t="shared" ref="M138:M201" si="16">H138/G138*100-100</f>
        <v>13.981042654028442</v>
      </c>
      <c r="N138" s="2">
        <f t="shared" ref="N138:N201" si="17">I138/H138*100-100</f>
        <v>-24.532224532224532</v>
      </c>
    </row>
    <row r="139" spans="4:14" x14ac:dyDescent="0.25">
      <c r="D139" t="s">
        <v>141</v>
      </c>
      <c r="E139" s="1">
        <v>5678</v>
      </c>
      <c r="F139" s="1">
        <v>5523</v>
      </c>
      <c r="G139" s="1">
        <v>5635</v>
      </c>
      <c r="H139" s="1">
        <v>6001</v>
      </c>
      <c r="I139" s="1">
        <v>6307</v>
      </c>
      <c r="K139" s="2">
        <f t="shared" si="14"/>
        <v>-2.7298344487495569</v>
      </c>
      <c r="L139" s="2">
        <f t="shared" si="15"/>
        <v>2.027883396704695</v>
      </c>
      <c r="M139" s="2">
        <f t="shared" si="16"/>
        <v>6.4951197870452404</v>
      </c>
      <c r="N139" s="2">
        <f t="shared" si="17"/>
        <v>5.0991501416430651</v>
      </c>
    </row>
    <row r="140" spans="4:14" x14ac:dyDescent="0.25">
      <c r="D140" t="s">
        <v>142</v>
      </c>
      <c r="E140" s="1">
        <v>1658</v>
      </c>
      <c r="F140" s="1">
        <v>1706</v>
      </c>
      <c r="G140" s="1">
        <v>1817</v>
      </c>
      <c r="H140" s="1">
        <v>1807</v>
      </c>
      <c r="I140" s="1">
        <v>1908</v>
      </c>
      <c r="K140" s="2">
        <f t="shared" si="14"/>
        <v>2.8950542822677932</v>
      </c>
      <c r="L140" s="2">
        <f t="shared" si="15"/>
        <v>6.5064478311840617</v>
      </c>
      <c r="M140" s="2">
        <f t="shared" si="16"/>
        <v>-0.55035773252613751</v>
      </c>
      <c r="N140" s="2">
        <f t="shared" si="17"/>
        <v>5.5893746541228637</v>
      </c>
    </row>
    <row r="141" spans="4:14" x14ac:dyDescent="0.25">
      <c r="D141" t="s">
        <v>143</v>
      </c>
      <c r="E141" s="1">
        <v>1117</v>
      </c>
      <c r="F141" s="1">
        <v>1163</v>
      </c>
      <c r="G141" s="1">
        <v>1218</v>
      </c>
      <c r="H141" s="1">
        <v>1268</v>
      </c>
      <c r="I141" s="1">
        <v>1411</v>
      </c>
      <c r="K141" s="2">
        <f t="shared" si="14"/>
        <v>4.1181736794986534</v>
      </c>
      <c r="L141" s="2">
        <f t="shared" si="15"/>
        <v>4.7291487532244076</v>
      </c>
      <c r="M141" s="2">
        <f t="shared" si="16"/>
        <v>4.1050903119868707</v>
      </c>
      <c r="N141" s="2">
        <f t="shared" si="17"/>
        <v>11.277602523659297</v>
      </c>
    </row>
    <row r="142" spans="4:14" x14ac:dyDescent="0.25">
      <c r="D142" t="s">
        <v>144</v>
      </c>
      <c r="E142" s="1">
        <v>2906</v>
      </c>
      <c r="F142" s="1">
        <v>2650</v>
      </c>
      <c r="G142" s="1">
        <v>2595</v>
      </c>
      <c r="H142" s="1">
        <v>2918</v>
      </c>
      <c r="I142" s="1">
        <v>2963</v>
      </c>
      <c r="K142" s="2">
        <f t="shared" si="14"/>
        <v>-8.809359944941491</v>
      </c>
      <c r="L142" s="2">
        <f t="shared" si="15"/>
        <v>-2.0754716981132049</v>
      </c>
      <c r="M142" s="2">
        <f t="shared" si="16"/>
        <v>12.447013487475928</v>
      </c>
      <c r="N142" s="2">
        <f t="shared" si="17"/>
        <v>1.5421521590130283</v>
      </c>
    </row>
    <row r="143" spans="4:14" x14ac:dyDescent="0.25">
      <c r="D143" t="s">
        <v>145</v>
      </c>
      <c r="E143" s="1">
        <v>3516</v>
      </c>
      <c r="F143" s="1">
        <v>3828</v>
      </c>
      <c r="G143" s="1">
        <v>3807</v>
      </c>
      <c r="H143" s="1">
        <v>3977</v>
      </c>
      <c r="I143" s="1">
        <v>4119</v>
      </c>
      <c r="K143" s="2">
        <f t="shared" si="14"/>
        <v>8.8737201365187701</v>
      </c>
      <c r="L143" s="2">
        <f t="shared" si="15"/>
        <v>-0.54858934169278939</v>
      </c>
      <c r="M143" s="2">
        <f t="shared" si="16"/>
        <v>4.4654583661675815</v>
      </c>
      <c r="N143" s="2">
        <f t="shared" si="17"/>
        <v>3.5705305506663336</v>
      </c>
    </row>
    <row r="144" spans="4:14" x14ac:dyDescent="0.25">
      <c r="D144" t="s">
        <v>146</v>
      </c>
      <c r="E144">
        <v>478</v>
      </c>
      <c r="F144">
        <v>558</v>
      </c>
      <c r="G144">
        <v>603</v>
      </c>
      <c r="H144">
        <v>622</v>
      </c>
      <c r="I144">
        <v>779</v>
      </c>
      <c r="K144" s="2">
        <f t="shared" si="14"/>
        <v>16.73640167364016</v>
      </c>
      <c r="L144" s="2">
        <f t="shared" si="15"/>
        <v>8.0645161290322562</v>
      </c>
      <c r="M144" s="2">
        <f t="shared" si="16"/>
        <v>3.1509121061359906</v>
      </c>
      <c r="N144" s="2">
        <f t="shared" si="17"/>
        <v>25.241157556270096</v>
      </c>
    </row>
    <row r="145" spans="4:14" x14ac:dyDescent="0.25">
      <c r="D145" t="s">
        <v>147</v>
      </c>
      <c r="E145">
        <v>204</v>
      </c>
      <c r="F145">
        <v>151</v>
      </c>
      <c r="G145">
        <v>152</v>
      </c>
      <c r="H145">
        <v>143</v>
      </c>
      <c r="I145">
        <v>124</v>
      </c>
      <c r="K145" s="2">
        <f t="shared" si="14"/>
        <v>-25.980392156862735</v>
      </c>
      <c r="L145" s="2">
        <f t="shared" si="15"/>
        <v>0.66225165562914867</v>
      </c>
      <c r="M145" s="2">
        <f t="shared" si="16"/>
        <v>-5.9210526315789451</v>
      </c>
      <c r="N145" s="2">
        <f t="shared" si="17"/>
        <v>-13.286713286713294</v>
      </c>
    </row>
    <row r="146" spans="4:14" x14ac:dyDescent="0.25">
      <c r="D146" t="s">
        <v>148</v>
      </c>
      <c r="E146" s="1">
        <v>1599</v>
      </c>
      <c r="F146" s="1">
        <v>1855</v>
      </c>
      <c r="G146" s="1">
        <v>1728</v>
      </c>
      <c r="H146" s="1">
        <v>1704</v>
      </c>
      <c r="I146" s="1">
        <v>1712</v>
      </c>
      <c r="K146" s="2">
        <f t="shared" si="14"/>
        <v>16.010006253908699</v>
      </c>
      <c r="L146" s="2">
        <f t="shared" si="15"/>
        <v>-6.8463611859838238</v>
      </c>
      <c r="M146" s="2">
        <f t="shared" si="16"/>
        <v>-1.3888888888888857</v>
      </c>
      <c r="N146" s="2">
        <f t="shared" si="17"/>
        <v>0.46948356807511971</v>
      </c>
    </row>
    <row r="147" spans="4:14" x14ac:dyDescent="0.25">
      <c r="D147" t="s">
        <v>149</v>
      </c>
      <c r="E147" s="1">
        <v>1246</v>
      </c>
      <c r="F147" s="1">
        <v>1275</v>
      </c>
      <c r="G147" s="1">
        <v>1347</v>
      </c>
      <c r="H147" s="1">
        <v>1536</v>
      </c>
      <c r="I147" s="1">
        <v>1551</v>
      </c>
      <c r="K147" s="2">
        <f t="shared" si="14"/>
        <v>2.3274478330658184</v>
      </c>
      <c r="L147" s="2">
        <f t="shared" si="15"/>
        <v>5.6470588235294059</v>
      </c>
      <c r="M147" s="2">
        <f t="shared" si="16"/>
        <v>14.031180400890861</v>
      </c>
      <c r="N147" s="2">
        <f t="shared" si="17"/>
        <v>0.9765625</v>
      </c>
    </row>
    <row r="148" spans="4:14" x14ac:dyDescent="0.25">
      <c r="D148" t="s">
        <v>150</v>
      </c>
      <c r="E148" s="1">
        <v>27972</v>
      </c>
      <c r="F148" s="1">
        <v>27335</v>
      </c>
      <c r="G148" s="1">
        <v>27271</v>
      </c>
      <c r="H148" s="1">
        <v>26560</v>
      </c>
      <c r="I148" s="1">
        <v>26842</v>
      </c>
      <c r="K148" s="2">
        <f t="shared" si="14"/>
        <v>-2.2772772772772782</v>
      </c>
      <c r="L148" s="2">
        <f t="shared" si="15"/>
        <v>-0.23413206511797569</v>
      </c>
      <c r="M148" s="2">
        <f t="shared" si="16"/>
        <v>-2.6071651204576369</v>
      </c>
      <c r="N148" s="2">
        <f t="shared" si="17"/>
        <v>1.0617469879518069</v>
      </c>
    </row>
    <row r="149" spans="4:14" x14ac:dyDescent="0.25">
      <c r="D149" t="s">
        <v>151</v>
      </c>
      <c r="E149" s="1">
        <v>16729</v>
      </c>
      <c r="F149" s="1">
        <v>16431</v>
      </c>
      <c r="G149" s="1">
        <v>16829</v>
      </c>
      <c r="H149" s="1">
        <v>16354</v>
      </c>
      <c r="I149" s="1">
        <v>16098</v>
      </c>
      <c r="K149" s="2">
        <f t="shared" si="14"/>
        <v>-1.781337796640571</v>
      </c>
      <c r="L149" s="2">
        <f t="shared" si="15"/>
        <v>2.4222506238208155</v>
      </c>
      <c r="M149" s="2">
        <f t="shared" si="16"/>
        <v>-2.822508764632488</v>
      </c>
      <c r="N149" s="2">
        <f t="shared" si="17"/>
        <v>-1.5653662712486209</v>
      </c>
    </row>
    <row r="150" spans="4:14" x14ac:dyDescent="0.25">
      <c r="D150" t="s">
        <v>152</v>
      </c>
      <c r="E150" s="1">
        <v>7222</v>
      </c>
      <c r="F150" s="1">
        <v>6808</v>
      </c>
      <c r="G150" s="1">
        <v>6910</v>
      </c>
      <c r="H150" s="1">
        <v>6549</v>
      </c>
      <c r="I150" s="1">
        <v>6152</v>
      </c>
      <c r="K150" s="2">
        <f t="shared" si="14"/>
        <v>-5.7324840764331242</v>
      </c>
      <c r="L150" s="2">
        <f t="shared" si="15"/>
        <v>1.498237367802588</v>
      </c>
      <c r="M150" s="2">
        <f t="shared" si="16"/>
        <v>-5.2243125904486192</v>
      </c>
      <c r="N150" s="2">
        <f t="shared" si="17"/>
        <v>-6.0619941975874099</v>
      </c>
    </row>
    <row r="151" spans="4:14" x14ac:dyDescent="0.25">
      <c r="D151" t="s">
        <v>153</v>
      </c>
      <c r="E151" s="1">
        <v>1078</v>
      </c>
      <c r="F151" s="1">
        <v>1123</v>
      </c>
      <c r="G151" s="1">
        <v>1037</v>
      </c>
      <c r="H151" s="1">
        <v>1133</v>
      </c>
      <c r="I151" s="1">
        <v>1178</v>
      </c>
      <c r="K151" s="2">
        <f t="shared" si="14"/>
        <v>4.1743970315398826</v>
      </c>
      <c r="L151" s="2">
        <f t="shared" si="15"/>
        <v>-7.6580587711487169</v>
      </c>
      <c r="M151" s="2">
        <f t="shared" si="16"/>
        <v>9.2574734811957597</v>
      </c>
      <c r="N151" s="2">
        <f t="shared" si="17"/>
        <v>3.9717563989408688</v>
      </c>
    </row>
    <row r="152" spans="4:14" x14ac:dyDescent="0.25">
      <c r="D152" t="s">
        <v>154</v>
      </c>
      <c r="E152" s="1">
        <v>8463</v>
      </c>
      <c r="F152" s="1">
        <v>8593</v>
      </c>
      <c r="G152" s="1">
        <v>8996</v>
      </c>
      <c r="H152" s="1">
        <v>8829</v>
      </c>
      <c r="I152" s="1">
        <v>8999</v>
      </c>
      <c r="K152" s="2">
        <f t="shared" si="14"/>
        <v>1.5360983102918624</v>
      </c>
      <c r="L152" s="2">
        <f t="shared" si="15"/>
        <v>4.689863842662632</v>
      </c>
      <c r="M152" s="2">
        <f t="shared" si="16"/>
        <v>-1.8563806136060492</v>
      </c>
      <c r="N152" s="2">
        <f t="shared" si="17"/>
        <v>1.9254728734851057</v>
      </c>
    </row>
    <row r="153" spans="4:14" x14ac:dyDescent="0.25">
      <c r="D153" t="s">
        <v>155</v>
      </c>
      <c r="E153" s="1">
        <v>8685</v>
      </c>
      <c r="F153" s="1">
        <v>8204</v>
      </c>
      <c r="G153" s="1">
        <v>7929</v>
      </c>
      <c r="H153" s="1">
        <v>7625</v>
      </c>
      <c r="I153" s="1">
        <v>8016</v>
      </c>
      <c r="K153" s="2">
        <f t="shared" si="14"/>
        <v>-5.5382843983880292</v>
      </c>
      <c r="L153" s="2">
        <f t="shared" si="15"/>
        <v>-3.3520234032179417</v>
      </c>
      <c r="M153" s="2">
        <f t="shared" si="16"/>
        <v>-3.8340269895321057</v>
      </c>
      <c r="N153" s="2">
        <f t="shared" si="17"/>
        <v>5.1278688524590166</v>
      </c>
    </row>
    <row r="154" spans="4:14" x14ac:dyDescent="0.25">
      <c r="D154" t="s">
        <v>156</v>
      </c>
      <c r="E154" s="1">
        <v>2543</v>
      </c>
      <c r="F154" s="1">
        <v>2714</v>
      </c>
      <c r="G154" s="1">
        <v>2553</v>
      </c>
      <c r="H154" s="1">
        <v>2632</v>
      </c>
      <c r="I154" s="1">
        <v>2747</v>
      </c>
      <c r="K154" s="2">
        <f t="shared" si="14"/>
        <v>6.7243413291388094</v>
      </c>
      <c r="L154" s="2">
        <f t="shared" si="15"/>
        <v>-5.9322033898305051</v>
      </c>
      <c r="M154" s="2">
        <f t="shared" si="16"/>
        <v>3.094398746572665</v>
      </c>
      <c r="N154" s="2">
        <f t="shared" si="17"/>
        <v>4.3693009118540971</v>
      </c>
    </row>
    <row r="155" spans="4:14" x14ac:dyDescent="0.25">
      <c r="D155" t="s">
        <v>157</v>
      </c>
      <c r="E155">
        <v>575</v>
      </c>
      <c r="F155">
        <v>781</v>
      </c>
      <c r="G155">
        <v>732</v>
      </c>
      <c r="H155">
        <v>709</v>
      </c>
      <c r="I155">
        <v>667</v>
      </c>
      <c r="K155" s="2">
        <f t="shared" si="14"/>
        <v>35.826086956521749</v>
      </c>
      <c r="L155" s="2">
        <f t="shared" si="15"/>
        <v>-6.2740076824583753</v>
      </c>
      <c r="M155" s="2">
        <f t="shared" si="16"/>
        <v>-3.1420765027322375</v>
      </c>
      <c r="N155" s="2">
        <f t="shared" si="17"/>
        <v>-5.9238363892806802</v>
      </c>
    </row>
    <row r="156" spans="4:14" x14ac:dyDescent="0.25">
      <c r="D156" t="s">
        <v>158</v>
      </c>
      <c r="E156">
        <v>641</v>
      </c>
      <c r="F156">
        <v>707</v>
      </c>
      <c r="G156">
        <v>706</v>
      </c>
      <c r="H156">
        <v>828</v>
      </c>
      <c r="I156">
        <v>848</v>
      </c>
      <c r="K156" s="2">
        <f t="shared" si="14"/>
        <v>10.296411856474251</v>
      </c>
      <c r="L156" s="2">
        <f t="shared" si="15"/>
        <v>-0.14144271570015121</v>
      </c>
      <c r="M156" s="2">
        <f t="shared" si="16"/>
        <v>17.28045325779037</v>
      </c>
      <c r="N156" s="2">
        <f t="shared" si="17"/>
        <v>2.4154589371980819</v>
      </c>
    </row>
    <row r="157" spans="4:14" x14ac:dyDescent="0.25">
      <c r="D157" t="s">
        <v>159</v>
      </c>
      <c r="E157" s="1">
        <v>1325</v>
      </c>
      <c r="F157" s="1">
        <v>1252</v>
      </c>
      <c r="G157" s="1">
        <v>1143</v>
      </c>
      <c r="H157" s="1">
        <v>1120</v>
      </c>
      <c r="I157" s="1">
        <v>1239</v>
      </c>
      <c r="K157" s="2">
        <f t="shared" si="14"/>
        <v>-5.5094339622641542</v>
      </c>
      <c r="L157" s="2">
        <f t="shared" si="15"/>
        <v>-8.7060702875399301</v>
      </c>
      <c r="M157" s="2">
        <f t="shared" si="16"/>
        <v>-2.0122484689413795</v>
      </c>
      <c r="N157" s="2">
        <f t="shared" si="17"/>
        <v>10.625</v>
      </c>
    </row>
    <row r="158" spans="4:14" x14ac:dyDescent="0.25">
      <c r="D158" t="s">
        <v>160</v>
      </c>
      <c r="E158" s="1">
        <v>4366</v>
      </c>
      <c r="F158" s="1">
        <v>4652</v>
      </c>
      <c r="G158" s="1">
        <v>4920</v>
      </c>
      <c r="H158" s="1">
        <v>5173</v>
      </c>
      <c r="I158" s="1">
        <v>4983</v>
      </c>
      <c r="K158" s="2">
        <f t="shared" si="14"/>
        <v>6.5506184150251983</v>
      </c>
      <c r="L158" s="2">
        <f t="shared" si="15"/>
        <v>5.7609630266552045</v>
      </c>
      <c r="M158" s="2">
        <f t="shared" si="16"/>
        <v>5.1422764227642404</v>
      </c>
      <c r="N158" s="2">
        <f t="shared" si="17"/>
        <v>-3.6729170693988067</v>
      </c>
    </row>
    <row r="159" spans="4:14" x14ac:dyDescent="0.25">
      <c r="D159" t="s">
        <v>161</v>
      </c>
      <c r="E159" s="1">
        <v>2394</v>
      </c>
      <c r="F159" s="1">
        <v>2568</v>
      </c>
      <c r="G159" s="1">
        <v>2688</v>
      </c>
      <c r="H159" s="1">
        <v>2928</v>
      </c>
      <c r="I159" s="1">
        <v>2819</v>
      </c>
      <c r="K159" s="2">
        <f t="shared" si="14"/>
        <v>7.2681704260651543</v>
      </c>
      <c r="L159" s="2">
        <f t="shared" si="15"/>
        <v>4.6728971962616725</v>
      </c>
      <c r="M159" s="2">
        <f t="shared" si="16"/>
        <v>8.9285714285714164</v>
      </c>
      <c r="N159" s="2">
        <f t="shared" si="17"/>
        <v>-3.7226775956284257</v>
      </c>
    </row>
    <row r="160" spans="4:14" x14ac:dyDescent="0.25">
      <c r="D160" t="s">
        <v>162</v>
      </c>
      <c r="E160" s="1">
        <v>1588</v>
      </c>
      <c r="F160" s="1">
        <v>1657</v>
      </c>
      <c r="G160" s="1">
        <v>1826</v>
      </c>
      <c r="H160" s="1">
        <v>1829</v>
      </c>
      <c r="I160" s="1">
        <v>1761</v>
      </c>
      <c r="K160" s="2">
        <f t="shared" si="14"/>
        <v>4.3450881612090626</v>
      </c>
      <c r="L160" s="2">
        <f t="shared" si="15"/>
        <v>10.199155099577538</v>
      </c>
      <c r="M160" s="2">
        <f t="shared" si="16"/>
        <v>0.16429353778750055</v>
      </c>
      <c r="N160" s="2">
        <f t="shared" si="17"/>
        <v>-3.7178786221979294</v>
      </c>
    </row>
    <row r="161" spans="4:14" x14ac:dyDescent="0.25">
      <c r="D161" t="s">
        <v>163</v>
      </c>
      <c r="E161">
        <v>383</v>
      </c>
      <c r="F161">
        <v>427</v>
      </c>
      <c r="G161">
        <v>404</v>
      </c>
      <c r="H161">
        <v>408</v>
      </c>
      <c r="I161">
        <v>394</v>
      </c>
      <c r="K161" s="2">
        <f t="shared" si="14"/>
        <v>11.488250652741499</v>
      </c>
      <c r="L161" s="2">
        <f t="shared" si="15"/>
        <v>-5.3864168618266888</v>
      </c>
      <c r="M161" s="2">
        <f t="shared" si="16"/>
        <v>0.99009900990098743</v>
      </c>
      <c r="N161" s="2">
        <f t="shared" si="17"/>
        <v>-3.4313725490196134</v>
      </c>
    </row>
    <row r="162" spans="4:14" x14ac:dyDescent="0.25">
      <c r="D162" t="s">
        <v>164</v>
      </c>
      <c r="E162" s="1">
        <v>4497</v>
      </c>
      <c r="F162" s="1">
        <v>4764</v>
      </c>
      <c r="G162" s="1">
        <v>4843</v>
      </c>
      <c r="H162" s="1">
        <v>4911</v>
      </c>
      <c r="I162" s="1">
        <v>4889</v>
      </c>
      <c r="K162" s="2">
        <f t="shared" si="14"/>
        <v>5.9372915276851188</v>
      </c>
      <c r="L162" s="2">
        <f t="shared" si="15"/>
        <v>1.6582703610411329</v>
      </c>
      <c r="M162" s="2">
        <f t="shared" si="16"/>
        <v>1.4040883749741937</v>
      </c>
      <c r="N162" s="2">
        <f t="shared" si="17"/>
        <v>-0.44797393606191349</v>
      </c>
    </row>
    <row r="163" spans="4:14" x14ac:dyDescent="0.25">
      <c r="D163" t="s">
        <v>165</v>
      </c>
      <c r="E163" s="1">
        <v>1445</v>
      </c>
      <c r="F163" s="1">
        <v>1517</v>
      </c>
      <c r="G163" s="1">
        <v>1622</v>
      </c>
      <c r="H163" s="1">
        <v>1900</v>
      </c>
      <c r="I163" s="1">
        <v>2018</v>
      </c>
      <c r="K163" s="2">
        <f t="shared" si="14"/>
        <v>4.9826989619377287</v>
      </c>
      <c r="L163" s="2">
        <f t="shared" si="15"/>
        <v>6.9215557020435199</v>
      </c>
      <c r="M163" s="2">
        <f t="shared" si="16"/>
        <v>17.139334155363755</v>
      </c>
      <c r="N163" s="2">
        <f t="shared" si="17"/>
        <v>6.2105263157894655</v>
      </c>
    </row>
    <row r="164" spans="4:14" x14ac:dyDescent="0.25">
      <c r="D164" t="s">
        <v>166</v>
      </c>
      <c r="E164" s="1">
        <v>3060</v>
      </c>
      <c r="F164" s="1">
        <v>3257</v>
      </c>
      <c r="G164" s="1">
        <v>3221</v>
      </c>
      <c r="H164" s="1">
        <v>2977</v>
      </c>
      <c r="I164" s="1">
        <v>2821</v>
      </c>
      <c r="K164" s="2">
        <f t="shared" si="14"/>
        <v>6.437908496732021</v>
      </c>
      <c r="L164" s="2">
        <f t="shared" si="15"/>
        <v>-1.1053116364752782</v>
      </c>
      <c r="M164" s="2">
        <f t="shared" si="16"/>
        <v>-7.5752871778950635</v>
      </c>
      <c r="N164" s="2">
        <f t="shared" si="17"/>
        <v>-5.2401746724890899</v>
      </c>
    </row>
    <row r="165" spans="4:14" x14ac:dyDescent="0.25">
      <c r="D165" t="s">
        <v>167</v>
      </c>
      <c r="E165" s="1">
        <v>97598</v>
      </c>
      <c r="F165" s="1">
        <v>94411</v>
      </c>
      <c r="G165" s="1">
        <v>95305</v>
      </c>
      <c r="H165" s="1">
        <v>100892</v>
      </c>
      <c r="I165" s="1">
        <v>103606</v>
      </c>
      <c r="K165" s="2">
        <f t="shared" si="14"/>
        <v>-3.2654357671263767</v>
      </c>
      <c r="L165" s="2">
        <f t="shared" si="15"/>
        <v>0.94692355763629621</v>
      </c>
      <c r="M165" s="2">
        <f t="shared" si="16"/>
        <v>5.8622317821730263</v>
      </c>
      <c r="N165" s="2">
        <f t="shared" si="17"/>
        <v>2.6900051540260819</v>
      </c>
    </row>
    <row r="166" spans="4:14" x14ac:dyDescent="0.25">
      <c r="D166" t="s">
        <v>168</v>
      </c>
      <c r="E166" s="1">
        <v>1852</v>
      </c>
      <c r="F166" s="1">
        <v>2051</v>
      </c>
      <c r="G166" s="1">
        <v>1974</v>
      </c>
      <c r="H166" s="1">
        <v>2131</v>
      </c>
      <c r="I166" s="1">
        <v>2287</v>
      </c>
      <c r="K166" s="2">
        <f t="shared" si="14"/>
        <v>10.745140388768903</v>
      </c>
      <c r="L166" s="2">
        <f t="shared" si="15"/>
        <v>-3.7542662116040901</v>
      </c>
      <c r="M166" s="2">
        <f t="shared" si="16"/>
        <v>7.9533941236068983</v>
      </c>
      <c r="N166" s="2">
        <f t="shared" si="17"/>
        <v>7.320506804317219</v>
      </c>
    </row>
    <row r="167" spans="4:14" x14ac:dyDescent="0.25">
      <c r="D167" t="s">
        <v>169</v>
      </c>
      <c r="E167" s="1">
        <v>3986</v>
      </c>
      <c r="F167" s="1">
        <v>3292</v>
      </c>
      <c r="G167" s="1">
        <v>3336</v>
      </c>
      <c r="H167" s="1">
        <v>3465</v>
      </c>
      <c r="I167" s="1">
        <v>3555</v>
      </c>
      <c r="K167" s="2">
        <f t="shared" si="14"/>
        <v>-17.410938283993985</v>
      </c>
      <c r="L167" s="2">
        <f t="shared" si="15"/>
        <v>1.3365735115431221</v>
      </c>
      <c r="M167" s="2">
        <f t="shared" si="16"/>
        <v>3.8669064748201549</v>
      </c>
      <c r="N167" s="2">
        <f t="shared" si="17"/>
        <v>2.5974025974025921</v>
      </c>
    </row>
    <row r="168" spans="4:14" x14ac:dyDescent="0.25">
      <c r="D168" t="s">
        <v>170</v>
      </c>
      <c r="E168" s="1">
        <v>10667</v>
      </c>
      <c r="F168" s="1">
        <v>10556</v>
      </c>
      <c r="G168" s="1">
        <v>10831</v>
      </c>
      <c r="H168" s="1">
        <v>11283</v>
      </c>
      <c r="I168" s="1">
        <v>11485</v>
      </c>
      <c r="K168" s="2">
        <f t="shared" si="14"/>
        <v>-1.0405924814849641</v>
      </c>
      <c r="L168" s="2">
        <f t="shared" si="15"/>
        <v>2.6051534672224363</v>
      </c>
      <c r="M168" s="2">
        <f t="shared" si="16"/>
        <v>4.1732065367925344</v>
      </c>
      <c r="N168" s="2">
        <f t="shared" si="17"/>
        <v>1.7903039971638606</v>
      </c>
    </row>
    <row r="169" spans="4:14" x14ac:dyDescent="0.25">
      <c r="D169" t="s">
        <v>171</v>
      </c>
      <c r="E169" s="1">
        <v>15311</v>
      </c>
      <c r="F169" s="1">
        <v>14823</v>
      </c>
      <c r="G169" s="1">
        <v>15293</v>
      </c>
      <c r="H169" s="1">
        <v>15843</v>
      </c>
      <c r="I169" s="1">
        <v>16579</v>
      </c>
      <c r="K169" s="2">
        <f t="shared" si="14"/>
        <v>-3.1872509960159334</v>
      </c>
      <c r="L169" s="2">
        <f t="shared" si="15"/>
        <v>3.1707481616406881</v>
      </c>
      <c r="M169" s="2">
        <f t="shared" si="16"/>
        <v>3.5964166612175461</v>
      </c>
      <c r="N169" s="2">
        <f t="shared" si="17"/>
        <v>4.6455848008584155</v>
      </c>
    </row>
    <row r="170" spans="4:14" x14ac:dyDescent="0.25">
      <c r="D170" t="s">
        <v>172</v>
      </c>
      <c r="E170" s="1">
        <v>9668</v>
      </c>
      <c r="F170" s="1">
        <v>9974</v>
      </c>
      <c r="G170" s="1">
        <v>10073</v>
      </c>
      <c r="H170" s="1">
        <v>10728</v>
      </c>
      <c r="I170" s="1">
        <v>10415</v>
      </c>
      <c r="K170" s="2">
        <f t="shared" si="14"/>
        <v>3.1650806785271044</v>
      </c>
      <c r="L170" s="2">
        <f t="shared" si="15"/>
        <v>0.99258070984559765</v>
      </c>
      <c r="M170" s="2">
        <f t="shared" si="16"/>
        <v>6.5025315199046929</v>
      </c>
      <c r="N170" s="2">
        <f t="shared" si="17"/>
        <v>-2.9175988068605534</v>
      </c>
    </row>
    <row r="171" spans="4:14" x14ac:dyDescent="0.25">
      <c r="D171" t="s">
        <v>173</v>
      </c>
      <c r="E171" s="1">
        <v>14936</v>
      </c>
      <c r="F171" s="1">
        <v>14014</v>
      </c>
      <c r="G171" s="1">
        <v>14475</v>
      </c>
      <c r="H171" s="1">
        <v>15116</v>
      </c>
      <c r="I171" s="1">
        <v>14874</v>
      </c>
      <c r="K171" s="2">
        <f t="shared" si="14"/>
        <v>-6.1730048205677548</v>
      </c>
      <c r="L171" s="2">
        <f t="shared" si="15"/>
        <v>3.2895675752818647</v>
      </c>
      <c r="M171" s="2">
        <f t="shared" si="16"/>
        <v>4.4283246977547606</v>
      </c>
      <c r="N171" s="2">
        <f t="shared" si="17"/>
        <v>-1.6009526329716834</v>
      </c>
    </row>
    <row r="172" spans="4:14" x14ac:dyDescent="0.25">
      <c r="D172" t="s">
        <v>174</v>
      </c>
      <c r="E172" s="1">
        <v>27358</v>
      </c>
      <c r="F172" s="1">
        <v>26340</v>
      </c>
      <c r="G172" s="1">
        <v>25691</v>
      </c>
      <c r="H172" s="1">
        <v>28364</v>
      </c>
      <c r="I172" s="1">
        <v>30444</v>
      </c>
      <c r="K172" s="2">
        <f t="shared" si="14"/>
        <v>-3.7210322391987773</v>
      </c>
      <c r="L172" s="2">
        <f t="shared" si="15"/>
        <v>-2.4639331814730383</v>
      </c>
      <c r="M172" s="2">
        <f t="shared" si="16"/>
        <v>10.404421781946979</v>
      </c>
      <c r="N172" s="2">
        <f t="shared" si="17"/>
        <v>7.3332393174446509</v>
      </c>
    </row>
    <row r="173" spans="4:14" x14ac:dyDescent="0.25">
      <c r="D173" t="s">
        <v>175</v>
      </c>
      <c r="E173" s="1">
        <v>11079</v>
      </c>
      <c r="F173" s="1">
        <v>10683</v>
      </c>
      <c r="G173" s="1">
        <v>10905</v>
      </c>
      <c r="H173" s="1">
        <v>11188</v>
      </c>
      <c r="I173" s="1">
        <v>11205</v>
      </c>
      <c r="K173" s="2">
        <f t="shared" si="14"/>
        <v>-3.5743298131600341</v>
      </c>
      <c r="L173" s="2">
        <f t="shared" si="15"/>
        <v>2.0780679584386377</v>
      </c>
      <c r="M173" s="2">
        <f t="shared" si="16"/>
        <v>2.5951398441081892</v>
      </c>
      <c r="N173" s="2">
        <f t="shared" si="17"/>
        <v>0.15194851626742434</v>
      </c>
    </row>
    <row r="174" spans="4:14" x14ac:dyDescent="0.25">
      <c r="D174" t="s">
        <v>176</v>
      </c>
      <c r="E174" s="1">
        <v>2738</v>
      </c>
      <c r="F174" s="1">
        <v>2759</v>
      </c>
      <c r="G174" s="1">
        <v>2756</v>
      </c>
      <c r="H174" s="1">
        <v>2886</v>
      </c>
      <c r="I174" s="1">
        <v>2985</v>
      </c>
      <c r="K174" s="2">
        <f t="shared" si="14"/>
        <v>0.76698319941563398</v>
      </c>
      <c r="L174" s="2">
        <f t="shared" si="15"/>
        <v>-0.10873504893076813</v>
      </c>
      <c r="M174" s="2">
        <f t="shared" si="16"/>
        <v>4.7169811320754889</v>
      </c>
      <c r="N174" s="2">
        <f t="shared" si="17"/>
        <v>3.4303534303534207</v>
      </c>
    </row>
    <row r="175" spans="4:14" x14ac:dyDescent="0.25">
      <c r="D175" t="s">
        <v>177</v>
      </c>
      <c r="E175" s="1">
        <v>91276</v>
      </c>
      <c r="F175" s="1">
        <v>91158</v>
      </c>
      <c r="G175" s="1">
        <v>93849</v>
      </c>
      <c r="H175" s="1">
        <v>99414</v>
      </c>
      <c r="I175" s="1">
        <v>100047</v>
      </c>
      <c r="K175" s="2">
        <f t="shared" si="14"/>
        <v>-0.12927823305139441</v>
      </c>
      <c r="L175" s="2">
        <f t="shared" si="15"/>
        <v>2.9520173764233419</v>
      </c>
      <c r="M175" s="2">
        <f t="shared" si="16"/>
        <v>5.929738196464541</v>
      </c>
      <c r="N175" s="2">
        <f t="shared" si="17"/>
        <v>0.63673124509627144</v>
      </c>
    </row>
    <row r="176" spans="4:14" x14ac:dyDescent="0.25">
      <c r="D176" t="s">
        <v>178</v>
      </c>
      <c r="E176" s="1">
        <v>14013</v>
      </c>
      <c r="F176" s="1">
        <v>14336</v>
      </c>
      <c r="G176" s="1">
        <v>15167</v>
      </c>
      <c r="H176" s="1">
        <v>16442</v>
      </c>
      <c r="I176" s="1">
        <v>16455</v>
      </c>
      <c r="K176" s="2">
        <f t="shared" si="14"/>
        <v>2.3050024976807322</v>
      </c>
      <c r="L176" s="2">
        <f t="shared" si="15"/>
        <v>5.7965959821428612</v>
      </c>
      <c r="M176" s="2">
        <f t="shared" si="16"/>
        <v>8.4064086503593387</v>
      </c>
      <c r="N176" s="2">
        <f t="shared" si="17"/>
        <v>7.9065807079430783E-2</v>
      </c>
    </row>
    <row r="177" spans="4:14" x14ac:dyDescent="0.25">
      <c r="D177" t="s">
        <v>179</v>
      </c>
      <c r="E177" s="1">
        <v>3766</v>
      </c>
      <c r="F177" s="1">
        <v>3686</v>
      </c>
      <c r="G177" s="1">
        <v>3745</v>
      </c>
      <c r="H177" s="1">
        <v>3931</v>
      </c>
      <c r="I177" s="1">
        <v>3991</v>
      </c>
      <c r="K177" s="2">
        <f t="shared" si="14"/>
        <v>-2.1242697822623455</v>
      </c>
      <c r="L177" s="2">
        <f t="shared" si="15"/>
        <v>1.6006511123168679</v>
      </c>
      <c r="M177" s="2">
        <f t="shared" si="16"/>
        <v>4.9666221628838372</v>
      </c>
      <c r="N177" s="2">
        <f t="shared" si="17"/>
        <v>1.5263291783261366</v>
      </c>
    </row>
    <row r="178" spans="4:14" x14ac:dyDescent="0.25">
      <c r="D178" t="s">
        <v>180</v>
      </c>
      <c r="E178" s="1">
        <v>3425</v>
      </c>
      <c r="F178" s="1">
        <v>3482</v>
      </c>
      <c r="G178" s="1">
        <v>3557</v>
      </c>
      <c r="H178" s="1">
        <v>4258</v>
      </c>
      <c r="I178" s="1">
        <v>4464</v>
      </c>
      <c r="K178" s="2">
        <f t="shared" si="14"/>
        <v>1.6642335766423315</v>
      </c>
      <c r="L178" s="2">
        <f t="shared" si="15"/>
        <v>2.1539345203905924</v>
      </c>
      <c r="M178" s="2">
        <f t="shared" si="16"/>
        <v>19.707618779870685</v>
      </c>
      <c r="N178" s="2">
        <f t="shared" si="17"/>
        <v>4.8379520901831796</v>
      </c>
    </row>
    <row r="179" spans="4:14" x14ac:dyDescent="0.25">
      <c r="D179" t="s">
        <v>181</v>
      </c>
      <c r="E179" s="1">
        <v>7105</v>
      </c>
      <c r="F179" s="1">
        <v>6915</v>
      </c>
      <c r="G179" s="1">
        <v>7167</v>
      </c>
      <c r="H179" s="1">
        <v>7786</v>
      </c>
      <c r="I179" s="1">
        <v>7913</v>
      </c>
      <c r="K179" s="2">
        <f t="shared" si="14"/>
        <v>-2.6741731175228693</v>
      </c>
      <c r="L179" s="2">
        <f t="shared" si="15"/>
        <v>3.644251626898054</v>
      </c>
      <c r="M179" s="2">
        <f t="shared" si="16"/>
        <v>8.6368075903446453</v>
      </c>
      <c r="N179" s="2">
        <f t="shared" si="17"/>
        <v>1.6311328024659559</v>
      </c>
    </row>
    <row r="180" spans="4:14" x14ac:dyDescent="0.25">
      <c r="D180" t="s">
        <v>182</v>
      </c>
      <c r="E180" s="1">
        <v>17820</v>
      </c>
      <c r="F180" s="1">
        <v>17033</v>
      </c>
      <c r="G180" s="1">
        <v>17142</v>
      </c>
      <c r="H180" s="1">
        <v>17885</v>
      </c>
      <c r="I180" s="1">
        <v>17956</v>
      </c>
      <c r="K180" s="2">
        <f t="shared" si="14"/>
        <v>-4.4163860830527426</v>
      </c>
      <c r="L180" s="2">
        <f t="shared" si="15"/>
        <v>0.6399342452885719</v>
      </c>
      <c r="M180" s="2">
        <f t="shared" si="16"/>
        <v>4.3343833858359631</v>
      </c>
      <c r="N180" s="2">
        <f t="shared" si="17"/>
        <v>0.3969807100922651</v>
      </c>
    </row>
    <row r="181" spans="4:14" x14ac:dyDescent="0.25">
      <c r="D181" t="s">
        <v>183</v>
      </c>
      <c r="E181" s="1">
        <v>9855</v>
      </c>
      <c r="F181" s="1">
        <v>10220</v>
      </c>
      <c r="G181" s="1">
        <v>10938</v>
      </c>
      <c r="H181" s="1">
        <v>11453</v>
      </c>
      <c r="I181" s="1">
        <v>11382</v>
      </c>
      <c r="K181" s="2">
        <f t="shared" si="14"/>
        <v>3.7037037037036953</v>
      </c>
      <c r="L181" s="2">
        <f t="shared" si="15"/>
        <v>7.0254403131115453</v>
      </c>
      <c r="M181" s="2">
        <f t="shared" si="16"/>
        <v>4.7083561894313561</v>
      </c>
      <c r="N181" s="2">
        <f t="shared" si="17"/>
        <v>-0.61992491050379783</v>
      </c>
    </row>
    <row r="182" spans="4:14" x14ac:dyDescent="0.25">
      <c r="D182" t="s">
        <v>184</v>
      </c>
      <c r="E182" s="1">
        <v>6202</v>
      </c>
      <c r="F182" s="1">
        <v>5973</v>
      </c>
      <c r="G182" s="1">
        <v>6069</v>
      </c>
      <c r="H182" s="1">
        <v>6296</v>
      </c>
      <c r="I182" s="1">
        <v>6083</v>
      </c>
      <c r="K182" s="2">
        <f t="shared" si="14"/>
        <v>-3.6923573040954523</v>
      </c>
      <c r="L182" s="2">
        <f t="shared" si="15"/>
        <v>1.6072325464590733</v>
      </c>
      <c r="M182" s="2">
        <f t="shared" si="16"/>
        <v>3.7403196572746822</v>
      </c>
      <c r="N182" s="2">
        <f t="shared" si="17"/>
        <v>-3.38310038119441</v>
      </c>
    </row>
    <row r="183" spans="4:14" x14ac:dyDescent="0.25">
      <c r="D183" t="s">
        <v>185</v>
      </c>
      <c r="E183" s="1">
        <v>8433</v>
      </c>
      <c r="F183" s="1">
        <v>8744</v>
      </c>
      <c r="G183" s="1">
        <v>9067</v>
      </c>
      <c r="H183" s="1">
        <v>9595</v>
      </c>
      <c r="I183" s="1">
        <v>9845</v>
      </c>
      <c r="K183" s="2">
        <f t="shared" si="14"/>
        <v>3.6878928020870347</v>
      </c>
      <c r="L183" s="2">
        <f t="shared" si="15"/>
        <v>3.6939615736504976</v>
      </c>
      <c r="M183" s="2">
        <f t="shared" si="16"/>
        <v>5.8233153192897191</v>
      </c>
      <c r="N183" s="2">
        <f t="shared" si="17"/>
        <v>2.6055237102657713</v>
      </c>
    </row>
    <row r="184" spans="4:14" x14ac:dyDescent="0.25">
      <c r="D184" t="s">
        <v>186</v>
      </c>
      <c r="E184" s="1">
        <v>2656</v>
      </c>
      <c r="F184" s="1">
        <v>2810</v>
      </c>
      <c r="G184" s="1">
        <v>2817</v>
      </c>
      <c r="H184" s="1">
        <v>2958</v>
      </c>
      <c r="I184" s="1">
        <v>2976</v>
      </c>
      <c r="K184" s="2">
        <f t="shared" si="14"/>
        <v>5.7981927710843308</v>
      </c>
      <c r="L184" s="2">
        <f t="shared" si="15"/>
        <v>0.24911032028470004</v>
      </c>
      <c r="M184" s="2">
        <f t="shared" si="16"/>
        <v>5.0053248136315176</v>
      </c>
      <c r="N184" s="2">
        <f t="shared" si="17"/>
        <v>0.60851926977687754</v>
      </c>
    </row>
    <row r="185" spans="4:14" x14ac:dyDescent="0.25">
      <c r="D185" t="s">
        <v>187</v>
      </c>
      <c r="E185" s="1">
        <v>10156</v>
      </c>
      <c r="F185" s="1">
        <v>9794</v>
      </c>
      <c r="G185" s="1">
        <v>9657</v>
      </c>
      <c r="H185" s="1">
        <v>10147</v>
      </c>
      <c r="I185" s="1">
        <v>10253</v>
      </c>
      <c r="K185" s="2">
        <f t="shared" si="14"/>
        <v>-3.5643954312721462</v>
      </c>
      <c r="L185" s="2">
        <f t="shared" si="15"/>
        <v>-1.3988156013886055</v>
      </c>
      <c r="M185" s="2">
        <f t="shared" si="16"/>
        <v>5.0740395567981693</v>
      </c>
      <c r="N185" s="2">
        <f t="shared" si="17"/>
        <v>1.0446437370651438</v>
      </c>
    </row>
    <row r="186" spans="4:14" x14ac:dyDescent="0.25">
      <c r="D186" t="s">
        <v>188</v>
      </c>
      <c r="E186" s="1">
        <v>5025</v>
      </c>
      <c r="F186" s="1">
        <v>5187</v>
      </c>
      <c r="G186" s="1">
        <v>5457</v>
      </c>
      <c r="H186" s="1">
        <v>5476</v>
      </c>
      <c r="I186" s="1">
        <v>5781</v>
      </c>
      <c r="K186" s="2">
        <f t="shared" si="14"/>
        <v>3.2238805970149258</v>
      </c>
      <c r="L186" s="2">
        <f t="shared" si="15"/>
        <v>5.2053209947946755</v>
      </c>
      <c r="M186" s="2">
        <f t="shared" si="16"/>
        <v>0.34817665383910423</v>
      </c>
      <c r="N186" s="2">
        <f t="shared" si="17"/>
        <v>5.56975894813732</v>
      </c>
    </row>
    <row r="187" spans="4:14" x14ac:dyDescent="0.25">
      <c r="D187" t="s">
        <v>189</v>
      </c>
      <c r="E187" s="1">
        <v>3555</v>
      </c>
      <c r="F187" s="1">
        <v>3643</v>
      </c>
      <c r="G187" s="1">
        <v>3896</v>
      </c>
      <c r="H187" s="1">
        <v>3952</v>
      </c>
      <c r="I187" s="1">
        <v>4167</v>
      </c>
      <c r="K187" s="2">
        <f t="shared" si="14"/>
        <v>2.4753867791842481</v>
      </c>
      <c r="L187" s="2">
        <f t="shared" si="15"/>
        <v>6.9448256931100758</v>
      </c>
      <c r="M187" s="2">
        <f t="shared" si="16"/>
        <v>1.4373716632443632</v>
      </c>
      <c r="N187" s="2">
        <f t="shared" si="17"/>
        <v>5.4402834008097045</v>
      </c>
    </row>
    <row r="188" spans="4:14" x14ac:dyDescent="0.25">
      <c r="D188" t="s">
        <v>190</v>
      </c>
      <c r="E188" s="1">
        <v>1470</v>
      </c>
      <c r="F188" s="1">
        <v>1546</v>
      </c>
      <c r="G188" s="1">
        <v>1546</v>
      </c>
      <c r="H188" s="1">
        <v>1509</v>
      </c>
      <c r="I188" s="1">
        <v>1567</v>
      </c>
      <c r="K188" s="2">
        <f t="shared" si="14"/>
        <v>5.1700680272108883</v>
      </c>
      <c r="L188" s="2">
        <f t="shared" si="15"/>
        <v>0</v>
      </c>
      <c r="M188" s="2">
        <f t="shared" si="16"/>
        <v>-2.3932729624838345</v>
      </c>
      <c r="N188" s="2">
        <f t="shared" si="17"/>
        <v>3.8436050364479826</v>
      </c>
    </row>
    <row r="189" spans="4:14" x14ac:dyDescent="0.25">
      <c r="D189" t="s">
        <v>191</v>
      </c>
      <c r="E189" t="s">
        <v>192</v>
      </c>
      <c r="F189" t="s">
        <v>192</v>
      </c>
      <c r="G189" t="s">
        <v>192</v>
      </c>
      <c r="H189" t="s">
        <v>192</v>
      </c>
      <c r="I189">
        <v>12</v>
      </c>
      <c r="K189" s="2" t="e">
        <f t="shared" si="14"/>
        <v>#VALUE!</v>
      </c>
      <c r="L189" s="2" t="e">
        <f t="shared" si="15"/>
        <v>#VALUE!</v>
      </c>
      <c r="M189" s="2" t="e">
        <f t="shared" si="16"/>
        <v>#VALUE!</v>
      </c>
      <c r="N189" s="2" t="e">
        <f t="shared" si="17"/>
        <v>#VALUE!</v>
      </c>
    </row>
    <row r="190" spans="4:14" x14ac:dyDescent="0.25">
      <c r="D190" t="s">
        <v>193</v>
      </c>
      <c r="E190" s="1">
        <v>1470</v>
      </c>
      <c r="F190" s="1">
        <v>1546</v>
      </c>
      <c r="G190" s="1">
        <v>1546</v>
      </c>
      <c r="H190" s="1">
        <v>1509</v>
      </c>
      <c r="I190" s="1">
        <v>1555</v>
      </c>
      <c r="K190" s="2">
        <f t="shared" si="14"/>
        <v>5.1700680272108883</v>
      </c>
      <c r="L190" s="2">
        <f t="shared" si="15"/>
        <v>0</v>
      </c>
      <c r="M190" s="2">
        <f t="shared" si="16"/>
        <v>-2.3932729624838345</v>
      </c>
      <c r="N190" s="2">
        <f t="shared" si="17"/>
        <v>3.0483764082173508</v>
      </c>
    </row>
    <row r="191" spans="4:14" x14ac:dyDescent="0.25">
      <c r="D191" t="s">
        <v>194</v>
      </c>
      <c r="E191" s="1">
        <v>2821</v>
      </c>
      <c r="F191" s="1">
        <v>3022</v>
      </c>
      <c r="G191" s="1">
        <v>3111</v>
      </c>
      <c r="H191" s="1">
        <v>3265</v>
      </c>
      <c r="I191" s="1">
        <v>3173</v>
      </c>
      <c r="K191" s="2">
        <f t="shared" si="14"/>
        <v>7.1251329315845453</v>
      </c>
      <c r="L191" s="2">
        <f t="shared" si="15"/>
        <v>2.9450694904036965</v>
      </c>
      <c r="M191" s="2">
        <f t="shared" si="16"/>
        <v>4.9501767920282873</v>
      </c>
      <c r="N191" s="2">
        <f t="shared" si="17"/>
        <v>-2.8177641653904999</v>
      </c>
    </row>
    <row r="192" spans="4:14" x14ac:dyDescent="0.25">
      <c r="D192" t="s">
        <v>195</v>
      </c>
      <c r="E192" s="1">
        <v>89806</v>
      </c>
      <c r="F192" s="1">
        <v>89619</v>
      </c>
      <c r="G192" s="1">
        <v>92279</v>
      </c>
      <c r="H192" s="1">
        <v>97856</v>
      </c>
      <c r="I192" s="1">
        <v>98514</v>
      </c>
      <c r="K192" s="2">
        <f t="shared" si="14"/>
        <v>-0.20822662182928298</v>
      </c>
      <c r="L192" s="2">
        <f t="shared" si="15"/>
        <v>2.9681205994264559</v>
      </c>
      <c r="M192" s="2">
        <f t="shared" si="16"/>
        <v>6.0436285612111078</v>
      </c>
      <c r="N192" s="2">
        <f t="shared" si="17"/>
        <v>0.67241661216482385</v>
      </c>
    </row>
    <row r="193" spans="4:14" x14ac:dyDescent="0.25">
      <c r="D193" t="s">
        <v>196</v>
      </c>
      <c r="E193" s="1">
        <v>77060</v>
      </c>
      <c r="F193" s="1">
        <v>79095</v>
      </c>
      <c r="G193" s="1">
        <v>81356</v>
      </c>
      <c r="H193" s="1">
        <v>85069</v>
      </c>
      <c r="I193" s="1">
        <v>87787</v>
      </c>
      <c r="K193" s="2">
        <f t="shared" si="14"/>
        <v>2.640799377108749</v>
      </c>
      <c r="L193" s="2">
        <f t="shared" si="15"/>
        <v>2.8585877741955841</v>
      </c>
      <c r="M193" s="2">
        <f t="shared" si="16"/>
        <v>4.5638920300899741</v>
      </c>
      <c r="N193" s="2">
        <f t="shared" si="17"/>
        <v>3.1950534272179141</v>
      </c>
    </row>
    <row r="194" spans="4:14" x14ac:dyDescent="0.25">
      <c r="D194" t="s">
        <v>197</v>
      </c>
      <c r="E194" s="1">
        <v>7315</v>
      </c>
      <c r="F194" s="1">
        <v>7661</v>
      </c>
      <c r="G194" s="1">
        <v>8421</v>
      </c>
      <c r="H194" s="1">
        <v>9279</v>
      </c>
      <c r="I194" s="1">
        <v>9921</v>
      </c>
      <c r="K194" s="2">
        <f t="shared" si="14"/>
        <v>4.7300068352699896</v>
      </c>
      <c r="L194" s="2">
        <f t="shared" si="15"/>
        <v>9.9203759300352488</v>
      </c>
      <c r="M194" s="2">
        <f t="shared" si="16"/>
        <v>10.188813680085502</v>
      </c>
      <c r="N194" s="2">
        <f t="shared" si="17"/>
        <v>6.91884901390236</v>
      </c>
    </row>
    <row r="195" spans="4:14" x14ac:dyDescent="0.25">
      <c r="D195" t="s">
        <v>198</v>
      </c>
      <c r="E195" s="1">
        <v>7677</v>
      </c>
      <c r="F195" s="1">
        <v>7884</v>
      </c>
      <c r="G195" s="1">
        <v>7656</v>
      </c>
      <c r="H195" s="1">
        <v>8144</v>
      </c>
      <c r="I195" s="1">
        <v>8453</v>
      </c>
      <c r="K195" s="2">
        <f t="shared" si="14"/>
        <v>2.6963657678780777</v>
      </c>
      <c r="L195" s="2">
        <f t="shared" si="15"/>
        <v>-2.8919330289193397</v>
      </c>
      <c r="M195" s="2">
        <f t="shared" si="16"/>
        <v>6.3740856844305256</v>
      </c>
      <c r="N195" s="2">
        <f t="shared" si="17"/>
        <v>3.7942043222003861</v>
      </c>
    </row>
    <row r="196" spans="4:14" x14ac:dyDescent="0.25">
      <c r="D196" t="s">
        <v>199</v>
      </c>
      <c r="E196" s="1">
        <v>1754</v>
      </c>
      <c r="F196" s="1">
        <v>1721</v>
      </c>
      <c r="G196" s="1">
        <v>1731</v>
      </c>
      <c r="H196" s="1">
        <v>1828</v>
      </c>
      <c r="I196" s="1">
        <v>1780</v>
      </c>
      <c r="K196" s="2">
        <f t="shared" si="14"/>
        <v>-1.8814139110604344</v>
      </c>
      <c r="L196" s="2">
        <f t="shared" si="15"/>
        <v>0.58105752469495542</v>
      </c>
      <c r="M196" s="2">
        <f t="shared" si="16"/>
        <v>5.6036972848064721</v>
      </c>
      <c r="N196" s="2">
        <f t="shared" si="17"/>
        <v>-2.6258205689277929</v>
      </c>
    </row>
    <row r="197" spans="4:14" x14ac:dyDescent="0.25">
      <c r="D197" t="s">
        <v>200</v>
      </c>
      <c r="E197" s="1">
        <v>20084</v>
      </c>
      <c r="F197" s="1">
        <v>20026</v>
      </c>
      <c r="G197" s="1">
        <v>20510</v>
      </c>
      <c r="H197" s="1">
        <v>21406</v>
      </c>
      <c r="I197" s="1">
        <v>21763</v>
      </c>
      <c r="K197" s="2">
        <f t="shared" si="14"/>
        <v>-0.288787094204352</v>
      </c>
      <c r="L197" s="2">
        <f t="shared" si="15"/>
        <v>2.4168580844901726</v>
      </c>
      <c r="M197" s="2">
        <f t="shared" si="16"/>
        <v>4.3686006825938648</v>
      </c>
      <c r="N197" s="2">
        <f t="shared" si="17"/>
        <v>1.6677567037279175</v>
      </c>
    </row>
    <row r="198" spans="4:14" x14ac:dyDescent="0.25">
      <c r="D198" t="s">
        <v>201</v>
      </c>
      <c r="E198" s="1">
        <v>8534</v>
      </c>
      <c r="F198" s="1">
        <v>8605</v>
      </c>
      <c r="G198" s="1">
        <v>8536</v>
      </c>
      <c r="H198" s="1">
        <v>8770</v>
      </c>
      <c r="I198" s="1">
        <v>8910</v>
      </c>
      <c r="K198" s="2">
        <f t="shared" si="14"/>
        <v>0.83196625263650503</v>
      </c>
      <c r="L198" s="2">
        <f t="shared" si="15"/>
        <v>-0.80185938407902313</v>
      </c>
      <c r="M198" s="2">
        <f t="shared" si="16"/>
        <v>2.7413308341143363</v>
      </c>
      <c r="N198" s="2">
        <f t="shared" si="17"/>
        <v>1.5963511972634024</v>
      </c>
    </row>
    <row r="199" spans="4:14" x14ac:dyDescent="0.25">
      <c r="D199" t="s">
        <v>202</v>
      </c>
      <c r="E199" s="1">
        <v>5316</v>
      </c>
      <c r="F199" s="1">
        <v>5555</v>
      </c>
      <c r="G199" s="1">
        <v>5488</v>
      </c>
      <c r="H199" s="1">
        <v>5615</v>
      </c>
      <c r="I199" s="1">
        <v>5650</v>
      </c>
      <c r="K199" s="2">
        <f t="shared" si="14"/>
        <v>4.4958615500376311</v>
      </c>
      <c r="L199" s="2">
        <f t="shared" si="15"/>
        <v>-1.2061206120611985</v>
      </c>
      <c r="M199" s="2">
        <f t="shared" si="16"/>
        <v>2.3141399416909678</v>
      </c>
      <c r="N199" s="2">
        <f t="shared" si="17"/>
        <v>0.62333036509349427</v>
      </c>
    </row>
    <row r="200" spans="4:14" x14ac:dyDescent="0.25">
      <c r="D200" t="s">
        <v>203</v>
      </c>
      <c r="E200" s="1">
        <v>1006</v>
      </c>
      <c r="F200">
        <v>926</v>
      </c>
      <c r="G200">
        <v>920</v>
      </c>
      <c r="H200">
        <v>916</v>
      </c>
      <c r="I200">
        <v>992</v>
      </c>
      <c r="K200" s="2">
        <f t="shared" si="14"/>
        <v>-7.9522862823061615</v>
      </c>
      <c r="L200" s="2">
        <f t="shared" si="15"/>
        <v>-0.64794816414686807</v>
      </c>
      <c r="M200" s="2">
        <f t="shared" si="16"/>
        <v>-0.43478260869565588</v>
      </c>
      <c r="N200" s="2">
        <f t="shared" si="17"/>
        <v>8.2969432314410625</v>
      </c>
    </row>
    <row r="201" spans="4:14" x14ac:dyDescent="0.25">
      <c r="D201" t="s">
        <v>204</v>
      </c>
      <c r="E201" s="1">
        <v>2215</v>
      </c>
      <c r="F201" s="1">
        <v>2123</v>
      </c>
      <c r="G201" s="1">
        <v>2128</v>
      </c>
      <c r="H201" s="1">
        <v>2238</v>
      </c>
      <c r="I201" s="1">
        <v>2268</v>
      </c>
      <c r="K201" s="2">
        <f t="shared" si="14"/>
        <v>-4.1534988713318342</v>
      </c>
      <c r="L201" s="2">
        <f t="shared" si="15"/>
        <v>0.23551577955723246</v>
      </c>
      <c r="M201" s="2">
        <f t="shared" si="16"/>
        <v>5.169172932330838</v>
      </c>
      <c r="N201" s="2">
        <f t="shared" si="17"/>
        <v>1.3404825737265469</v>
      </c>
    </row>
    <row r="202" spans="4:14" x14ac:dyDescent="0.25">
      <c r="D202" t="s">
        <v>205</v>
      </c>
      <c r="E202" s="1">
        <v>8441</v>
      </c>
      <c r="F202" s="1">
        <v>9065</v>
      </c>
      <c r="G202" s="1">
        <v>9509</v>
      </c>
      <c r="H202" s="1">
        <v>9853</v>
      </c>
      <c r="I202" s="1">
        <v>10068</v>
      </c>
      <c r="K202" s="2">
        <f t="shared" ref="K202:K265" si="18">F202/E202*100-100</f>
        <v>7.3924890415827633</v>
      </c>
      <c r="L202" s="2">
        <f t="shared" ref="L202:L265" si="19">G202/F202*100-100</f>
        <v>4.8979591836734642</v>
      </c>
      <c r="M202" s="2">
        <f t="shared" ref="M202:M265" si="20">H202/G202*100-100</f>
        <v>3.6176254075086689</v>
      </c>
      <c r="N202" s="2">
        <f t="shared" ref="N202:N265" si="21">I202/H202*100-100</f>
        <v>2.182076524916269</v>
      </c>
    </row>
    <row r="203" spans="4:14" x14ac:dyDescent="0.25">
      <c r="D203" t="s">
        <v>206</v>
      </c>
      <c r="E203" s="1">
        <v>4339</v>
      </c>
      <c r="F203" s="1">
        <v>4594</v>
      </c>
      <c r="G203" s="1">
        <v>4756</v>
      </c>
      <c r="H203" s="1">
        <v>4822</v>
      </c>
      <c r="I203" s="1">
        <v>4824</v>
      </c>
      <c r="K203" s="2">
        <f t="shared" si="18"/>
        <v>5.8769301682415289</v>
      </c>
      <c r="L203" s="2">
        <f t="shared" si="19"/>
        <v>3.5263387026556359</v>
      </c>
      <c r="M203" s="2">
        <f t="shared" si="20"/>
        <v>1.3877207737594546</v>
      </c>
      <c r="N203" s="2">
        <f t="shared" si="21"/>
        <v>4.1476565740367732E-2</v>
      </c>
    </row>
    <row r="204" spans="4:14" x14ac:dyDescent="0.25">
      <c r="D204" t="s">
        <v>207</v>
      </c>
      <c r="E204" s="1">
        <v>4099</v>
      </c>
      <c r="F204" s="1">
        <v>4472</v>
      </c>
      <c r="G204" s="1">
        <v>4756</v>
      </c>
      <c r="H204" s="1">
        <v>5038</v>
      </c>
      <c r="I204" s="1">
        <v>5255</v>
      </c>
      <c r="K204" s="2">
        <f t="shared" si="18"/>
        <v>9.0997804342522528</v>
      </c>
      <c r="L204" s="2">
        <f t="shared" si="19"/>
        <v>6.3506261180679786</v>
      </c>
      <c r="M204" s="2">
        <f t="shared" si="20"/>
        <v>5.9293523969722486</v>
      </c>
      <c r="N204" s="2">
        <f t="shared" si="21"/>
        <v>4.3072647876141446</v>
      </c>
    </row>
    <row r="205" spans="4:14" x14ac:dyDescent="0.25">
      <c r="D205" t="s">
        <v>208</v>
      </c>
      <c r="E205" s="1">
        <v>13651</v>
      </c>
      <c r="F205" s="1">
        <v>15069</v>
      </c>
      <c r="G205" s="1">
        <v>15933</v>
      </c>
      <c r="H205" s="1">
        <v>16501</v>
      </c>
      <c r="I205" s="1">
        <v>16937</v>
      </c>
      <c r="K205" s="2">
        <f t="shared" si="18"/>
        <v>10.387517397992823</v>
      </c>
      <c r="L205" s="2">
        <f t="shared" si="19"/>
        <v>5.7336253235118448</v>
      </c>
      <c r="M205" s="2">
        <f t="shared" si="20"/>
        <v>3.5649281365718934</v>
      </c>
      <c r="N205" s="2">
        <f t="shared" si="21"/>
        <v>2.6422641052057401</v>
      </c>
    </row>
    <row r="206" spans="4:14" x14ac:dyDescent="0.25">
      <c r="D206" t="s">
        <v>209</v>
      </c>
      <c r="E206" s="1">
        <v>6832</v>
      </c>
      <c r="F206" s="1">
        <v>6489</v>
      </c>
      <c r="G206" s="1">
        <v>6324</v>
      </c>
      <c r="H206" s="1">
        <v>6426</v>
      </c>
      <c r="I206" s="1">
        <v>6612</v>
      </c>
      <c r="K206" s="2">
        <f t="shared" si="18"/>
        <v>-5.0204918032786878</v>
      </c>
      <c r="L206" s="2">
        <f t="shared" si="19"/>
        <v>-2.5427646786870071</v>
      </c>
      <c r="M206" s="2">
        <f t="shared" si="20"/>
        <v>1.6129032258064484</v>
      </c>
      <c r="N206" s="2">
        <f t="shared" si="21"/>
        <v>2.8944911297852371</v>
      </c>
    </row>
    <row r="207" spans="4:14" x14ac:dyDescent="0.25">
      <c r="D207" t="s">
        <v>210</v>
      </c>
      <c r="E207" s="1">
        <v>3272</v>
      </c>
      <c r="F207" s="1">
        <v>3146</v>
      </c>
      <c r="G207" s="1">
        <v>3052</v>
      </c>
      <c r="H207" s="1">
        <v>3185</v>
      </c>
      <c r="I207" s="1">
        <v>3279</v>
      </c>
      <c r="K207" s="2">
        <f t="shared" si="18"/>
        <v>-3.850855745721276</v>
      </c>
      <c r="L207" s="2">
        <f t="shared" si="19"/>
        <v>-2.9879211697393515</v>
      </c>
      <c r="M207" s="2">
        <f t="shared" si="20"/>
        <v>4.3577981651376092</v>
      </c>
      <c r="N207" s="2">
        <f t="shared" si="21"/>
        <v>2.9513343799058021</v>
      </c>
    </row>
    <row r="208" spans="4:14" x14ac:dyDescent="0.25">
      <c r="D208" t="s">
        <v>211</v>
      </c>
      <c r="E208" s="1">
        <v>3559</v>
      </c>
      <c r="F208" s="1">
        <v>3341</v>
      </c>
      <c r="G208" s="1">
        <v>3271</v>
      </c>
      <c r="H208" s="1">
        <v>3237</v>
      </c>
      <c r="I208" s="1">
        <v>3328</v>
      </c>
      <c r="K208" s="2">
        <f t="shared" si="18"/>
        <v>-6.1253161000281011</v>
      </c>
      <c r="L208" s="2">
        <f t="shared" si="19"/>
        <v>-2.0951810835079385</v>
      </c>
      <c r="M208" s="2">
        <f t="shared" si="20"/>
        <v>-1.0394374808926869</v>
      </c>
      <c r="N208" s="2">
        <f t="shared" si="21"/>
        <v>2.8112449799196639</v>
      </c>
    </row>
    <row r="209" spans="4:14" x14ac:dyDescent="0.25">
      <c r="D209" t="s">
        <v>212</v>
      </c>
      <c r="E209" s="1">
        <v>2798</v>
      </c>
      <c r="F209" s="1">
        <v>2654</v>
      </c>
      <c r="G209" s="1">
        <v>2852</v>
      </c>
      <c r="H209" s="1">
        <v>2943</v>
      </c>
      <c r="I209" s="1">
        <v>3342</v>
      </c>
      <c r="K209" s="2">
        <f t="shared" si="18"/>
        <v>-5.1465332380271605</v>
      </c>
      <c r="L209" s="2">
        <f t="shared" si="19"/>
        <v>7.460437076111532</v>
      </c>
      <c r="M209" s="2">
        <f t="shared" si="20"/>
        <v>3.1907433380084171</v>
      </c>
      <c r="N209" s="2">
        <f t="shared" si="21"/>
        <v>13.557594291539246</v>
      </c>
    </row>
    <row r="210" spans="4:14" x14ac:dyDescent="0.25">
      <c r="D210" t="s">
        <v>213</v>
      </c>
      <c r="E210" s="1">
        <v>56130</v>
      </c>
      <c r="F210" s="1">
        <v>57290</v>
      </c>
      <c r="G210" s="1">
        <v>57797</v>
      </c>
      <c r="H210" s="1">
        <v>58537</v>
      </c>
      <c r="I210" s="1">
        <v>58502</v>
      </c>
      <c r="K210" s="2">
        <f t="shared" si="18"/>
        <v>2.0666310350971031</v>
      </c>
      <c r="L210" s="2">
        <f t="shared" si="19"/>
        <v>0.88497119916215183</v>
      </c>
      <c r="M210" s="2">
        <f t="shared" si="20"/>
        <v>1.2803432704119473</v>
      </c>
      <c r="N210" s="2">
        <f t="shared" si="21"/>
        <v>-5.9791243145355111E-2</v>
      </c>
    </row>
    <row r="211" spans="4:14" x14ac:dyDescent="0.25">
      <c r="D211" t="s">
        <v>214</v>
      </c>
      <c r="E211" s="1">
        <v>10382</v>
      </c>
      <c r="F211" s="1">
        <v>10105</v>
      </c>
      <c r="G211" s="1">
        <v>10002</v>
      </c>
      <c r="H211" s="1">
        <v>10134</v>
      </c>
      <c r="I211" s="1">
        <v>10228</v>
      </c>
      <c r="K211" s="2">
        <f t="shared" si="18"/>
        <v>-2.6680793681371568</v>
      </c>
      <c r="L211" s="2">
        <f t="shared" si="19"/>
        <v>-1.019297377535878</v>
      </c>
      <c r="M211" s="2">
        <f t="shared" si="20"/>
        <v>1.3197360527894375</v>
      </c>
      <c r="N211" s="2">
        <f t="shared" si="21"/>
        <v>0.92757055456877424</v>
      </c>
    </row>
    <row r="212" spans="4:14" x14ac:dyDescent="0.25">
      <c r="D212" t="s">
        <v>215</v>
      </c>
      <c r="E212" s="1">
        <v>4708</v>
      </c>
      <c r="F212" s="1">
        <v>3830</v>
      </c>
      <c r="G212" s="1">
        <v>4266</v>
      </c>
      <c r="H212" s="1">
        <v>4527</v>
      </c>
      <c r="I212" s="1">
        <v>4730</v>
      </c>
      <c r="K212" s="2">
        <f t="shared" si="18"/>
        <v>-18.649107901444353</v>
      </c>
      <c r="L212" s="2">
        <f t="shared" si="19"/>
        <v>11.383812010443876</v>
      </c>
      <c r="M212" s="2">
        <f t="shared" si="20"/>
        <v>6.1181434599156148</v>
      </c>
      <c r="N212" s="2">
        <f t="shared" si="21"/>
        <v>4.4842058758559915</v>
      </c>
    </row>
    <row r="213" spans="4:14" x14ac:dyDescent="0.25">
      <c r="D213" t="s">
        <v>216</v>
      </c>
      <c r="E213" s="1">
        <v>4198</v>
      </c>
      <c r="F213" s="1">
        <v>4290</v>
      </c>
      <c r="G213" s="1">
        <v>4197</v>
      </c>
      <c r="H213" s="1">
        <v>4100</v>
      </c>
      <c r="I213" s="1">
        <v>4025</v>
      </c>
      <c r="K213" s="2">
        <f t="shared" si="18"/>
        <v>2.1915197713196903</v>
      </c>
      <c r="L213" s="2">
        <f t="shared" si="19"/>
        <v>-2.1678321678321737</v>
      </c>
      <c r="M213" s="2">
        <f t="shared" si="20"/>
        <v>-2.3111746485584916</v>
      </c>
      <c r="N213" s="2">
        <f t="shared" si="21"/>
        <v>-1.8292682926829258</v>
      </c>
    </row>
    <row r="214" spans="4:14" x14ac:dyDescent="0.25">
      <c r="D214" t="s">
        <v>217</v>
      </c>
      <c r="E214" s="1">
        <v>2832</v>
      </c>
      <c r="F214" s="1">
        <v>2918</v>
      </c>
      <c r="G214" s="1">
        <v>2847</v>
      </c>
      <c r="H214" s="1">
        <v>2797</v>
      </c>
      <c r="I214" s="1">
        <v>2757</v>
      </c>
      <c r="K214" s="2">
        <f t="shared" si="18"/>
        <v>3.0367231638417991</v>
      </c>
      <c r="L214" s="2">
        <f t="shared" si="19"/>
        <v>-2.4331734064427621</v>
      </c>
      <c r="M214" s="2">
        <f t="shared" si="20"/>
        <v>-1.7562346329469563</v>
      </c>
      <c r="N214" s="2">
        <f t="shared" si="21"/>
        <v>-1.4301036825169859</v>
      </c>
    </row>
    <row r="215" spans="4:14" x14ac:dyDescent="0.25">
      <c r="D215" t="s">
        <v>218</v>
      </c>
      <c r="E215" s="1">
        <v>1367</v>
      </c>
      <c r="F215" s="1">
        <v>1374</v>
      </c>
      <c r="G215" s="1">
        <v>1351</v>
      </c>
      <c r="H215" s="1">
        <v>1306</v>
      </c>
      <c r="I215" s="1">
        <v>1270</v>
      </c>
      <c r="K215" s="2">
        <f t="shared" si="18"/>
        <v>0.51207022677395742</v>
      </c>
      <c r="L215" s="2">
        <f t="shared" si="19"/>
        <v>-1.6739446870451218</v>
      </c>
      <c r="M215" s="2">
        <f t="shared" si="20"/>
        <v>-3.330866025166543</v>
      </c>
      <c r="N215" s="2">
        <f t="shared" si="21"/>
        <v>-2.7565084226646235</v>
      </c>
    </row>
    <row r="216" spans="4:14" x14ac:dyDescent="0.25">
      <c r="D216" t="s">
        <v>219</v>
      </c>
      <c r="E216" s="1">
        <v>31768</v>
      </c>
      <c r="F216" s="1">
        <v>33175</v>
      </c>
      <c r="G216" s="1">
        <v>33179</v>
      </c>
      <c r="H216" s="1">
        <v>33319</v>
      </c>
      <c r="I216" s="1">
        <v>33381</v>
      </c>
      <c r="K216" s="2">
        <f t="shared" si="18"/>
        <v>4.4289851422815332</v>
      </c>
      <c r="L216" s="2">
        <f t="shared" si="19"/>
        <v>1.2057272042213185E-2</v>
      </c>
      <c r="M216" s="2">
        <f t="shared" si="20"/>
        <v>0.4219536453780961</v>
      </c>
      <c r="N216" s="2">
        <f t="shared" si="21"/>
        <v>0.18608001440618693</v>
      </c>
    </row>
    <row r="217" spans="4:14" x14ac:dyDescent="0.25">
      <c r="D217" t="s">
        <v>220</v>
      </c>
      <c r="E217" s="1">
        <v>2387</v>
      </c>
      <c r="F217" s="1">
        <v>2839</v>
      </c>
      <c r="G217" s="1">
        <v>2992</v>
      </c>
      <c r="H217" s="1">
        <v>3160</v>
      </c>
      <c r="I217" s="1">
        <v>3049</v>
      </c>
      <c r="K217" s="2">
        <f t="shared" si="18"/>
        <v>18.935902806870544</v>
      </c>
      <c r="L217" s="2">
        <f t="shared" si="19"/>
        <v>5.3892215568862412</v>
      </c>
      <c r="M217" s="2">
        <f t="shared" si="20"/>
        <v>5.6149732620320805</v>
      </c>
      <c r="N217" s="2">
        <f t="shared" si="21"/>
        <v>-3.5126582278480925</v>
      </c>
    </row>
    <row r="218" spans="4:14" x14ac:dyDescent="0.25">
      <c r="D218" t="s">
        <v>221</v>
      </c>
      <c r="E218" s="1">
        <v>2726</v>
      </c>
      <c r="F218" s="1">
        <v>3073</v>
      </c>
      <c r="G218" s="1">
        <v>3227</v>
      </c>
      <c r="H218" s="1">
        <v>3384</v>
      </c>
      <c r="I218" s="1">
        <v>3190</v>
      </c>
      <c r="K218" s="2">
        <f t="shared" si="18"/>
        <v>12.729273661041816</v>
      </c>
      <c r="L218" s="2">
        <f t="shared" si="19"/>
        <v>5.0113895216400834</v>
      </c>
      <c r="M218" s="2">
        <f t="shared" si="20"/>
        <v>4.8651998760458497</v>
      </c>
      <c r="N218" s="2">
        <f t="shared" si="21"/>
        <v>-5.7328605200945617</v>
      </c>
    </row>
    <row r="219" spans="4:14" x14ac:dyDescent="0.25">
      <c r="D219" t="s">
        <v>222</v>
      </c>
      <c r="E219" s="1">
        <v>111814</v>
      </c>
      <c r="F219" s="1">
        <v>117263</v>
      </c>
      <c r="G219" s="1">
        <v>122076</v>
      </c>
      <c r="H219" s="1">
        <v>125859</v>
      </c>
      <c r="I219" s="1">
        <v>128226</v>
      </c>
      <c r="K219" s="2">
        <f t="shared" si="18"/>
        <v>4.8732716833312537</v>
      </c>
      <c r="L219" s="2">
        <f t="shared" si="19"/>
        <v>4.1044489736745646</v>
      </c>
      <c r="M219" s="2">
        <f t="shared" si="20"/>
        <v>3.0988892165536157</v>
      </c>
      <c r="N219" s="2">
        <f t="shared" si="21"/>
        <v>1.8806759945653369</v>
      </c>
    </row>
    <row r="220" spans="4:14" x14ac:dyDescent="0.25">
      <c r="D220" t="s">
        <v>223</v>
      </c>
      <c r="E220" s="1">
        <v>65233</v>
      </c>
      <c r="F220" s="1">
        <v>69153</v>
      </c>
      <c r="G220" s="1">
        <v>72709</v>
      </c>
      <c r="H220" s="1">
        <v>75251</v>
      </c>
      <c r="I220" s="1">
        <v>76689</v>
      </c>
      <c r="K220" s="2">
        <f t="shared" si="18"/>
        <v>6.0092284579890531</v>
      </c>
      <c r="L220" s="2">
        <f t="shared" si="19"/>
        <v>5.1422208725579566</v>
      </c>
      <c r="M220" s="2">
        <f t="shared" si="20"/>
        <v>3.4961284022610783</v>
      </c>
      <c r="N220" s="2">
        <f t="shared" si="21"/>
        <v>1.9109380606237636</v>
      </c>
    </row>
    <row r="221" spans="4:14" x14ac:dyDescent="0.25">
      <c r="D221" t="s">
        <v>224</v>
      </c>
      <c r="E221" s="1">
        <v>58493</v>
      </c>
      <c r="F221" s="1">
        <v>61750</v>
      </c>
      <c r="G221" s="1">
        <v>64869</v>
      </c>
      <c r="H221" s="1">
        <v>66962</v>
      </c>
      <c r="I221" s="1">
        <v>68174</v>
      </c>
      <c r="K221" s="2">
        <f t="shared" si="18"/>
        <v>5.5681876463850415</v>
      </c>
      <c r="L221" s="2">
        <f t="shared" si="19"/>
        <v>5.0510121457489845</v>
      </c>
      <c r="M221" s="2">
        <f t="shared" si="20"/>
        <v>3.2265026437897859</v>
      </c>
      <c r="N221" s="2">
        <f t="shared" si="21"/>
        <v>1.8099817807114533</v>
      </c>
    </row>
    <row r="222" spans="4:14" x14ac:dyDescent="0.25">
      <c r="D222" t="s">
        <v>225</v>
      </c>
      <c r="E222" s="1">
        <v>4039</v>
      </c>
      <c r="F222" s="1">
        <v>4099</v>
      </c>
      <c r="G222" s="1">
        <v>4262</v>
      </c>
      <c r="H222" s="1">
        <v>4474</v>
      </c>
      <c r="I222" s="1">
        <v>4656</v>
      </c>
      <c r="K222" s="2">
        <f t="shared" si="18"/>
        <v>1.4855162168853724</v>
      </c>
      <c r="L222" s="2">
        <f t="shared" si="19"/>
        <v>3.9765796535740492</v>
      </c>
      <c r="M222" s="2">
        <f t="shared" si="20"/>
        <v>4.9741905208822175</v>
      </c>
      <c r="N222" s="2">
        <f t="shared" si="21"/>
        <v>4.0679481448368477</v>
      </c>
    </row>
    <row r="223" spans="4:14" x14ac:dyDescent="0.25">
      <c r="D223" t="s">
        <v>226</v>
      </c>
      <c r="E223" s="1">
        <v>54455</v>
      </c>
      <c r="F223" s="1">
        <v>57639</v>
      </c>
      <c r="G223" s="1">
        <v>60591</v>
      </c>
      <c r="H223" s="1">
        <v>62477</v>
      </c>
      <c r="I223" s="1">
        <v>63515</v>
      </c>
      <c r="K223" s="2">
        <f t="shared" si="18"/>
        <v>5.8470296575153782</v>
      </c>
      <c r="L223" s="2">
        <f t="shared" si="19"/>
        <v>5.1215322958413623</v>
      </c>
      <c r="M223" s="2">
        <f t="shared" si="20"/>
        <v>3.1126734993645897</v>
      </c>
      <c r="N223" s="2">
        <f t="shared" si="21"/>
        <v>1.6614113993949786</v>
      </c>
    </row>
    <row r="224" spans="4:14" x14ac:dyDescent="0.25">
      <c r="D224" t="s">
        <v>227</v>
      </c>
      <c r="E224" s="1">
        <v>6744</v>
      </c>
      <c r="F224" s="1">
        <v>7433</v>
      </c>
      <c r="G224" s="1">
        <v>7878</v>
      </c>
      <c r="H224" s="1">
        <v>8347</v>
      </c>
      <c r="I224" s="1">
        <v>8584</v>
      </c>
      <c r="K224" s="2">
        <f t="shared" si="18"/>
        <v>10.216488730723611</v>
      </c>
      <c r="L224" s="2">
        <f t="shared" si="19"/>
        <v>5.9868155522669184</v>
      </c>
      <c r="M224" s="2">
        <f t="shared" si="20"/>
        <v>5.9532876364559542</v>
      </c>
      <c r="N224" s="2">
        <f t="shared" si="21"/>
        <v>2.839343476698204</v>
      </c>
    </row>
    <row r="225" spans="4:14" x14ac:dyDescent="0.25">
      <c r="D225" t="s">
        <v>228</v>
      </c>
      <c r="E225" s="1">
        <v>4362</v>
      </c>
      <c r="F225" s="1">
        <v>4738</v>
      </c>
      <c r="G225" s="1">
        <v>5120</v>
      </c>
      <c r="H225" s="1">
        <v>5470</v>
      </c>
      <c r="I225" s="1">
        <v>5555</v>
      </c>
      <c r="K225" s="2">
        <f t="shared" si="18"/>
        <v>8.6198991288399753</v>
      </c>
      <c r="L225" s="2">
        <f t="shared" si="19"/>
        <v>8.0624736175601583</v>
      </c>
      <c r="M225" s="2">
        <f t="shared" si="20"/>
        <v>6.8359375</v>
      </c>
      <c r="N225" s="2">
        <f t="shared" si="21"/>
        <v>1.5539305301645214</v>
      </c>
    </row>
    <row r="226" spans="4:14" x14ac:dyDescent="0.25">
      <c r="D226" t="s">
        <v>229</v>
      </c>
      <c r="E226" s="1">
        <v>2379</v>
      </c>
      <c r="F226" s="1">
        <v>2688</v>
      </c>
      <c r="G226" s="1">
        <v>2752</v>
      </c>
      <c r="H226" s="1">
        <v>2874</v>
      </c>
      <c r="I226" s="1">
        <v>3023</v>
      </c>
      <c r="K226" s="2">
        <f t="shared" si="18"/>
        <v>12.988650693568744</v>
      </c>
      <c r="L226" s="2">
        <f t="shared" si="19"/>
        <v>2.3809523809523796</v>
      </c>
      <c r="M226" s="2">
        <f t="shared" si="20"/>
        <v>4.4331395348837077</v>
      </c>
      <c r="N226" s="2">
        <f t="shared" si="21"/>
        <v>5.1844119693806618</v>
      </c>
    </row>
    <row r="227" spans="4:14" x14ac:dyDescent="0.25">
      <c r="D227" t="s">
        <v>230</v>
      </c>
      <c r="E227" s="1">
        <v>29886</v>
      </c>
      <c r="F227" s="1">
        <v>30703</v>
      </c>
      <c r="G227" s="1">
        <v>31484</v>
      </c>
      <c r="H227" s="1">
        <v>32198</v>
      </c>
      <c r="I227" s="1">
        <v>32879</v>
      </c>
      <c r="K227" s="2">
        <f t="shared" si="18"/>
        <v>2.7337214749380934</v>
      </c>
      <c r="L227" s="2">
        <f t="shared" si="19"/>
        <v>2.5437253688564567</v>
      </c>
      <c r="M227" s="2">
        <f t="shared" si="20"/>
        <v>2.2678185745140382</v>
      </c>
      <c r="N227" s="2">
        <f t="shared" si="21"/>
        <v>2.1150382011305027</v>
      </c>
    </row>
    <row r="228" spans="4:14" x14ac:dyDescent="0.25">
      <c r="D228" t="s">
        <v>231</v>
      </c>
      <c r="E228" s="1">
        <v>21528</v>
      </c>
      <c r="F228" s="1">
        <v>22228</v>
      </c>
      <c r="G228" s="1">
        <v>22934</v>
      </c>
      <c r="H228" s="1">
        <v>23464</v>
      </c>
      <c r="I228" s="1">
        <v>23671</v>
      </c>
      <c r="K228" s="2">
        <f t="shared" si="18"/>
        <v>3.251579338535862</v>
      </c>
      <c r="L228" s="2">
        <f t="shared" si="19"/>
        <v>3.1761741947093753</v>
      </c>
      <c r="M228" s="2">
        <f t="shared" si="20"/>
        <v>2.3109793319961511</v>
      </c>
      <c r="N228" s="2">
        <f t="shared" si="21"/>
        <v>0.88220252301398716</v>
      </c>
    </row>
    <row r="229" spans="4:14" x14ac:dyDescent="0.25">
      <c r="D229" t="s">
        <v>232</v>
      </c>
      <c r="E229" s="1">
        <v>8371</v>
      </c>
      <c r="F229" s="1">
        <v>8498</v>
      </c>
      <c r="G229" s="1">
        <v>8587</v>
      </c>
      <c r="H229" s="1">
        <v>8772</v>
      </c>
      <c r="I229" s="1">
        <v>9222</v>
      </c>
      <c r="K229" s="2">
        <f t="shared" si="18"/>
        <v>1.5171425158284677</v>
      </c>
      <c r="L229" s="2">
        <f t="shared" si="19"/>
        <v>1.0473052482937106</v>
      </c>
      <c r="M229" s="2">
        <f t="shared" si="20"/>
        <v>2.1544194712938207</v>
      </c>
      <c r="N229" s="2">
        <f t="shared" si="21"/>
        <v>5.1299589603283096</v>
      </c>
    </row>
    <row r="230" spans="4:14" x14ac:dyDescent="0.25">
      <c r="D230" t="s">
        <v>233</v>
      </c>
      <c r="E230" s="1">
        <v>16721</v>
      </c>
      <c r="F230" s="1">
        <v>17392</v>
      </c>
      <c r="G230" s="1">
        <v>17831</v>
      </c>
      <c r="H230" s="1">
        <v>18346</v>
      </c>
      <c r="I230" s="1">
        <v>18585</v>
      </c>
      <c r="K230" s="2">
        <f t="shared" si="18"/>
        <v>4.0129178876861431</v>
      </c>
      <c r="L230" s="2">
        <f t="shared" si="19"/>
        <v>2.5241490340386292</v>
      </c>
      <c r="M230" s="2">
        <f t="shared" si="20"/>
        <v>2.8882283663282919</v>
      </c>
      <c r="N230" s="2">
        <f t="shared" si="21"/>
        <v>1.3027362912896479</v>
      </c>
    </row>
    <row r="231" spans="4:14" x14ac:dyDescent="0.25">
      <c r="D231" t="s">
        <v>234</v>
      </c>
      <c r="E231" s="1">
        <v>222014</v>
      </c>
      <c r="F231" s="1">
        <v>228619</v>
      </c>
      <c r="G231" s="1">
        <v>235390</v>
      </c>
      <c r="H231" s="1">
        <v>241380</v>
      </c>
      <c r="I231" s="1">
        <v>245187</v>
      </c>
      <c r="K231" s="2">
        <f t="shared" si="18"/>
        <v>2.975037610240804</v>
      </c>
      <c r="L231" s="2">
        <f t="shared" si="19"/>
        <v>2.9616960969998161</v>
      </c>
      <c r="M231" s="2">
        <f t="shared" si="20"/>
        <v>2.5447130294405014</v>
      </c>
      <c r="N231" s="2">
        <f t="shared" si="21"/>
        <v>1.5771812080537018</v>
      </c>
    </row>
    <row r="232" spans="4:14" x14ac:dyDescent="0.25">
      <c r="D232" t="s">
        <v>235</v>
      </c>
      <c r="E232" s="1">
        <v>208622</v>
      </c>
      <c r="F232" s="1">
        <v>215093</v>
      </c>
      <c r="G232" s="1">
        <v>221612</v>
      </c>
      <c r="H232" s="1">
        <v>227177</v>
      </c>
      <c r="I232" s="1">
        <v>231024</v>
      </c>
      <c r="K232" s="2">
        <f t="shared" si="18"/>
        <v>3.1017821706243751</v>
      </c>
      <c r="L232" s="2">
        <f t="shared" si="19"/>
        <v>3.0307820338179283</v>
      </c>
      <c r="M232" s="2">
        <f t="shared" si="20"/>
        <v>2.5111456058336046</v>
      </c>
      <c r="N232" s="2">
        <f t="shared" si="21"/>
        <v>1.6933932572399328</v>
      </c>
    </row>
    <row r="233" spans="4:14" x14ac:dyDescent="0.25">
      <c r="D233" t="s">
        <v>236</v>
      </c>
      <c r="E233" s="1">
        <v>56936</v>
      </c>
      <c r="F233" s="1">
        <v>57987</v>
      </c>
      <c r="G233" s="1">
        <v>59322</v>
      </c>
      <c r="H233" s="1">
        <v>61178</v>
      </c>
      <c r="I233" s="1">
        <v>62728</v>
      </c>
      <c r="K233" s="2">
        <f t="shared" si="18"/>
        <v>1.8459322748348939</v>
      </c>
      <c r="L233" s="2">
        <f t="shared" si="19"/>
        <v>2.3022401572766285</v>
      </c>
      <c r="M233" s="2">
        <f t="shared" si="20"/>
        <v>3.1286875021071552</v>
      </c>
      <c r="N233" s="2">
        <f t="shared" si="21"/>
        <v>2.5335905063911923</v>
      </c>
    </row>
    <row r="234" spans="4:14" x14ac:dyDescent="0.25">
      <c r="D234" t="s">
        <v>237</v>
      </c>
      <c r="E234" s="1">
        <v>139734</v>
      </c>
      <c r="F234" s="1">
        <v>144443</v>
      </c>
      <c r="G234" s="1">
        <v>148728</v>
      </c>
      <c r="H234" s="1">
        <v>153200</v>
      </c>
      <c r="I234" s="1">
        <v>157469</v>
      </c>
      <c r="K234" s="2">
        <f t="shared" si="18"/>
        <v>3.3699743798932218</v>
      </c>
      <c r="L234" s="2">
        <f t="shared" si="19"/>
        <v>2.9665681272197446</v>
      </c>
      <c r="M234" s="2">
        <f t="shared" si="20"/>
        <v>3.0068312624388085</v>
      </c>
      <c r="N234" s="2">
        <f t="shared" si="21"/>
        <v>2.7865535248041624</v>
      </c>
    </row>
    <row r="235" spans="4:14" x14ac:dyDescent="0.25">
      <c r="D235" t="s">
        <v>238</v>
      </c>
      <c r="E235" s="1">
        <v>11954</v>
      </c>
      <c r="F235" s="1">
        <v>12648</v>
      </c>
      <c r="G235" s="1">
        <v>13511</v>
      </c>
      <c r="H235" s="1">
        <v>12825</v>
      </c>
      <c r="I235" s="1">
        <v>11014</v>
      </c>
      <c r="K235" s="2">
        <f t="shared" si="18"/>
        <v>5.8055880876694061</v>
      </c>
      <c r="L235" s="2">
        <f t="shared" si="19"/>
        <v>6.8232131562302243</v>
      </c>
      <c r="M235" s="2">
        <f t="shared" si="20"/>
        <v>-5.077344386055799</v>
      </c>
      <c r="N235" s="2">
        <f t="shared" si="21"/>
        <v>-14.120857699805072</v>
      </c>
    </row>
    <row r="236" spans="4:14" x14ac:dyDescent="0.25">
      <c r="D236" t="s">
        <v>239</v>
      </c>
      <c r="E236" s="1">
        <v>13389</v>
      </c>
      <c r="F236" s="1">
        <v>13507</v>
      </c>
      <c r="G236" s="1">
        <v>13747</v>
      </c>
      <c r="H236" s="1">
        <v>14175</v>
      </c>
      <c r="I236" s="1">
        <v>14114</v>
      </c>
      <c r="K236" s="2">
        <f t="shared" si="18"/>
        <v>0.88132048696691356</v>
      </c>
      <c r="L236" s="2">
        <f t="shared" si="19"/>
        <v>1.7768564448064126</v>
      </c>
      <c r="M236" s="2">
        <f t="shared" si="20"/>
        <v>3.1134065614315745</v>
      </c>
      <c r="N236" s="2">
        <f t="shared" si="21"/>
        <v>-0.43033509700177319</v>
      </c>
    </row>
    <row r="237" spans="4:14" x14ac:dyDescent="0.25">
      <c r="D237" t="s">
        <v>240</v>
      </c>
      <c r="E237" s="1">
        <v>11622</v>
      </c>
      <c r="F237" s="1">
        <v>11799</v>
      </c>
      <c r="G237" s="1">
        <v>11998</v>
      </c>
      <c r="H237" s="1">
        <v>12440</v>
      </c>
      <c r="I237" s="1">
        <v>12395</v>
      </c>
      <c r="K237" s="2">
        <f t="shared" si="18"/>
        <v>1.5229736706246797</v>
      </c>
      <c r="L237" s="2">
        <f t="shared" si="19"/>
        <v>1.6865836087803956</v>
      </c>
      <c r="M237" s="2">
        <f t="shared" si="20"/>
        <v>3.683947324554083</v>
      </c>
      <c r="N237" s="2">
        <f t="shared" si="21"/>
        <v>-0.36173633440515118</v>
      </c>
    </row>
    <row r="238" spans="4:14" x14ac:dyDescent="0.25">
      <c r="D238" t="s">
        <v>241</v>
      </c>
      <c r="E238" s="1">
        <v>3690</v>
      </c>
      <c r="F238" s="1">
        <v>3762</v>
      </c>
      <c r="G238" s="1">
        <v>3805</v>
      </c>
      <c r="H238" s="1">
        <v>4008</v>
      </c>
      <c r="I238" s="1">
        <v>3992</v>
      </c>
      <c r="K238" s="2">
        <f t="shared" si="18"/>
        <v>1.9512195121951237</v>
      </c>
      <c r="L238" s="2">
        <f t="shared" si="19"/>
        <v>1.1430090377458839</v>
      </c>
      <c r="M238" s="2">
        <f t="shared" si="20"/>
        <v>5.3350854139290362</v>
      </c>
      <c r="N238" s="2">
        <f t="shared" si="21"/>
        <v>-0.39920159680639244</v>
      </c>
    </row>
    <row r="239" spans="4:14" x14ac:dyDescent="0.25">
      <c r="D239" t="s">
        <v>242</v>
      </c>
      <c r="E239" s="1">
        <v>7935</v>
      </c>
      <c r="F239" s="1">
        <v>8039</v>
      </c>
      <c r="G239" s="1">
        <v>8194</v>
      </c>
      <c r="H239" s="1">
        <v>8433</v>
      </c>
      <c r="I239" s="1">
        <v>8403</v>
      </c>
      <c r="K239" s="2">
        <f t="shared" si="18"/>
        <v>1.3106490233144399</v>
      </c>
      <c r="L239" s="2">
        <f t="shared" si="19"/>
        <v>1.9281005100136923</v>
      </c>
      <c r="M239" s="2">
        <f t="shared" si="20"/>
        <v>2.916768367097859</v>
      </c>
      <c r="N239" s="2">
        <f t="shared" si="21"/>
        <v>-0.35574528637495462</v>
      </c>
    </row>
    <row r="240" spans="4:14" x14ac:dyDescent="0.25">
      <c r="D240" t="s">
        <v>243</v>
      </c>
      <c r="E240" s="1">
        <v>1766</v>
      </c>
      <c r="F240" s="1">
        <v>1708</v>
      </c>
      <c r="G240" s="1">
        <v>1749</v>
      </c>
      <c r="H240" s="1">
        <v>1738</v>
      </c>
      <c r="I240" s="1">
        <v>1723</v>
      </c>
      <c r="K240" s="2">
        <f t="shared" si="18"/>
        <v>-3.2842582106455325</v>
      </c>
      <c r="L240" s="2">
        <f t="shared" si="19"/>
        <v>2.400468384074955</v>
      </c>
      <c r="M240" s="2">
        <f t="shared" si="20"/>
        <v>-0.62893081761006897</v>
      </c>
      <c r="N240" s="2">
        <f t="shared" si="21"/>
        <v>-0.86306098964327305</v>
      </c>
    </row>
    <row r="241" spans="4:14" x14ac:dyDescent="0.25">
      <c r="D241" t="s">
        <v>244</v>
      </c>
      <c r="E241" s="1">
        <v>104517</v>
      </c>
      <c r="F241" s="1">
        <v>104164</v>
      </c>
      <c r="G241" s="1">
        <v>104423</v>
      </c>
      <c r="H241" s="1">
        <v>107154</v>
      </c>
      <c r="I241" s="1">
        <v>110662</v>
      </c>
      <c r="K241" s="2">
        <f t="shared" si="18"/>
        <v>-0.33774409904609115</v>
      </c>
      <c r="L241" s="2">
        <f t="shared" si="19"/>
        <v>0.24864636534695705</v>
      </c>
      <c r="M241" s="2">
        <f t="shared" si="20"/>
        <v>2.615324210183573</v>
      </c>
      <c r="N241" s="2">
        <f t="shared" si="21"/>
        <v>3.273792858876007</v>
      </c>
    </row>
    <row r="242" spans="4:14" x14ac:dyDescent="0.25">
      <c r="D242" t="s">
        <v>245</v>
      </c>
      <c r="E242" s="1">
        <v>23648</v>
      </c>
      <c r="F242" s="1">
        <v>24195</v>
      </c>
      <c r="G242" s="1">
        <v>24625</v>
      </c>
      <c r="H242" s="1">
        <v>24953</v>
      </c>
      <c r="I242" s="1">
        <v>25266</v>
      </c>
      <c r="K242" s="2">
        <f t="shared" si="18"/>
        <v>2.3130920162381443</v>
      </c>
      <c r="L242" s="2">
        <f t="shared" si="19"/>
        <v>1.7772266997313437</v>
      </c>
      <c r="M242" s="2">
        <f t="shared" si="20"/>
        <v>1.3319796954314569</v>
      </c>
      <c r="N242" s="2">
        <f t="shared" si="21"/>
        <v>1.2543581934036041</v>
      </c>
    </row>
    <row r="243" spans="4:14" x14ac:dyDescent="0.25">
      <c r="D243" t="s">
        <v>246</v>
      </c>
      <c r="E243" s="1">
        <v>12423</v>
      </c>
      <c r="F243" s="1">
        <v>12391</v>
      </c>
      <c r="G243" s="1">
        <v>12589</v>
      </c>
      <c r="H243" s="1">
        <v>12547</v>
      </c>
      <c r="I243" s="1">
        <v>12493</v>
      </c>
      <c r="K243" s="2">
        <f t="shared" si="18"/>
        <v>-0.25758673428319412</v>
      </c>
      <c r="L243" s="2">
        <f t="shared" si="19"/>
        <v>1.5979339843434701</v>
      </c>
      <c r="M243" s="2">
        <f t="shared" si="20"/>
        <v>-0.33362459289855906</v>
      </c>
      <c r="N243" s="2">
        <f t="shared" si="21"/>
        <v>-0.43038176456524013</v>
      </c>
    </row>
    <row r="244" spans="4:14" x14ac:dyDescent="0.25">
      <c r="D244" t="s">
        <v>247</v>
      </c>
      <c r="E244" s="1">
        <v>11252</v>
      </c>
      <c r="F244" s="1">
        <v>11860</v>
      </c>
      <c r="G244" s="1">
        <v>12095</v>
      </c>
      <c r="H244" s="1">
        <v>12485</v>
      </c>
      <c r="I244" s="1">
        <v>12873</v>
      </c>
      <c r="K244" s="2">
        <f t="shared" si="18"/>
        <v>5.4034838250977657</v>
      </c>
      <c r="L244" s="2">
        <f t="shared" si="19"/>
        <v>1.9814502529510918</v>
      </c>
      <c r="M244" s="2">
        <f t="shared" si="20"/>
        <v>3.2244729226953268</v>
      </c>
      <c r="N244" s="2">
        <f t="shared" si="21"/>
        <v>3.1077292751301684</v>
      </c>
    </row>
    <row r="245" spans="4:14" x14ac:dyDescent="0.25">
      <c r="D245" t="s">
        <v>248</v>
      </c>
      <c r="E245" s="1">
        <v>25355</v>
      </c>
      <c r="F245" s="1">
        <v>24213</v>
      </c>
      <c r="G245" s="1">
        <v>23096</v>
      </c>
      <c r="H245" s="1">
        <v>23470</v>
      </c>
      <c r="I245" s="1">
        <v>24033</v>
      </c>
      <c r="K245" s="2">
        <f t="shared" si="18"/>
        <v>-4.5040425951488885</v>
      </c>
      <c r="L245" s="2">
        <f t="shared" si="19"/>
        <v>-4.6132243009953271</v>
      </c>
      <c r="M245" s="2">
        <f t="shared" si="20"/>
        <v>1.6193280221683324</v>
      </c>
      <c r="N245" s="2">
        <f t="shared" si="21"/>
        <v>2.398806987643809</v>
      </c>
    </row>
    <row r="246" spans="4:14" x14ac:dyDescent="0.25">
      <c r="D246" t="s">
        <v>249</v>
      </c>
      <c r="E246" s="1">
        <v>25151</v>
      </c>
      <c r="F246" s="1">
        <v>25546</v>
      </c>
      <c r="G246" s="1">
        <v>26745</v>
      </c>
      <c r="H246" s="1">
        <v>28408</v>
      </c>
      <c r="I246" s="1">
        <v>30229</v>
      </c>
      <c r="K246" s="2">
        <f t="shared" si="18"/>
        <v>1.5705140948669936</v>
      </c>
      <c r="L246" s="2">
        <f t="shared" si="19"/>
        <v>4.6934940890941874</v>
      </c>
      <c r="M246" s="2">
        <f t="shared" si="20"/>
        <v>6.2179846700317825</v>
      </c>
      <c r="N246" s="2">
        <f t="shared" si="21"/>
        <v>6.4101661503801637</v>
      </c>
    </row>
    <row r="247" spans="4:14" x14ac:dyDescent="0.25">
      <c r="D247" t="s">
        <v>250</v>
      </c>
      <c r="E247" s="1">
        <v>5136</v>
      </c>
      <c r="F247" s="1">
        <v>5507</v>
      </c>
      <c r="G247" s="1">
        <v>5454</v>
      </c>
      <c r="H247" s="1">
        <v>5500</v>
      </c>
      <c r="I247" s="1">
        <v>5545</v>
      </c>
      <c r="K247" s="2">
        <f t="shared" si="18"/>
        <v>7.2235202492211954</v>
      </c>
      <c r="L247" s="2">
        <f t="shared" si="19"/>
        <v>-0.96241147630287571</v>
      </c>
      <c r="M247" s="2">
        <f t="shared" si="20"/>
        <v>0.84341767510083798</v>
      </c>
      <c r="N247" s="2">
        <f t="shared" si="21"/>
        <v>0.81818181818182723</v>
      </c>
    </row>
    <row r="248" spans="4:14" x14ac:dyDescent="0.25">
      <c r="D248" t="s">
        <v>251</v>
      </c>
      <c r="E248" s="1">
        <v>25300</v>
      </c>
      <c r="F248" s="1">
        <v>24753</v>
      </c>
      <c r="G248" s="1">
        <v>24458</v>
      </c>
      <c r="H248" s="1">
        <v>24767</v>
      </c>
      <c r="I248" s="1">
        <v>25523</v>
      </c>
      <c r="K248" s="2">
        <f t="shared" si="18"/>
        <v>-2.1620553359683754</v>
      </c>
      <c r="L248" s="2">
        <f t="shared" si="19"/>
        <v>-1.1917747343756275</v>
      </c>
      <c r="M248" s="2">
        <f t="shared" si="20"/>
        <v>1.2633903017417651</v>
      </c>
      <c r="N248" s="2">
        <f t="shared" si="21"/>
        <v>3.0524488230306446</v>
      </c>
    </row>
    <row r="249" spans="4:14" x14ac:dyDescent="0.25">
      <c r="D249" t="s">
        <v>252</v>
      </c>
      <c r="E249" s="1">
        <v>1495</v>
      </c>
      <c r="F249" s="1">
        <v>1423</v>
      </c>
      <c r="G249" s="1">
        <v>1423</v>
      </c>
      <c r="H249" s="1">
        <v>1439</v>
      </c>
      <c r="I249" s="1">
        <v>1417</v>
      </c>
      <c r="K249" s="2">
        <f t="shared" si="18"/>
        <v>-4.8160535117056895</v>
      </c>
      <c r="L249" s="2">
        <f t="shared" si="19"/>
        <v>0</v>
      </c>
      <c r="M249" s="2">
        <f t="shared" si="20"/>
        <v>1.1243851018974027</v>
      </c>
      <c r="N249" s="2">
        <f t="shared" si="21"/>
        <v>-1.5288394718554628</v>
      </c>
    </row>
    <row r="250" spans="4:14" x14ac:dyDescent="0.25">
      <c r="D250" t="s">
        <v>253</v>
      </c>
      <c r="E250" s="1">
        <v>12104</v>
      </c>
      <c r="F250" s="1">
        <v>11477</v>
      </c>
      <c r="G250" s="1">
        <v>11438</v>
      </c>
      <c r="H250" s="1">
        <v>11915</v>
      </c>
      <c r="I250" s="1">
        <v>12414</v>
      </c>
      <c r="K250" s="2">
        <f t="shared" si="18"/>
        <v>-5.1801057501652252</v>
      </c>
      <c r="L250" s="2">
        <f t="shared" si="19"/>
        <v>-0.33981005489239635</v>
      </c>
      <c r="M250" s="2">
        <f t="shared" si="20"/>
        <v>4.1703094946668955</v>
      </c>
      <c r="N250" s="2">
        <f t="shared" si="21"/>
        <v>4.1879983214435583</v>
      </c>
    </row>
    <row r="251" spans="4:14" x14ac:dyDescent="0.25">
      <c r="D251" t="s">
        <v>254</v>
      </c>
      <c r="E251" s="1">
        <v>5327</v>
      </c>
      <c r="F251" s="1">
        <v>5180</v>
      </c>
      <c r="G251" s="1">
        <v>4825</v>
      </c>
      <c r="H251" s="1">
        <v>4451</v>
      </c>
      <c r="I251" s="1">
        <v>4622</v>
      </c>
      <c r="K251" s="2">
        <f t="shared" si="18"/>
        <v>-2.7595269382391479</v>
      </c>
      <c r="L251" s="2">
        <f t="shared" si="19"/>
        <v>-6.8532818532818567</v>
      </c>
      <c r="M251" s="2">
        <f t="shared" si="20"/>
        <v>-7.7512953367875639</v>
      </c>
      <c r="N251" s="2">
        <f t="shared" si="21"/>
        <v>3.8418332958885628</v>
      </c>
    </row>
    <row r="252" spans="4:14" x14ac:dyDescent="0.25">
      <c r="D252" t="s">
        <v>255</v>
      </c>
      <c r="E252" s="1">
        <v>6423</v>
      </c>
      <c r="F252" s="1">
        <v>6715</v>
      </c>
      <c r="G252" s="1">
        <v>6820</v>
      </c>
      <c r="H252" s="1">
        <v>7020</v>
      </c>
      <c r="I252" s="1">
        <v>7129</v>
      </c>
      <c r="K252" s="2">
        <f t="shared" si="18"/>
        <v>4.546162229487777</v>
      </c>
      <c r="L252" s="2">
        <f t="shared" si="19"/>
        <v>1.5636634400595568</v>
      </c>
      <c r="M252" s="2">
        <f t="shared" si="20"/>
        <v>2.9325513196480983</v>
      </c>
      <c r="N252" s="2">
        <f t="shared" si="21"/>
        <v>1.5527065527065673</v>
      </c>
    </row>
    <row r="253" spans="4:14" x14ac:dyDescent="0.25">
      <c r="D253" t="s">
        <v>256</v>
      </c>
      <c r="E253" s="1">
        <v>11360</v>
      </c>
      <c r="F253" s="1">
        <v>11830</v>
      </c>
      <c r="G253" s="1">
        <v>11630</v>
      </c>
      <c r="H253" s="1">
        <v>10950</v>
      </c>
      <c r="I253" s="1">
        <v>10731</v>
      </c>
      <c r="K253" s="2">
        <f t="shared" si="18"/>
        <v>4.1373239436619684</v>
      </c>
      <c r="L253" s="2">
        <f t="shared" si="19"/>
        <v>-1.6906170752324527</v>
      </c>
      <c r="M253" s="2">
        <f t="shared" si="20"/>
        <v>-5.8469475494411114</v>
      </c>
      <c r="N253" s="2">
        <f t="shared" si="21"/>
        <v>-2</v>
      </c>
    </row>
    <row r="254" spans="4:14" x14ac:dyDescent="0.25">
      <c r="D254" t="s">
        <v>257</v>
      </c>
      <c r="E254" s="1">
        <v>50049</v>
      </c>
      <c r="F254" s="1">
        <v>50982</v>
      </c>
      <c r="G254" s="1">
        <v>50790</v>
      </c>
      <c r="H254" s="1">
        <v>50994</v>
      </c>
      <c r="I254" s="1">
        <v>51342</v>
      </c>
      <c r="K254" s="2">
        <f t="shared" si="18"/>
        <v>1.8641731103518566</v>
      </c>
      <c r="L254" s="2">
        <f t="shared" si="19"/>
        <v>-0.37660350712015145</v>
      </c>
      <c r="M254" s="2">
        <f t="shared" si="20"/>
        <v>0.40165386887183274</v>
      </c>
      <c r="N254" s="2">
        <f t="shared" si="21"/>
        <v>0.68243322743852275</v>
      </c>
    </row>
    <row r="255" spans="4:14" x14ac:dyDescent="0.25">
      <c r="D255" t="s">
        <v>258</v>
      </c>
      <c r="E255" s="1">
        <v>44208</v>
      </c>
      <c r="F255" s="1">
        <v>45279</v>
      </c>
      <c r="G255" s="1">
        <v>45137</v>
      </c>
      <c r="H255" s="1">
        <v>45347</v>
      </c>
      <c r="I255" s="1">
        <v>45450</v>
      </c>
      <c r="K255" s="2">
        <f t="shared" si="18"/>
        <v>2.4226384364820888</v>
      </c>
      <c r="L255" s="2">
        <f t="shared" si="19"/>
        <v>-0.31361116632434971</v>
      </c>
      <c r="M255" s="2">
        <f t="shared" si="20"/>
        <v>0.46525023816381861</v>
      </c>
      <c r="N255" s="2">
        <f t="shared" si="21"/>
        <v>0.22713740710520369</v>
      </c>
    </row>
    <row r="256" spans="4:14" x14ac:dyDescent="0.25">
      <c r="D256" t="s">
        <v>259</v>
      </c>
      <c r="E256" s="1">
        <v>8617</v>
      </c>
      <c r="F256" s="1">
        <v>8942</v>
      </c>
      <c r="G256" s="1">
        <v>8113</v>
      </c>
      <c r="H256" s="1">
        <v>7575</v>
      </c>
      <c r="I256" s="1">
        <v>6419</v>
      </c>
      <c r="K256" s="2">
        <f t="shared" si="18"/>
        <v>3.7716142508993755</v>
      </c>
      <c r="L256" s="2">
        <f t="shared" si="19"/>
        <v>-9.2708566316260317</v>
      </c>
      <c r="M256" s="2">
        <f t="shared" si="20"/>
        <v>-6.631332429434238</v>
      </c>
      <c r="N256" s="2">
        <f t="shared" si="21"/>
        <v>-15.260726072607255</v>
      </c>
    </row>
    <row r="257" spans="4:14" x14ac:dyDescent="0.25">
      <c r="D257" t="s">
        <v>260</v>
      </c>
      <c r="E257" s="1">
        <v>7771</v>
      </c>
      <c r="F257" s="1">
        <v>8103</v>
      </c>
      <c r="G257" s="1">
        <v>8431</v>
      </c>
      <c r="H257" s="1">
        <v>8764</v>
      </c>
      <c r="I257" s="1">
        <v>8852</v>
      </c>
      <c r="K257" s="2">
        <f t="shared" si="18"/>
        <v>4.272294428001544</v>
      </c>
      <c r="L257" s="2">
        <f t="shared" si="19"/>
        <v>4.047883499938294</v>
      </c>
      <c r="M257" s="2">
        <f t="shared" si="20"/>
        <v>3.9497094057644517</v>
      </c>
      <c r="N257" s="2">
        <f t="shared" si="21"/>
        <v>1.0041077133728891</v>
      </c>
    </row>
    <row r="258" spans="4:14" x14ac:dyDescent="0.25">
      <c r="D258" t="s">
        <v>261</v>
      </c>
      <c r="E258" s="1">
        <v>4841</v>
      </c>
      <c r="F258" s="1">
        <v>4816</v>
      </c>
      <c r="G258" s="1">
        <v>5083</v>
      </c>
      <c r="H258" s="1">
        <v>5255</v>
      </c>
      <c r="I258" s="1">
        <v>5259</v>
      </c>
      <c r="K258" s="2">
        <f t="shared" si="18"/>
        <v>-0.51642222681263661</v>
      </c>
      <c r="L258" s="2">
        <f t="shared" si="19"/>
        <v>5.5440199335548215</v>
      </c>
      <c r="M258" s="2">
        <f t="shared" si="20"/>
        <v>3.3838284477670584</v>
      </c>
      <c r="N258" s="2">
        <f t="shared" si="21"/>
        <v>7.6117982873455503E-2</v>
      </c>
    </row>
    <row r="259" spans="4:14" x14ac:dyDescent="0.25">
      <c r="D259" t="s">
        <v>262</v>
      </c>
      <c r="E259" s="1">
        <v>2640</v>
      </c>
      <c r="F259" s="1">
        <v>2615</v>
      </c>
      <c r="G259" s="1">
        <v>2618</v>
      </c>
      <c r="H259" s="1">
        <v>2587</v>
      </c>
      <c r="I259" s="1">
        <v>2544</v>
      </c>
      <c r="K259" s="2">
        <f t="shared" si="18"/>
        <v>-0.94696969696970257</v>
      </c>
      <c r="L259" s="2">
        <f t="shared" si="19"/>
        <v>0.11472275334607218</v>
      </c>
      <c r="M259" s="2">
        <f t="shared" si="20"/>
        <v>-1.1841100076394184</v>
      </c>
      <c r="N259" s="2">
        <f t="shared" si="21"/>
        <v>-1.6621569385388568</v>
      </c>
    </row>
    <row r="260" spans="4:14" x14ac:dyDescent="0.25">
      <c r="D260" t="s">
        <v>263</v>
      </c>
      <c r="E260" s="1">
        <v>4324</v>
      </c>
      <c r="F260" s="1">
        <v>4134</v>
      </c>
      <c r="G260" s="1">
        <v>4235</v>
      </c>
      <c r="H260" s="1">
        <v>4356</v>
      </c>
      <c r="I260" s="1">
        <v>4687</v>
      </c>
      <c r="K260" s="2">
        <f t="shared" si="18"/>
        <v>-4.3940795559666981</v>
      </c>
      <c r="L260" s="2">
        <f t="shared" si="19"/>
        <v>2.4431543299467791</v>
      </c>
      <c r="M260" s="2">
        <f t="shared" si="20"/>
        <v>2.857142857142847</v>
      </c>
      <c r="N260" s="2">
        <f t="shared" si="21"/>
        <v>7.5987144168962288</v>
      </c>
    </row>
    <row r="261" spans="4:14" x14ac:dyDescent="0.25">
      <c r="D261" t="s">
        <v>264</v>
      </c>
      <c r="E261" s="1">
        <v>8547</v>
      </c>
      <c r="F261" s="1">
        <v>8657</v>
      </c>
      <c r="G261" s="1">
        <v>8734</v>
      </c>
      <c r="H261" s="1">
        <v>9043</v>
      </c>
      <c r="I261" s="1">
        <v>9505</v>
      </c>
      <c r="K261" s="2">
        <f t="shared" si="18"/>
        <v>1.2870012870012744</v>
      </c>
      <c r="L261" s="2">
        <f t="shared" si="19"/>
        <v>0.88945362134688821</v>
      </c>
      <c r="M261" s="2">
        <f t="shared" si="20"/>
        <v>3.5378978703915891</v>
      </c>
      <c r="N261" s="2">
        <f t="shared" si="21"/>
        <v>5.1089240296361851</v>
      </c>
    </row>
    <row r="262" spans="4:14" x14ac:dyDescent="0.25">
      <c r="D262" t="s">
        <v>265</v>
      </c>
      <c r="E262" s="1">
        <v>7475</v>
      </c>
      <c r="F262" s="1">
        <v>8047</v>
      </c>
      <c r="G262" s="1">
        <v>7969</v>
      </c>
      <c r="H262" s="1">
        <v>7807</v>
      </c>
      <c r="I262" s="1">
        <v>8267</v>
      </c>
      <c r="K262" s="2">
        <f t="shared" si="18"/>
        <v>7.6521739130434696</v>
      </c>
      <c r="L262" s="2">
        <f t="shared" si="19"/>
        <v>-0.96930533117932782</v>
      </c>
      <c r="M262" s="2">
        <f t="shared" si="20"/>
        <v>-2.0328773999247005</v>
      </c>
      <c r="N262" s="2">
        <f t="shared" si="21"/>
        <v>5.892148072242847</v>
      </c>
    </row>
    <row r="263" spans="4:14" x14ac:dyDescent="0.25">
      <c r="D263" t="s">
        <v>266</v>
      </c>
      <c r="E263" s="1">
        <v>5852</v>
      </c>
      <c r="F263" s="1">
        <v>5706</v>
      </c>
      <c r="G263" s="1">
        <v>5656</v>
      </c>
      <c r="H263" s="1">
        <v>5650</v>
      </c>
      <c r="I263" s="1">
        <v>5897</v>
      </c>
      <c r="K263" s="2">
        <f t="shared" si="18"/>
        <v>-2.4948735475051222</v>
      </c>
      <c r="L263" s="2">
        <f t="shared" si="19"/>
        <v>-0.87627059235892091</v>
      </c>
      <c r="M263" s="2">
        <f t="shared" si="20"/>
        <v>-0.1060820367751063</v>
      </c>
      <c r="N263" s="2">
        <f t="shared" si="21"/>
        <v>4.3716814159292028</v>
      </c>
    </row>
    <row r="264" spans="4:14" x14ac:dyDescent="0.25">
      <c r="D264" t="s">
        <v>267</v>
      </c>
      <c r="E264" s="1">
        <v>96452</v>
      </c>
      <c r="F264" s="1">
        <v>97640</v>
      </c>
      <c r="G264" s="1">
        <v>99198</v>
      </c>
      <c r="H264" s="1">
        <v>100514</v>
      </c>
      <c r="I264" s="1">
        <v>103293</v>
      </c>
      <c r="K264" s="2">
        <f t="shared" si="18"/>
        <v>1.2317007423381625</v>
      </c>
      <c r="L264" s="2">
        <f t="shared" si="19"/>
        <v>1.5956575174108849</v>
      </c>
      <c r="M264" s="2">
        <f t="shared" si="20"/>
        <v>1.3266396499929272</v>
      </c>
      <c r="N264" s="2">
        <f t="shared" si="21"/>
        <v>2.7647889846190452</v>
      </c>
    </row>
    <row r="265" spans="4:14" x14ac:dyDescent="0.25">
      <c r="D265" t="s">
        <v>268</v>
      </c>
      <c r="E265" s="1">
        <v>51331</v>
      </c>
      <c r="F265" s="1">
        <v>52529</v>
      </c>
      <c r="G265" s="1">
        <v>52956</v>
      </c>
      <c r="H265" s="1">
        <v>53427</v>
      </c>
      <c r="I265" s="1">
        <v>55500</v>
      </c>
      <c r="K265" s="2">
        <f t="shared" si="18"/>
        <v>2.3338723188716273</v>
      </c>
      <c r="L265" s="2">
        <f t="shared" si="19"/>
        <v>0.81288431152314899</v>
      </c>
      <c r="M265" s="2">
        <f t="shared" si="20"/>
        <v>0.88941762973033178</v>
      </c>
      <c r="N265" s="2">
        <f t="shared" si="21"/>
        <v>3.8800606434948577</v>
      </c>
    </row>
    <row r="266" spans="4:14" x14ac:dyDescent="0.25">
      <c r="D266" t="s">
        <v>269</v>
      </c>
      <c r="E266" s="1">
        <v>8371</v>
      </c>
      <c r="F266" s="1">
        <v>8291</v>
      </c>
      <c r="G266" s="1">
        <v>8502</v>
      </c>
      <c r="H266" s="1">
        <v>8538</v>
      </c>
      <c r="I266" s="1">
        <v>8639</v>
      </c>
      <c r="K266" s="2">
        <f t="shared" ref="K266:K295" si="22">F266/E266*100-100</f>
        <v>-0.95568032493130772</v>
      </c>
      <c r="L266" s="2">
        <f t="shared" ref="L266:L295" si="23">G266/F266*100-100</f>
        <v>2.5449282354360179</v>
      </c>
      <c r="M266" s="2">
        <f t="shared" ref="M266:M295" si="24">H266/G266*100-100</f>
        <v>0.42342978122793795</v>
      </c>
      <c r="N266" s="2">
        <f t="shared" ref="N266:N295" si="25">I266/H266*100-100</f>
        <v>1.182946825954545</v>
      </c>
    </row>
    <row r="267" spans="4:14" x14ac:dyDescent="0.25">
      <c r="D267" t="s">
        <v>270</v>
      </c>
      <c r="E267" s="1">
        <v>32649</v>
      </c>
      <c r="F267" s="1">
        <v>32720</v>
      </c>
      <c r="G267" s="1">
        <v>33665</v>
      </c>
      <c r="H267" s="1">
        <v>34291</v>
      </c>
      <c r="I267" s="1">
        <v>34577</v>
      </c>
      <c r="K267" s="2">
        <f t="shared" si="22"/>
        <v>0.21746454715305674</v>
      </c>
      <c r="L267" s="2">
        <f t="shared" si="23"/>
        <v>2.888141809290957</v>
      </c>
      <c r="M267" s="2">
        <f t="shared" si="24"/>
        <v>1.8594979949502459</v>
      </c>
      <c r="N267" s="2">
        <f t="shared" si="25"/>
        <v>0.83403808579510041</v>
      </c>
    </row>
    <row r="268" spans="4:14" x14ac:dyDescent="0.25">
      <c r="D268" t="s">
        <v>271</v>
      </c>
      <c r="E268" s="1">
        <v>4146</v>
      </c>
      <c r="F268" s="1">
        <v>4136</v>
      </c>
      <c r="G268" s="1">
        <v>4128</v>
      </c>
      <c r="H268" s="1">
        <v>4313</v>
      </c>
      <c r="I268" s="1">
        <v>4604</v>
      </c>
      <c r="K268" s="2">
        <f t="shared" si="22"/>
        <v>-0.24119633381573635</v>
      </c>
      <c r="L268" s="2">
        <f t="shared" si="23"/>
        <v>-0.19342359767891537</v>
      </c>
      <c r="M268" s="2">
        <f t="shared" si="24"/>
        <v>4.4815891472868259</v>
      </c>
      <c r="N268" s="2">
        <f t="shared" si="25"/>
        <v>6.7470438210062582</v>
      </c>
    </row>
    <row r="269" spans="4:14" x14ac:dyDescent="0.25">
      <c r="D269" t="s">
        <v>272</v>
      </c>
      <c r="E269" s="1">
        <v>124221</v>
      </c>
      <c r="F269" s="1">
        <v>126012</v>
      </c>
      <c r="G269" s="1">
        <v>128931</v>
      </c>
      <c r="H269" s="1">
        <v>131423</v>
      </c>
      <c r="I269" s="1">
        <v>135065</v>
      </c>
      <c r="K269" s="2">
        <f t="shared" si="22"/>
        <v>1.4417852054000662</v>
      </c>
      <c r="L269" s="2">
        <f t="shared" si="23"/>
        <v>2.3164460527568735</v>
      </c>
      <c r="M269" s="2">
        <f t="shared" si="24"/>
        <v>1.932816777966508</v>
      </c>
      <c r="N269" s="2">
        <f t="shared" si="25"/>
        <v>2.7712044314922082</v>
      </c>
    </row>
    <row r="270" spans="4:14" x14ac:dyDescent="0.25">
      <c r="D270" t="s">
        <v>273</v>
      </c>
      <c r="E270" s="1">
        <v>48768</v>
      </c>
      <c r="F270" s="1">
        <v>49350</v>
      </c>
      <c r="G270" s="1">
        <v>50269</v>
      </c>
      <c r="H270" s="1">
        <v>51315</v>
      </c>
      <c r="I270" s="1">
        <v>52943</v>
      </c>
      <c r="K270" s="2">
        <f t="shared" si="22"/>
        <v>1.1934055118110223</v>
      </c>
      <c r="L270" s="2">
        <f t="shared" si="23"/>
        <v>1.8622087132725369</v>
      </c>
      <c r="M270" s="2">
        <f t="shared" si="24"/>
        <v>2.0808052676599971</v>
      </c>
      <c r="N270" s="2">
        <f t="shared" si="25"/>
        <v>3.1725616291532646</v>
      </c>
    </row>
    <row r="271" spans="4:14" x14ac:dyDescent="0.25">
      <c r="D271" t="s">
        <v>274</v>
      </c>
      <c r="E271" s="1">
        <v>45047</v>
      </c>
      <c r="F271" s="1">
        <v>45826</v>
      </c>
      <c r="G271" s="1">
        <v>46699</v>
      </c>
      <c r="H271" s="1">
        <v>47218</v>
      </c>
      <c r="I271" s="1">
        <v>47875</v>
      </c>
      <c r="K271" s="2">
        <f t="shared" si="22"/>
        <v>1.7293049481652503</v>
      </c>
      <c r="L271" s="2">
        <f t="shared" si="23"/>
        <v>1.9050320778597296</v>
      </c>
      <c r="M271" s="2">
        <f t="shared" si="24"/>
        <v>1.1113728345360556</v>
      </c>
      <c r="N271" s="2">
        <f t="shared" si="25"/>
        <v>1.3914185268329788</v>
      </c>
    </row>
    <row r="272" spans="4:14" x14ac:dyDescent="0.25">
      <c r="D272" t="s">
        <v>275</v>
      </c>
      <c r="E272" s="1">
        <v>17348</v>
      </c>
      <c r="F272" s="1">
        <v>17885</v>
      </c>
      <c r="G272" s="1">
        <v>18328</v>
      </c>
      <c r="H272" s="1">
        <v>18842</v>
      </c>
      <c r="I272" s="1">
        <v>19457</v>
      </c>
      <c r="K272" s="2">
        <f t="shared" si="22"/>
        <v>3.0954576896472332</v>
      </c>
      <c r="L272" s="2">
        <f t="shared" si="23"/>
        <v>2.4769359798713992</v>
      </c>
      <c r="M272" s="2">
        <f t="shared" si="24"/>
        <v>2.8044522042776094</v>
      </c>
      <c r="N272" s="2">
        <f t="shared" si="25"/>
        <v>3.2639847149984007</v>
      </c>
    </row>
    <row r="273" spans="4:14" x14ac:dyDescent="0.25">
      <c r="D273" t="s">
        <v>276</v>
      </c>
      <c r="E273" s="1">
        <v>13063</v>
      </c>
      <c r="F273" s="1">
        <v>12944</v>
      </c>
      <c r="G273" s="1">
        <v>13634</v>
      </c>
      <c r="H273" s="1">
        <v>14051</v>
      </c>
      <c r="I273" s="1">
        <v>14808</v>
      </c>
      <c r="K273" s="2">
        <f t="shared" si="22"/>
        <v>-0.91096991502716662</v>
      </c>
      <c r="L273" s="2">
        <f t="shared" si="23"/>
        <v>5.330655129789875</v>
      </c>
      <c r="M273" s="2">
        <f t="shared" si="24"/>
        <v>3.0585301452251628</v>
      </c>
      <c r="N273" s="2">
        <f t="shared" si="25"/>
        <v>5.3875169027115533</v>
      </c>
    </row>
    <row r="274" spans="4:14" x14ac:dyDescent="0.25">
      <c r="D274" t="s">
        <v>277</v>
      </c>
      <c r="E274" s="1">
        <v>111160</v>
      </c>
      <c r="F274" s="1">
        <v>113064</v>
      </c>
      <c r="G274" s="1">
        <v>115300</v>
      </c>
      <c r="H274" s="1">
        <v>117378</v>
      </c>
      <c r="I274" s="1">
        <v>120270</v>
      </c>
      <c r="K274" s="2">
        <f t="shared" si="22"/>
        <v>1.7128463476070408</v>
      </c>
      <c r="L274" s="2">
        <f t="shared" si="23"/>
        <v>1.9776409820986203</v>
      </c>
      <c r="M274" s="2">
        <f t="shared" si="24"/>
        <v>1.8022549869904765</v>
      </c>
      <c r="N274" s="2">
        <f t="shared" si="25"/>
        <v>2.4638347901650945</v>
      </c>
    </row>
    <row r="275" spans="4:14" x14ac:dyDescent="0.25">
      <c r="D275" t="s">
        <v>278</v>
      </c>
      <c r="E275" s="1">
        <v>13677</v>
      </c>
      <c r="F275" s="1">
        <v>13928</v>
      </c>
      <c r="G275" s="1">
        <v>14409</v>
      </c>
      <c r="H275" s="1">
        <v>14862</v>
      </c>
      <c r="I275" s="1">
        <v>15238</v>
      </c>
      <c r="K275" s="2">
        <f t="shared" si="22"/>
        <v>1.8351977772903325</v>
      </c>
      <c r="L275" s="2">
        <f t="shared" si="23"/>
        <v>3.4534750143595545</v>
      </c>
      <c r="M275" s="2">
        <f t="shared" si="24"/>
        <v>3.1438684155735928</v>
      </c>
      <c r="N275" s="2">
        <f t="shared" si="25"/>
        <v>2.5299421343022459</v>
      </c>
    </row>
    <row r="276" spans="4:14" x14ac:dyDescent="0.25">
      <c r="D276" t="s">
        <v>279</v>
      </c>
      <c r="E276" s="1">
        <v>6514</v>
      </c>
      <c r="F276" s="1">
        <v>6622</v>
      </c>
      <c r="G276" s="1">
        <v>6778</v>
      </c>
      <c r="H276" s="1">
        <v>6994</v>
      </c>
      <c r="I276" s="1">
        <v>7298</v>
      </c>
      <c r="K276" s="2">
        <f t="shared" si="22"/>
        <v>1.6579674547129173</v>
      </c>
      <c r="L276" s="2">
        <f t="shared" si="23"/>
        <v>2.3557837511325914</v>
      </c>
      <c r="M276" s="2">
        <f t="shared" si="24"/>
        <v>3.1867807612865136</v>
      </c>
      <c r="N276" s="2">
        <f t="shared" si="25"/>
        <v>4.3465827852444932</v>
      </c>
    </row>
    <row r="277" spans="4:14" x14ac:dyDescent="0.25">
      <c r="D277" t="s">
        <v>280</v>
      </c>
      <c r="E277" s="1">
        <v>7173</v>
      </c>
      <c r="F277" s="1">
        <v>7314</v>
      </c>
      <c r="G277" s="1">
        <v>7636</v>
      </c>
      <c r="H277" s="1">
        <v>7872</v>
      </c>
      <c r="I277" s="1">
        <v>7952</v>
      </c>
      <c r="K277" s="2">
        <f t="shared" si="22"/>
        <v>1.9657047260560319</v>
      </c>
      <c r="L277" s="2">
        <f t="shared" si="23"/>
        <v>4.4025157232704402</v>
      </c>
      <c r="M277" s="2">
        <f t="shared" si="24"/>
        <v>3.0906233630172864</v>
      </c>
      <c r="N277" s="2">
        <f t="shared" si="25"/>
        <v>1.0162601626016396</v>
      </c>
    </row>
    <row r="278" spans="4:14" x14ac:dyDescent="0.25">
      <c r="D278" t="s">
        <v>281</v>
      </c>
      <c r="E278" s="1">
        <v>2449</v>
      </c>
      <c r="F278" s="1">
        <v>2505</v>
      </c>
      <c r="G278" s="1">
        <v>2449</v>
      </c>
      <c r="H278" s="1">
        <v>2486</v>
      </c>
      <c r="I278" s="1">
        <v>2417</v>
      </c>
      <c r="K278" s="2">
        <f t="shared" si="22"/>
        <v>2.2866476112699132</v>
      </c>
      <c r="L278" s="2">
        <f t="shared" si="23"/>
        <v>-2.2355289421157778</v>
      </c>
      <c r="M278" s="2">
        <f t="shared" si="24"/>
        <v>1.5108207431604654</v>
      </c>
      <c r="N278" s="2">
        <f t="shared" si="25"/>
        <v>-2.7755430410297777</v>
      </c>
    </row>
    <row r="279" spans="4:14" x14ac:dyDescent="0.25">
      <c r="D279" t="s">
        <v>282</v>
      </c>
      <c r="E279" s="1">
        <v>4718</v>
      </c>
      <c r="F279" s="1">
        <v>4805</v>
      </c>
      <c r="G279" s="1">
        <v>5167</v>
      </c>
      <c r="H279" s="1">
        <v>5362</v>
      </c>
      <c r="I279" s="1">
        <v>5502</v>
      </c>
      <c r="K279" s="2">
        <f t="shared" si="22"/>
        <v>1.8440016956337502</v>
      </c>
      <c r="L279" s="2">
        <f t="shared" si="23"/>
        <v>7.5338189386056342</v>
      </c>
      <c r="M279" s="2">
        <f t="shared" si="24"/>
        <v>3.773950067737573</v>
      </c>
      <c r="N279" s="2">
        <f t="shared" si="25"/>
        <v>2.6109660574412459</v>
      </c>
    </row>
    <row r="280" spans="4:14" x14ac:dyDescent="0.25">
      <c r="D280" t="s">
        <v>283</v>
      </c>
      <c r="E280" s="1">
        <v>38971</v>
      </c>
      <c r="F280" s="1">
        <v>39975</v>
      </c>
      <c r="G280" s="1">
        <v>41213</v>
      </c>
      <c r="H280" s="1">
        <v>42762</v>
      </c>
      <c r="I280" s="1">
        <v>43870</v>
      </c>
      <c r="K280" s="2">
        <f t="shared" si="22"/>
        <v>2.5762746657771203</v>
      </c>
      <c r="L280" s="2">
        <f t="shared" si="23"/>
        <v>3.0969355847404643</v>
      </c>
      <c r="M280" s="2">
        <f t="shared" si="24"/>
        <v>3.7585227962050709</v>
      </c>
      <c r="N280" s="2">
        <f t="shared" si="25"/>
        <v>2.5910855432393305</v>
      </c>
    </row>
    <row r="281" spans="4:14" x14ac:dyDescent="0.25">
      <c r="D281" t="s">
        <v>284</v>
      </c>
      <c r="E281" s="1">
        <v>11487</v>
      </c>
      <c r="F281" s="1">
        <v>11170</v>
      </c>
      <c r="G281" s="1">
        <v>11307</v>
      </c>
      <c r="H281" s="1">
        <v>11718</v>
      </c>
      <c r="I281" s="1">
        <v>12500</v>
      </c>
      <c r="K281" s="2">
        <f t="shared" si="22"/>
        <v>-2.7596413336815573</v>
      </c>
      <c r="L281" s="2">
        <f t="shared" si="23"/>
        <v>1.2264995523724167</v>
      </c>
      <c r="M281" s="2">
        <f t="shared" si="24"/>
        <v>3.6349164234544986</v>
      </c>
      <c r="N281" s="2">
        <f t="shared" si="25"/>
        <v>6.6734937702679531</v>
      </c>
    </row>
    <row r="282" spans="4:14" x14ac:dyDescent="0.25">
      <c r="D282" t="s">
        <v>285</v>
      </c>
      <c r="E282" s="1">
        <v>27483</v>
      </c>
      <c r="F282" s="1">
        <v>28812</v>
      </c>
      <c r="G282" s="1">
        <v>29917</v>
      </c>
      <c r="H282" s="1">
        <v>31057</v>
      </c>
      <c r="I282" s="1">
        <v>31372</v>
      </c>
      <c r="K282" s="2">
        <f t="shared" si="22"/>
        <v>4.8357166248226235</v>
      </c>
      <c r="L282" s="2">
        <f t="shared" si="23"/>
        <v>3.8352075524087184</v>
      </c>
      <c r="M282" s="2">
        <f t="shared" si="24"/>
        <v>3.8105425009192118</v>
      </c>
      <c r="N282" s="2">
        <f t="shared" si="25"/>
        <v>1.0142640950510327</v>
      </c>
    </row>
    <row r="283" spans="4:14" x14ac:dyDescent="0.25">
      <c r="D283" t="s">
        <v>286</v>
      </c>
      <c r="E283" s="1">
        <v>37097</v>
      </c>
      <c r="F283" s="1">
        <v>37239</v>
      </c>
      <c r="G283" s="1">
        <v>36752</v>
      </c>
      <c r="H283" s="1">
        <v>36935</v>
      </c>
      <c r="I283" s="1">
        <v>37475</v>
      </c>
      <c r="K283" s="2">
        <f t="shared" si="22"/>
        <v>0.3827802787287311</v>
      </c>
      <c r="L283" s="2">
        <f t="shared" si="23"/>
        <v>-1.3077687370767137</v>
      </c>
      <c r="M283" s="2">
        <f t="shared" si="24"/>
        <v>0.49793208532868505</v>
      </c>
      <c r="N283" s="2">
        <f t="shared" si="25"/>
        <v>1.4620278868282099</v>
      </c>
    </row>
    <row r="284" spans="4:14" x14ac:dyDescent="0.25">
      <c r="D284" t="s">
        <v>287</v>
      </c>
      <c r="E284" s="1">
        <v>13260</v>
      </c>
      <c r="F284" s="1">
        <v>13479</v>
      </c>
      <c r="G284" s="1">
        <v>13373</v>
      </c>
      <c r="H284" s="1">
        <v>13507</v>
      </c>
      <c r="I284" s="1">
        <v>13966</v>
      </c>
      <c r="K284" s="2">
        <f t="shared" si="22"/>
        <v>1.6515837104072375</v>
      </c>
      <c r="L284" s="2">
        <f t="shared" si="23"/>
        <v>-0.78640848727650337</v>
      </c>
      <c r="M284" s="2">
        <f t="shared" si="24"/>
        <v>1.002018993494346</v>
      </c>
      <c r="N284" s="2">
        <f t="shared" si="25"/>
        <v>3.3982379506922342</v>
      </c>
    </row>
    <row r="285" spans="4:14" x14ac:dyDescent="0.25">
      <c r="D285" t="s">
        <v>288</v>
      </c>
      <c r="E285" s="1">
        <v>7659</v>
      </c>
      <c r="F285" s="1">
        <v>7588</v>
      </c>
      <c r="G285" s="1">
        <v>7684</v>
      </c>
      <c r="H285" s="1">
        <v>7821</v>
      </c>
      <c r="I285" s="1">
        <v>8035</v>
      </c>
      <c r="K285" s="2">
        <f t="shared" si="22"/>
        <v>-0.92701397049222578</v>
      </c>
      <c r="L285" s="2">
        <f t="shared" si="23"/>
        <v>1.2651555086979442</v>
      </c>
      <c r="M285" s="2">
        <f t="shared" si="24"/>
        <v>1.7829255596043794</v>
      </c>
      <c r="N285" s="2">
        <f t="shared" si="25"/>
        <v>2.7362229893875423</v>
      </c>
    </row>
    <row r="286" spans="4:14" x14ac:dyDescent="0.25">
      <c r="D286" t="s">
        <v>289</v>
      </c>
      <c r="E286" s="1">
        <v>13120</v>
      </c>
      <c r="F286" s="1">
        <v>13122</v>
      </c>
      <c r="G286" s="1">
        <v>12675</v>
      </c>
      <c r="H286" s="1">
        <v>12598</v>
      </c>
      <c r="I286" s="1">
        <v>12445</v>
      </c>
      <c r="K286" s="2">
        <f t="shared" si="22"/>
        <v>1.5243902439038948E-2</v>
      </c>
      <c r="L286" s="2">
        <f t="shared" si="23"/>
        <v>-3.4064929126657546</v>
      </c>
      <c r="M286" s="2">
        <f t="shared" si="24"/>
        <v>-0.60749506903351858</v>
      </c>
      <c r="N286" s="2">
        <f t="shared" si="25"/>
        <v>-1.214478488648993</v>
      </c>
    </row>
    <row r="287" spans="4:14" x14ac:dyDescent="0.25">
      <c r="D287" t="s">
        <v>290</v>
      </c>
      <c r="E287" s="1">
        <v>3071</v>
      </c>
      <c r="F287" s="1">
        <v>3065</v>
      </c>
      <c r="G287" s="1">
        <v>3021</v>
      </c>
      <c r="H287" s="1">
        <v>3004</v>
      </c>
      <c r="I287" s="1">
        <v>3016</v>
      </c>
      <c r="K287" s="2">
        <f t="shared" si="22"/>
        <v>-0.19537609899055042</v>
      </c>
      <c r="L287" s="2">
        <f t="shared" si="23"/>
        <v>-1.4355628058727632</v>
      </c>
      <c r="M287" s="2">
        <f t="shared" si="24"/>
        <v>-0.56272757365111659</v>
      </c>
      <c r="N287" s="2">
        <f t="shared" si="25"/>
        <v>0.3994673768308985</v>
      </c>
    </row>
    <row r="288" spans="4:14" x14ac:dyDescent="0.25">
      <c r="D288" t="s">
        <v>291</v>
      </c>
      <c r="E288" s="1">
        <v>121309</v>
      </c>
      <c r="F288" s="1">
        <v>122079</v>
      </c>
      <c r="G288" s="1">
        <v>123635</v>
      </c>
      <c r="H288" s="1">
        <v>125942</v>
      </c>
      <c r="I288" s="1">
        <v>128630</v>
      </c>
      <c r="K288" s="2">
        <f t="shared" si="22"/>
        <v>0.63474268191147587</v>
      </c>
      <c r="L288" s="2">
        <f t="shared" si="23"/>
        <v>1.2745844903709838</v>
      </c>
      <c r="M288" s="2">
        <f t="shared" si="24"/>
        <v>1.8659764629757092</v>
      </c>
      <c r="N288" s="2">
        <f t="shared" si="25"/>
        <v>2.134315796160152</v>
      </c>
    </row>
    <row r="289" spans="1:14" x14ac:dyDescent="0.25">
      <c r="D289" t="s">
        <v>292</v>
      </c>
      <c r="E289" s="1">
        <v>45005</v>
      </c>
      <c r="F289" s="1">
        <v>45662</v>
      </c>
      <c r="G289" s="1">
        <v>46105</v>
      </c>
      <c r="H289" s="1">
        <v>46582</v>
      </c>
      <c r="I289" s="1">
        <v>47781</v>
      </c>
      <c r="K289" s="2">
        <f t="shared" si="22"/>
        <v>1.4598377958004534</v>
      </c>
      <c r="L289" s="2">
        <f t="shared" si="23"/>
        <v>0.97017213437868577</v>
      </c>
      <c r="M289" s="2">
        <f t="shared" si="24"/>
        <v>1.0345949463181938</v>
      </c>
      <c r="N289" s="2">
        <f t="shared" si="25"/>
        <v>2.5739556051693739</v>
      </c>
    </row>
    <row r="290" spans="1:14" x14ac:dyDescent="0.25">
      <c r="D290" t="s">
        <v>293</v>
      </c>
      <c r="E290" s="1">
        <v>11725</v>
      </c>
      <c r="F290" s="1">
        <v>11850</v>
      </c>
      <c r="G290" s="1">
        <v>11880</v>
      </c>
      <c r="H290" s="1">
        <v>12039</v>
      </c>
      <c r="I290" s="1">
        <v>12416</v>
      </c>
      <c r="K290" s="2">
        <f t="shared" si="22"/>
        <v>1.0660980810234548</v>
      </c>
      <c r="L290" s="2">
        <f t="shared" si="23"/>
        <v>0.25316455696201956</v>
      </c>
      <c r="M290" s="2">
        <f t="shared" si="24"/>
        <v>1.3383838383838338</v>
      </c>
      <c r="N290" s="2">
        <f t="shared" si="25"/>
        <v>3.1314893263560037</v>
      </c>
    </row>
    <row r="291" spans="1:14" x14ac:dyDescent="0.25">
      <c r="D291" t="s">
        <v>294</v>
      </c>
      <c r="E291" s="1">
        <v>33291</v>
      </c>
      <c r="F291" s="1">
        <v>33829</v>
      </c>
      <c r="G291" s="1">
        <v>34251</v>
      </c>
      <c r="H291" s="1">
        <v>34566</v>
      </c>
      <c r="I291" s="1">
        <v>35381</v>
      </c>
      <c r="K291" s="2">
        <f t="shared" si="22"/>
        <v>1.6160523865308818</v>
      </c>
      <c r="L291" s="2">
        <f t="shared" si="23"/>
        <v>1.2474504123680958</v>
      </c>
      <c r="M291" s="2">
        <f t="shared" si="24"/>
        <v>0.91968117719190445</v>
      </c>
      <c r="N291" s="2">
        <f t="shared" si="25"/>
        <v>2.3578082508823712</v>
      </c>
    </row>
    <row r="292" spans="1:14" x14ac:dyDescent="0.25">
      <c r="D292" t="s">
        <v>295</v>
      </c>
      <c r="E292" s="1">
        <v>32950</v>
      </c>
      <c r="F292" s="1">
        <v>32733</v>
      </c>
      <c r="G292" s="1">
        <v>32984</v>
      </c>
      <c r="H292" s="1">
        <v>33656</v>
      </c>
      <c r="I292" s="1">
        <v>34307</v>
      </c>
      <c r="K292" s="2">
        <f t="shared" si="22"/>
        <v>-0.65857359635811008</v>
      </c>
      <c r="L292" s="2">
        <f t="shared" si="23"/>
        <v>0.76681025265024516</v>
      </c>
      <c r="M292" s="2">
        <f t="shared" si="24"/>
        <v>2.0373514431239386</v>
      </c>
      <c r="N292" s="2">
        <f t="shared" si="25"/>
        <v>1.9342762063228065</v>
      </c>
    </row>
    <row r="293" spans="1:14" x14ac:dyDescent="0.25">
      <c r="D293" t="s">
        <v>296</v>
      </c>
      <c r="E293" s="1">
        <v>39417</v>
      </c>
      <c r="F293" s="1">
        <v>39716</v>
      </c>
      <c r="G293" s="1">
        <v>40506</v>
      </c>
      <c r="H293" s="1">
        <v>41586</v>
      </c>
      <c r="I293" s="1">
        <v>42383</v>
      </c>
      <c r="K293" s="2">
        <f t="shared" si="22"/>
        <v>0.75855595301518974</v>
      </c>
      <c r="L293" s="2">
        <f t="shared" si="23"/>
        <v>1.9891227716789359</v>
      </c>
      <c r="M293" s="2">
        <f t="shared" si="24"/>
        <v>2.6662716634572803</v>
      </c>
      <c r="N293" s="2">
        <f t="shared" si="25"/>
        <v>1.916510364064834</v>
      </c>
    </row>
    <row r="294" spans="1:14" x14ac:dyDescent="0.25">
      <c r="D294" t="s">
        <v>297</v>
      </c>
      <c r="E294" s="1">
        <v>3960</v>
      </c>
      <c r="F294" s="1">
        <v>4002</v>
      </c>
      <c r="G294" s="1">
        <v>4055</v>
      </c>
      <c r="H294" s="1">
        <v>4098</v>
      </c>
      <c r="I294" s="1">
        <v>4151</v>
      </c>
      <c r="K294" s="2">
        <f t="shared" si="22"/>
        <v>1.0606060606060481</v>
      </c>
      <c r="L294" s="2">
        <f t="shared" si="23"/>
        <v>1.3243378310844491</v>
      </c>
      <c r="M294" s="2">
        <f t="shared" si="24"/>
        <v>1.0604192355117164</v>
      </c>
      <c r="N294" s="2">
        <f t="shared" si="25"/>
        <v>1.2933138116154197</v>
      </c>
    </row>
    <row r="295" spans="1:14" x14ac:dyDescent="0.25">
      <c r="K295" s="2" t="e">
        <f t="shared" si="22"/>
        <v>#DIV/0!</v>
      </c>
      <c r="L295" s="2" t="e">
        <f t="shared" si="23"/>
        <v>#DIV/0!</v>
      </c>
      <c r="M295" s="2" t="e">
        <f t="shared" si="24"/>
        <v>#DIV/0!</v>
      </c>
      <c r="N295" s="2" t="e">
        <f t="shared" si="25"/>
        <v>#DIV/0!</v>
      </c>
    </row>
    <row r="296" spans="1:14" x14ac:dyDescent="0.25">
      <c r="A296" t="s">
        <v>298</v>
      </c>
    </row>
    <row r="298" spans="1:14" x14ac:dyDescent="0.25">
      <c r="A298" t="s">
        <v>299</v>
      </c>
    </row>
    <row r="299" spans="1:14" x14ac:dyDescent="0.25">
      <c r="A299">
        <v>1</v>
      </c>
      <c r="B299" t="s">
        <v>300</v>
      </c>
    </row>
    <row r="300" spans="1:14" x14ac:dyDescent="0.25">
      <c r="A300">
        <v>2</v>
      </c>
      <c r="B300" t="s">
        <v>301</v>
      </c>
    </row>
    <row r="301" spans="1:14" x14ac:dyDescent="0.25">
      <c r="A301">
        <v>3</v>
      </c>
      <c r="B301" t="s">
        <v>302</v>
      </c>
    </row>
    <row r="302" spans="1:14" x14ac:dyDescent="0.25">
      <c r="A302">
        <v>4</v>
      </c>
      <c r="B302" t="s">
        <v>303</v>
      </c>
    </row>
    <row r="304" spans="1:14" x14ac:dyDescent="0.25">
      <c r="A304" t="s">
        <v>308</v>
      </c>
    </row>
    <row r="305" spans="1:1" x14ac:dyDescent="0.25">
      <c r="A305" t="s">
        <v>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3610043403-eng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Connell, David - IAD/DDCI</dc:creator>
  <cp:lastModifiedBy>Connell, David - IAD/DDCI</cp:lastModifiedBy>
  <dcterms:created xsi:type="dcterms:W3CDTF">2019-03-01T13:48:29Z</dcterms:created>
  <dcterms:modified xsi:type="dcterms:W3CDTF">2019-04-09T14:13:37Z</dcterms:modified>
</cp:coreProperties>
</file>