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PROVINCIAL\2019\May Release\Analysis\Supplementary data files\"/>
    </mc:Choice>
  </mc:AlternateContent>
  <bookViews>
    <workbookView xWindow="0" yWindow="0" windowWidth="28800" windowHeight="13590"/>
  </bookViews>
  <sheets>
    <sheet name="1210012601-eng" sheetId="1" r:id="rId1"/>
  </sheets>
  <calcPr calcId="0"/>
</workbook>
</file>

<file path=xl/calcChain.xml><?xml version="1.0" encoding="utf-8"?>
<calcChain xmlns="http://schemas.openxmlformats.org/spreadsheetml/2006/main">
  <c r="U160" i="1" l="1"/>
  <c r="T160" i="1"/>
  <c r="S160" i="1"/>
  <c r="R160" i="1"/>
  <c r="Q160" i="1"/>
  <c r="P160" i="1"/>
  <c r="U159" i="1"/>
  <c r="T159" i="1"/>
  <c r="S159" i="1"/>
  <c r="R159" i="1"/>
  <c r="Q159" i="1"/>
  <c r="P159" i="1"/>
  <c r="U158" i="1"/>
  <c r="T158" i="1"/>
  <c r="S158" i="1"/>
  <c r="R158" i="1"/>
  <c r="Q158" i="1"/>
  <c r="P158" i="1"/>
  <c r="U157" i="1"/>
  <c r="T157" i="1"/>
  <c r="S157" i="1"/>
  <c r="R157" i="1"/>
  <c r="Q157" i="1"/>
  <c r="P157" i="1"/>
  <c r="U156" i="1"/>
  <c r="T156" i="1"/>
  <c r="S156" i="1"/>
  <c r="R156" i="1"/>
  <c r="Q156" i="1"/>
  <c r="P156" i="1"/>
  <c r="U155" i="1"/>
  <c r="T155" i="1"/>
  <c r="S155" i="1"/>
  <c r="R155" i="1"/>
  <c r="Q155" i="1"/>
  <c r="P155" i="1"/>
  <c r="U154" i="1"/>
  <c r="T154" i="1"/>
  <c r="S154" i="1"/>
  <c r="R154" i="1"/>
  <c r="Q154" i="1"/>
  <c r="P154" i="1"/>
  <c r="U153" i="1"/>
  <c r="T153" i="1"/>
  <c r="S153" i="1"/>
  <c r="R153" i="1"/>
  <c r="Q153" i="1"/>
  <c r="P153" i="1"/>
  <c r="U152" i="1"/>
  <c r="T152" i="1"/>
  <c r="S152" i="1"/>
  <c r="R152" i="1"/>
  <c r="Q152" i="1"/>
  <c r="P152" i="1"/>
  <c r="U151" i="1"/>
  <c r="T151" i="1"/>
  <c r="S151" i="1"/>
  <c r="R151" i="1"/>
  <c r="Q151" i="1"/>
  <c r="P151" i="1"/>
  <c r="U150" i="1"/>
  <c r="T150" i="1"/>
  <c r="S150" i="1"/>
  <c r="R150" i="1"/>
  <c r="Q150" i="1"/>
  <c r="P150" i="1"/>
  <c r="U149" i="1"/>
  <c r="T149" i="1"/>
  <c r="S149" i="1"/>
  <c r="R149" i="1"/>
  <c r="Q149" i="1"/>
  <c r="P149" i="1"/>
  <c r="U148" i="1"/>
  <c r="T148" i="1"/>
  <c r="S148" i="1"/>
  <c r="R148" i="1"/>
  <c r="Q148" i="1"/>
  <c r="P148" i="1"/>
  <c r="U147" i="1"/>
  <c r="T147" i="1"/>
  <c r="S147" i="1"/>
  <c r="R147" i="1"/>
  <c r="Q147" i="1"/>
  <c r="P147" i="1"/>
  <c r="U146" i="1"/>
  <c r="T146" i="1"/>
  <c r="S146" i="1"/>
  <c r="R146" i="1"/>
  <c r="Q146" i="1"/>
  <c r="P146" i="1"/>
  <c r="U145" i="1"/>
  <c r="T145" i="1"/>
  <c r="S145" i="1"/>
  <c r="R145" i="1"/>
  <c r="Q145" i="1"/>
  <c r="P145" i="1"/>
  <c r="U144" i="1"/>
  <c r="T144" i="1"/>
  <c r="S144" i="1"/>
  <c r="R144" i="1"/>
  <c r="Q144" i="1"/>
  <c r="P144" i="1"/>
  <c r="U143" i="1"/>
  <c r="T143" i="1"/>
  <c r="S143" i="1"/>
  <c r="R143" i="1"/>
  <c r="Q143" i="1"/>
  <c r="P143" i="1"/>
  <c r="U142" i="1"/>
  <c r="T142" i="1"/>
  <c r="S142" i="1"/>
  <c r="R142" i="1"/>
  <c r="Q142" i="1"/>
  <c r="P142" i="1"/>
  <c r="U141" i="1"/>
  <c r="T141" i="1"/>
  <c r="S141" i="1"/>
  <c r="R141" i="1"/>
  <c r="Q141" i="1"/>
  <c r="P141" i="1"/>
  <c r="U140" i="1"/>
  <c r="T140" i="1"/>
  <c r="S140" i="1"/>
  <c r="R140" i="1"/>
  <c r="Q140" i="1"/>
  <c r="P140" i="1"/>
  <c r="U139" i="1"/>
  <c r="T139" i="1"/>
  <c r="S139" i="1"/>
  <c r="R139" i="1"/>
  <c r="Q139" i="1"/>
  <c r="P139" i="1"/>
  <c r="U138" i="1"/>
  <c r="T138" i="1"/>
  <c r="S138" i="1"/>
  <c r="R138" i="1"/>
  <c r="Q138" i="1"/>
  <c r="P138" i="1"/>
  <c r="U137" i="1"/>
  <c r="T137" i="1"/>
  <c r="S137" i="1"/>
  <c r="R137" i="1"/>
  <c r="Q137" i="1"/>
  <c r="P137" i="1"/>
  <c r="U136" i="1"/>
  <c r="T136" i="1"/>
  <c r="S136" i="1"/>
  <c r="R136" i="1"/>
  <c r="Q136" i="1"/>
  <c r="P136" i="1"/>
  <c r="U135" i="1"/>
  <c r="T135" i="1"/>
  <c r="S135" i="1"/>
  <c r="R135" i="1"/>
  <c r="Q135" i="1"/>
  <c r="P135" i="1"/>
  <c r="U134" i="1"/>
  <c r="T134" i="1"/>
  <c r="S134" i="1"/>
  <c r="R134" i="1"/>
  <c r="Q134" i="1"/>
  <c r="P134" i="1"/>
  <c r="U133" i="1"/>
  <c r="T133" i="1"/>
  <c r="S133" i="1"/>
  <c r="R133" i="1"/>
  <c r="Q133" i="1"/>
  <c r="P133" i="1"/>
  <c r="U132" i="1"/>
  <c r="T132" i="1"/>
  <c r="S132" i="1"/>
  <c r="R132" i="1"/>
  <c r="Q132" i="1"/>
  <c r="P132" i="1"/>
  <c r="U131" i="1"/>
  <c r="T131" i="1"/>
  <c r="S131" i="1"/>
  <c r="R131" i="1"/>
  <c r="Q131" i="1"/>
  <c r="P131" i="1"/>
  <c r="U130" i="1"/>
  <c r="T130" i="1"/>
  <c r="S130" i="1"/>
  <c r="R130" i="1"/>
  <c r="Q130" i="1"/>
  <c r="P130" i="1"/>
  <c r="U129" i="1"/>
  <c r="T129" i="1"/>
  <c r="S129" i="1"/>
  <c r="R129" i="1"/>
  <c r="Q129" i="1"/>
  <c r="P129" i="1"/>
  <c r="U128" i="1"/>
  <c r="T128" i="1"/>
  <c r="S128" i="1"/>
  <c r="R128" i="1"/>
  <c r="Q128" i="1"/>
  <c r="P128" i="1"/>
  <c r="U127" i="1"/>
  <c r="T127" i="1"/>
  <c r="S127" i="1"/>
  <c r="R127" i="1"/>
  <c r="Q127" i="1"/>
  <c r="P127" i="1"/>
  <c r="U126" i="1"/>
  <c r="T126" i="1"/>
  <c r="S126" i="1"/>
  <c r="R126" i="1"/>
  <c r="Q126" i="1"/>
  <c r="P126" i="1"/>
  <c r="U125" i="1"/>
  <c r="T125" i="1"/>
  <c r="S125" i="1"/>
  <c r="R125" i="1"/>
  <c r="Q125" i="1"/>
  <c r="P125" i="1"/>
  <c r="U124" i="1"/>
  <c r="T124" i="1"/>
  <c r="S124" i="1"/>
  <c r="R124" i="1"/>
  <c r="Q124" i="1"/>
  <c r="P124" i="1"/>
  <c r="U123" i="1"/>
  <c r="T123" i="1"/>
  <c r="S123" i="1"/>
  <c r="R123" i="1"/>
  <c r="Q123" i="1"/>
  <c r="P123" i="1"/>
  <c r="U122" i="1"/>
  <c r="T122" i="1"/>
  <c r="S122" i="1"/>
  <c r="R122" i="1"/>
  <c r="Q122" i="1"/>
  <c r="P122" i="1"/>
  <c r="U121" i="1"/>
  <c r="T121" i="1"/>
  <c r="S121" i="1"/>
  <c r="R121" i="1"/>
  <c r="Q121" i="1"/>
  <c r="P121" i="1"/>
  <c r="U120" i="1"/>
  <c r="T120" i="1"/>
  <c r="S120" i="1"/>
  <c r="R120" i="1"/>
  <c r="Q120" i="1"/>
  <c r="P120" i="1"/>
  <c r="U119" i="1"/>
  <c r="T119" i="1"/>
  <c r="S119" i="1"/>
  <c r="R119" i="1"/>
  <c r="Q119" i="1"/>
  <c r="P119" i="1"/>
  <c r="U118" i="1"/>
  <c r="T118" i="1"/>
  <c r="S118" i="1"/>
  <c r="R118" i="1"/>
  <c r="Q118" i="1"/>
  <c r="P118" i="1"/>
  <c r="U117" i="1"/>
  <c r="T117" i="1"/>
  <c r="S117" i="1"/>
  <c r="R117" i="1"/>
  <c r="Q117" i="1"/>
  <c r="P117" i="1"/>
  <c r="U116" i="1"/>
  <c r="T116" i="1"/>
  <c r="S116" i="1"/>
  <c r="R116" i="1"/>
  <c r="Q116" i="1"/>
  <c r="P116" i="1"/>
  <c r="U115" i="1"/>
  <c r="T115" i="1"/>
  <c r="S115" i="1"/>
  <c r="R115" i="1"/>
  <c r="Q115" i="1"/>
  <c r="P115" i="1"/>
  <c r="U114" i="1"/>
  <c r="T114" i="1"/>
  <c r="S114" i="1"/>
  <c r="R114" i="1"/>
  <c r="Q114" i="1"/>
  <c r="P114" i="1"/>
  <c r="U113" i="1"/>
  <c r="T113" i="1"/>
  <c r="S113" i="1"/>
  <c r="R113" i="1"/>
  <c r="Q113" i="1"/>
  <c r="P113" i="1"/>
  <c r="U112" i="1"/>
  <c r="T112" i="1"/>
  <c r="S112" i="1"/>
  <c r="R112" i="1"/>
  <c r="Q112" i="1"/>
  <c r="P112" i="1"/>
  <c r="U111" i="1"/>
  <c r="T111" i="1"/>
  <c r="S111" i="1"/>
  <c r="R111" i="1"/>
  <c r="Q111" i="1"/>
  <c r="P111" i="1"/>
  <c r="U110" i="1"/>
  <c r="T110" i="1"/>
  <c r="S110" i="1"/>
  <c r="R110" i="1"/>
  <c r="Q110" i="1"/>
  <c r="P110" i="1"/>
  <c r="U109" i="1"/>
  <c r="T109" i="1"/>
  <c r="S109" i="1"/>
  <c r="R109" i="1"/>
  <c r="Q109" i="1"/>
  <c r="P109" i="1"/>
  <c r="U108" i="1"/>
  <c r="T108" i="1"/>
  <c r="S108" i="1"/>
  <c r="R108" i="1"/>
  <c r="Q108" i="1"/>
  <c r="P108" i="1"/>
  <c r="U107" i="1"/>
  <c r="T107" i="1"/>
  <c r="S107" i="1"/>
  <c r="R107" i="1"/>
  <c r="Q107" i="1"/>
  <c r="P107" i="1"/>
  <c r="U106" i="1"/>
  <c r="T106" i="1"/>
  <c r="S106" i="1"/>
  <c r="R106" i="1"/>
  <c r="Q106" i="1"/>
  <c r="P106" i="1"/>
  <c r="U105" i="1"/>
  <c r="T105" i="1"/>
  <c r="S105" i="1"/>
  <c r="R105" i="1"/>
  <c r="Q105" i="1"/>
  <c r="P105" i="1"/>
  <c r="U104" i="1"/>
  <c r="T104" i="1"/>
  <c r="S104" i="1"/>
  <c r="R104" i="1"/>
  <c r="Q104" i="1"/>
  <c r="P104" i="1"/>
  <c r="U103" i="1"/>
  <c r="T103" i="1"/>
  <c r="S103" i="1"/>
  <c r="R103" i="1"/>
  <c r="Q103" i="1"/>
  <c r="P103" i="1"/>
  <c r="U102" i="1"/>
  <c r="T102" i="1"/>
  <c r="S102" i="1"/>
  <c r="R102" i="1"/>
  <c r="Q102" i="1"/>
  <c r="P102" i="1"/>
  <c r="U101" i="1"/>
  <c r="T101" i="1"/>
  <c r="S101" i="1"/>
  <c r="R101" i="1"/>
  <c r="Q101" i="1"/>
  <c r="P101" i="1"/>
  <c r="U100" i="1"/>
  <c r="T100" i="1"/>
  <c r="S100" i="1"/>
  <c r="R100" i="1"/>
  <c r="Q100" i="1"/>
  <c r="P100" i="1"/>
  <c r="U99" i="1"/>
  <c r="T99" i="1"/>
  <c r="S99" i="1"/>
  <c r="R99" i="1"/>
  <c r="Q99" i="1"/>
  <c r="P99" i="1"/>
  <c r="U98" i="1"/>
  <c r="T98" i="1"/>
  <c r="S98" i="1"/>
  <c r="R98" i="1"/>
  <c r="Q98" i="1"/>
  <c r="P98" i="1"/>
  <c r="U97" i="1"/>
  <c r="T97" i="1"/>
  <c r="S97" i="1"/>
  <c r="R97" i="1"/>
  <c r="Q97" i="1"/>
  <c r="P97" i="1"/>
  <c r="U96" i="1"/>
  <c r="T96" i="1"/>
  <c r="S96" i="1"/>
  <c r="R96" i="1"/>
  <c r="Q96" i="1"/>
  <c r="P96" i="1"/>
  <c r="U95" i="1"/>
  <c r="T95" i="1"/>
  <c r="S95" i="1"/>
  <c r="R95" i="1"/>
  <c r="Q95" i="1"/>
  <c r="P95" i="1"/>
  <c r="U94" i="1"/>
  <c r="T94" i="1"/>
  <c r="S94" i="1"/>
  <c r="R94" i="1"/>
  <c r="Q94" i="1"/>
  <c r="P94" i="1"/>
  <c r="U93" i="1"/>
  <c r="T93" i="1"/>
  <c r="S93" i="1"/>
  <c r="R93" i="1"/>
  <c r="Q93" i="1"/>
  <c r="P93" i="1"/>
  <c r="U92" i="1"/>
  <c r="T92" i="1"/>
  <c r="S92" i="1"/>
  <c r="R92" i="1"/>
  <c r="Q92" i="1"/>
  <c r="P92" i="1"/>
  <c r="U91" i="1"/>
  <c r="T91" i="1"/>
  <c r="S91" i="1"/>
  <c r="R91" i="1"/>
  <c r="Q91" i="1"/>
  <c r="P91" i="1"/>
  <c r="U90" i="1"/>
  <c r="T90" i="1"/>
  <c r="S90" i="1"/>
  <c r="R90" i="1"/>
  <c r="Q90" i="1"/>
  <c r="P90" i="1"/>
  <c r="U89" i="1"/>
  <c r="T89" i="1"/>
  <c r="S89" i="1"/>
  <c r="R89" i="1"/>
  <c r="Q89" i="1"/>
  <c r="P89" i="1"/>
  <c r="U88" i="1"/>
  <c r="T88" i="1"/>
  <c r="S88" i="1"/>
  <c r="R88" i="1"/>
  <c r="Q88" i="1"/>
  <c r="P88" i="1"/>
  <c r="U87" i="1"/>
  <c r="T87" i="1"/>
  <c r="S87" i="1"/>
  <c r="R87" i="1"/>
  <c r="Q87" i="1"/>
  <c r="P87" i="1"/>
  <c r="U86" i="1"/>
  <c r="T86" i="1"/>
  <c r="S86" i="1"/>
  <c r="R86" i="1"/>
  <c r="Q86" i="1"/>
  <c r="P86" i="1"/>
  <c r="U85" i="1"/>
  <c r="T85" i="1"/>
  <c r="S85" i="1"/>
  <c r="R85" i="1"/>
  <c r="Q85" i="1"/>
  <c r="P85" i="1"/>
  <c r="U84" i="1"/>
  <c r="T84" i="1"/>
  <c r="S84" i="1"/>
  <c r="R84" i="1"/>
  <c r="Q84" i="1"/>
  <c r="P84" i="1"/>
  <c r="U83" i="1"/>
  <c r="T83" i="1"/>
  <c r="S83" i="1"/>
  <c r="R83" i="1"/>
  <c r="Q83" i="1"/>
  <c r="P83" i="1"/>
  <c r="U82" i="1"/>
  <c r="T82" i="1"/>
  <c r="S82" i="1"/>
  <c r="R82" i="1"/>
  <c r="Q82" i="1"/>
  <c r="P82" i="1"/>
  <c r="U81" i="1"/>
  <c r="T81" i="1"/>
  <c r="S81" i="1"/>
  <c r="R81" i="1"/>
  <c r="Q81" i="1"/>
  <c r="P81" i="1"/>
  <c r="U80" i="1"/>
  <c r="T80" i="1"/>
  <c r="S80" i="1"/>
  <c r="R80" i="1"/>
  <c r="Q80" i="1"/>
  <c r="P80" i="1"/>
  <c r="U79" i="1"/>
  <c r="T79" i="1"/>
  <c r="S79" i="1"/>
  <c r="R79" i="1"/>
  <c r="Q79" i="1"/>
  <c r="P79" i="1"/>
  <c r="U78" i="1"/>
  <c r="T78" i="1"/>
  <c r="S78" i="1"/>
  <c r="R78" i="1"/>
  <c r="Q78" i="1"/>
  <c r="P78" i="1"/>
  <c r="U77" i="1"/>
  <c r="T77" i="1"/>
  <c r="S77" i="1"/>
  <c r="R77" i="1"/>
  <c r="Q77" i="1"/>
  <c r="P77" i="1"/>
  <c r="U76" i="1"/>
  <c r="T76" i="1"/>
  <c r="S76" i="1"/>
  <c r="R76" i="1"/>
  <c r="Q76" i="1"/>
  <c r="P76" i="1"/>
  <c r="U75" i="1"/>
  <c r="T75" i="1"/>
  <c r="S75" i="1"/>
  <c r="R75" i="1"/>
  <c r="Q75" i="1"/>
  <c r="P75" i="1"/>
  <c r="U74" i="1"/>
  <c r="T74" i="1"/>
  <c r="S74" i="1"/>
  <c r="R74" i="1"/>
  <c r="Q74" i="1"/>
  <c r="P74" i="1"/>
  <c r="U73" i="1"/>
  <c r="T73" i="1"/>
  <c r="S73" i="1"/>
  <c r="R73" i="1"/>
  <c r="Q73" i="1"/>
  <c r="P73" i="1"/>
  <c r="U72" i="1"/>
  <c r="T72" i="1"/>
  <c r="S72" i="1"/>
  <c r="R72" i="1"/>
  <c r="Q72" i="1"/>
  <c r="P72" i="1"/>
  <c r="U71" i="1"/>
  <c r="T71" i="1"/>
  <c r="S71" i="1"/>
  <c r="R71" i="1"/>
  <c r="Q71" i="1"/>
  <c r="P71" i="1"/>
  <c r="U70" i="1"/>
  <c r="T70" i="1"/>
  <c r="S70" i="1"/>
  <c r="R70" i="1"/>
  <c r="Q70" i="1"/>
  <c r="P70" i="1"/>
  <c r="U69" i="1"/>
  <c r="T69" i="1"/>
  <c r="S69" i="1"/>
  <c r="R69" i="1"/>
  <c r="Q69" i="1"/>
  <c r="P69" i="1"/>
  <c r="U68" i="1"/>
  <c r="T68" i="1"/>
  <c r="S68" i="1"/>
  <c r="R68" i="1"/>
  <c r="Q68" i="1"/>
  <c r="P68" i="1"/>
  <c r="U67" i="1"/>
  <c r="T67" i="1"/>
  <c r="S67" i="1"/>
  <c r="R67" i="1"/>
  <c r="Q67" i="1"/>
  <c r="P67" i="1"/>
  <c r="U66" i="1"/>
  <c r="T66" i="1"/>
  <c r="S66" i="1"/>
  <c r="R66" i="1"/>
  <c r="Q66" i="1"/>
  <c r="P66" i="1"/>
  <c r="U65" i="1"/>
  <c r="T65" i="1"/>
  <c r="S65" i="1"/>
  <c r="R65" i="1"/>
  <c r="Q65" i="1"/>
  <c r="P65" i="1"/>
  <c r="U64" i="1"/>
  <c r="T64" i="1"/>
  <c r="S64" i="1"/>
  <c r="R64" i="1"/>
  <c r="Q64" i="1"/>
  <c r="P64" i="1"/>
  <c r="U63" i="1"/>
  <c r="T63" i="1"/>
  <c r="S63" i="1"/>
  <c r="R63" i="1"/>
  <c r="Q63" i="1"/>
  <c r="P63" i="1"/>
  <c r="U62" i="1"/>
  <c r="T62" i="1"/>
  <c r="S62" i="1"/>
  <c r="R62" i="1"/>
  <c r="Q62" i="1"/>
  <c r="P62" i="1"/>
  <c r="U61" i="1"/>
  <c r="T61" i="1"/>
  <c r="S61" i="1"/>
  <c r="R61" i="1"/>
  <c r="Q61" i="1"/>
  <c r="P61" i="1"/>
  <c r="U60" i="1"/>
  <c r="T60" i="1"/>
  <c r="S60" i="1"/>
  <c r="R60" i="1"/>
  <c r="Q60" i="1"/>
  <c r="P60" i="1"/>
  <c r="U59" i="1"/>
  <c r="T59" i="1"/>
  <c r="S59" i="1"/>
  <c r="R59" i="1"/>
  <c r="Q59" i="1"/>
  <c r="P59" i="1"/>
  <c r="U58" i="1"/>
  <c r="T58" i="1"/>
  <c r="S58" i="1"/>
  <c r="R58" i="1"/>
  <c r="Q58" i="1"/>
  <c r="P58" i="1"/>
  <c r="U57" i="1"/>
  <c r="T57" i="1"/>
  <c r="S57" i="1"/>
  <c r="R57" i="1"/>
  <c r="Q57" i="1"/>
  <c r="P57" i="1"/>
  <c r="U56" i="1"/>
  <c r="T56" i="1"/>
  <c r="S56" i="1"/>
  <c r="R56" i="1"/>
  <c r="Q56" i="1"/>
  <c r="P56" i="1"/>
  <c r="U55" i="1"/>
  <c r="T55" i="1"/>
  <c r="S55" i="1"/>
  <c r="R55" i="1"/>
  <c r="Q55" i="1"/>
  <c r="P55" i="1"/>
  <c r="U54" i="1"/>
  <c r="T54" i="1"/>
  <c r="S54" i="1"/>
  <c r="R54" i="1"/>
  <c r="Q54" i="1"/>
  <c r="P54" i="1"/>
  <c r="U53" i="1"/>
  <c r="T53" i="1"/>
  <c r="S53" i="1"/>
  <c r="R53" i="1"/>
  <c r="Q53" i="1"/>
  <c r="P53" i="1"/>
  <c r="U52" i="1"/>
  <c r="T52" i="1"/>
  <c r="S52" i="1"/>
  <c r="R52" i="1"/>
  <c r="Q52" i="1"/>
  <c r="P52" i="1"/>
  <c r="U51" i="1"/>
  <c r="T51" i="1"/>
  <c r="S51" i="1"/>
  <c r="R51" i="1"/>
  <c r="Q51" i="1"/>
  <c r="P51" i="1"/>
  <c r="U50" i="1"/>
  <c r="T50" i="1"/>
  <c r="S50" i="1"/>
  <c r="R50" i="1"/>
  <c r="Q50" i="1"/>
  <c r="P50" i="1"/>
  <c r="U49" i="1"/>
  <c r="T49" i="1"/>
  <c r="S49" i="1"/>
  <c r="R49" i="1"/>
  <c r="Q49" i="1"/>
  <c r="P49" i="1"/>
  <c r="U48" i="1"/>
  <c r="T48" i="1"/>
  <c r="S48" i="1"/>
  <c r="R48" i="1"/>
  <c r="Q48" i="1"/>
  <c r="P48" i="1"/>
  <c r="U47" i="1"/>
  <c r="T47" i="1"/>
  <c r="S47" i="1"/>
  <c r="R47" i="1"/>
  <c r="Q47" i="1"/>
  <c r="P47" i="1"/>
  <c r="U46" i="1"/>
  <c r="T46" i="1"/>
  <c r="S46" i="1"/>
  <c r="R46" i="1"/>
  <c r="Q46" i="1"/>
  <c r="P46" i="1"/>
  <c r="U45" i="1"/>
  <c r="T45" i="1"/>
  <c r="S45" i="1"/>
  <c r="R45" i="1"/>
  <c r="Q45" i="1"/>
  <c r="P45" i="1"/>
  <c r="U44" i="1"/>
  <c r="T44" i="1"/>
  <c r="S44" i="1"/>
  <c r="R44" i="1"/>
  <c r="Q44" i="1"/>
  <c r="P44" i="1"/>
  <c r="U43" i="1"/>
  <c r="T43" i="1"/>
  <c r="S43" i="1"/>
  <c r="R43" i="1"/>
  <c r="Q43" i="1"/>
  <c r="P43" i="1"/>
  <c r="U42" i="1"/>
  <c r="T42" i="1"/>
  <c r="S42" i="1"/>
  <c r="R42" i="1"/>
  <c r="Q42" i="1"/>
  <c r="P42" i="1"/>
  <c r="U41" i="1"/>
  <c r="T41" i="1"/>
  <c r="S41" i="1"/>
  <c r="R41" i="1"/>
  <c r="Q41" i="1"/>
  <c r="P41" i="1"/>
  <c r="U40" i="1"/>
  <c r="T40" i="1"/>
  <c r="S40" i="1"/>
  <c r="R40" i="1"/>
  <c r="Q40" i="1"/>
  <c r="P40" i="1"/>
  <c r="U39" i="1"/>
  <c r="T39" i="1"/>
  <c r="S39" i="1"/>
  <c r="R39" i="1"/>
  <c r="Q39" i="1"/>
  <c r="P39" i="1"/>
  <c r="U38" i="1"/>
  <c r="T38" i="1"/>
  <c r="S38" i="1"/>
  <c r="R38" i="1"/>
  <c r="Q38" i="1"/>
  <c r="P38" i="1"/>
  <c r="U37" i="1"/>
  <c r="T37" i="1"/>
  <c r="S37" i="1"/>
  <c r="R37" i="1"/>
  <c r="Q37" i="1"/>
  <c r="P37" i="1"/>
  <c r="U36" i="1"/>
  <c r="T36" i="1"/>
  <c r="S36" i="1"/>
  <c r="R36" i="1"/>
  <c r="Q36" i="1"/>
  <c r="P36" i="1"/>
  <c r="U35" i="1"/>
  <c r="T35" i="1"/>
  <c r="S35" i="1"/>
  <c r="R35" i="1"/>
  <c r="Q35" i="1"/>
  <c r="P35" i="1"/>
  <c r="U34" i="1"/>
  <c r="T34" i="1"/>
  <c r="S34" i="1"/>
  <c r="R34" i="1"/>
  <c r="Q34" i="1"/>
  <c r="P34" i="1"/>
  <c r="U33" i="1"/>
  <c r="T33" i="1"/>
  <c r="S33" i="1"/>
  <c r="R33" i="1"/>
  <c r="Q33" i="1"/>
  <c r="P33" i="1"/>
  <c r="U32" i="1"/>
  <c r="T32" i="1"/>
  <c r="S32" i="1"/>
  <c r="R32" i="1"/>
  <c r="Q32" i="1"/>
  <c r="P32" i="1"/>
  <c r="U31" i="1"/>
  <c r="T31" i="1"/>
  <c r="S31" i="1"/>
  <c r="R31" i="1"/>
  <c r="Q31" i="1"/>
  <c r="P31" i="1"/>
  <c r="U30" i="1"/>
  <c r="T30" i="1"/>
  <c r="S30" i="1"/>
  <c r="R30" i="1"/>
  <c r="Q30" i="1"/>
  <c r="P30" i="1"/>
  <c r="U29" i="1"/>
  <c r="T29" i="1"/>
  <c r="S29" i="1"/>
  <c r="R29" i="1"/>
  <c r="Q29" i="1"/>
  <c r="P29" i="1"/>
  <c r="U28" i="1"/>
  <c r="T28" i="1"/>
  <c r="S28" i="1"/>
  <c r="R28" i="1"/>
  <c r="Q28" i="1"/>
  <c r="P28" i="1"/>
  <c r="U27" i="1"/>
  <c r="T27" i="1"/>
  <c r="S27" i="1"/>
  <c r="R27" i="1"/>
  <c r="Q27" i="1"/>
  <c r="P27" i="1"/>
  <c r="U26" i="1"/>
  <c r="T26" i="1"/>
  <c r="S26" i="1"/>
  <c r="R26" i="1"/>
  <c r="Q26" i="1"/>
  <c r="P26" i="1"/>
  <c r="U25" i="1"/>
  <c r="T25" i="1"/>
  <c r="S25" i="1"/>
  <c r="R25" i="1"/>
  <c r="Q25" i="1"/>
  <c r="P25" i="1"/>
  <c r="U24" i="1"/>
  <c r="T24" i="1"/>
  <c r="S24" i="1"/>
  <c r="R24" i="1"/>
  <c r="Q24" i="1"/>
  <c r="P24" i="1"/>
  <c r="U23" i="1"/>
  <c r="T23" i="1"/>
  <c r="S23" i="1"/>
  <c r="R23" i="1"/>
  <c r="Q23" i="1"/>
  <c r="P23" i="1"/>
  <c r="U22" i="1"/>
  <c r="T22" i="1"/>
  <c r="S22" i="1"/>
  <c r="R22" i="1"/>
  <c r="Q22" i="1"/>
  <c r="P22" i="1"/>
  <c r="U21" i="1"/>
  <c r="T21" i="1"/>
  <c r="S21" i="1"/>
  <c r="R21" i="1"/>
  <c r="Q21" i="1"/>
  <c r="P21" i="1"/>
  <c r="U20" i="1"/>
  <c r="T20" i="1"/>
  <c r="S20" i="1"/>
  <c r="R20" i="1"/>
  <c r="Q20" i="1"/>
  <c r="P20" i="1"/>
  <c r="U19" i="1"/>
  <c r="T19" i="1"/>
  <c r="S19" i="1"/>
  <c r="R19" i="1"/>
  <c r="Q19" i="1"/>
  <c r="P19" i="1"/>
  <c r="U18" i="1"/>
  <c r="T18" i="1"/>
  <c r="S18" i="1"/>
  <c r="R18" i="1"/>
  <c r="Q18" i="1"/>
  <c r="P18" i="1"/>
  <c r="U17" i="1"/>
  <c r="T17" i="1"/>
  <c r="S17" i="1"/>
  <c r="R17" i="1"/>
  <c r="Q17" i="1"/>
  <c r="P17" i="1"/>
  <c r="U16" i="1"/>
  <c r="T16" i="1"/>
  <c r="S16" i="1"/>
  <c r="R16" i="1"/>
  <c r="Q16" i="1"/>
  <c r="P16" i="1"/>
  <c r="U15" i="1"/>
  <c r="T15" i="1"/>
  <c r="S15" i="1"/>
  <c r="R15" i="1"/>
  <c r="Q15" i="1"/>
  <c r="P15" i="1"/>
  <c r="U14" i="1"/>
  <c r="T14" i="1"/>
  <c r="S14" i="1"/>
  <c r="R14" i="1"/>
  <c r="Q14" i="1"/>
  <c r="P14" i="1"/>
  <c r="U13" i="1"/>
  <c r="T13" i="1"/>
  <c r="S13" i="1"/>
  <c r="R13" i="1"/>
  <c r="Q13" i="1"/>
  <c r="P13" i="1"/>
  <c r="U12" i="1"/>
  <c r="T12" i="1"/>
  <c r="S12" i="1"/>
  <c r="R12" i="1"/>
  <c r="Q12" i="1"/>
  <c r="P12" i="1"/>
  <c r="U11" i="1"/>
  <c r="T11" i="1"/>
  <c r="S11" i="1"/>
  <c r="R11" i="1"/>
  <c r="Q11" i="1"/>
  <c r="P11" i="1"/>
  <c r="U10" i="1"/>
  <c r="T10" i="1"/>
  <c r="S10" i="1"/>
  <c r="R10" i="1"/>
  <c r="Q10" i="1"/>
  <c r="P10" i="1"/>
  <c r="U9" i="1"/>
  <c r="T9" i="1"/>
  <c r="S9" i="1"/>
  <c r="R9" i="1"/>
  <c r="Q9" i="1"/>
  <c r="P9" i="1"/>
  <c r="U8" i="1"/>
  <c r="T8" i="1"/>
  <c r="S8" i="1"/>
  <c r="R8" i="1"/>
  <c r="Q8" i="1"/>
  <c r="U6" i="1"/>
  <c r="T6" i="1"/>
  <c r="S6" i="1"/>
  <c r="R6" i="1"/>
  <c r="Q6" i="1"/>
  <c r="P8" i="1"/>
  <c r="P6" i="1"/>
</calcChain>
</file>

<file path=xl/sharedStrings.xml><?xml version="1.0" encoding="utf-8"?>
<sst xmlns="http://schemas.openxmlformats.org/spreadsheetml/2006/main" count="332" uniqueCount="179">
  <si>
    <t>International merchandise trade, by commodity, price and volume indexes, annual 1 2 3 4 5</t>
  </si>
  <si>
    <t>Annual</t>
  </si>
  <si>
    <t>Table: null</t>
  </si>
  <si>
    <t>Geography: Canada</t>
  </si>
  <si>
    <t>Trade</t>
  </si>
  <si>
    <t>Basis</t>
  </si>
  <si>
    <t>Seasonal adjustment</t>
  </si>
  <si>
    <t>Index</t>
  </si>
  <si>
    <t>Weighting</t>
  </si>
  <si>
    <t>North American Product Classification (NAPCS)6</t>
  </si>
  <si>
    <t>Geography</t>
  </si>
  <si>
    <t>Export</t>
  </si>
  <si>
    <t>Balance of payments</t>
  </si>
  <si>
    <t>Unadjusted</t>
  </si>
  <si>
    <t>Volume index</t>
  </si>
  <si>
    <t>Laspeyres fixed weighted</t>
  </si>
  <si>
    <t>Index, 2012=100</t>
  </si>
  <si>
    <t>Total of all merchandise</t>
  </si>
  <si>
    <t>Canada</t>
  </si>
  <si>
    <t>Farm, fishing and intermediate food products  [C11]</t>
  </si>
  <si>
    <t>Farm and fishing products  [C111]</t>
  </si>
  <si>
    <t>Live animals  [111]</t>
  </si>
  <si>
    <t>Wheat  [112]</t>
  </si>
  <si>
    <t>Canola (including rapeseed)  [113]</t>
  </si>
  <si>
    <t>Fresh fruit, nuts and vegetables, and pulse crops  [114]</t>
  </si>
  <si>
    <t>Other crop products  [115]</t>
  </si>
  <si>
    <t>Other animal products  [116]</t>
  </si>
  <si>
    <t>Fish, crustaceans, shellfish and other fishery products  [121]</t>
  </si>
  <si>
    <t>Animal feed  [181]</t>
  </si>
  <si>
    <t>Intermediate food products  [C112]</t>
  </si>
  <si>
    <t>Intermediate food products  [182]</t>
  </si>
  <si>
    <t>Energy products  [C12]</t>
  </si>
  <si>
    <t>Crude oil and crude bitumen  [C121]</t>
  </si>
  <si>
    <t>Crude oil and bitumen  [141]</t>
  </si>
  <si>
    <t>Natural gas, natural gas liquids and related products  [C122]</t>
  </si>
  <si>
    <t>Natural gas  [142]</t>
  </si>
  <si>
    <t>Natural gas liquids (including condensate) and related products  [143]</t>
  </si>
  <si>
    <t>Coal  [C123]</t>
  </si>
  <si>
    <t>Coal  [144]</t>
  </si>
  <si>
    <t>Nuclear fuel and other energy products  [C124]</t>
  </si>
  <si>
    <t>Nuclear fuel and other energy products  [145]</t>
  </si>
  <si>
    <t>Electricity  [C125]</t>
  </si>
  <si>
    <t>Electricity  [146]</t>
  </si>
  <si>
    <t>Refined petroleum energy products  [C126]</t>
  </si>
  <si>
    <t>Refined petroleum energy products (including liquid biofuels)  [261]</t>
  </si>
  <si>
    <t>Metal ores and non-metallic minerals  [C13]</t>
  </si>
  <si>
    <t>Metal ores and concentrates  [C131]</t>
  </si>
  <si>
    <t>Iron ores and concentrates  [151]</t>
  </si>
  <si>
    <t>Copper ores and concentrates  [152]</t>
  </si>
  <si>
    <t>Nickel ores and concentrates  [153]</t>
  </si>
  <si>
    <t>Radioactive ores and concentrates  [154]</t>
  </si>
  <si>
    <t>Other metal ores and concentrates  [155]</t>
  </si>
  <si>
    <t>Non-metallic minerals  [C132]</t>
  </si>
  <si>
    <t>Potash  [161]</t>
  </si>
  <si>
    <t>Stone, sand, gravel, clay, and refractory minerals  [162]</t>
  </si>
  <si>
    <t>Diamonds and other non-metallic minerals (except cut gemstones)  [163]</t>
  </si>
  <si>
    <t>Metal and non-metallic mineral products  [C14]</t>
  </si>
  <si>
    <t>Intermediate metal products  [C141]</t>
  </si>
  <si>
    <t>Unwrought iron, steel and ferro-alloys  [311]</t>
  </si>
  <si>
    <t>Basic and semi-finished iron and steel products  [312]</t>
  </si>
  <si>
    <t>Unwrought aluminum and aluminum alloys  [321]</t>
  </si>
  <si>
    <t>Unwrought copper and copper alloys  [322]</t>
  </si>
  <si>
    <t>Unwrought nickel and nickel alloys  [323]</t>
  </si>
  <si>
    <t>Unwrought gold, silver, and platinum group metals, and their alloys  [324]</t>
  </si>
  <si>
    <t>Other unwrought non-ferrous metals and non-ferrous metal alloys  [325]</t>
  </si>
  <si>
    <t>Basic and semi-finished products of non-ferrous metals and non-ferrous metal alloys (except aluminum)  [326]</t>
  </si>
  <si>
    <t>Basic and semi-finished products of aluminum and aluminum alloys  [327]</t>
  </si>
  <si>
    <t>Fabricated metal products  [C142]</t>
  </si>
  <si>
    <t>Fabricated metal products  [472]</t>
  </si>
  <si>
    <t>Non-metallic mineral products  [C143]</t>
  </si>
  <si>
    <t>Non-metallic mineral products  [291]</t>
  </si>
  <si>
    <t>Waste and scrap of metal and glass  [C144]</t>
  </si>
  <si>
    <t>Waste and scrap of metal  [156]</t>
  </si>
  <si>
    <t>Waste and scrap of glass  [159]</t>
  </si>
  <si>
    <t>Basic and industrial chemical, plastic and rubber products  [C15]</t>
  </si>
  <si>
    <t>Basic chemicals and industrial chemical products  [C151]</t>
  </si>
  <si>
    <t>Dyes and pigments, and petrochemicals  [263]</t>
  </si>
  <si>
    <t>Lubricants and other petroleum refinery products  [264]</t>
  </si>
  <si>
    <t>Basic chemicals  [271]</t>
  </si>
  <si>
    <t>Fertilizers, pesticides and other chemical products  [272]</t>
  </si>
  <si>
    <t>Plastic and rubber products  [C152]</t>
  </si>
  <si>
    <t>Plastic resins  [281]</t>
  </si>
  <si>
    <t>Plastic and rubber basic products not for packaging use (except plastic resins)  [282]</t>
  </si>
  <si>
    <t>Plastic and rubber finished products  [284]</t>
  </si>
  <si>
    <t>Waste and scrap of plastic and rubber  [C153]</t>
  </si>
  <si>
    <t>Waste and scrap of plastic and rubber  [158]</t>
  </si>
  <si>
    <t>Forestry products and building and packaging materials  [C16]</t>
  </si>
  <si>
    <t>Logs, pulpwood and other forestry products  [C161]</t>
  </si>
  <si>
    <t>Logs, pulpwood and other forestry products  [131]</t>
  </si>
  <si>
    <t>Pulp and paper  [C162]</t>
  </si>
  <si>
    <t>Pulp and paper  [251]</t>
  </si>
  <si>
    <t>Building and packaging materials  [C163]</t>
  </si>
  <si>
    <t>Lumber and other sawmill products  [241]</t>
  </si>
  <si>
    <t>Asphalt (except natural) and asphalt products  [262]</t>
  </si>
  <si>
    <t>Wood millwork, and wood products not elsewhere classified  [462]</t>
  </si>
  <si>
    <t>Paints, coatings, and adhesive products  [463]</t>
  </si>
  <si>
    <t>Plastic and foam building and construction materials  [464]</t>
  </si>
  <si>
    <t>Cement, lime and gypsum products  [465]</t>
  </si>
  <si>
    <t>Metal building and construction materials  [466]</t>
  </si>
  <si>
    <t>Prefabricated buildings and components  [471]</t>
  </si>
  <si>
    <t>Packaging materials  [474]</t>
  </si>
  <si>
    <t>Waste and scrap of wood, wood by-products, paper and paperboard  [C164]</t>
  </si>
  <si>
    <t>Waste and scrap of wood, wood by-products, paper and paperboard  [157]</t>
  </si>
  <si>
    <t>Industrial machinery, equipment and parts  [C17]</t>
  </si>
  <si>
    <t>Industrial machinery, equipment and parts  [C171]</t>
  </si>
  <si>
    <t>Agricultural, lawn and garden machinery and equipment  [331]</t>
  </si>
  <si>
    <t>Logging, construction, mining, and oil and gas field machinery and equipment  [332]</t>
  </si>
  <si>
    <t>Metalworking machinery  [341]</t>
  </si>
  <si>
    <t>Commercial and service industry machinery and equipment  [342]</t>
  </si>
  <si>
    <t>Other industry-specific manufacturing machinery, not elsewhere classified  [343]</t>
  </si>
  <si>
    <t>Heating, cooling and air purification equipment  [344]</t>
  </si>
  <si>
    <t>Other general-purpose machinery and equipment, not elsewhere classified  [345]</t>
  </si>
  <si>
    <t>Parts of industrial machinery and equipment  [351]</t>
  </si>
  <si>
    <t>Electronic and electrical equipment and parts  [C18]</t>
  </si>
  <si>
    <t>Computers and computer peripherals  [C181]</t>
  </si>
  <si>
    <t>Computers and computer peripherals  [361]</t>
  </si>
  <si>
    <t>Communication, and audio and video equipment  [C182]</t>
  </si>
  <si>
    <t>Communication, and audio and video equipment  [362]</t>
  </si>
  <si>
    <t>Other electronic and electrical machinery, equipment and parts  [C183]</t>
  </si>
  <si>
    <t>Medical, measuring, and other electronic and electrical machinery and equipment  [363]</t>
  </si>
  <si>
    <t>Electronic and electrical parts  [371]</t>
  </si>
  <si>
    <t>Electrical components  [381]</t>
  </si>
  <si>
    <t>Motor vehicles and parts  [C19]</t>
  </si>
  <si>
    <t>Passenger cars and light trucks  [C191]</t>
  </si>
  <si>
    <t>Passenger cars and light trucks  [411]</t>
  </si>
  <si>
    <t>Medium and heavy trucks, buses, and other motor vehicles  [C192]</t>
  </si>
  <si>
    <t>Medium and heavy trucks, buses, and other motor vehicles  [412]</t>
  </si>
  <si>
    <t>Tires; motor vehicle engines and motor vehicle parts  [C193]</t>
  </si>
  <si>
    <t>Tires  [283]</t>
  </si>
  <si>
    <t>Motor vehicle engines and motor vehicle parts  [413]</t>
  </si>
  <si>
    <t>Aircraft and other transportation equipment and parts  [C21]</t>
  </si>
  <si>
    <t>Aircraft, aircraft engines and aircraft parts  [C211]</t>
  </si>
  <si>
    <t>Aircraft  [421]</t>
  </si>
  <si>
    <t>Aircraft engines, aircraft parts and other aerospace equipment  [431]</t>
  </si>
  <si>
    <t>Other transportation equipment and parts  [C212]</t>
  </si>
  <si>
    <t>Ships, locomotives, railway rolling stock, and rapid transit equipment  [441]</t>
  </si>
  <si>
    <t>Boats and other transportation equipment  [442]</t>
  </si>
  <si>
    <t>Parts of railway rolling stock and of other transportation equipment  [451]</t>
  </si>
  <si>
    <t>Consumer goods  [C22]</t>
  </si>
  <si>
    <t>Food, beverage and tobacco products  [C221]</t>
  </si>
  <si>
    <t>Prepared and packaged seafood products  [171]</t>
  </si>
  <si>
    <t>Meat products  [172]</t>
  </si>
  <si>
    <t>Dairy products  [173]</t>
  </si>
  <si>
    <t>Other food products  [183]</t>
  </si>
  <si>
    <t>Coffee and tea  [191]</t>
  </si>
  <si>
    <t>Frozen, fresh and canned fruit and vegetable juices  [192]</t>
  </si>
  <si>
    <t>Carbonated and non-carbonated drinks, bottled water, and ice  [193]</t>
  </si>
  <si>
    <t>Alcoholic beverages  [211]</t>
  </si>
  <si>
    <t>Tobacco products  [212]</t>
  </si>
  <si>
    <t>Clothing, footwear and textile products  [C222]</t>
  </si>
  <si>
    <t>Fabric, fibre and yarn, and leather and dressed furs  [221]</t>
  </si>
  <si>
    <t>Clothing, footwear and accessories  [231]</t>
  </si>
  <si>
    <t>Carpets, textile furnishings and other textile products  [232]</t>
  </si>
  <si>
    <t>Paper and published products  [C223]</t>
  </si>
  <si>
    <t>Converted paper products (except for packaging)  [252]</t>
  </si>
  <si>
    <t>Published products and recorded media (except software)  [481C]</t>
  </si>
  <si>
    <t>Software and software licensing  [482C]</t>
  </si>
  <si>
    <t>Pharmaceutical and medicinal products  [C224]</t>
  </si>
  <si>
    <t>Pharmaceutical and medicinal products  [273]</t>
  </si>
  <si>
    <t>Furniture and fixtures  [C225]</t>
  </si>
  <si>
    <t>Furniture and fixtures  [391]</t>
  </si>
  <si>
    <t>Cleaning products, appliances, and miscellaneous goods and supplies  [C226]</t>
  </si>
  <si>
    <t>Cleaning products and toiletries  [274]</t>
  </si>
  <si>
    <t>Appliances  [382]</t>
  </si>
  <si>
    <t>Miscellaneous goods and supplies  [475]</t>
  </si>
  <si>
    <t>Special transactions trade  [C23]</t>
  </si>
  <si>
    <t>Special transactions trade  [C231]</t>
  </si>
  <si>
    <t>Special transactions trade  [988]</t>
  </si>
  <si>
    <t>Other balance of payments adjustments  [C24]</t>
  </si>
  <si>
    <t>Other balance of payments adjustments  [C241]</t>
  </si>
  <si>
    <t>Other balance of payments adjustments  [989]</t>
  </si>
  <si>
    <t>Footnotes:</t>
  </si>
  <si>
    <t>This cube replaces archived cube 12-10-0007-01.</t>
  </si>
  <si>
    <t>For more information related to the North American Product Classification System (NAPCS) 2017, please use the following hyperlink.</t>
  </si>
  <si>
    <t>The 'C' added to North American Product Classification System (NAPCS) 2017 groups 481-Published products and recorded media (except software) and 482-Software and software licensing is to notify that the International trade variant of NAPCS 2017 only classifies merchandise goods and not services.</t>
  </si>
  <si>
    <t>Certain seldom-traded series exhibit low volumes in the base year, and as a result volume indexes calculated for other periods can be very high. Within this table, these indexes are expressed as 9,999.9.</t>
  </si>
  <si>
    <t>Note that the publication of data for reference months January, February and March have been delayed to March 27th, April 17th and May 9th, respectively. For more information, please consult New release dates for the publication of Canadian international merchandise trade data.</t>
  </si>
  <si>
    <t>How to cite: Statistics Canada. Table null International merchandise trade, by commodity, price and volume indexes, annual</t>
  </si>
  <si>
    <t>https://www150.statcan.gc.ca/t1/tbl1/en/tv.action?pid=1210012601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</si>
</sst>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2"/>
  <sheetViews>
    <sheetView tabSelected="1" workbookViewId="0">
      <pane xSplit="7" ySplit="7" topLeftCell="I8" activePane="bottomRight" state="frozen"/>
      <selection pane="topRight" activeCell="H1" sqref="H1"/>
      <selection pane="bottomLeft" activeCell="A8" sqref="A8"/>
      <selection pane="bottomRight"/>
    </sheetView>
  </sheetViews>
  <sheetFormatPr defaultRowHeight="12.75" x14ac:dyDescent="0.2"/>
  <cols>
    <col min="2" max="2" width="19.140625" customWidth="1"/>
    <col min="3" max="3" width="18.7109375" bestFit="1" customWidth="1"/>
    <col min="4" max="4" width="12.28515625" bestFit="1" customWidth="1"/>
    <col min="5" max="5" width="11.7109375" customWidth="1"/>
    <col min="6" max="6" width="63.42578125" customWidth="1"/>
  </cols>
  <sheetData>
    <row r="1" spans="1:21" x14ac:dyDescent="0.2">
      <c r="A1" t="s">
        <v>0</v>
      </c>
    </row>
    <row r="2" spans="1:21" x14ac:dyDescent="0.2">
      <c r="A2" t="s">
        <v>1</v>
      </c>
    </row>
    <row r="3" spans="1:21" x14ac:dyDescent="0.2">
      <c r="A3" t="s">
        <v>2</v>
      </c>
    </row>
    <row r="4" spans="1:21" x14ac:dyDescent="0.2">
      <c r="A4" t="s">
        <v>3</v>
      </c>
    </row>
    <row r="6" spans="1:21" x14ac:dyDescent="0.2">
      <c r="A6" t="s">
        <v>4</v>
      </c>
      <c r="B6" t="s">
        <v>5</v>
      </c>
      <c r="C6" t="s">
        <v>6</v>
      </c>
      <c r="D6" t="s">
        <v>7</v>
      </c>
      <c r="E6" t="s">
        <v>8</v>
      </c>
      <c r="F6" t="s">
        <v>9</v>
      </c>
      <c r="G6" t="s">
        <v>10</v>
      </c>
      <c r="H6">
        <v>2012</v>
      </c>
      <c r="I6">
        <v>2013</v>
      </c>
      <c r="J6">
        <v>2014</v>
      </c>
      <c r="K6">
        <v>2015</v>
      </c>
      <c r="L6">
        <v>2016</v>
      </c>
      <c r="M6">
        <v>2017</v>
      </c>
      <c r="N6">
        <v>2018</v>
      </c>
      <c r="P6" t="str">
        <f>CONCATENATE(I6,"/",H6)</f>
        <v>2013/2012</v>
      </c>
      <c r="Q6" t="str">
        <f t="shared" ref="Q6:U6" si="0">CONCATENATE(J6,"/",I6)</f>
        <v>2014/2013</v>
      </c>
      <c r="R6" t="str">
        <f t="shared" si="0"/>
        <v>2015/2014</v>
      </c>
      <c r="S6" t="str">
        <f t="shared" si="0"/>
        <v>2016/2015</v>
      </c>
      <c r="T6" t="str">
        <f t="shared" si="0"/>
        <v>2017/2016</v>
      </c>
      <c r="U6" t="str">
        <f t="shared" si="0"/>
        <v>2018/2017</v>
      </c>
    </row>
    <row r="7" spans="1:21" x14ac:dyDescent="0.2">
      <c r="A7" t="s">
        <v>11</v>
      </c>
      <c r="B7" t="s">
        <v>12</v>
      </c>
      <c r="C7" t="s">
        <v>13</v>
      </c>
      <c r="D7" t="s">
        <v>14</v>
      </c>
      <c r="E7" t="s">
        <v>15</v>
      </c>
      <c r="H7" t="s">
        <v>16</v>
      </c>
    </row>
    <row r="8" spans="1:21" x14ac:dyDescent="0.2">
      <c r="F8" t="s">
        <v>17</v>
      </c>
      <c r="G8" t="s">
        <v>18</v>
      </c>
      <c r="H8" s="1">
        <v>100</v>
      </c>
      <c r="I8" s="1">
        <v>102.6</v>
      </c>
      <c r="J8" s="1">
        <v>109.3</v>
      </c>
      <c r="K8" s="1">
        <v>113.1</v>
      </c>
      <c r="L8" s="1">
        <v>113.7</v>
      </c>
      <c r="M8" s="1">
        <v>115.7</v>
      </c>
      <c r="N8" s="1">
        <v>120.6</v>
      </c>
      <c r="P8" s="1">
        <f>I8/H8*100-100</f>
        <v>2.6000000000000085</v>
      </c>
      <c r="Q8" s="1">
        <f t="shared" ref="Q8:U8" si="1">J8/I8*100-100</f>
        <v>6.5302144249512821</v>
      </c>
      <c r="R8" s="1">
        <f t="shared" si="1"/>
        <v>3.4766697163769464</v>
      </c>
      <c r="S8" s="1">
        <f t="shared" si="1"/>
        <v>0.53050397877984778</v>
      </c>
      <c r="T8" s="1">
        <f t="shared" si="1"/>
        <v>1.7590149516270941</v>
      </c>
      <c r="U8" s="1">
        <f t="shared" si="1"/>
        <v>4.2350907519446821</v>
      </c>
    </row>
    <row r="9" spans="1:21" x14ac:dyDescent="0.2">
      <c r="F9" t="s">
        <v>19</v>
      </c>
      <c r="G9" t="s">
        <v>18</v>
      </c>
      <c r="H9" s="1">
        <v>100</v>
      </c>
      <c r="I9" s="1">
        <v>102.6</v>
      </c>
      <c r="J9" s="1">
        <v>116.4</v>
      </c>
      <c r="K9" s="1">
        <v>119.4</v>
      </c>
      <c r="L9" s="1">
        <v>119.7</v>
      </c>
      <c r="M9" s="1">
        <v>126.9</v>
      </c>
      <c r="N9" s="1">
        <v>130.19999999999999</v>
      </c>
      <c r="P9" s="1">
        <f t="shared" ref="P9:P72" si="2">I9/H9*100-100</f>
        <v>2.6000000000000085</v>
      </c>
      <c r="Q9" s="1">
        <f t="shared" ref="Q9:Q72" si="3">J9/I9*100-100</f>
        <v>13.450292397660817</v>
      </c>
      <c r="R9" s="1">
        <f t="shared" ref="R9:R72" si="4">K9/J9*100-100</f>
        <v>2.5773195876288639</v>
      </c>
      <c r="S9" s="1">
        <f t="shared" ref="S9:S72" si="5">L9/K9*100-100</f>
        <v>0.25125628140702361</v>
      </c>
      <c r="T9" s="1">
        <f t="shared" ref="T9:T72" si="6">M9/L9*100-100</f>
        <v>6.0150375939849567</v>
      </c>
      <c r="U9" s="1">
        <f t="shared" ref="U9:U72" si="7">N9/M9*100-100</f>
        <v>2.6004728132387669</v>
      </c>
    </row>
    <row r="10" spans="1:21" x14ac:dyDescent="0.2">
      <c r="F10" t="s">
        <v>20</v>
      </c>
      <c r="G10" t="s">
        <v>18</v>
      </c>
      <c r="H10" s="1">
        <v>100</v>
      </c>
      <c r="I10" s="1">
        <v>104.5</v>
      </c>
      <c r="J10" s="1">
        <v>119.9</v>
      </c>
      <c r="K10" s="1">
        <v>122.1</v>
      </c>
      <c r="L10" s="1">
        <v>120.9</v>
      </c>
      <c r="M10" s="1">
        <v>128.30000000000001</v>
      </c>
      <c r="N10" s="1">
        <v>131.30000000000001</v>
      </c>
      <c r="P10" s="1">
        <f t="shared" si="2"/>
        <v>4.5</v>
      </c>
      <c r="Q10" s="1">
        <f t="shared" si="3"/>
        <v>14.736842105263165</v>
      </c>
      <c r="R10" s="1">
        <f t="shared" si="4"/>
        <v>1.8348623853210881</v>
      </c>
      <c r="S10" s="1">
        <f t="shared" si="5"/>
        <v>-0.98280098280096695</v>
      </c>
      <c r="T10" s="1">
        <f t="shared" si="6"/>
        <v>6.120760959470644</v>
      </c>
      <c r="U10" s="1">
        <f t="shared" si="7"/>
        <v>2.3382696804364684</v>
      </c>
    </row>
    <row r="11" spans="1:21" x14ac:dyDescent="0.2">
      <c r="F11" t="s">
        <v>21</v>
      </c>
      <c r="G11" t="s">
        <v>18</v>
      </c>
      <c r="H11" s="1">
        <v>100</v>
      </c>
      <c r="I11" s="1">
        <v>109.3</v>
      </c>
      <c r="J11" s="1">
        <v>133.5</v>
      </c>
      <c r="K11" s="1">
        <v>98.8</v>
      </c>
      <c r="L11" s="1">
        <v>98.1</v>
      </c>
      <c r="M11" s="1">
        <v>89.2</v>
      </c>
      <c r="N11" s="1">
        <v>83.9</v>
      </c>
      <c r="P11" s="1">
        <f t="shared" si="2"/>
        <v>9.2999999999999972</v>
      </c>
      <c r="Q11" s="1">
        <f t="shared" si="3"/>
        <v>22.1408966148216</v>
      </c>
      <c r="R11" s="1">
        <f t="shared" si="4"/>
        <v>-25.992509363295881</v>
      </c>
      <c r="S11" s="1">
        <f t="shared" si="5"/>
        <v>-0.70850202429150499</v>
      </c>
      <c r="T11" s="1">
        <f t="shared" si="6"/>
        <v>-9.0723751274209974</v>
      </c>
      <c r="U11" s="1">
        <f t="shared" si="7"/>
        <v>-5.9417040358744373</v>
      </c>
    </row>
    <row r="12" spans="1:21" x14ac:dyDescent="0.2">
      <c r="F12" t="s">
        <v>22</v>
      </c>
      <c r="G12" t="s">
        <v>18</v>
      </c>
      <c r="H12" s="1">
        <v>100</v>
      </c>
      <c r="I12" s="1">
        <v>109.7</v>
      </c>
      <c r="J12" s="1">
        <v>131.69999999999999</v>
      </c>
      <c r="K12" s="1">
        <v>138.9</v>
      </c>
      <c r="L12" s="1">
        <v>119.8</v>
      </c>
      <c r="M12" s="1">
        <v>129.9</v>
      </c>
      <c r="N12" s="1">
        <v>145.6</v>
      </c>
      <c r="P12" s="1">
        <f t="shared" si="2"/>
        <v>9.7000000000000028</v>
      </c>
      <c r="Q12" s="1">
        <f t="shared" si="3"/>
        <v>20.054694621695518</v>
      </c>
      <c r="R12" s="1">
        <f t="shared" si="4"/>
        <v>5.4669703872437481</v>
      </c>
      <c r="S12" s="1">
        <f t="shared" si="5"/>
        <v>-13.750899928005765</v>
      </c>
      <c r="T12" s="1">
        <f t="shared" si="6"/>
        <v>8.4307178631051869</v>
      </c>
      <c r="U12" s="1">
        <f t="shared" si="7"/>
        <v>12.086220169361027</v>
      </c>
    </row>
    <row r="13" spans="1:21" x14ac:dyDescent="0.2">
      <c r="F13" t="s">
        <v>23</v>
      </c>
      <c r="G13" t="s">
        <v>18</v>
      </c>
      <c r="H13" s="1">
        <v>100</v>
      </c>
      <c r="I13" s="1">
        <v>83.1</v>
      </c>
      <c r="J13" s="1">
        <v>110.1</v>
      </c>
      <c r="K13" s="1">
        <v>107.5</v>
      </c>
      <c r="L13" s="1">
        <v>119.2</v>
      </c>
      <c r="M13" s="1">
        <v>137</v>
      </c>
      <c r="N13" s="1">
        <v>116.5</v>
      </c>
      <c r="P13" s="1">
        <f t="shared" si="2"/>
        <v>-16.900000000000006</v>
      </c>
      <c r="Q13" s="1">
        <f t="shared" si="3"/>
        <v>32.490974729241884</v>
      </c>
      <c r="R13" s="1">
        <f t="shared" si="4"/>
        <v>-2.3614895549500403</v>
      </c>
      <c r="S13" s="1">
        <f t="shared" si="5"/>
        <v>10.883720930232556</v>
      </c>
      <c r="T13" s="1">
        <f t="shared" si="6"/>
        <v>14.932885906040269</v>
      </c>
      <c r="U13" s="1">
        <f t="shared" si="7"/>
        <v>-14.96350364963503</v>
      </c>
    </row>
    <row r="14" spans="1:21" x14ac:dyDescent="0.2">
      <c r="F14" t="s">
        <v>24</v>
      </c>
      <c r="G14" t="s">
        <v>18</v>
      </c>
      <c r="H14" s="1">
        <v>100</v>
      </c>
      <c r="I14" s="1">
        <v>126.5</v>
      </c>
      <c r="J14" s="1">
        <v>143.4</v>
      </c>
      <c r="K14" s="1">
        <v>146.5</v>
      </c>
      <c r="L14" s="1">
        <v>146</v>
      </c>
      <c r="M14" s="1">
        <v>160.9</v>
      </c>
      <c r="N14" s="1">
        <v>149.80000000000001</v>
      </c>
      <c r="P14" s="1">
        <f t="shared" si="2"/>
        <v>26.499999999999986</v>
      </c>
      <c r="Q14" s="1">
        <f t="shared" si="3"/>
        <v>13.35968379446642</v>
      </c>
      <c r="R14" s="1">
        <f t="shared" si="4"/>
        <v>2.1617852161785152</v>
      </c>
      <c r="S14" s="1">
        <f t="shared" si="5"/>
        <v>-0.34129692832765102</v>
      </c>
      <c r="T14" s="1">
        <f t="shared" si="6"/>
        <v>10.205479452054789</v>
      </c>
      <c r="U14" s="1">
        <f t="shared" si="7"/>
        <v>-6.8986948415164591</v>
      </c>
    </row>
    <row r="15" spans="1:21" x14ac:dyDescent="0.2">
      <c r="F15" t="s">
        <v>25</v>
      </c>
      <c r="G15" t="s">
        <v>18</v>
      </c>
      <c r="H15" s="1">
        <v>100</v>
      </c>
      <c r="I15" s="1">
        <v>106.7</v>
      </c>
      <c r="J15" s="1">
        <v>114.2</v>
      </c>
      <c r="K15" s="1">
        <v>116.5</v>
      </c>
      <c r="L15" s="1">
        <v>125.2</v>
      </c>
      <c r="M15" s="1">
        <v>123</v>
      </c>
      <c r="N15" s="1">
        <v>142.69999999999999</v>
      </c>
      <c r="P15" s="1">
        <f t="shared" si="2"/>
        <v>6.6999999999999886</v>
      </c>
      <c r="Q15" s="1">
        <f t="shared" si="3"/>
        <v>7.0290534208059938</v>
      </c>
      <c r="R15" s="1">
        <f t="shared" si="4"/>
        <v>2.0140105078808972</v>
      </c>
      <c r="S15" s="1">
        <f t="shared" si="5"/>
        <v>7.4678111587982841</v>
      </c>
      <c r="T15" s="1">
        <f t="shared" si="6"/>
        <v>-1.7571884984025559</v>
      </c>
      <c r="U15" s="1">
        <f t="shared" si="7"/>
        <v>16.016260162601625</v>
      </c>
    </row>
    <row r="16" spans="1:21" x14ac:dyDescent="0.2">
      <c r="F16" t="s">
        <v>26</v>
      </c>
      <c r="G16" t="s">
        <v>18</v>
      </c>
      <c r="H16" s="1">
        <v>100</v>
      </c>
      <c r="I16" s="1">
        <v>111.9</v>
      </c>
      <c r="J16" s="1">
        <v>82.5</v>
      </c>
      <c r="K16" s="1">
        <v>94.3</v>
      </c>
      <c r="L16" s="1">
        <v>68.5</v>
      </c>
      <c r="M16" s="1">
        <v>63</v>
      </c>
      <c r="N16" s="1">
        <v>66</v>
      </c>
      <c r="P16" s="1">
        <f t="shared" si="2"/>
        <v>11.900000000000006</v>
      </c>
      <c r="Q16" s="1">
        <f t="shared" si="3"/>
        <v>-26.27345844504022</v>
      </c>
      <c r="R16" s="1">
        <f t="shared" si="4"/>
        <v>14.303030303030312</v>
      </c>
      <c r="S16" s="1">
        <f t="shared" si="5"/>
        <v>-27.359490986214212</v>
      </c>
      <c r="T16" s="1">
        <f t="shared" si="6"/>
        <v>-8.029197080291965</v>
      </c>
      <c r="U16" s="1">
        <f t="shared" si="7"/>
        <v>4.7619047619047734</v>
      </c>
    </row>
    <row r="17" spans="6:21" x14ac:dyDescent="0.2">
      <c r="F17" t="s">
        <v>27</v>
      </c>
      <c r="G17" t="s">
        <v>18</v>
      </c>
      <c r="H17" s="1">
        <v>100</v>
      </c>
      <c r="I17" s="1">
        <v>94.4</v>
      </c>
      <c r="J17" s="1">
        <v>93.4</v>
      </c>
      <c r="K17" s="1">
        <v>108</v>
      </c>
      <c r="L17" s="1">
        <v>104.8</v>
      </c>
      <c r="M17" s="1">
        <v>112.4</v>
      </c>
      <c r="N17" s="1">
        <v>121.1</v>
      </c>
      <c r="P17" s="1">
        <f t="shared" si="2"/>
        <v>-5.5999999999999943</v>
      </c>
      <c r="Q17" s="1">
        <f t="shared" si="3"/>
        <v>-1.0593220338982974</v>
      </c>
      <c r="R17" s="1">
        <f t="shared" si="4"/>
        <v>15.631691648822255</v>
      </c>
      <c r="S17" s="1">
        <f t="shared" si="5"/>
        <v>-2.9629629629629619</v>
      </c>
      <c r="T17" s="1">
        <f t="shared" si="6"/>
        <v>7.2519083969465896</v>
      </c>
      <c r="U17" s="1">
        <f t="shared" si="7"/>
        <v>7.7402135231316578</v>
      </c>
    </row>
    <row r="18" spans="6:21" x14ac:dyDescent="0.2">
      <c r="F18" t="s">
        <v>28</v>
      </c>
      <c r="G18" t="s">
        <v>18</v>
      </c>
      <c r="H18" s="1">
        <v>100</v>
      </c>
      <c r="I18" s="1">
        <v>103</v>
      </c>
      <c r="J18" s="1">
        <v>110.4</v>
      </c>
      <c r="K18" s="1">
        <v>125.4</v>
      </c>
      <c r="L18" s="1">
        <v>130.69999999999999</v>
      </c>
      <c r="M18" s="1">
        <v>134.69999999999999</v>
      </c>
      <c r="N18" s="1">
        <v>140.5</v>
      </c>
      <c r="P18" s="1">
        <f t="shared" si="2"/>
        <v>3</v>
      </c>
      <c r="Q18" s="1">
        <f t="shared" si="3"/>
        <v>7.184466019417485</v>
      </c>
      <c r="R18" s="1">
        <f t="shared" si="4"/>
        <v>13.58695652173914</v>
      </c>
      <c r="S18" s="1">
        <f t="shared" si="5"/>
        <v>4.2264752791068503</v>
      </c>
      <c r="T18" s="1">
        <f t="shared" si="6"/>
        <v>3.0604437643458198</v>
      </c>
      <c r="U18" s="1">
        <f t="shared" si="7"/>
        <v>4.3058648849294769</v>
      </c>
    </row>
    <row r="19" spans="6:21" x14ac:dyDescent="0.2">
      <c r="F19" t="s">
        <v>29</v>
      </c>
      <c r="G19" t="s">
        <v>18</v>
      </c>
      <c r="H19" s="1">
        <v>100</v>
      </c>
      <c r="I19" s="1">
        <v>92.5</v>
      </c>
      <c r="J19" s="1">
        <v>97.8</v>
      </c>
      <c r="K19" s="1">
        <v>105.3</v>
      </c>
      <c r="L19" s="1">
        <v>113.3</v>
      </c>
      <c r="M19" s="1">
        <v>119.3</v>
      </c>
      <c r="N19" s="1">
        <v>124.7</v>
      </c>
      <c r="P19" s="1">
        <f t="shared" si="2"/>
        <v>-7.5</v>
      </c>
      <c r="Q19" s="1">
        <f t="shared" si="3"/>
        <v>5.7297297297297121</v>
      </c>
      <c r="R19" s="1">
        <f t="shared" si="4"/>
        <v>7.6687116564417153</v>
      </c>
      <c r="S19" s="1">
        <f t="shared" si="5"/>
        <v>7.5973409306742496</v>
      </c>
      <c r="T19" s="1">
        <f t="shared" si="6"/>
        <v>5.2956751985878299</v>
      </c>
      <c r="U19" s="1">
        <f t="shared" si="7"/>
        <v>4.5264040234702492</v>
      </c>
    </row>
    <row r="20" spans="6:21" x14ac:dyDescent="0.2">
      <c r="F20" t="s">
        <v>30</v>
      </c>
      <c r="G20" t="s">
        <v>18</v>
      </c>
      <c r="H20" s="1">
        <v>100</v>
      </c>
      <c r="I20" s="1">
        <v>92.5</v>
      </c>
      <c r="J20" s="1">
        <v>97.8</v>
      </c>
      <c r="K20" s="1">
        <v>105.3</v>
      </c>
      <c r="L20" s="1">
        <v>113.3</v>
      </c>
      <c r="M20" s="1">
        <v>119.3</v>
      </c>
      <c r="N20" s="1">
        <v>124.7</v>
      </c>
      <c r="P20" s="1">
        <f t="shared" si="2"/>
        <v>-7.5</v>
      </c>
      <c r="Q20" s="1">
        <f t="shared" si="3"/>
        <v>5.7297297297297121</v>
      </c>
      <c r="R20" s="1">
        <f t="shared" si="4"/>
        <v>7.6687116564417153</v>
      </c>
      <c r="S20" s="1">
        <f t="shared" si="5"/>
        <v>7.5973409306742496</v>
      </c>
      <c r="T20" s="1">
        <f t="shared" si="6"/>
        <v>5.2956751985878299</v>
      </c>
      <c r="U20" s="1">
        <f t="shared" si="7"/>
        <v>4.5264040234702492</v>
      </c>
    </row>
    <row r="21" spans="6:21" x14ac:dyDescent="0.2">
      <c r="F21" t="s">
        <v>31</v>
      </c>
      <c r="G21" t="s">
        <v>18</v>
      </c>
      <c r="H21" s="1">
        <v>100</v>
      </c>
      <c r="I21" s="1">
        <v>106.1</v>
      </c>
      <c r="J21" s="1">
        <v>111.3</v>
      </c>
      <c r="K21" s="1">
        <v>113.8</v>
      </c>
      <c r="L21" s="1">
        <v>115.5</v>
      </c>
      <c r="M21" s="1">
        <v>123.8</v>
      </c>
      <c r="N21" s="1">
        <v>133.9</v>
      </c>
      <c r="P21" s="1">
        <f t="shared" si="2"/>
        <v>6.0999999999999943</v>
      </c>
      <c r="Q21" s="1">
        <f t="shared" si="3"/>
        <v>4.9010367577756853</v>
      </c>
      <c r="R21" s="1">
        <f t="shared" si="4"/>
        <v>2.2461814914645117</v>
      </c>
      <c r="S21" s="1">
        <f t="shared" si="5"/>
        <v>1.4938488576449913</v>
      </c>
      <c r="T21" s="1">
        <f t="shared" si="6"/>
        <v>7.1861471861471813</v>
      </c>
      <c r="U21" s="1">
        <f t="shared" si="7"/>
        <v>8.1583198707592999</v>
      </c>
    </row>
    <row r="22" spans="6:21" x14ac:dyDescent="0.2">
      <c r="F22" t="s">
        <v>32</v>
      </c>
      <c r="G22" t="s">
        <v>18</v>
      </c>
      <c r="H22" s="1">
        <v>100</v>
      </c>
      <c r="I22" s="1">
        <v>110.6</v>
      </c>
      <c r="J22" s="1">
        <v>122.4</v>
      </c>
      <c r="K22" s="1">
        <v>122.3</v>
      </c>
      <c r="L22" s="1">
        <v>126.9</v>
      </c>
      <c r="M22" s="1">
        <v>133.4</v>
      </c>
      <c r="N22" s="1">
        <v>147.5</v>
      </c>
      <c r="P22" s="1">
        <f t="shared" si="2"/>
        <v>10.599999999999994</v>
      </c>
      <c r="Q22" s="1">
        <f t="shared" si="3"/>
        <v>10.669077757685358</v>
      </c>
      <c r="R22" s="1">
        <f t="shared" si="4"/>
        <v>-8.1699346405244455E-2</v>
      </c>
      <c r="S22" s="1">
        <f t="shared" si="5"/>
        <v>3.7612428454619788</v>
      </c>
      <c r="T22" s="1">
        <f t="shared" si="6"/>
        <v>5.1221434200157603</v>
      </c>
      <c r="U22" s="1">
        <f t="shared" si="7"/>
        <v>10.569715142428777</v>
      </c>
    </row>
    <row r="23" spans="6:21" x14ac:dyDescent="0.2">
      <c r="F23" t="s">
        <v>33</v>
      </c>
      <c r="G23" t="s">
        <v>18</v>
      </c>
      <c r="H23" s="1">
        <v>100</v>
      </c>
      <c r="I23" s="1">
        <v>110.6</v>
      </c>
      <c r="J23" s="1">
        <v>122.4</v>
      </c>
      <c r="K23" s="1">
        <v>122.3</v>
      </c>
      <c r="L23" s="1">
        <v>126.9</v>
      </c>
      <c r="M23" s="1">
        <v>133.4</v>
      </c>
      <c r="N23" s="1">
        <v>147.5</v>
      </c>
      <c r="P23" s="1">
        <f t="shared" si="2"/>
        <v>10.599999999999994</v>
      </c>
      <c r="Q23" s="1">
        <f t="shared" si="3"/>
        <v>10.669077757685358</v>
      </c>
      <c r="R23" s="1">
        <f t="shared" si="4"/>
        <v>-8.1699346405244455E-2</v>
      </c>
      <c r="S23" s="1">
        <f t="shared" si="5"/>
        <v>3.7612428454619788</v>
      </c>
      <c r="T23" s="1">
        <f t="shared" si="6"/>
        <v>5.1221434200157603</v>
      </c>
      <c r="U23" s="1">
        <f t="shared" si="7"/>
        <v>10.569715142428777</v>
      </c>
    </row>
    <row r="24" spans="6:21" x14ac:dyDescent="0.2">
      <c r="F24" t="s">
        <v>34</v>
      </c>
      <c r="G24" t="s">
        <v>18</v>
      </c>
      <c r="H24" s="1">
        <v>100</v>
      </c>
      <c r="I24" s="1">
        <v>93.9</v>
      </c>
      <c r="J24" s="1">
        <v>91.9</v>
      </c>
      <c r="K24" s="1">
        <v>95.3</v>
      </c>
      <c r="L24" s="1">
        <v>104</v>
      </c>
      <c r="M24" s="1">
        <v>122.9</v>
      </c>
      <c r="N24" s="1">
        <v>124.1</v>
      </c>
      <c r="P24" s="1">
        <f t="shared" si="2"/>
        <v>-6.0999999999999943</v>
      </c>
      <c r="Q24" s="1">
        <f t="shared" si="3"/>
        <v>-2.1299254526091573</v>
      </c>
      <c r="R24" s="1">
        <f t="shared" si="4"/>
        <v>3.6996735582154372</v>
      </c>
      <c r="S24" s="1">
        <f t="shared" si="5"/>
        <v>9.1290661070304395</v>
      </c>
      <c r="T24" s="1">
        <f t="shared" si="6"/>
        <v>18.17307692307692</v>
      </c>
      <c r="U24" s="1">
        <f t="shared" si="7"/>
        <v>0.97640358014645301</v>
      </c>
    </row>
    <row r="25" spans="6:21" x14ac:dyDescent="0.2">
      <c r="F25" t="s">
        <v>35</v>
      </c>
      <c r="G25" t="s">
        <v>18</v>
      </c>
      <c r="H25" s="1">
        <v>100</v>
      </c>
      <c r="I25" s="1">
        <v>93.4</v>
      </c>
      <c r="J25" s="1">
        <v>88.5</v>
      </c>
      <c r="K25" s="1">
        <v>88.5</v>
      </c>
      <c r="L25" s="1">
        <v>92.8</v>
      </c>
      <c r="M25" s="1">
        <v>95.7</v>
      </c>
      <c r="N25" s="1">
        <v>91</v>
      </c>
      <c r="P25" s="1">
        <f t="shared" si="2"/>
        <v>-6.5999999999999943</v>
      </c>
      <c r="Q25" s="1">
        <f t="shared" si="3"/>
        <v>-5.2462526766595374</v>
      </c>
      <c r="R25" s="1">
        <f t="shared" si="4"/>
        <v>0</v>
      </c>
      <c r="S25" s="1">
        <f t="shared" si="5"/>
        <v>4.8587570621468927</v>
      </c>
      <c r="T25" s="1">
        <f t="shared" si="6"/>
        <v>3.125</v>
      </c>
      <c r="U25" s="1">
        <f t="shared" si="7"/>
        <v>-4.9111807732497397</v>
      </c>
    </row>
    <row r="26" spans="6:21" x14ac:dyDescent="0.2">
      <c r="F26" t="s">
        <v>36</v>
      </c>
      <c r="G26" t="s">
        <v>18</v>
      </c>
      <c r="H26" s="1">
        <v>100</v>
      </c>
      <c r="I26" s="1">
        <v>96.1</v>
      </c>
      <c r="J26" s="1">
        <v>107.9</v>
      </c>
      <c r="K26" s="1">
        <v>127.4</v>
      </c>
      <c r="L26" s="1">
        <v>157.1</v>
      </c>
      <c r="M26" s="1">
        <v>252.7</v>
      </c>
      <c r="N26" s="1">
        <v>281.89999999999998</v>
      </c>
      <c r="P26" s="1">
        <f t="shared" si="2"/>
        <v>-3.9000000000000057</v>
      </c>
      <c r="Q26" s="1">
        <f t="shared" si="3"/>
        <v>12.278876170655579</v>
      </c>
      <c r="R26" s="1">
        <f t="shared" si="4"/>
        <v>18.07228915662651</v>
      </c>
      <c r="S26" s="1">
        <f t="shared" si="5"/>
        <v>23.312401883830432</v>
      </c>
      <c r="T26" s="1">
        <f t="shared" si="6"/>
        <v>60.85295989815404</v>
      </c>
      <c r="U26" s="1">
        <f t="shared" si="7"/>
        <v>11.555203798971107</v>
      </c>
    </row>
    <row r="27" spans="6:21" x14ac:dyDescent="0.2">
      <c r="F27" t="s">
        <v>37</v>
      </c>
      <c r="G27" t="s">
        <v>18</v>
      </c>
      <c r="H27" s="1">
        <v>100</v>
      </c>
      <c r="I27" s="1">
        <v>108.2</v>
      </c>
      <c r="J27" s="1">
        <v>97.8</v>
      </c>
      <c r="K27" s="1">
        <v>89.4</v>
      </c>
      <c r="L27" s="1">
        <v>92.1</v>
      </c>
      <c r="M27" s="1">
        <v>96.1</v>
      </c>
      <c r="N27" s="1">
        <v>105.9</v>
      </c>
      <c r="P27" s="1">
        <f t="shared" si="2"/>
        <v>8.2000000000000028</v>
      </c>
      <c r="Q27" s="1">
        <f t="shared" si="3"/>
        <v>-9.6118299445471393</v>
      </c>
      <c r="R27" s="1">
        <f t="shared" si="4"/>
        <v>-8.5889570552147205</v>
      </c>
      <c r="S27" s="1">
        <f t="shared" si="5"/>
        <v>3.0201342281878993</v>
      </c>
      <c r="T27" s="1">
        <f t="shared" si="6"/>
        <v>4.3431053203040193</v>
      </c>
      <c r="U27" s="1">
        <f t="shared" si="7"/>
        <v>10.197710718002085</v>
      </c>
    </row>
    <row r="28" spans="6:21" x14ac:dyDescent="0.2">
      <c r="F28" t="s">
        <v>38</v>
      </c>
      <c r="G28" t="s">
        <v>18</v>
      </c>
      <c r="H28" s="1">
        <v>100</v>
      </c>
      <c r="I28" s="1">
        <v>108.2</v>
      </c>
      <c r="J28" s="1">
        <v>97.8</v>
      </c>
      <c r="K28" s="1">
        <v>89.4</v>
      </c>
      <c r="L28" s="1">
        <v>92.1</v>
      </c>
      <c r="M28" s="1">
        <v>96.1</v>
      </c>
      <c r="N28" s="1">
        <v>105.9</v>
      </c>
      <c r="P28" s="1">
        <f t="shared" si="2"/>
        <v>8.2000000000000028</v>
      </c>
      <c r="Q28" s="1">
        <f t="shared" si="3"/>
        <v>-9.6118299445471393</v>
      </c>
      <c r="R28" s="1">
        <f t="shared" si="4"/>
        <v>-8.5889570552147205</v>
      </c>
      <c r="S28" s="1">
        <f t="shared" si="5"/>
        <v>3.0201342281878993</v>
      </c>
      <c r="T28" s="1">
        <f t="shared" si="6"/>
        <v>4.3431053203040193</v>
      </c>
      <c r="U28" s="1">
        <f t="shared" si="7"/>
        <v>10.197710718002085</v>
      </c>
    </row>
    <row r="29" spans="6:21" x14ac:dyDescent="0.2">
      <c r="F29" t="s">
        <v>39</v>
      </c>
      <c r="G29" t="s">
        <v>18</v>
      </c>
      <c r="H29" s="1">
        <v>100</v>
      </c>
      <c r="I29" s="1">
        <v>126.6</v>
      </c>
      <c r="J29" s="1">
        <v>87.1</v>
      </c>
      <c r="K29" s="1">
        <v>94</v>
      </c>
      <c r="L29" s="1">
        <v>109.2</v>
      </c>
      <c r="M29" s="1">
        <v>88.3</v>
      </c>
      <c r="N29" s="1">
        <v>99.8</v>
      </c>
      <c r="P29" s="1">
        <f t="shared" si="2"/>
        <v>26.599999999999994</v>
      </c>
      <c r="Q29" s="1">
        <f t="shared" si="3"/>
        <v>-31.200631911532383</v>
      </c>
      <c r="R29" s="1">
        <f t="shared" si="4"/>
        <v>7.9219288174512172</v>
      </c>
      <c r="S29" s="1">
        <f t="shared" si="5"/>
        <v>16.170212765957444</v>
      </c>
      <c r="T29" s="1">
        <f t="shared" si="6"/>
        <v>-19.139194139194146</v>
      </c>
      <c r="U29" s="1">
        <f t="shared" si="7"/>
        <v>13.023782559456393</v>
      </c>
    </row>
    <row r="30" spans="6:21" x14ac:dyDescent="0.2">
      <c r="F30" t="s">
        <v>40</v>
      </c>
      <c r="G30" t="s">
        <v>18</v>
      </c>
      <c r="H30" s="1">
        <v>100</v>
      </c>
      <c r="I30" s="1">
        <v>126.6</v>
      </c>
      <c r="J30" s="1">
        <v>87.1</v>
      </c>
      <c r="K30" s="1">
        <v>94</v>
      </c>
      <c r="L30" s="1">
        <v>109.2</v>
      </c>
      <c r="M30" s="1">
        <v>88.3</v>
      </c>
      <c r="N30" s="1">
        <v>99.8</v>
      </c>
      <c r="P30" s="1">
        <f t="shared" si="2"/>
        <v>26.599999999999994</v>
      </c>
      <c r="Q30" s="1">
        <f t="shared" si="3"/>
        <v>-31.200631911532383</v>
      </c>
      <c r="R30" s="1">
        <f t="shared" si="4"/>
        <v>7.9219288174512172</v>
      </c>
      <c r="S30" s="1">
        <f t="shared" si="5"/>
        <v>16.170212765957444</v>
      </c>
      <c r="T30" s="1">
        <f t="shared" si="6"/>
        <v>-19.139194139194146</v>
      </c>
      <c r="U30" s="1">
        <f t="shared" si="7"/>
        <v>13.023782559456393</v>
      </c>
    </row>
    <row r="31" spans="6:21" x14ac:dyDescent="0.2">
      <c r="F31" t="s">
        <v>41</v>
      </c>
      <c r="G31" t="s">
        <v>18</v>
      </c>
      <c r="H31" s="1">
        <v>100</v>
      </c>
      <c r="I31" s="1">
        <v>106.6</v>
      </c>
      <c r="J31" s="1">
        <v>101.1</v>
      </c>
      <c r="K31" s="1">
        <v>117.5</v>
      </c>
      <c r="L31" s="1">
        <v>126.2</v>
      </c>
      <c r="M31" s="1">
        <v>124.5</v>
      </c>
      <c r="N31" s="1">
        <v>105.3</v>
      </c>
      <c r="P31" s="1">
        <f t="shared" si="2"/>
        <v>6.5999999999999801</v>
      </c>
      <c r="Q31" s="1">
        <f t="shared" si="3"/>
        <v>-5.1594746716697983</v>
      </c>
      <c r="R31" s="1">
        <f t="shared" si="4"/>
        <v>16.221562809099893</v>
      </c>
      <c r="S31" s="1">
        <f t="shared" si="5"/>
        <v>7.4042553191489446</v>
      </c>
      <c r="T31" s="1">
        <f t="shared" si="6"/>
        <v>-1.3470681458003213</v>
      </c>
      <c r="U31" s="1">
        <f t="shared" si="7"/>
        <v>-15.421686746987945</v>
      </c>
    </row>
    <row r="32" spans="6:21" x14ac:dyDescent="0.2">
      <c r="F32" t="s">
        <v>42</v>
      </c>
      <c r="G32" t="s">
        <v>18</v>
      </c>
      <c r="H32" s="1">
        <v>100</v>
      </c>
      <c r="I32" s="1">
        <v>106.6</v>
      </c>
      <c r="J32" s="1">
        <v>101.1</v>
      </c>
      <c r="K32" s="1">
        <v>117.5</v>
      </c>
      <c r="L32" s="1">
        <v>126.2</v>
      </c>
      <c r="M32" s="1">
        <v>124.5</v>
      </c>
      <c r="N32" s="1">
        <v>105.3</v>
      </c>
      <c r="P32" s="1">
        <f t="shared" si="2"/>
        <v>6.5999999999999801</v>
      </c>
      <c r="Q32" s="1">
        <f t="shared" si="3"/>
        <v>-5.1594746716697983</v>
      </c>
      <c r="R32" s="1">
        <f t="shared" si="4"/>
        <v>16.221562809099893</v>
      </c>
      <c r="S32" s="1">
        <f t="shared" si="5"/>
        <v>7.4042553191489446</v>
      </c>
      <c r="T32" s="1">
        <f t="shared" si="6"/>
        <v>-1.3470681458003213</v>
      </c>
      <c r="U32" s="1">
        <f t="shared" si="7"/>
        <v>-15.421686746987945</v>
      </c>
    </row>
    <row r="33" spans="6:21" x14ac:dyDescent="0.2">
      <c r="F33" t="s">
        <v>43</v>
      </c>
      <c r="G33" t="s">
        <v>18</v>
      </c>
      <c r="H33" s="1">
        <v>100</v>
      </c>
      <c r="I33" s="1">
        <v>87.9</v>
      </c>
      <c r="J33" s="1">
        <v>79.599999999999994</v>
      </c>
      <c r="K33" s="1">
        <v>95.8</v>
      </c>
      <c r="L33" s="1">
        <v>74.2</v>
      </c>
      <c r="M33" s="1">
        <v>91.6</v>
      </c>
      <c r="N33" s="1">
        <v>92.2</v>
      </c>
      <c r="P33" s="1">
        <f t="shared" si="2"/>
        <v>-12.099999999999994</v>
      </c>
      <c r="Q33" s="1">
        <f t="shared" si="3"/>
        <v>-9.442548350398198</v>
      </c>
      <c r="R33" s="1">
        <f t="shared" si="4"/>
        <v>20.351758793969864</v>
      </c>
      <c r="S33" s="1">
        <f t="shared" si="5"/>
        <v>-22.546972860125265</v>
      </c>
      <c r="T33" s="1">
        <f t="shared" si="6"/>
        <v>23.450134770889491</v>
      </c>
      <c r="U33" s="1">
        <f t="shared" si="7"/>
        <v>0.65502183406114511</v>
      </c>
    </row>
    <row r="34" spans="6:21" x14ac:dyDescent="0.2">
      <c r="F34" t="s">
        <v>44</v>
      </c>
      <c r="G34" t="s">
        <v>18</v>
      </c>
      <c r="H34" s="1">
        <v>100</v>
      </c>
      <c r="I34" s="1">
        <v>87.9</v>
      </c>
      <c r="J34" s="1">
        <v>79.599999999999994</v>
      </c>
      <c r="K34" s="1">
        <v>95.8</v>
      </c>
      <c r="L34" s="1">
        <v>74.2</v>
      </c>
      <c r="M34" s="1">
        <v>91.6</v>
      </c>
      <c r="N34" s="1">
        <v>92.2</v>
      </c>
      <c r="P34" s="1">
        <f t="shared" si="2"/>
        <v>-12.099999999999994</v>
      </c>
      <c r="Q34" s="1">
        <f t="shared" si="3"/>
        <v>-9.442548350398198</v>
      </c>
      <c r="R34" s="1">
        <f t="shared" si="4"/>
        <v>20.351758793969864</v>
      </c>
      <c r="S34" s="1">
        <f t="shared" si="5"/>
        <v>-22.546972860125265</v>
      </c>
      <c r="T34" s="1">
        <f t="shared" si="6"/>
        <v>23.450134770889491</v>
      </c>
      <c r="U34" s="1">
        <f t="shared" si="7"/>
        <v>0.65502183406114511</v>
      </c>
    </row>
    <row r="35" spans="6:21" x14ac:dyDescent="0.2">
      <c r="F35" t="s">
        <v>45</v>
      </c>
      <c r="G35" t="s">
        <v>18</v>
      </c>
      <c r="H35" s="1">
        <v>100</v>
      </c>
      <c r="I35" s="1">
        <v>99.1</v>
      </c>
      <c r="J35" s="1">
        <v>115.4</v>
      </c>
      <c r="K35" s="1">
        <v>126.3</v>
      </c>
      <c r="L35" s="1">
        <v>115.2</v>
      </c>
      <c r="M35" s="1">
        <v>121.8</v>
      </c>
      <c r="N35" s="1">
        <v>143.1</v>
      </c>
      <c r="P35" s="1">
        <f t="shared" si="2"/>
        <v>-0.90000000000000568</v>
      </c>
      <c r="Q35" s="1">
        <f t="shared" si="3"/>
        <v>16.448032290615558</v>
      </c>
      <c r="R35" s="1">
        <f t="shared" si="4"/>
        <v>9.4454072790294532</v>
      </c>
      <c r="S35" s="1">
        <f t="shared" si="5"/>
        <v>-8.7885985748218474</v>
      </c>
      <c r="T35" s="1">
        <f t="shared" si="6"/>
        <v>5.7291666666666572</v>
      </c>
      <c r="U35" s="1">
        <f t="shared" si="7"/>
        <v>17.487684729064028</v>
      </c>
    </row>
    <row r="36" spans="6:21" x14ac:dyDescent="0.2">
      <c r="F36" t="s">
        <v>46</v>
      </c>
      <c r="G36" t="s">
        <v>18</v>
      </c>
      <c r="H36" s="1">
        <v>100</v>
      </c>
      <c r="I36" s="1">
        <v>100.2</v>
      </c>
      <c r="J36" s="1">
        <v>127.9</v>
      </c>
      <c r="K36" s="1">
        <v>145.80000000000001</v>
      </c>
      <c r="L36" s="1">
        <v>140.6</v>
      </c>
      <c r="M36" s="1">
        <v>131.9</v>
      </c>
      <c r="N36" s="1">
        <v>145.1</v>
      </c>
      <c r="P36" s="1">
        <f t="shared" si="2"/>
        <v>0.20000000000000284</v>
      </c>
      <c r="Q36" s="1">
        <f t="shared" si="3"/>
        <v>27.644710578842322</v>
      </c>
      <c r="R36" s="1">
        <f t="shared" si="4"/>
        <v>13.995308835027373</v>
      </c>
      <c r="S36" s="1">
        <f t="shared" si="5"/>
        <v>-3.5665294924554303</v>
      </c>
      <c r="T36" s="1">
        <f t="shared" si="6"/>
        <v>-6.1877667140824997</v>
      </c>
      <c r="U36" s="1">
        <f t="shared" si="7"/>
        <v>10.00758150113721</v>
      </c>
    </row>
    <row r="37" spans="6:21" x14ac:dyDescent="0.2">
      <c r="F37" t="s">
        <v>47</v>
      </c>
      <c r="G37" t="s">
        <v>18</v>
      </c>
      <c r="H37" s="1">
        <v>100</v>
      </c>
      <c r="I37" s="1">
        <v>99.5</v>
      </c>
      <c r="J37" s="1">
        <v>129.4</v>
      </c>
      <c r="K37" s="1">
        <v>159</v>
      </c>
      <c r="L37" s="1">
        <v>153.1</v>
      </c>
      <c r="M37" s="1">
        <v>152</v>
      </c>
      <c r="N37" s="1">
        <v>178</v>
      </c>
      <c r="P37" s="1">
        <f t="shared" si="2"/>
        <v>-0.5</v>
      </c>
      <c r="Q37" s="1">
        <f t="shared" si="3"/>
        <v>30.050251256281399</v>
      </c>
      <c r="R37" s="1">
        <f t="shared" si="4"/>
        <v>22.874806800618245</v>
      </c>
      <c r="S37" s="1">
        <f t="shared" si="5"/>
        <v>-3.7106918238993671</v>
      </c>
      <c r="T37" s="1">
        <f t="shared" si="6"/>
        <v>-0.71848465055518318</v>
      </c>
      <c r="U37" s="1">
        <f t="shared" si="7"/>
        <v>17.10526315789474</v>
      </c>
    </row>
    <row r="38" spans="6:21" x14ac:dyDescent="0.2">
      <c r="F38" t="s">
        <v>48</v>
      </c>
      <c r="G38" t="s">
        <v>18</v>
      </c>
      <c r="H38" s="1">
        <v>100</v>
      </c>
      <c r="I38" s="1">
        <v>115.5</v>
      </c>
      <c r="J38" s="1">
        <v>147.80000000000001</v>
      </c>
      <c r="K38" s="1">
        <v>174.3</v>
      </c>
      <c r="L38" s="1">
        <v>177.2</v>
      </c>
      <c r="M38" s="1">
        <v>146.9</v>
      </c>
      <c r="N38" s="1">
        <v>147.5</v>
      </c>
      <c r="P38" s="1">
        <f t="shared" si="2"/>
        <v>15.5</v>
      </c>
      <c r="Q38" s="1">
        <f t="shared" si="3"/>
        <v>27.965367965367975</v>
      </c>
      <c r="R38" s="1">
        <f t="shared" si="4"/>
        <v>17.929634641407304</v>
      </c>
      <c r="S38" s="1">
        <f t="shared" si="5"/>
        <v>1.6637980493402011</v>
      </c>
      <c r="T38" s="1">
        <f t="shared" si="6"/>
        <v>-17.099322799097067</v>
      </c>
      <c r="U38" s="1">
        <f t="shared" si="7"/>
        <v>0.40844111640572578</v>
      </c>
    </row>
    <row r="39" spans="6:21" x14ac:dyDescent="0.2">
      <c r="F39" t="s">
        <v>49</v>
      </c>
      <c r="G39" t="s">
        <v>18</v>
      </c>
      <c r="H39" s="1">
        <v>100</v>
      </c>
      <c r="I39" s="1">
        <v>592</v>
      </c>
      <c r="J39" s="1">
        <v>9999.9</v>
      </c>
      <c r="K39" s="1">
        <v>9999.9</v>
      </c>
      <c r="L39" s="1">
        <v>9999.9</v>
      </c>
      <c r="M39" s="1">
        <v>9999.9</v>
      </c>
      <c r="N39" s="1">
        <v>9999.9</v>
      </c>
      <c r="P39" s="1">
        <f t="shared" si="2"/>
        <v>492</v>
      </c>
      <c r="Q39" s="1">
        <f t="shared" si="3"/>
        <v>1589.1722972972971</v>
      </c>
      <c r="R39" s="1">
        <f t="shared" si="4"/>
        <v>0</v>
      </c>
      <c r="S39" s="1">
        <f t="shared" si="5"/>
        <v>0</v>
      </c>
      <c r="T39" s="1">
        <f t="shared" si="6"/>
        <v>0</v>
      </c>
      <c r="U39" s="1">
        <f t="shared" si="7"/>
        <v>0</v>
      </c>
    </row>
    <row r="40" spans="6:21" x14ac:dyDescent="0.2">
      <c r="F40" t="s">
        <v>50</v>
      </c>
      <c r="G40" t="s">
        <v>18</v>
      </c>
      <c r="H40" s="1">
        <v>100</v>
      </c>
      <c r="I40" s="1">
        <v>144</v>
      </c>
      <c r="J40" s="1">
        <v>162.5</v>
      </c>
      <c r="K40" s="1">
        <v>137</v>
      </c>
      <c r="L40" s="1">
        <v>111.5</v>
      </c>
      <c r="M40" s="1">
        <v>194.3</v>
      </c>
      <c r="N40" s="1">
        <v>321.2</v>
      </c>
      <c r="P40" s="1">
        <f t="shared" si="2"/>
        <v>44</v>
      </c>
      <c r="Q40" s="1">
        <f t="shared" si="3"/>
        <v>12.847222222222229</v>
      </c>
      <c r="R40" s="1">
        <f t="shared" si="4"/>
        <v>-15.692307692307693</v>
      </c>
      <c r="S40" s="1">
        <f t="shared" si="5"/>
        <v>-18.613138686131393</v>
      </c>
      <c r="T40" s="1">
        <f t="shared" si="6"/>
        <v>74.260089686098667</v>
      </c>
      <c r="U40" s="1">
        <f t="shared" si="7"/>
        <v>65.311374163664425</v>
      </c>
    </row>
    <row r="41" spans="6:21" x14ac:dyDescent="0.2">
      <c r="F41" t="s">
        <v>51</v>
      </c>
      <c r="G41" t="s">
        <v>18</v>
      </c>
      <c r="H41" s="1">
        <v>100</v>
      </c>
      <c r="I41" s="1">
        <v>76.900000000000006</v>
      </c>
      <c r="J41" s="1">
        <v>80.5</v>
      </c>
      <c r="K41" s="1">
        <v>59.2</v>
      </c>
      <c r="L41" s="1">
        <v>48.7</v>
      </c>
      <c r="M41" s="1">
        <v>54.8</v>
      </c>
      <c r="N41" s="1">
        <v>55.7</v>
      </c>
      <c r="P41" s="1">
        <f t="shared" si="2"/>
        <v>-23.099999999999994</v>
      </c>
      <c r="Q41" s="1">
        <f t="shared" si="3"/>
        <v>4.6814044213263912</v>
      </c>
      <c r="R41" s="1">
        <f t="shared" si="4"/>
        <v>-26.459627329192543</v>
      </c>
      <c r="S41" s="1">
        <f t="shared" si="5"/>
        <v>-17.736486486486484</v>
      </c>
      <c r="T41" s="1">
        <f t="shared" si="6"/>
        <v>12.525667351129343</v>
      </c>
      <c r="U41" s="1">
        <f t="shared" si="7"/>
        <v>1.6423357664233578</v>
      </c>
    </row>
    <row r="42" spans="6:21" x14ac:dyDescent="0.2">
      <c r="F42" t="s">
        <v>52</v>
      </c>
      <c r="G42" t="s">
        <v>18</v>
      </c>
      <c r="H42" s="1">
        <v>100</v>
      </c>
      <c r="I42" s="1">
        <v>98.1</v>
      </c>
      <c r="J42" s="1">
        <v>103.3</v>
      </c>
      <c r="K42" s="1">
        <v>107.3</v>
      </c>
      <c r="L42" s="1">
        <v>90.3</v>
      </c>
      <c r="M42" s="1">
        <v>112</v>
      </c>
      <c r="N42" s="1">
        <v>141.1</v>
      </c>
      <c r="P42" s="1">
        <f t="shared" si="2"/>
        <v>-1.9000000000000057</v>
      </c>
      <c r="Q42" s="1">
        <f t="shared" si="3"/>
        <v>5.3007135575942925</v>
      </c>
      <c r="R42" s="1">
        <f t="shared" si="4"/>
        <v>3.8722168441432672</v>
      </c>
      <c r="S42" s="1">
        <f t="shared" si="5"/>
        <v>-15.843429636533088</v>
      </c>
      <c r="T42" s="1">
        <f t="shared" si="6"/>
        <v>24.031007751937977</v>
      </c>
      <c r="U42" s="1">
        <f t="shared" si="7"/>
        <v>25.982142857142847</v>
      </c>
    </row>
    <row r="43" spans="6:21" x14ac:dyDescent="0.2">
      <c r="F43" t="s">
        <v>53</v>
      </c>
      <c r="G43" t="s">
        <v>18</v>
      </c>
      <c r="H43" s="1">
        <v>100</v>
      </c>
      <c r="I43" s="1">
        <v>107.2</v>
      </c>
      <c r="J43" s="1">
        <v>111.6</v>
      </c>
      <c r="K43" s="1">
        <v>116.8</v>
      </c>
      <c r="L43" s="1">
        <v>99.1</v>
      </c>
      <c r="M43" s="1">
        <v>124.1</v>
      </c>
      <c r="N43" s="1">
        <v>156.4</v>
      </c>
      <c r="P43" s="1">
        <f t="shared" si="2"/>
        <v>7.2000000000000028</v>
      </c>
      <c r="Q43" s="1">
        <f t="shared" si="3"/>
        <v>4.1044776119402826</v>
      </c>
      <c r="R43" s="1">
        <f t="shared" si="4"/>
        <v>4.6594982078853207</v>
      </c>
      <c r="S43" s="1">
        <f t="shared" si="5"/>
        <v>-15.154109589041099</v>
      </c>
      <c r="T43" s="1">
        <f t="shared" si="6"/>
        <v>25.227043390514623</v>
      </c>
      <c r="U43" s="1">
        <f t="shared" si="7"/>
        <v>26.027397260273986</v>
      </c>
    </row>
    <row r="44" spans="6:21" x14ac:dyDescent="0.2">
      <c r="F44" t="s">
        <v>54</v>
      </c>
      <c r="G44" t="s">
        <v>18</v>
      </c>
      <c r="H44" s="1">
        <v>100</v>
      </c>
      <c r="I44" s="1">
        <v>91</v>
      </c>
      <c r="J44" s="1">
        <v>95.5</v>
      </c>
      <c r="K44" s="1">
        <v>103.4</v>
      </c>
      <c r="L44" s="1">
        <v>93.8</v>
      </c>
      <c r="M44" s="1">
        <v>108.8</v>
      </c>
      <c r="N44" s="1">
        <v>98.5</v>
      </c>
      <c r="P44" s="1">
        <f t="shared" si="2"/>
        <v>-9</v>
      </c>
      <c r="Q44" s="1">
        <f t="shared" si="3"/>
        <v>4.9450549450549488</v>
      </c>
      <c r="R44" s="1">
        <f t="shared" si="4"/>
        <v>8.2722513089005218</v>
      </c>
      <c r="S44" s="1">
        <f t="shared" si="5"/>
        <v>-9.2843326885880089</v>
      </c>
      <c r="T44" s="1">
        <f t="shared" si="6"/>
        <v>15.991471215351808</v>
      </c>
      <c r="U44" s="1">
        <f t="shared" si="7"/>
        <v>-9.4669117647058698</v>
      </c>
    </row>
    <row r="45" spans="6:21" x14ac:dyDescent="0.2">
      <c r="F45" t="s">
        <v>55</v>
      </c>
      <c r="G45" t="s">
        <v>18</v>
      </c>
      <c r="H45" s="1">
        <v>100</v>
      </c>
      <c r="I45" s="1">
        <v>75.900000000000006</v>
      </c>
      <c r="J45" s="1">
        <v>83.3</v>
      </c>
      <c r="K45" s="1">
        <v>83.5</v>
      </c>
      <c r="L45" s="1">
        <v>67.400000000000006</v>
      </c>
      <c r="M45" s="1">
        <v>81.400000000000006</v>
      </c>
      <c r="N45" s="1">
        <v>108.1</v>
      </c>
      <c r="P45" s="1">
        <f t="shared" si="2"/>
        <v>-24.099999999999994</v>
      </c>
      <c r="Q45" s="1">
        <f t="shared" si="3"/>
        <v>9.7496706192358147</v>
      </c>
      <c r="R45" s="1">
        <f t="shared" si="4"/>
        <v>0.24009603841537341</v>
      </c>
      <c r="S45" s="1">
        <f t="shared" si="5"/>
        <v>-19.281437125748496</v>
      </c>
      <c r="T45" s="1">
        <f t="shared" si="6"/>
        <v>20.771513353115736</v>
      </c>
      <c r="U45" s="1">
        <f t="shared" si="7"/>
        <v>32.80098280098278</v>
      </c>
    </row>
    <row r="46" spans="6:21" x14ac:dyDescent="0.2">
      <c r="F46" t="s">
        <v>56</v>
      </c>
      <c r="G46" t="s">
        <v>18</v>
      </c>
      <c r="H46" s="1">
        <v>100</v>
      </c>
      <c r="I46" s="1">
        <v>106.2</v>
      </c>
      <c r="J46" s="1">
        <v>111.5</v>
      </c>
      <c r="K46" s="1">
        <v>108.4</v>
      </c>
      <c r="L46" s="1">
        <v>106.8</v>
      </c>
      <c r="M46" s="1">
        <v>110.7</v>
      </c>
      <c r="N46" s="1">
        <v>109.7</v>
      </c>
      <c r="P46" s="1">
        <f t="shared" si="2"/>
        <v>6.2000000000000028</v>
      </c>
      <c r="Q46" s="1">
        <f t="shared" si="3"/>
        <v>4.9905838041431281</v>
      </c>
      <c r="R46" s="1">
        <f t="shared" si="4"/>
        <v>-2.7802690582959571</v>
      </c>
      <c r="S46" s="1">
        <f t="shared" si="5"/>
        <v>-1.4760147601476206</v>
      </c>
      <c r="T46" s="1">
        <f t="shared" si="6"/>
        <v>3.6516853932584468</v>
      </c>
      <c r="U46" s="1">
        <f t="shared" si="7"/>
        <v>-0.90334236675700197</v>
      </c>
    </row>
    <row r="47" spans="6:21" x14ac:dyDescent="0.2">
      <c r="F47" t="s">
        <v>57</v>
      </c>
      <c r="G47" t="s">
        <v>18</v>
      </c>
      <c r="H47" s="1">
        <v>100</v>
      </c>
      <c r="I47" s="1">
        <v>107.7</v>
      </c>
      <c r="J47" s="1">
        <v>112.9</v>
      </c>
      <c r="K47" s="1">
        <v>109</v>
      </c>
      <c r="L47" s="1">
        <v>106.2</v>
      </c>
      <c r="M47" s="1">
        <v>109.2</v>
      </c>
      <c r="N47" s="1">
        <v>107.3</v>
      </c>
      <c r="P47" s="1">
        <f t="shared" si="2"/>
        <v>7.6999999999999886</v>
      </c>
      <c r="Q47" s="1">
        <f t="shared" si="3"/>
        <v>4.8282265552460615</v>
      </c>
      <c r="R47" s="1">
        <f t="shared" si="4"/>
        <v>-3.4543844109831809</v>
      </c>
      <c r="S47" s="1">
        <f t="shared" si="5"/>
        <v>-2.5688073394495348</v>
      </c>
      <c r="T47" s="1">
        <f t="shared" si="6"/>
        <v>2.8248587570621595</v>
      </c>
      <c r="U47" s="1">
        <f t="shared" si="7"/>
        <v>-1.7399267399267444</v>
      </c>
    </row>
    <row r="48" spans="6:21" x14ac:dyDescent="0.2">
      <c r="F48" t="s">
        <v>58</v>
      </c>
      <c r="G48" t="s">
        <v>18</v>
      </c>
      <c r="H48" s="1">
        <v>100</v>
      </c>
      <c r="I48" s="1">
        <v>77.3</v>
      </c>
      <c r="J48" s="1">
        <v>80.5</v>
      </c>
      <c r="K48" s="1">
        <v>67.7</v>
      </c>
      <c r="L48" s="1">
        <v>65.599999999999994</v>
      </c>
      <c r="M48" s="1">
        <v>84.5</v>
      </c>
      <c r="N48" s="1">
        <v>79.2</v>
      </c>
      <c r="P48" s="1">
        <f t="shared" si="2"/>
        <v>-22.700000000000003</v>
      </c>
      <c r="Q48" s="1">
        <f t="shared" si="3"/>
        <v>4.1397153945666361</v>
      </c>
      <c r="R48" s="1">
        <f t="shared" si="4"/>
        <v>-15.90062111801241</v>
      </c>
      <c r="S48" s="1">
        <f t="shared" si="5"/>
        <v>-3.1019202363367953</v>
      </c>
      <c r="T48" s="1">
        <f t="shared" si="6"/>
        <v>28.810975609756127</v>
      </c>
      <c r="U48" s="1">
        <f t="shared" si="7"/>
        <v>-6.2721893491124234</v>
      </c>
    </row>
    <row r="49" spans="6:21" x14ac:dyDescent="0.2">
      <c r="F49" t="s">
        <v>59</v>
      </c>
      <c r="G49" t="s">
        <v>18</v>
      </c>
      <c r="H49" s="1">
        <v>100</v>
      </c>
      <c r="I49" s="1">
        <v>97.7</v>
      </c>
      <c r="J49" s="1">
        <v>104.7</v>
      </c>
      <c r="K49" s="1">
        <v>101.4</v>
      </c>
      <c r="L49" s="1">
        <v>95.7</v>
      </c>
      <c r="M49" s="1">
        <v>107.1</v>
      </c>
      <c r="N49" s="1">
        <v>105.9</v>
      </c>
      <c r="P49" s="1">
        <f t="shared" si="2"/>
        <v>-2.2999999999999972</v>
      </c>
      <c r="Q49" s="1">
        <f t="shared" si="3"/>
        <v>7.1647901740020501</v>
      </c>
      <c r="R49" s="1">
        <f t="shared" si="4"/>
        <v>-3.151862464183381</v>
      </c>
      <c r="S49" s="1">
        <f t="shared" si="5"/>
        <v>-5.6213017751479413</v>
      </c>
      <c r="T49" s="1">
        <f t="shared" si="6"/>
        <v>11.912225705329149</v>
      </c>
      <c r="U49" s="1">
        <f t="shared" si="7"/>
        <v>-1.1204481792716905</v>
      </c>
    </row>
    <row r="50" spans="6:21" x14ac:dyDescent="0.2">
      <c r="F50" t="s">
        <v>60</v>
      </c>
      <c r="G50" t="s">
        <v>18</v>
      </c>
      <c r="H50" s="1">
        <v>100</v>
      </c>
      <c r="I50" s="1">
        <v>105.9</v>
      </c>
      <c r="J50" s="1">
        <v>106.7</v>
      </c>
      <c r="K50" s="1">
        <v>107</v>
      </c>
      <c r="L50" s="1">
        <v>115</v>
      </c>
      <c r="M50" s="1">
        <v>123.4</v>
      </c>
      <c r="N50" s="1">
        <v>122.4</v>
      </c>
      <c r="P50" s="1">
        <f t="shared" si="2"/>
        <v>5.9000000000000199</v>
      </c>
      <c r="Q50" s="1">
        <f t="shared" si="3"/>
        <v>0.75542965061379164</v>
      </c>
      <c r="R50" s="1">
        <f t="shared" si="4"/>
        <v>0.28116213683225055</v>
      </c>
      <c r="S50" s="1">
        <f t="shared" si="5"/>
        <v>7.476635514018696</v>
      </c>
      <c r="T50" s="1">
        <f t="shared" si="6"/>
        <v>7.3043478260869534</v>
      </c>
      <c r="U50" s="1">
        <f t="shared" si="7"/>
        <v>-0.8103727714748743</v>
      </c>
    </row>
    <row r="51" spans="6:21" x14ac:dyDescent="0.2">
      <c r="F51" t="s">
        <v>61</v>
      </c>
      <c r="G51" t="s">
        <v>18</v>
      </c>
      <c r="H51" s="1">
        <v>100</v>
      </c>
      <c r="I51" s="1">
        <v>140</v>
      </c>
      <c r="J51" s="1">
        <v>158</v>
      </c>
      <c r="K51" s="1">
        <v>174.7</v>
      </c>
      <c r="L51" s="1">
        <v>169.5</v>
      </c>
      <c r="M51" s="1">
        <v>177.5</v>
      </c>
      <c r="N51" s="1">
        <v>148.19999999999999</v>
      </c>
      <c r="P51" s="1">
        <f t="shared" si="2"/>
        <v>40</v>
      </c>
      <c r="Q51" s="1">
        <f t="shared" si="3"/>
        <v>12.857142857142861</v>
      </c>
      <c r="R51" s="1">
        <f t="shared" si="4"/>
        <v>10.569620253164544</v>
      </c>
      <c r="S51" s="1">
        <f t="shared" si="5"/>
        <v>-2.9765311963365804</v>
      </c>
      <c r="T51" s="1">
        <f t="shared" si="6"/>
        <v>4.7197640117994126</v>
      </c>
      <c r="U51" s="1">
        <f t="shared" si="7"/>
        <v>-16.507042253521135</v>
      </c>
    </row>
    <row r="52" spans="6:21" x14ac:dyDescent="0.2">
      <c r="F52" t="s">
        <v>62</v>
      </c>
      <c r="G52" t="s">
        <v>18</v>
      </c>
      <c r="H52" s="1">
        <v>100</v>
      </c>
      <c r="I52" s="1">
        <v>95.8</v>
      </c>
      <c r="J52" s="1">
        <v>100</v>
      </c>
      <c r="K52" s="1">
        <v>94.8</v>
      </c>
      <c r="L52" s="1">
        <v>86.5</v>
      </c>
      <c r="M52" s="1">
        <v>74.099999999999994</v>
      </c>
      <c r="N52" s="1">
        <v>68.3</v>
      </c>
      <c r="P52" s="1">
        <f t="shared" si="2"/>
        <v>-4.2000000000000028</v>
      </c>
      <c r="Q52" s="1">
        <f t="shared" si="3"/>
        <v>4.384133611691027</v>
      </c>
      <c r="R52" s="1">
        <f t="shared" si="4"/>
        <v>-5.2000000000000028</v>
      </c>
      <c r="S52" s="1">
        <f t="shared" si="5"/>
        <v>-8.7552742616033754</v>
      </c>
      <c r="T52" s="1">
        <f t="shared" si="6"/>
        <v>-14.335260115606943</v>
      </c>
      <c r="U52" s="1">
        <f t="shared" si="7"/>
        <v>-7.8272604588394046</v>
      </c>
    </row>
    <row r="53" spans="6:21" x14ac:dyDescent="0.2">
      <c r="F53" t="s">
        <v>63</v>
      </c>
      <c r="G53" t="s">
        <v>18</v>
      </c>
      <c r="H53" s="1">
        <v>100</v>
      </c>
      <c r="I53" s="1">
        <v>114</v>
      </c>
      <c r="J53" s="1">
        <v>122.1</v>
      </c>
      <c r="K53" s="1">
        <v>116.1</v>
      </c>
      <c r="L53" s="1">
        <v>111.1</v>
      </c>
      <c r="M53" s="1">
        <v>115.2</v>
      </c>
      <c r="N53" s="1">
        <v>112.8</v>
      </c>
      <c r="P53" s="1">
        <f t="shared" si="2"/>
        <v>13.999999999999986</v>
      </c>
      <c r="Q53" s="1">
        <f t="shared" si="3"/>
        <v>7.1052631578947256</v>
      </c>
      <c r="R53" s="1">
        <f t="shared" si="4"/>
        <v>-4.9140049140049058</v>
      </c>
      <c r="S53" s="1">
        <f t="shared" si="5"/>
        <v>-4.3066322136089639</v>
      </c>
      <c r="T53" s="1">
        <f t="shared" si="6"/>
        <v>3.6903690369036894</v>
      </c>
      <c r="U53" s="1">
        <f t="shared" si="7"/>
        <v>-2.0833333333333428</v>
      </c>
    </row>
    <row r="54" spans="6:21" x14ac:dyDescent="0.2">
      <c r="F54" t="s">
        <v>64</v>
      </c>
      <c r="G54" t="s">
        <v>18</v>
      </c>
      <c r="H54" s="1">
        <v>100</v>
      </c>
      <c r="I54" s="1">
        <v>98.8</v>
      </c>
      <c r="J54" s="1">
        <v>93.3</v>
      </c>
      <c r="K54" s="1">
        <v>97</v>
      </c>
      <c r="L54" s="1">
        <v>99.7</v>
      </c>
      <c r="M54" s="1">
        <v>88.2</v>
      </c>
      <c r="N54" s="1">
        <v>100.4</v>
      </c>
      <c r="P54" s="1">
        <f t="shared" si="2"/>
        <v>-1.2000000000000028</v>
      </c>
      <c r="Q54" s="1">
        <f t="shared" si="3"/>
        <v>-5.5668016194332068</v>
      </c>
      <c r="R54" s="1">
        <f t="shared" si="4"/>
        <v>3.9657020364415985</v>
      </c>
      <c r="S54" s="1">
        <f t="shared" si="5"/>
        <v>2.7835051546391867</v>
      </c>
      <c r="T54" s="1">
        <f t="shared" si="6"/>
        <v>-11.534603811434309</v>
      </c>
      <c r="U54" s="1">
        <f t="shared" si="7"/>
        <v>13.832199546485271</v>
      </c>
    </row>
    <row r="55" spans="6:21" x14ac:dyDescent="0.2">
      <c r="F55" t="s">
        <v>65</v>
      </c>
      <c r="G55" t="s">
        <v>18</v>
      </c>
      <c r="H55" s="1">
        <v>100</v>
      </c>
      <c r="I55" s="1">
        <v>133.1</v>
      </c>
      <c r="J55" s="1">
        <v>126.8</v>
      </c>
      <c r="K55" s="1">
        <v>113.4</v>
      </c>
      <c r="L55" s="1">
        <v>114.6</v>
      </c>
      <c r="M55" s="1">
        <v>108.8</v>
      </c>
      <c r="N55" s="1">
        <v>121.1</v>
      </c>
      <c r="P55" s="1">
        <f t="shared" si="2"/>
        <v>33.099999999999994</v>
      </c>
      <c r="Q55" s="1">
        <f t="shared" si="3"/>
        <v>-4.7332832456799423</v>
      </c>
      <c r="R55" s="1">
        <f t="shared" si="4"/>
        <v>-10.567823343848573</v>
      </c>
      <c r="S55" s="1">
        <f t="shared" si="5"/>
        <v>1.0582010582010497</v>
      </c>
      <c r="T55" s="1">
        <f t="shared" si="6"/>
        <v>-5.0610820244328067</v>
      </c>
      <c r="U55" s="1">
        <f t="shared" si="7"/>
        <v>11.305147058823522</v>
      </c>
    </row>
    <row r="56" spans="6:21" x14ac:dyDescent="0.2">
      <c r="F56" t="s">
        <v>66</v>
      </c>
      <c r="G56" t="s">
        <v>18</v>
      </c>
      <c r="H56" s="1">
        <v>100</v>
      </c>
      <c r="I56" s="1">
        <v>87.5</v>
      </c>
      <c r="J56" s="1">
        <v>88</v>
      </c>
      <c r="K56" s="1">
        <v>91.3</v>
      </c>
      <c r="L56" s="1">
        <v>95.5</v>
      </c>
      <c r="M56" s="1">
        <v>99.2</v>
      </c>
      <c r="N56" s="1">
        <v>91.5</v>
      </c>
      <c r="P56" s="1">
        <f t="shared" si="2"/>
        <v>-12.5</v>
      </c>
      <c r="Q56" s="1">
        <f t="shared" si="3"/>
        <v>0.57142857142858361</v>
      </c>
      <c r="R56" s="1">
        <f t="shared" si="4"/>
        <v>3.7499999999999858</v>
      </c>
      <c r="S56" s="1">
        <f t="shared" si="5"/>
        <v>4.600219058050385</v>
      </c>
      <c r="T56" s="1">
        <f t="shared" si="6"/>
        <v>3.8743455497382229</v>
      </c>
      <c r="U56" s="1">
        <f t="shared" si="7"/>
        <v>-7.7620967741935516</v>
      </c>
    </row>
    <row r="57" spans="6:21" x14ac:dyDescent="0.2">
      <c r="F57" t="s">
        <v>67</v>
      </c>
      <c r="G57" t="s">
        <v>18</v>
      </c>
      <c r="H57" s="1">
        <v>100</v>
      </c>
      <c r="I57" s="1">
        <v>100.9</v>
      </c>
      <c r="J57" s="1">
        <v>107.9</v>
      </c>
      <c r="K57" s="1">
        <v>121.7</v>
      </c>
      <c r="L57" s="1">
        <v>122.9</v>
      </c>
      <c r="M57" s="1">
        <v>124</v>
      </c>
      <c r="N57" s="1">
        <v>126.2</v>
      </c>
      <c r="P57" s="1">
        <f t="shared" si="2"/>
        <v>0.90000000000000568</v>
      </c>
      <c r="Q57" s="1">
        <f t="shared" si="3"/>
        <v>6.937561942517334</v>
      </c>
      <c r="R57" s="1">
        <f t="shared" si="4"/>
        <v>12.789620018535672</v>
      </c>
      <c r="S57" s="1">
        <f t="shared" si="5"/>
        <v>0.98603122432210455</v>
      </c>
      <c r="T57" s="1">
        <f t="shared" si="6"/>
        <v>0.89503661513425925</v>
      </c>
      <c r="U57" s="1">
        <f t="shared" si="7"/>
        <v>1.7741935483871032</v>
      </c>
    </row>
    <row r="58" spans="6:21" x14ac:dyDescent="0.2">
      <c r="F58" t="s">
        <v>68</v>
      </c>
      <c r="G58" t="s">
        <v>18</v>
      </c>
      <c r="H58" s="1">
        <v>100</v>
      </c>
      <c r="I58" s="1">
        <v>100.9</v>
      </c>
      <c r="J58" s="1">
        <v>107.9</v>
      </c>
      <c r="K58" s="1">
        <v>121.7</v>
      </c>
      <c r="L58" s="1">
        <v>122.9</v>
      </c>
      <c r="M58" s="1">
        <v>124</v>
      </c>
      <c r="N58" s="1">
        <v>126.2</v>
      </c>
      <c r="P58" s="1">
        <f t="shared" si="2"/>
        <v>0.90000000000000568</v>
      </c>
      <c r="Q58" s="1">
        <f t="shared" si="3"/>
        <v>6.937561942517334</v>
      </c>
      <c r="R58" s="1">
        <f t="shared" si="4"/>
        <v>12.789620018535672</v>
      </c>
      <c r="S58" s="1">
        <f t="shared" si="5"/>
        <v>0.98603122432210455</v>
      </c>
      <c r="T58" s="1">
        <f t="shared" si="6"/>
        <v>0.89503661513425925</v>
      </c>
      <c r="U58" s="1">
        <f t="shared" si="7"/>
        <v>1.7741935483871032</v>
      </c>
    </row>
    <row r="59" spans="6:21" x14ac:dyDescent="0.2">
      <c r="F59" t="s">
        <v>69</v>
      </c>
      <c r="G59" t="s">
        <v>18</v>
      </c>
      <c r="H59" s="1">
        <v>100</v>
      </c>
      <c r="I59" s="1">
        <v>106.7</v>
      </c>
      <c r="J59" s="1">
        <v>116.8</v>
      </c>
      <c r="K59" s="1">
        <v>129.6</v>
      </c>
      <c r="L59" s="1">
        <v>138</v>
      </c>
      <c r="M59" s="1">
        <v>138.80000000000001</v>
      </c>
      <c r="N59" s="1">
        <v>142.69999999999999</v>
      </c>
      <c r="P59" s="1">
        <f t="shared" si="2"/>
        <v>6.6999999999999886</v>
      </c>
      <c r="Q59" s="1">
        <f t="shared" si="3"/>
        <v>9.4657919400187325</v>
      </c>
      <c r="R59" s="1">
        <f t="shared" si="4"/>
        <v>10.958904109589042</v>
      </c>
      <c r="S59" s="1">
        <f t="shared" si="5"/>
        <v>6.4814814814814952</v>
      </c>
      <c r="T59" s="1">
        <f t="shared" si="6"/>
        <v>0.57971014492754591</v>
      </c>
      <c r="U59" s="1">
        <f t="shared" si="7"/>
        <v>2.8097982708933671</v>
      </c>
    </row>
    <row r="60" spans="6:21" x14ac:dyDescent="0.2">
      <c r="F60" t="s">
        <v>70</v>
      </c>
      <c r="G60" t="s">
        <v>18</v>
      </c>
      <c r="H60" s="1">
        <v>100</v>
      </c>
      <c r="I60" s="1">
        <v>106.7</v>
      </c>
      <c r="J60" s="1">
        <v>116.8</v>
      </c>
      <c r="K60" s="1">
        <v>129.6</v>
      </c>
      <c r="L60" s="1">
        <v>138</v>
      </c>
      <c r="M60" s="1">
        <v>138.80000000000001</v>
      </c>
      <c r="N60" s="1">
        <v>142.69999999999999</v>
      </c>
      <c r="P60" s="1">
        <f t="shared" si="2"/>
        <v>6.6999999999999886</v>
      </c>
      <c r="Q60" s="1">
        <f t="shared" si="3"/>
        <v>9.4657919400187325</v>
      </c>
      <c r="R60" s="1">
        <f t="shared" si="4"/>
        <v>10.958904109589042</v>
      </c>
      <c r="S60" s="1">
        <f t="shared" si="5"/>
        <v>6.4814814814814952</v>
      </c>
      <c r="T60" s="1">
        <f t="shared" si="6"/>
        <v>0.57971014492754591</v>
      </c>
      <c r="U60" s="1">
        <f t="shared" si="7"/>
        <v>2.8097982708933671</v>
      </c>
    </row>
    <row r="61" spans="6:21" x14ac:dyDescent="0.2">
      <c r="F61" t="s">
        <v>71</v>
      </c>
      <c r="G61" t="s">
        <v>18</v>
      </c>
      <c r="H61" s="1">
        <v>100</v>
      </c>
      <c r="I61" s="1">
        <v>96.6</v>
      </c>
      <c r="J61" s="1">
        <v>100.2</v>
      </c>
      <c r="K61" s="1">
        <v>87.6</v>
      </c>
      <c r="L61" s="1">
        <v>91.5</v>
      </c>
      <c r="M61" s="1">
        <v>105.9</v>
      </c>
      <c r="N61" s="1">
        <v>109</v>
      </c>
      <c r="P61" s="1">
        <f t="shared" si="2"/>
        <v>-3.4000000000000057</v>
      </c>
      <c r="Q61" s="1">
        <f t="shared" si="3"/>
        <v>3.726708074534173</v>
      </c>
      <c r="R61" s="1">
        <f t="shared" si="4"/>
        <v>-12.574850299401206</v>
      </c>
      <c r="S61" s="1">
        <f t="shared" si="5"/>
        <v>4.4520547945205493</v>
      </c>
      <c r="T61" s="1">
        <f t="shared" si="6"/>
        <v>15.73770491803279</v>
      </c>
      <c r="U61" s="1">
        <f t="shared" si="7"/>
        <v>2.9272898961284284</v>
      </c>
    </row>
    <row r="62" spans="6:21" x14ac:dyDescent="0.2">
      <c r="F62" t="s">
        <v>72</v>
      </c>
      <c r="G62" t="s">
        <v>18</v>
      </c>
      <c r="H62" s="1">
        <v>100</v>
      </c>
      <c r="I62" s="1">
        <v>96.7</v>
      </c>
      <c r="J62" s="1">
        <v>100.2</v>
      </c>
      <c r="K62" s="1">
        <v>87.6</v>
      </c>
      <c r="L62" s="1">
        <v>91.5</v>
      </c>
      <c r="M62" s="1">
        <v>106</v>
      </c>
      <c r="N62" s="1">
        <v>109.2</v>
      </c>
      <c r="P62" s="1">
        <f t="shared" si="2"/>
        <v>-3.2999999999999972</v>
      </c>
      <c r="Q62" s="1">
        <f t="shared" si="3"/>
        <v>3.619441571871775</v>
      </c>
      <c r="R62" s="1">
        <f t="shared" si="4"/>
        <v>-12.574850299401206</v>
      </c>
      <c r="S62" s="1">
        <f t="shared" si="5"/>
        <v>4.4520547945205493</v>
      </c>
      <c r="T62" s="1">
        <f t="shared" si="6"/>
        <v>15.846994535519116</v>
      </c>
      <c r="U62" s="1">
        <f t="shared" si="7"/>
        <v>3.0188679245283083</v>
      </c>
    </row>
    <row r="63" spans="6:21" x14ac:dyDescent="0.2">
      <c r="F63" t="s">
        <v>73</v>
      </c>
      <c r="G63" t="s">
        <v>18</v>
      </c>
      <c r="H63" s="1">
        <v>100</v>
      </c>
      <c r="I63" s="1">
        <v>84.3</v>
      </c>
      <c r="J63" s="1">
        <v>84.1</v>
      </c>
      <c r="K63" s="1">
        <v>91.8</v>
      </c>
      <c r="L63" s="1">
        <v>97.8</v>
      </c>
      <c r="M63" s="1">
        <v>88.9</v>
      </c>
      <c r="N63" s="1">
        <v>62.6</v>
      </c>
      <c r="P63" s="1">
        <f t="shared" si="2"/>
        <v>-15.700000000000003</v>
      </c>
      <c r="Q63" s="1">
        <f t="shared" si="3"/>
        <v>-0.23724792408066264</v>
      </c>
      <c r="R63" s="1">
        <f t="shared" si="4"/>
        <v>9.1557669441141485</v>
      </c>
      <c r="S63" s="1">
        <f t="shared" si="5"/>
        <v>6.5359477124183059</v>
      </c>
      <c r="T63" s="1">
        <f t="shared" si="6"/>
        <v>-9.1002044989774902</v>
      </c>
      <c r="U63" s="1">
        <f t="shared" si="7"/>
        <v>-29.583802024746902</v>
      </c>
    </row>
    <row r="64" spans="6:21" x14ac:dyDescent="0.2">
      <c r="F64" t="s">
        <v>74</v>
      </c>
      <c r="G64" t="s">
        <v>18</v>
      </c>
      <c r="H64" s="1">
        <v>100</v>
      </c>
      <c r="I64" s="1">
        <v>102.5</v>
      </c>
      <c r="J64" s="1">
        <v>101.7</v>
      </c>
      <c r="K64" s="1">
        <v>103.9</v>
      </c>
      <c r="L64" s="1">
        <v>101.6</v>
      </c>
      <c r="M64" s="1">
        <v>102.5</v>
      </c>
      <c r="N64" s="1">
        <v>103.9</v>
      </c>
      <c r="P64" s="1">
        <f t="shared" si="2"/>
        <v>2.4999999999999858</v>
      </c>
      <c r="Q64" s="1">
        <f t="shared" si="3"/>
        <v>-0.78048780487804947</v>
      </c>
      <c r="R64" s="1">
        <f t="shared" si="4"/>
        <v>2.1632251720747178</v>
      </c>
      <c r="S64" s="1">
        <f t="shared" si="5"/>
        <v>-2.2136669874879829</v>
      </c>
      <c r="T64" s="1">
        <f t="shared" si="6"/>
        <v>0.88582677165354085</v>
      </c>
      <c r="U64" s="1">
        <f t="shared" si="7"/>
        <v>1.3658536585365937</v>
      </c>
    </row>
    <row r="65" spans="6:21" x14ac:dyDescent="0.2">
      <c r="F65" t="s">
        <v>75</v>
      </c>
      <c r="G65" t="s">
        <v>18</v>
      </c>
      <c r="H65" s="1">
        <v>100</v>
      </c>
      <c r="I65" s="1">
        <v>103.5</v>
      </c>
      <c r="J65" s="1">
        <v>101.6</v>
      </c>
      <c r="K65" s="1">
        <v>102.6</v>
      </c>
      <c r="L65" s="1">
        <v>99</v>
      </c>
      <c r="M65" s="1">
        <v>99.4</v>
      </c>
      <c r="N65" s="1">
        <v>98.4</v>
      </c>
      <c r="P65" s="1">
        <f t="shared" si="2"/>
        <v>3.4999999999999858</v>
      </c>
      <c r="Q65" s="1">
        <f t="shared" si="3"/>
        <v>-1.835748792270536</v>
      </c>
      <c r="R65" s="1">
        <f t="shared" si="4"/>
        <v>0.98425196850394059</v>
      </c>
      <c r="S65" s="1">
        <f t="shared" si="5"/>
        <v>-3.5087719298245617</v>
      </c>
      <c r="T65" s="1">
        <f t="shared" si="6"/>
        <v>0.40404040404040131</v>
      </c>
      <c r="U65" s="1">
        <f t="shared" si="7"/>
        <v>-1.0060362173038158</v>
      </c>
    </row>
    <row r="66" spans="6:21" x14ac:dyDescent="0.2">
      <c r="F66" t="s">
        <v>76</v>
      </c>
      <c r="G66" t="s">
        <v>18</v>
      </c>
      <c r="H66" s="1">
        <v>100</v>
      </c>
      <c r="I66" s="1">
        <v>105.3</v>
      </c>
      <c r="J66" s="1">
        <v>114</v>
      </c>
      <c r="K66" s="1">
        <v>100.2</v>
      </c>
      <c r="L66" s="1">
        <v>85.5</v>
      </c>
      <c r="M66" s="1">
        <v>90.5</v>
      </c>
      <c r="N66" s="1">
        <v>107.4</v>
      </c>
      <c r="P66" s="1">
        <f t="shared" si="2"/>
        <v>5.2999999999999972</v>
      </c>
      <c r="Q66" s="1">
        <f t="shared" si="3"/>
        <v>8.2621082621082707</v>
      </c>
      <c r="R66" s="1">
        <f t="shared" si="4"/>
        <v>-12.105263157894726</v>
      </c>
      <c r="S66" s="1">
        <f t="shared" si="5"/>
        <v>-14.670658682634723</v>
      </c>
      <c r="T66" s="1">
        <f t="shared" si="6"/>
        <v>5.8479532163742789</v>
      </c>
      <c r="U66" s="1">
        <f t="shared" si="7"/>
        <v>18.674033149171294</v>
      </c>
    </row>
    <row r="67" spans="6:21" x14ac:dyDescent="0.2">
      <c r="F67" t="s">
        <v>77</v>
      </c>
      <c r="G67" t="s">
        <v>18</v>
      </c>
      <c r="H67" s="1">
        <v>100</v>
      </c>
      <c r="I67" s="1">
        <v>110.6</v>
      </c>
      <c r="J67" s="1">
        <v>93.1</v>
      </c>
      <c r="K67" s="1">
        <v>96.8</v>
      </c>
      <c r="L67" s="1">
        <v>97.2</v>
      </c>
      <c r="M67" s="1">
        <v>100.7</v>
      </c>
      <c r="N67" s="1">
        <v>87</v>
      </c>
      <c r="P67" s="1">
        <f t="shared" si="2"/>
        <v>10.599999999999994</v>
      </c>
      <c r="Q67" s="1">
        <f t="shared" si="3"/>
        <v>-15.822784810126578</v>
      </c>
      <c r="R67" s="1">
        <f t="shared" si="4"/>
        <v>3.9742212674543538</v>
      </c>
      <c r="S67" s="1">
        <f t="shared" si="5"/>
        <v>0.41322314049587305</v>
      </c>
      <c r="T67" s="1">
        <f t="shared" si="6"/>
        <v>3.6008230452675036</v>
      </c>
      <c r="U67" s="1">
        <f t="shared" si="7"/>
        <v>-13.604766633565049</v>
      </c>
    </row>
    <row r="68" spans="6:21" x14ac:dyDescent="0.2">
      <c r="F68" t="s">
        <v>78</v>
      </c>
      <c r="G68" t="s">
        <v>18</v>
      </c>
      <c r="H68" s="1">
        <v>100</v>
      </c>
      <c r="I68" s="1">
        <v>102.5</v>
      </c>
      <c r="J68" s="1">
        <v>110.4</v>
      </c>
      <c r="K68" s="1">
        <v>114.5</v>
      </c>
      <c r="L68" s="1">
        <v>106.8</v>
      </c>
      <c r="M68" s="1">
        <v>107.7</v>
      </c>
      <c r="N68" s="1">
        <v>111.9</v>
      </c>
      <c r="P68" s="1">
        <f t="shared" si="2"/>
        <v>2.4999999999999858</v>
      </c>
      <c r="Q68" s="1">
        <f t="shared" si="3"/>
        <v>7.7073170731707421</v>
      </c>
      <c r="R68" s="1">
        <f t="shared" si="4"/>
        <v>3.7137681159420168</v>
      </c>
      <c r="S68" s="1">
        <f t="shared" si="5"/>
        <v>-6.7248908296943313</v>
      </c>
      <c r="T68" s="1">
        <f t="shared" si="6"/>
        <v>0.84269662921347788</v>
      </c>
      <c r="U68" s="1">
        <f t="shared" si="7"/>
        <v>3.8997214484679716</v>
      </c>
    </row>
    <row r="69" spans="6:21" x14ac:dyDescent="0.2">
      <c r="F69" t="s">
        <v>79</v>
      </c>
      <c r="G69" t="s">
        <v>18</v>
      </c>
      <c r="H69" s="1">
        <v>100</v>
      </c>
      <c r="I69" s="1">
        <v>92.6</v>
      </c>
      <c r="J69" s="1">
        <v>90.4</v>
      </c>
      <c r="K69" s="1">
        <v>96.8</v>
      </c>
      <c r="L69" s="1">
        <v>102.6</v>
      </c>
      <c r="M69" s="1">
        <v>93.8</v>
      </c>
      <c r="N69" s="1">
        <v>88.2</v>
      </c>
      <c r="P69" s="1">
        <f t="shared" si="2"/>
        <v>-7.4000000000000057</v>
      </c>
      <c r="Q69" s="1">
        <f t="shared" si="3"/>
        <v>-2.3758099352051687</v>
      </c>
      <c r="R69" s="1">
        <f t="shared" si="4"/>
        <v>7.0796460176991047</v>
      </c>
      <c r="S69" s="1">
        <f t="shared" si="5"/>
        <v>5.9917355371900811</v>
      </c>
      <c r="T69" s="1">
        <f t="shared" si="6"/>
        <v>-8.5769980506822634</v>
      </c>
      <c r="U69" s="1">
        <f t="shared" si="7"/>
        <v>-5.9701492537313356</v>
      </c>
    </row>
    <row r="70" spans="6:21" x14ac:dyDescent="0.2">
      <c r="F70" t="s">
        <v>80</v>
      </c>
      <c r="G70" t="s">
        <v>18</v>
      </c>
      <c r="H70" s="1">
        <v>100</v>
      </c>
      <c r="I70" s="1">
        <v>101</v>
      </c>
      <c r="J70" s="1">
        <v>102</v>
      </c>
      <c r="K70" s="1">
        <v>105.9</v>
      </c>
      <c r="L70" s="1">
        <v>106.2</v>
      </c>
      <c r="M70" s="1">
        <v>107.7</v>
      </c>
      <c r="N70" s="1">
        <v>113.7</v>
      </c>
      <c r="P70" s="1">
        <f t="shared" si="2"/>
        <v>1</v>
      </c>
      <c r="Q70" s="1">
        <f t="shared" si="3"/>
        <v>0.99009900990098743</v>
      </c>
      <c r="R70" s="1">
        <f t="shared" si="4"/>
        <v>3.8235294117647101</v>
      </c>
      <c r="S70" s="1">
        <f t="shared" si="5"/>
        <v>0.28328611898015765</v>
      </c>
      <c r="T70" s="1">
        <f t="shared" si="6"/>
        <v>1.4124293785310726</v>
      </c>
      <c r="U70" s="1">
        <f t="shared" si="7"/>
        <v>5.5710306406685248</v>
      </c>
    </row>
    <row r="71" spans="6:21" x14ac:dyDescent="0.2">
      <c r="F71" t="s">
        <v>81</v>
      </c>
      <c r="G71" t="s">
        <v>18</v>
      </c>
      <c r="H71" s="1">
        <v>100</v>
      </c>
      <c r="I71" s="1">
        <v>102.9</v>
      </c>
      <c r="J71" s="1">
        <v>104.6</v>
      </c>
      <c r="K71" s="1">
        <v>113.1</v>
      </c>
      <c r="L71" s="1">
        <v>112.9</v>
      </c>
      <c r="M71" s="1">
        <v>109.3</v>
      </c>
      <c r="N71" s="1">
        <v>116.5</v>
      </c>
      <c r="P71" s="1">
        <f t="shared" si="2"/>
        <v>2.9000000000000199</v>
      </c>
      <c r="Q71" s="1">
        <f t="shared" si="3"/>
        <v>1.6520894071914398</v>
      </c>
      <c r="R71" s="1">
        <f t="shared" si="4"/>
        <v>8.1261950286806837</v>
      </c>
      <c r="S71" s="1">
        <f t="shared" si="5"/>
        <v>-0.17683465959326838</v>
      </c>
      <c r="T71" s="1">
        <f t="shared" si="6"/>
        <v>-3.1886625332152505</v>
      </c>
      <c r="U71" s="1">
        <f t="shared" si="7"/>
        <v>6.5873741994510624</v>
      </c>
    </row>
    <row r="72" spans="6:21" x14ac:dyDescent="0.2">
      <c r="F72" t="s">
        <v>82</v>
      </c>
      <c r="G72" t="s">
        <v>18</v>
      </c>
      <c r="H72" s="1">
        <v>100</v>
      </c>
      <c r="I72" s="1">
        <v>98</v>
      </c>
      <c r="J72" s="1">
        <v>96.1</v>
      </c>
      <c r="K72" s="1">
        <v>92.1</v>
      </c>
      <c r="L72" s="1">
        <v>91.6</v>
      </c>
      <c r="M72" s="1">
        <v>98.9</v>
      </c>
      <c r="N72" s="1">
        <v>104</v>
      </c>
      <c r="P72" s="1">
        <f t="shared" si="2"/>
        <v>-2</v>
      </c>
      <c r="Q72" s="1">
        <f t="shared" si="3"/>
        <v>-1.9387755102040813</v>
      </c>
      <c r="R72" s="1">
        <f t="shared" si="4"/>
        <v>-4.1623309053069732</v>
      </c>
      <c r="S72" s="1">
        <f t="shared" si="5"/>
        <v>-0.54288816503800774</v>
      </c>
      <c r="T72" s="1">
        <f t="shared" si="6"/>
        <v>7.969432314410497</v>
      </c>
      <c r="U72" s="1">
        <f t="shared" si="7"/>
        <v>5.156723963599589</v>
      </c>
    </row>
    <row r="73" spans="6:21" x14ac:dyDescent="0.2">
      <c r="F73" t="s">
        <v>83</v>
      </c>
      <c r="G73" t="s">
        <v>18</v>
      </c>
      <c r="H73" s="1">
        <v>100</v>
      </c>
      <c r="I73" s="1">
        <v>100</v>
      </c>
      <c r="J73" s="1">
        <v>103.6</v>
      </c>
      <c r="K73" s="1">
        <v>105.8</v>
      </c>
      <c r="L73" s="1">
        <v>108.8</v>
      </c>
      <c r="M73" s="1">
        <v>116.7</v>
      </c>
      <c r="N73" s="1">
        <v>120.5</v>
      </c>
      <c r="P73" s="1">
        <f t="shared" ref="P73:P136" si="8">I73/H73*100-100</f>
        <v>0</v>
      </c>
      <c r="Q73" s="1">
        <f t="shared" ref="Q73:Q136" si="9">J73/I73*100-100</f>
        <v>3.6000000000000085</v>
      </c>
      <c r="R73" s="1">
        <f t="shared" ref="R73:R136" si="10">K73/J73*100-100</f>
        <v>2.1235521235521304</v>
      </c>
      <c r="S73" s="1">
        <f t="shared" ref="S73:S136" si="11">L73/K73*100-100</f>
        <v>2.8355387523629503</v>
      </c>
      <c r="T73" s="1">
        <f t="shared" ref="T73:T136" si="12">M73/L73*100-100</f>
        <v>7.2610294117647243</v>
      </c>
      <c r="U73" s="1">
        <f t="shared" ref="U73:U136" si="13">N73/M73*100-100</f>
        <v>3.2562125107112223</v>
      </c>
    </row>
    <row r="74" spans="6:21" x14ac:dyDescent="0.2">
      <c r="F74" t="s">
        <v>84</v>
      </c>
      <c r="G74" t="s">
        <v>18</v>
      </c>
      <c r="H74" s="1">
        <v>100</v>
      </c>
      <c r="I74" s="1">
        <v>86.6</v>
      </c>
      <c r="J74" s="1">
        <v>96.8</v>
      </c>
      <c r="K74" s="1">
        <v>108.8</v>
      </c>
      <c r="L74" s="1">
        <v>104.4</v>
      </c>
      <c r="M74" s="1">
        <v>104.1</v>
      </c>
      <c r="N74" s="1">
        <v>84.7</v>
      </c>
      <c r="P74" s="1">
        <f t="shared" si="8"/>
        <v>-13.400000000000006</v>
      </c>
      <c r="Q74" s="1">
        <f t="shared" si="9"/>
        <v>11.778290993071593</v>
      </c>
      <c r="R74" s="1">
        <f t="shared" si="10"/>
        <v>12.396694214876035</v>
      </c>
      <c r="S74" s="1">
        <f t="shared" si="11"/>
        <v>-4.044117647058826</v>
      </c>
      <c r="T74" s="1">
        <f t="shared" si="12"/>
        <v>-0.28735632183909843</v>
      </c>
      <c r="U74" s="1">
        <f t="shared" si="13"/>
        <v>-18.635926993275689</v>
      </c>
    </row>
    <row r="75" spans="6:21" x14ac:dyDescent="0.2">
      <c r="F75" t="s">
        <v>85</v>
      </c>
      <c r="G75" t="s">
        <v>18</v>
      </c>
      <c r="H75" s="1">
        <v>100</v>
      </c>
      <c r="I75" s="1">
        <v>86.6</v>
      </c>
      <c r="J75" s="1">
        <v>96.8</v>
      </c>
      <c r="K75" s="1">
        <v>108.8</v>
      </c>
      <c r="L75" s="1">
        <v>104.4</v>
      </c>
      <c r="M75" s="1">
        <v>104.1</v>
      </c>
      <c r="N75" s="1">
        <v>84.7</v>
      </c>
      <c r="P75" s="1">
        <f t="shared" si="8"/>
        <v>-13.400000000000006</v>
      </c>
      <c r="Q75" s="1">
        <f t="shared" si="9"/>
        <v>11.778290993071593</v>
      </c>
      <c r="R75" s="1">
        <f t="shared" si="10"/>
        <v>12.396694214876035</v>
      </c>
      <c r="S75" s="1">
        <f t="shared" si="11"/>
        <v>-4.044117647058826</v>
      </c>
      <c r="T75" s="1">
        <f t="shared" si="12"/>
        <v>-0.28735632183909843</v>
      </c>
      <c r="U75" s="1">
        <f t="shared" si="13"/>
        <v>-18.635926993275689</v>
      </c>
    </row>
    <row r="76" spans="6:21" x14ac:dyDescent="0.2">
      <c r="F76" t="s">
        <v>86</v>
      </c>
      <c r="G76" t="s">
        <v>18</v>
      </c>
      <c r="H76" s="1">
        <v>100</v>
      </c>
      <c r="I76" s="1">
        <v>103.4</v>
      </c>
      <c r="J76" s="1">
        <v>111.5</v>
      </c>
      <c r="K76" s="1">
        <v>120</v>
      </c>
      <c r="L76" s="1">
        <v>126.9</v>
      </c>
      <c r="M76" s="1">
        <v>124.6</v>
      </c>
      <c r="N76" s="1">
        <v>122.6</v>
      </c>
      <c r="P76" s="1">
        <f t="shared" si="8"/>
        <v>3.4000000000000057</v>
      </c>
      <c r="Q76" s="1">
        <f t="shared" si="9"/>
        <v>7.8336557059961223</v>
      </c>
      <c r="R76" s="1">
        <f t="shared" si="10"/>
        <v>7.6233183856502222</v>
      </c>
      <c r="S76" s="1">
        <f t="shared" si="11"/>
        <v>5.7500000000000142</v>
      </c>
      <c r="T76" s="1">
        <f t="shared" si="12"/>
        <v>-1.8124507486209751</v>
      </c>
      <c r="U76" s="1">
        <f t="shared" si="13"/>
        <v>-1.6051364365971068</v>
      </c>
    </row>
    <row r="77" spans="6:21" x14ac:dyDescent="0.2">
      <c r="F77" t="s">
        <v>87</v>
      </c>
      <c r="G77" t="s">
        <v>18</v>
      </c>
      <c r="H77" s="1">
        <v>100</v>
      </c>
      <c r="I77" s="1">
        <v>114.9</v>
      </c>
      <c r="J77" s="1">
        <v>103.4</v>
      </c>
      <c r="K77" s="1">
        <v>88.6</v>
      </c>
      <c r="L77" s="1">
        <v>97.3</v>
      </c>
      <c r="M77" s="1">
        <v>99</v>
      </c>
      <c r="N77" s="1">
        <v>86.3</v>
      </c>
      <c r="P77" s="1">
        <f t="shared" si="8"/>
        <v>14.900000000000006</v>
      </c>
      <c r="Q77" s="1">
        <f t="shared" si="9"/>
        <v>-10.008703220191478</v>
      </c>
      <c r="R77" s="1">
        <f t="shared" si="10"/>
        <v>-14.313346228239851</v>
      </c>
      <c r="S77" s="1">
        <f t="shared" si="11"/>
        <v>9.8194130925507892</v>
      </c>
      <c r="T77" s="1">
        <f t="shared" si="12"/>
        <v>1.7471736896197427</v>
      </c>
      <c r="U77" s="1">
        <f t="shared" si="13"/>
        <v>-12.828282828282838</v>
      </c>
    </row>
    <row r="78" spans="6:21" x14ac:dyDescent="0.2">
      <c r="F78" t="s">
        <v>88</v>
      </c>
      <c r="G78" t="s">
        <v>18</v>
      </c>
      <c r="H78" s="1">
        <v>100</v>
      </c>
      <c r="I78" s="1">
        <v>114.9</v>
      </c>
      <c r="J78" s="1">
        <v>103.4</v>
      </c>
      <c r="K78" s="1">
        <v>88.6</v>
      </c>
      <c r="L78" s="1">
        <v>97.3</v>
      </c>
      <c r="M78" s="1">
        <v>99</v>
      </c>
      <c r="N78" s="1">
        <v>86.3</v>
      </c>
      <c r="P78" s="1">
        <f t="shared" si="8"/>
        <v>14.900000000000006</v>
      </c>
      <c r="Q78" s="1">
        <f t="shared" si="9"/>
        <v>-10.008703220191478</v>
      </c>
      <c r="R78" s="1">
        <f t="shared" si="10"/>
        <v>-14.313346228239851</v>
      </c>
      <c r="S78" s="1">
        <f t="shared" si="11"/>
        <v>9.8194130925507892</v>
      </c>
      <c r="T78" s="1">
        <f t="shared" si="12"/>
        <v>1.7471736896197427</v>
      </c>
      <c r="U78" s="1">
        <f t="shared" si="13"/>
        <v>-12.828282828282838</v>
      </c>
    </row>
    <row r="79" spans="6:21" x14ac:dyDescent="0.2">
      <c r="F79" t="s">
        <v>89</v>
      </c>
      <c r="G79" t="s">
        <v>18</v>
      </c>
      <c r="H79" s="1">
        <v>100</v>
      </c>
      <c r="I79" s="1">
        <v>104.3</v>
      </c>
      <c r="J79" s="1">
        <v>113.9</v>
      </c>
      <c r="K79" s="1">
        <v>118.2</v>
      </c>
      <c r="L79" s="1">
        <v>118.3</v>
      </c>
      <c r="M79" s="1">
        <v>119.7</v>
      </c>
      <c r="N79" s="1">
        <v>119.2</v>
      </c>
      <c r="P79" s="1">
        <f t="shared" si="8"/>
        <v>4.2999999999999972</v>
      </c>
      <c r="Q79" s="1">
        <f t="shared" si="9"/>
        <v>9.2042186001917656</v>
      </c>
      <c r="R79" s="1">
        <f t="shared" si="10"/>
        <v>3.7752414398595278</v>
      </c>
      <c r="S79" s="1">
        <f t="shared" si="11"/>
        <v>8.4602368866313782E-2</v>
      </c>
      <c r="T79" s="1">
        <f t="shared" si="12"/>
        <v>1.1834319526627297</v>
      </c>
      <c r="U79" s="1">
        <f t="shared" si="13"/>
        <v>-0.41771094402673725</v>
      </c>
    </row>
    <row r="80" spans="6:21" x14ac:dyDescent="0.2">
      <c r="F80" t="s">
        <v>90</v>
      </c>
      <c r="G80" t="s">
        <v>18</v>
      </c>
      <c r="H80" s="1">
        <v>100</v>
      </c>
      <c r="I80" s="1">
        <v>104.3</v>
      </c>
      <c r="J80" s="1">
        <v>113.9</v>
      </c>
      <c r="K80" s="1">
        <v>118.2</v>
      </c>
      <c r="L80" s="1">
        <v>118.3</v>
      </c>
      <c r="M80" s="1">
        <v>119.7</v>
      </c>
      <c r="N80" s="1">
        <v>119.2</v>
      </c>
      <c r="P80" s="1">
        <f t="shared" si="8"/>
        <v>4.2999999999999972</v>
      </c>
      <c r="Q80" s="1">
        <f t="shared" si="9"/>
        <v>9.2042186001917656</v>
      </c>
      <c r="R80" s="1">
        <f t="shared" si="10"/>
        <v>3.7752414398595278</v>
      </c>
      <c r="S80" s="1">
        <f t="shared" si="11"/>
        <v>8.4602368866313782E-2</v>
      </c>
      <c r="T80" s="1">
        <f t="shared" si="12"/>
        <v>1.1834319526627297</v>
      </c>
      <c r="U80" s="1">
        <f t="shared" si="13"/>
        <v>-0.41771094402673725</v>
      </c>
    </row>
    <row r="81" spans="6:21" x14ac:dyDescent="0.2">
      <c r="F81" t="s">
        <v>91</v>
      </c>
      <c r="G81" t="s">
        <v>18</v>
      </c>
      <c r="H81" s="1">
        <v>100</v>
      </c>
      <c r="I81" s="1">
        <v>102.6</v>
      </c>
      <c r="J81" s="1">
        <v>110.6</v>
      </c>
      <c r="K81" s="1">
        <v>122.4</v>
      </c>
      <c r="L81" s="1">
        <v>133.5</v>
      </c>
      <c r="M81" s="1">
        <v>128.6</v>
      </c>
      <c r="N81" s="1">
        <v>126.4</v>
      </c>
      <c r="P81" s="1">
        <f t="shared" si="8"/>
        <v>2.6000000000000085</v>
      </c>
      <c r="Q81" s="1">
        <f t="shared" si="9"/>
        <v>7.7972709551656862</v>
      </c>
      <c r="R81" s="1">
        <f t="shared" si="10"/>
        <v>10.669077757685358</v>
      </c>
      <c r="S81" s="1">
        <f t="shared" si="11"/>
        <v>9.0686274509803866</v>
      </c>
      <c r="T81" s="1">
        <f t="shared" si="12"/>
        <v>-3.6704119850187311</v>
      </c>
      <c r="U81" s="1">
        <f t="shared" si="13"/>
        <v>-1.7107309486780622</v>
      </c>
    </row>
    <row r="82" spans="6:21" x14ac:dyDescent="0.2">
      <c r="F82" t="s">
        <v>92</v>
      </c>
      <c r="G82" t="s">
        <v>18</v>
      </c>
      <c r="H82" s="1">
        <v>100</v>
      </c>
      <c r="I82" s="1">
        <v>106</v>
      </c>
      <c r="J82" s="1">
        <v>116.2</v>
      </c>
      <c r="K82" s="1">
        <v>123.2</v>
      </c>
      <c r="L82" s="1">
        <v>136.6</v>
      </c>
      <c r="M82" s="1">
        <v>126.9</v>
      </c>
      <c r="N82" s="1">
        <v>119.3</v>
      </c>
      <c r="P82" s="1">
        <f t="shared" si="8"/>
        <v>6</v>
      </c>
      <c r="Q82" s="1">
        <f t="shared" si="9"/>
        <v>9.6226415094339757</v>
      </c>
      <c r="R82" s="1">
        <f t="shared" si="10"/>
        <v>6.0240963855421796</v>
      </c>
      <c r="S82" s="1">
        <f t="shared" si="11"/>
        <v>10.876623376623357</v>
      </c>
      <c r="T82" s="1">
        <f t="shared" si="12"/>
        <v>-7.101024890190331</v>
      </c>
      <c r="U82" s="1">
        <f t="shared" si="13"/>
        <v>-5.988967691095354</v>
      </c>
    </row>
    <row r="83" spans="6:21" x14ac:dyDescent="0.2">
      <c r="F83" t="s">
        <v>93</v>
      </c>
      <c r="G83" t="s">
        <v>18</v>
      </c>
      <c r="H83" s="1">
        <v>100</v>
      </c>
      <c r="I83" s="1">
        <v>93.2</v>
      </c>
      <c r="J83" s="1">
        <v>85.1</v>
      </c>
      <c r="K83" s="1">
        <v>93.1</v>
      </c>
      <c r="L83" s="1">
        <v>115.6</v>
      </c>
      <c r="M83" s="1">
        <v>112.1</v>
      </c>
      <c r="N83" s="1">
        <v>113.9</v>
      </c>
      <c r="P83" s="1">
        <f t="shared" si="8"/>
        <v>-6.7999999999999972</v>
      </c>
      <c r="Q83" s="1">
        <f t="shared" si="9"/>
        <v>-8.6909871244635184</v>
      </c>
      <c r="R83" s="1">
        <f t="shared" si="10"/>
        <v>9.4007050528789762</v>
      </c>
      <c r="S83" s="1">
        <f t="shared" si="11"/>
        <v>24.167561761546736</v>
      </c>
      <c r="T83" s="1">
        <f t="shared" si="12"/>
        <v>-3.0276816608996455</v>
      </c>
      <c r="U83" s="1">
        <f t="shared" si="13"/>
        <v>1.6057091882248073</v>
      </c>
    </row>
    <row r="84" spans="6:21" x14ac:dyDescent="0.2">
      <c r="F84" t="s">
        <v>94</v>
      </c>
      <c r="G84" t="s">
        <v>18</v>
      </c>
      <c r="H84" s="1">
        <v>100</v>
      </c>
      <c r="I84" s="1">
        <v>108.1</v>
      </c>
      <c r="J84" s="1">
        <v>121.3</v>
      </c>
      <c r="K84" s="1">
        <v>135.4</v>
      </c>
      <c r="L84" s="1">
        <v>137.1</v>
      </c>
      <c r="M84" s="1">
        <v>128.9</v>
      </c>
      <c r="N84" s="1">
        <v>127</v>
      </c>
      <c r="P84" s="1">
        <f t="shared" si="8"/>
        <v>8.0999999999999943</v>
      </c>
      <c r="Q84" s="1">
        <f t="shared" si="9"/>
        <v>12.210915818686402</v>
      </c>
      <c r="R84" s="1">
        <f t="shared" si="10"/>
        <v>11.624072547403145</v>
      </c>
      <c r="S84" s="1">
        <f t="shared" si="11"/>
        <v>1.2555391432791652</v>
      </c>
      <c r="T84" s="1">
        <f t="shared" si="12"/>
        <v>-5.9810357403355141</v>
      </c>
      <c r="U84" s="1">
        <f t="shared" si="13"/>
        <v>-1.474010861132669</v>
      </c>
    </row>
    <row r="85" spans="6:21" x14ac:dyDescent="0.2">
      <c r="F85" t="s">
        <v>95</v>
      </c>
      <c r="G85" t="s">
        <v>18</v>
      </c>
      <c r="H85" s="1">
        <v>100</v>
      </c>
      <c r="I85" s="1">
        <v>98.6</v>
      </c>
      <c r="J85" s="1">
        <v>108.8</v>
      </c>
      <c r="K85" s="1">
        <v>132.1</v>
      </c>
      <c r="L85" s="1">
        <v>139.69999999999999</v>
      </c>
      <c r="M85" s="1">
        <v>138.80000000000001</v>
      </c>
      <c r="N85" s="1">
        <v>146.80000000000001</v>
      </c>
      <c r="P85" s="1">
        <f t="shared" si="8"/>
        <v>-1.4000000000000057</v>
      </c>
      <c r="Q85" s="1">
        <f t="shared" si="9"/>
        <v>10.34482758620689</v>
      </c>
      <c r="R85" s="1">
        <f t="shared" si="10"/>
        <v>21.41544117647058</v>
      </c>
      <c r="S85" s="1">
        <f t="shared" si="11"/>
        <v>5.7532172596517626</v>
      </c>
      <c r="T85" s="1">
        <f t="shared" si="12"/>
        <v>-0.64423765211165573</v>
      </c>
      <c r="U85" s="1">
        <f t="shared" si="13"/>
        <v>5.7636887608069003</v>
      </c>
    </row>
    <row r="86" spans="6:21" x14ac:dyDescent="0.2">
      <c r="F86" t="s">
        <v>96</v>
      </c>
      <c r="G86" t="s">
        <v>18</v>
      </c>
      <c r="H86" s="1">
        <v>100</v>
      </c>
      <c r="I86" s="1">
        <v>97</v>
      </c>
      <c r="J86" s="1">
        <v>107.4</v>
      </c>
      <c r="K86" s="1">
        <v>114.2</v>
      </c>
      <c r="L86" s="1">
        <v>115.2</v>
      </c>
      <c r="M86" s="1">
        <v>121.6</v>
      </c>
      <c r="N86" s="1">
        <v>133.19999999999999</v>
      </c>
      <c r="P86" s="1">
        <f t="shared" si="8"/>
        <v>-3</v>
      </c>
      <c r="Q86" s="1">
        <f t="shared" si="9"/>
        <v>10.721649484536087</v>
      </c>
      <c r="R86" s="1">
        <f t="shared" si="10"/>
        <v>6.3314711359404185</v>
      </c>
      <c r="S86" s="1">
        <f t="shared" si="11"/>
        <v>0.87565674255691306</v>
      </c>
      <c r="T86" s="1">
        <f t="shared" si="12"/>
        <v>5.5555555555555571</v>
      </c>
      <c r="U86" s="1">
        <f t="shared" si="13"/>
        <v>9.5394736842105345</v>
      </c>
    </row>
    <row r="87" spans="6:21" x14ac:dyDescent="0.2">
      <c r="F87" t="s">
        <v>97</v>
      </c>
      <c r="G87" t="s">
        <v>18</v>
      </c>
      <c r="H87" s="1">
        <v>100</v>
      </c>
      <c r="I87" s="1">
        <v>100.9</v>
      </c>
      <c r="J87" s="1">
        <v>109.6</v>
      </c>
      <c r="K87" s="1">
        <v>138</v>
      </c>
      <c r="L87" s="1">
        <v>139.9</v>
      </c>
      <c r="M87" s="1">
        <v>150.69999999999999</v>
      </c>
      <c r="N87" s="1">
        <v>171.1</v>
      </c>
      <c r="P87" s="1">
        <f t="shared" si="8"/>
        <v>0.90000000000000568</v>
      </c>
      <c r="Q87" s="1">
        <f t="shared" si="9"/>
        <v>8.6223984142715437</v>
      </c>
      <c r="R87" s="1">
        <f t="shared" si="10"/>
        <v>25.912408759124077</v>
      </c>
      <c r="S87" s="1">
        <f t="shared" si="11"/>
        <v>1.3768115942029056</v>
      </c>
      <c r="T87" s="1">
        <f t="shared" si="12"/>
        <v>7.7197998570407265</v>
      </c>
      <c r="U87" s="1">
        <f t="shared" si="13"/>
        <v>13.536828135368296</v>
      </c>
    </row>
    <row r="88" spans="6:21" x14ac:dyDescent="0.2">
      <c r="F88" t="s">
        <v>98</v>
      </c>
      <c r="G88" t="s">
        <v>18</v>
      </c>
      <c r="H88" s="1">
        <v>100</v>
      </c>
      <c r="I88" s="1">
        <v>99</v>
      </c>
      <c r="J88" s="1">
        <v>108.4</v>
      </c>
      <c r="K88" s="1">
        <v>143</v>
      </c>
      <c r="L88" s="1">
        <v>164.9</v>
      </c>
      <c r="M88" s="1">
        <v>164.9</v>
      </c>
      <c r="N88" s="1">
        <v>165.5</v>
      </c>
      <c r="P88" s="1">
        <f t="shared" si="8"/>
        <v>-1</v>
      </c>
      <c r="Q88" s="1">
        <f t="shared" si="9"/>
        <v>9.494949494949509</v>
      </c>
      <c r="R88" s="1">
        <f t="shared" si="10"/>
        <v>31.91881918819189</v>
      </c>
      <c r="S88" s="1">
        <f t="shared" si="11"/>
        <v>15.31468531468532</v>
      </c>
      <c r="T88" s="1">
        <f t="shared" si="12"/>
        <v>0</v>
      </c>
      <c r="U88" s="1">
        <f t="shared" si="13"/>
        <v>0.36385688295936802</v>
      </c>
    </row>
    <row r="89" spans="6:21" x14ac:dyDescent="0.2">
      <c r="F89" t="s">
        <v>99</v>
      </c>
      <c r="G89" t="s">
        <v>18</v>
      </c>
      <c r="H89" s="1">
        <v>100</v>
      </c>
      <c r="I89" s="1">
        <v>93.1</v>
      </c>
      <c r="J89" s="1">
        <v>85</v>
      </c>
      <c r="K89" s="1">
        <v>91.8</v>
      </c>
      <c r="L89" s="1">
        <v>108.5</v>
      </c>
      <c r="M89" s="1">
        <v>103.2</v>
      </c>
      <c r="N89" s="1">
        <v>107.2</v>
      </c>
      <c r="P89" s="1">
        <f t="shared" si="8"/>
        <v>-6.9000000000000057</v>
      </c>
      <c r="Q89" s="1">
        <f t="shared" si="9"/>
        <v>-8.7003222341568147</v>
      </c>
      <c r="R89" s="1">
        <f t="shared" si="10"/>
        <v>8</v>
      </c>
      <c r="S89" s="1">
        <f t="shared" si="11"/>
        <v>18.191721132897598</v>
      </c>
      <c r="T89" s="1">
        <f t="shared" si="12"/>
        <v>-4.8847926267281139</v>
      </c>
      <c r="U89" s="1">
        <f t="shared" si="13"/>
        <v>3.8759689922480618</v>
      </c>
    </row>
    <row r="90" spans="6:21" x14ac:dyDescent="0.2">
      <c r="F90" t="s">
        <v>100</v>
      </c>
      <c r="G90" t="s">
        <v>18</v>
      </c>
      <c r="H90" s="1">
        <v>100</v>
      </c>
      <c r="I90" s="1">
        <v>101.6</v>
      </c>
      <c r="J90" s="1">
        <v>109.8</v>
      </c>
      <c r="K90" s="1">
        <v>120.5</v>
      </c>
      <c r="L90" s="1">
        <v>122.7</v>
      </c>
      <c r="M90" s="1">
        <v>121.4</v>
      </c>
      <c r="N90" s="1">
        <v>121.4</v>
      </c>
      <c r="P90" s="1">
        <f t="shared" si="8"/>
        <v>1.5999999999999943</v>
      </c>
      <c r="Q90" s="1">
        <f t="shared" si="9"/>
        <v>8.0708661417322958</v>
      </c>
      <c r="R90" s="1">
        <f t="shared" si="10"/>
        <v>9.7449908925318738</v>
      </c>
      <c r="S90" s="1">
        <f t="shared" si="11"/>
        <v>1.8257261410788317</v>
      </c>
      <c r="T90" s="1">
        <f t="shared" si="12"/>
        <v>-1.0594947025264929</v>
      </c>
      <c r="U90" s="1">
        <f t="shared" si="13"/>
        <v>0</v>
      </c>
    </row>
    <row r="91" spans="6:21" x14ac:dyDescent="0.2">
      <c r="F91" t="s">
        <v>101</v>
      </c>
      <c r="G91" t="s">
        <v>18</v>
      </c>
      <c r="H91" s="1">
        <v>100</v>
      </c>
      <c r="I91" s="1">
        <v>95.5</v>
      </c>
      <c r="J91" s="1">
        <v>98.7</v>
      </c>
      <c r="K91" s="1">
        <v>108.5</v>
      </c>
      <c r="L91" s="1">
        <v>121.3</v>
      </c>
      <c r="M91" s="1">
        <v>121.7</v>
      </c>
      <c r="N91" s="1">
        <v>101.9</v>
      </c>
      <c r="P91" s="1">
        <f t="shared" si="8"/>
        <v>-4.5</v>
      </c>
      <c r="Q91" s="1">
        <f t="shared" si="9"/>
        <v>3.3507853403141468</v>
      </c>
      <c r="R91" s="1">
        <f t="shared" si="10"/>
        <v>9.929078014184384</v>
      </c>
      <c r="S91" s="1">
        <f t="shared" si="11"/>
        <v>11.797235023041466</v>
      </c>
      <c r="T91" s="1">
        <f t="shared" si="12"/>
        <v>0.32976092333059626</v>
      </c>
      <c r="U91" s="1">
        <f t="shared" si="13"/>
        <v>-16.269515201314704</v>
      </c>
    </row>
    <row r="92" spans="6:21" x14ac:dyDescent="0.2">
      <c r="F92" t="s">
        <v>102</v>
      </c>
      <c r="G92" t="s">
        <v>18</v>
      </c>
      <c r="H92" s="1">
        <v>100</v>
      </c>
      <c r="I92" s="1">
        <v>95.5</v>
      </c>
      <c r="J92" s="1">
        <v>98.7</v>
      </c>
      <c r="K92" s="1">
        <v>108.5</v>
      </c>
      <c r="L92" s="1">
        <v>121.3</v>
      </c>
      <c r="M92" s="1">
        <v>121.7</v>
      </c>
      <c r="N92" s="1">
        <v>101.9</v>
      </c>
      <c r="P92" s="1">
        <f t="shared" si="8"/>
        <v>-4.5</v>
      </c>
      <c r="Q92" s="1">
        <f t="shared" si="9"/>
        <v>3.3507853403141468</v>
      </c>
      <c r="R92" s="1">
        <f t="shared" si="10"/>
        <v>9.929078014184384</v>
      </c>
      <c r="S92" s="1">
        <f t="shared" si="11"/>
        <v>11.797235023041466</v>
      </c>
      <c r="T92" s="1">
        <f t="shared" si="12"/>
        <v>0.32976092333059626</v>
      </c>
      <c r="U92" s="1">
        <f t="shared" si="13"/>
        <v>-16.269515201314704</v>
      </c>
    </row>
    <row r="93" spans="6:21" x14ac:dyDescent="0.2">
      <c r="F93" t="s">
        <v>103</v>
      </c>
      <c r="G93" t="s">
        <v>18</v>
      </c>
      <c r="H93" s="1">
        <v>100</v>
      </c>
      <c r="I93" s="1">
        <v>98.4</v>
      </c>
      <c r="J93" s="1">
        <v>105.4</v>
      </c>
      <c r="K93" s="1">
        <v>110.3</v>
      </c>
      <c r="L93" s="1">
        <v>106</v>
      </c>
      <c r="M93" s="1">
        <v>111.6</v>
      </c>
      <c r="N93" s="1">
        <v>117.1</v>
      </c>
      <c r="P93" s="1">
        <f t="shared" si="8"/>
        <v>-1.5999999999999943</v>
      </c>
      <c r="Q93" s="1">
        <f t="shared" si="9"/>
        <v>7.1138211382113781</v>
      </c>
      <c r="R93" s="1">
        <f t="shared" si="10"/>
        <v>4.6489563567362353</v>
      </c>
      <c r="S93" s="1">
        <f t="shared" si="11"/>
        <v>-3.8984587488667302</v>
      </c>
      <c r="T93" s="1">
        <f t="shared" si="12"/>
        <v>5.2830188679245254</v>
      </c>
      <c r="U93" s="1">
        <f t="shared" si="13"/>
        <v>4.928315412186393</v>
      </c>
    </row>
    <row r="94" spans="6:21" x14ac:dyDescent="0.2">
      <c r="F94" t="s">
        <v>104</v>
      </c>
      <c r="G94" t="s">
        <v>18</v>
      </c>
      <c r="H94" s="1">
        <v>100</v>
      </c>
      <c r="I94" s="1">
        <v>98.4</v>
      </c>
      <c r="J94" s="1">
        <v>105.4</v>
      </c>
      <c r="K94" s="1">
        <v>110.3</v>
      </c>
      <c r="L94" s="1">
        <v>106</v>
      </c>
      <c r="M94" s="1">
        <v>111.6</v>
      </c>
      <c r="N94" s="1">
        <v>117.1</v>
      </c>
      <c r="P94" s="1">
        <f t="shared" si="8"/>
        <v>-1.5999999999999943</v>
      </c>
      <c r="Q94" s="1">
        <f t="shared" si="9"/>
        <v>7.1138211382113781</v>
      </c>
      <c r="R94" s="1">
        <f t="shared" si="10"/>
        <v>4.6489563567362353</v>
      </c>
      <c r="S94" s="1">
        <f t="shared" si="11"/>
        <v>-3.8984587488667302</v>
      </c>
      <c r="T94" s="1">
        <f t="shared" si="12"/>
        <v>5.2830188679245254</v>
      </c>
      <c r="U94" s="1">
        <f t="shared" si="13"/>
        <v>4.928315412186393</v>
      </c>
    </row>
    <row r="95" spans="6:21" x14ac:dyDescent="0.2">
      <c r="F95" t="s">
        <v>105</v>
      </c>
      <c r="G95" t="s">
        <v>18</v>
      </c>
      <c r="H95" s="1">
        <v>100</v>
      </c>
      <c r="I95" s="1">
        <v>104.7</v>
      </c>
      <c r="J95" s="1">
        <v>104.9</v>
      </c>
      <c r="K95" s="1">
        <v>87.3</v>
      </c>
      <c r="L95" s="1">
        <v>81</v>
      </c>
      <c r="M95" s="1">
        <v>81.2</v>
      </c>
      <c r="N95" s="1">
        <v>82.3</v>
      </c>
      <c r="P95" s="1">
        <f t="shared" si="8"/>
        <v>4.6999999999999886</v>
      </c>
      <c r="Q95" s="1">
        <f t="shared" si="9"/>
        <v>0.1910219675262681</v>
      </c>
      <c r="R95" s="1">
        <f t="shared" si="10"/>
        <v>-16.777883698760732</v>
      </c>
      <c r="S95" s="1">
        <f t="shared" si="11"/>
        <v>-7.2164948453608275</v>
      </c>
      <c r="T95" s="1">
        <f t="shared" si="12"/>
        <v>0.24691358024691112</v>
      </c>
      <c r="U95" s="1">
        <f t="shared" si="13"/>
        <v>1.3546798029556442</v>
      </c>
    </row>
    <row r="96" spans="6:21" x14ac:dyDescent="0.2">
      <c r="F96" t="s">
        <v>106</v>
      </c>
      <c r="G96" t="s">
        <v>18</v>
      </c>
      <c r="H96" s="1">
        <v>100</v>
      </c>
      <c r="I96" s="1">
        <v>91.9</v>
      </c>
      <c r="J96" s="1">
        <v>98.3</v>
      </c>
      <c r="K96" s="1">
        <v>108.8</v>
      </c>
      <c r="L96" s="1">
        <v>103.9</v>
      </c>
      <c r="M96" s="1">
        <v>105.7</v>
      </c>
      <c r="N96" s="1">
        <v>111.5</v>
      </c>
      <c r="P96" s="1">
        <f t="shared" si="8"/>
        <v>-8.0999999999999943</v>
      </c>
      <c r="Q96" s="1">
        <f t="shared" si="9"/>
        <v>6.9640914036996691</v>
      </c>
      <c r="R96" s="1">
        <f t="shared" si="10"/>
        <v>10.68158697863683</v>
      </c>
      <c r="S96" s="1">
        <f t="shared" si="11"/>
        <v>-4.503676470588232</v>
      </c>
      <c r="T96" s="1">
        <f t="shared" si="12"/>
        <v>1.7324350336862295</v>
      </c>
      <c r="U96" s="1">
        <f t="shared" si="13"/>
        <v>5.4872280037842955</v>
      </c>
    </row>
    <row r="97" spans="6:21" x14ac:dyDescent="0.2">
      <c r="F97" t="s">
        <v>107</v>
      </c>
      <c r="G97" t="s">
        <v>18</v>
      </c>
      <c r="H97" s="1">
        <v>100</v>
      </c>
      <c r="I97" s="1">
        <v>100.3</v>
      </c>
      <c r="J97" s="1">
        <v>111.5</v>
      </c>
      <c r="K97" s="1">
        <v>117.9</v>
      </c>
      <c r="L97" s="1">
        <v>139.1</v>
      </c>
      <c r="M97" s="1">
        <v>150.4</v>
      </c>
      <c r="N97" s="1">
        <v>120.7</v>
      </c>
      <c r="P97" s="1">
        <f t="shared" si="8"/>
        <v>0.29999999999998295</v>
      </c>
      <c r="Q97" s="1">
        <f t="shared" si="9"/>
        <v>11.16650049850449</v>
      </c>
      <c r="R97" s="1">
        <f t="shared" si="10"/>
        <v>5.7399103139013476</v>
      </c>
      <c r="S97" s="1">
        <f t="shared" si="11"/>
        <v>17.981340118744683</v>
      </c>
      <c r="T97" s="1">
        <f t="shared" si="12"/>
        <v>8.1236520488857025</v>
      </c>
      <c r="U97" s="1">
        <f t="shared" si="13"/>
        <v>-19.747340425531917</v>
      </c>
    </row>
    <row r="98" spans="6:21" x14ac:dyDescent="0.2">
      <c r="F98" t="s">
        <v>108</v>
      </c>
      <c r="G98" t="s">
        <v>18</v>
      </c>
      <c r="H98" s="1">
        <v>100</v>
      </c>
      <c r="I98" s="1">
        <v>100.2</v>
      </c>
      <c r="J98" s="1">
        <v>100.3</v>
      </c>
      <c r="K98" s="1">
        <v>112.1</v>
      </c>
      <c r="L98" s="1">
        <v>114.7</v>
      </c>
      <c r="M98" s="1">
        <v>118.7</v>
      </c>
      <c r="N98" s="1">
        <v>132.5</v>
      </c>
      <c r="P98" s="1">
        <f t="shared" si="8"/>
        <v>0.20000000000000284</v>
      </c>
      <c r="Q98" s="1">
        <f t="shared" si="9"/>
        <v>9.98003992015839E-2</v>
      </c>
      <c r="R98" s="1">
        <f t="shared" si="10"/>
        <v>11.764705882352942</v>
      </c>
      <c r="S98" s="1">
        <f t="shared" si="11"/>
        <v>2.319357716324717</v>
      </c>
      <c r="T98" s="1">
        <f t="shared" si="12"/>
        <v>3.4873583260680192</v>
      </c>
      <c r="U98" s="1">
        <f t="shared" si="13"/>
        <v>11.625947767481051</v>
      </c>
    </row>
    <row r="99" spans="6:21" x14ac:dyDescent="0.2">
      <c r="F99" t="s">
        <v>109</v>
      </c>
      <c r="G99" t="s">
        <v>18</v>
      </c>
      <c r="H99" s="1">
        <v>100</v>
      </c>
      <c r="I99" s="1">
        <v>97.3</v>
      </c>
      <c r="J99" s="1">
        <v>104.6</v>
      </c>
      <c r="K99" s="1">
        <v>115.5</v>
      </c>
      <c r="L99" s="1">
        <v>115.3</v>
      </c>
      <c r="M99" s="1">
        <v>116.5</v>
      </c>
      <c r="N99" s="1">
        <v>123.5</v>
      </c>
      <c r="P99" s="1">
        <f t="shared" si="8"/>
        <v>-2.7000000000000028</v>
      </c>
      <c r="Q99" s="1">
        <f t="shared" si="9"/>
        <v>7.5025693730729586</v>
      </c>
      <c r="R99" s="1">
        <f t="shared" si="10"/>
        <v>10.420650095602298</v>
      </c>
      <c r="S99" s="1">
        <f t="shared" si="11"/>
        <v>-0.17316017316018417</v>
      </c>
      <c r="T99" s="1">
        <f t="shared" si="12"/>
        <v>1.0407632263660105</v>
      </c>
      <c r="U99" s="1">
        <f t="shared" si="13"/>
        <v>6.0085836909871375</v>
      </c>
    </row>
    <row r="100" spans="6:21" x14ac:dyDescent="0.2">
      <c r="F100" t="s">
        <v>110</v>
      </c>
      <c r="G100" t="s">
        <v>18</v>
      </c>
      <c r="H100" s="1">
        <v>100</v>
      </c>
      <c r="I100" s="1">
        <v>105.3</v>
      </c>
      <c r="J100" s="1">
        <v>128.1</v>
      </c>
      <c r="K100" s="1">
        <v>141</v>
      </c>
      <c r="L100" s="1">
        <v>140.5</v>
      </c>
      <c r="M100" s="1">
        <v>154.6</v>
      </c>
      <c r="N100" s="1">
        <v>168</v>
      </c>
      <c r="P100" s="1">
        <f t="shared" si="8"/>
        <v>5.2999999999999972</v>
      </c>
      <c r="Q100" s="1">
        <f t="shared" si="9"/>
        <v>21.652421652421651</v>
      </c>
      <c r="R100" s="1">
        <f t="shared" si="10"/>
        <v>10.070257611241232</v>
      </c>
      <c r="S100" s="1">
        <f t="shared" si="11"/>
        <v>-0.35460992907800915</v>
      </c>
      <c r="T100" s="1">
        <f t="shared" si="12"/>
        <v>10.035587188612112</v>
      </c>
      <c r="U100" s="1">
        <f t="shared" si="13"/>
        <v>8.6675291073738663</v>
      </c>
    </row>
    <row r="101" spans="6:21" x14ac:dyDescent="0.2">
      <c r="F101" t="s">
        <v>111</v>
      </c>
      <c r="G101" t="s">
        <v>18</v>
      </c>
      <c r="H101" s="1">
        <v>100</v>
      </c>
      <c r="I101" s="1">
        <v>100.7</v>
      </c>
      <c r="J101" s="1">
        <v>110.8</v>
      </c>
      <c r="K101" s="1">
        <v>118.3</v>
      </c>
      <c r="L101" s="1">
        <v>111.3</v>
      </c>
      <c r="M101" s="1">
        <v>120.3</v>
      </c>
      <c r="N101" s="1">
        <v>123.6</v>
      </c>
      <c r="P101" s="1">
        <f t="shared" si="8"/>
        <v>0.70000000000001705</v>
      </c>
      <c r="Q101" s="1">
        <f t="shared" si="9"/>
        <v>10.029791459781535</v>
      </c>
      <c r="R101" s="1">
        <f t="shared" si="10"/>
        <v>6.7689530685920687</v>
      </c>
      <c r="S101" s="1">
        <f t="shared" si="11"/>
        <v>-5.9171597633136059</v>
      </c>
      <c r="T101" s="1">
        <f t="shared" si="12"/>
        <v>8.0862533692722423</v>
      </c>
      <c r="U101" s="1">
        <f t="shared" si="13"/>
        <v>2.7431421446383979</v>
      </c>
    </row>
    <row r="102" spans="6:21" x14ac:dyDescent="0.2">
      <c r="F102" t="s">
        <v>112</v>
      </c>
      <c r="G102" t="s">
        <v>18</v>
      </c>
      <c r="H102" s="1">
        <v>100</v>
      </c>
      <c r="I102" s="1">
        <v>94.6</v>
      </c>
      <c r="J102" s="1">
        <v>97.7</v>
      </c>
      <c r="K102" s="1">
        <v>96.2</v>
      </c>
      <c r="L102" s="1">
        <v>90.9</v>
      </c>
      <c r="M102" s="1">
        <v>94.1</v>
      </c>
      <c r="N102" s="1">
        <v>100.3</v>
      </c>
      <c r="P102" s="1">
        <f t="shared" si="8"/>
        <v>-5.4000000000000057</v>
      </c>
      <c r="Q102" s="1">
        <f t="shared" si="9"/>
        <v>3.2769556025370008</v>
      </c>
      <c r="R102" s="1">
        <f t="shared" si="10"/>
        <v>-1.5353121801432934</v>
      </c>
      <c r="S102" s="1">
        <f t="shared" si="11"/>
        <v>-5.5093555093555011</v>
      </c>
      <c r="T102" s="1">
        <f t="shared" si="12"/>
        <v>3.5203520352035156</v>
      </c>
      <c r="U102" s="1">
        <f t="shared" si="13"/>
        <v>6.5887353878852224</v>
      </c>
    </row>
    <row r="103" spans="6:21" x14ac:dyDescent="0.2">
      <c r="F103" t="s">
        <v>113</v>
      </c>
      <c r="G103" t="s">
        <v>18</v>
      </c>
      <c r="H103" s="1">
        <v>100</v>
      </c>
      <c r="I103" s="1">
        <v>96.7</v>
      </c>
      <c r="J103" s="1">
        <v>102.2</v>
      </c>
      <c r="K103" s="1">
        <v>105.5</v>
      </c>
      <c r="L103" s="1">
        <v>106.3</v>
      </c>
      <c r="M103" s="1">
        <v>108.3</v>
      </c>
      <c r="N103" s="1">
        <v>112.1</v>
      </c>
      <c r="P103" s="1">
        <f t="shared" si="8"/>
        <v>-3.2999999999999972</v>
      </c>
      <c r="Q103" s="1">
        <f t="shared" si="9"/>
        <v>5.6876938986556382</v>
      </c>
      <c r="R103" s="1">
        <f t="shared" si="10"/>
        <v>3.2289628180039074</v>
      </c>
      <c r="S103" s="1">
        <f t="shared" si="11"/>
        <v>0.75829383886257062</v>
      </c>
      <c r="T103" s="1">
        <f t="shared" si="12"/>
        <v>1.8814675446848526</v>
      </c>
      <c r="U103" s="1">
        <f t="shared" si="13"/>
        <v>3.5087719298245474</v>
      </c>
    </row>
    <row r="104" spans="6:21" x14ac:dyDescent="0.2">
      <c r="F104" t="s">
        <v>114</v>
      </c>
      <c r="G104" t="s">
        <v>18</v>
      </c>
      <c r="H104" s="1">
        <v>100</v>
      </c>
      <c r="I104" s="1">
        <v>86.9</v>
      </c>
      <c r="J104" s="1">
        <v>91.6</v>
      </c>
      <c r="K104" s="1">
        <v>92.1</v>
      </c>
      <c r="L104" s="1">
        <v>93.2</v>
      </c>
      <c r="M104" s="1">
        <v>101.3</v>
      </c>
      <c r="N104" s="1">
        <v>107.7</v>
      </c>
      <c r="P104" s="1">
        <f t="shared" si="8"/>
        <v>-13.099999999999994</v>
      </c>
      <c r="Q104" s="1">
        <f t="shared" si="9"/>
        <v>5.4085155350978056</v>
      </c>
      <c r="R104" s="1">
        <f t="shared" si="10"/>
        <v>0.54585152838428996</v>
      </c>
      <c r="S104" s="1">
        <f t="shared" si="11"/>
        <v>1.1943539630836</v>
      </c>
      <c r="T104" s="1">
        <f t="shared" si="12"/>
        <v>8.6909871244635184</v>
      </c>
      <c r="U104" s="1">
        <f t="shared" si="13"/>
        <v>6.3178677196446245</v>
      </c>
    </row>
    <row r="105" spans="6:21" x14ac:dyDescent="0.2">
      <c r="F105" t="s">
        <v>115</v>
      </c>
      <c r="G105" t="s">
        <v>18</v>
      </c>
      <c r="H105" s="1">
        <v>100</v>
      </c>
      <c r="I105" s="1">
        <v>86.9</v>
      </c>
      <c r="J105" s="1">
        <v>91.6</v>
      </c>
      <c r="K105" s="1">
        <v>92.1</v>
      </c>
      <c r="L105" s="1">
        <v>93.2</v>
      </c>
      <c r="M105" s="1">
        <v>101.3</v>
      </c>
      <c r="N105" s="1">
        <v>107.7</v>
      </c>
      <c r="P105" s="1">
        <f t="shared" si="8"/>
        <v>-13.099999999999994</v>
      </c>
      <c r="Q105" s="1">
        <f t="shared" si="9"/>
        <v>5.4085155350978056</v>
      </c>
      <c r="R105" s="1">
        <f t="shared" si="10"/>
        <v>0.54585152838428996</v>
      </c>
      <c r="S105" s="1">
        <f t="shared" si="11"/>
        <v>1.1943539630836</v>
      </c>
      <c r="T105" s="1">
        <f t="shared" si="12"/>
        <v>8.6909871244635184</v>
      </c>
      <c r="U105" s="1">
        <f t="shared" si="13"/>
        <v>6.3178677196446245</v>
      </c>
    </row>
    <row r="106" spans="6:21" x14ac:dyDescent="0.2">
      <c r="F106" t="s">
        <v>116</v>
      </c>
      <c r="G106" t="s">
        <v>18</v>
      </c>
      <c r="H106" s="1">
        <v>100</v>
      </c>
      <c r="I106" s="1">
        <v>95.5</v>
      </c>
      <c r="J106" s="1">
        <v>99.1</v>
      </c>
      <c r="K106" s="1">
        <v>105.5</v>
      </c>
      <c r="L106" s="1">
        <v>100.4</v>
      </c>
      <c r="M106" s="1">
        <v>99.4</v>
      </c>
      <c r="N106" s="1">
        <v>98.9</v>
      </c>
      <c r="P106" s="1">
        <f t="shared" si="8"/>
        <v>-4.5</v>
      </c>
      <c r="Q106" s="1">
        <f t="shared" si="9"/>
        <v>3.7696335078533991</v>
      </c>
      <c r="R106" s="1">
        <f t="shared" si="10"/>
        <v>6.4581231079717583</v>
      </c>
      <c r="S106" s="1">
        <f t="shared" si="11"/>
        <v>-4.8341232227488149</v>
      </c>
      <c r="T106" s="1">
        <f t="shared" si="12"/>
        <v>-0.99601593625497742</v>
      </c>
      <c r="U106" s="1">
        <f t="shared" si="13"/>
        <v>-0.50301810865191499</v>
      </c>
    </row>
    <row r="107" spans="6:21" x14ac:dyDescent="0.2">
      <c r="F107" t="s">
        <v>117</v>
      </c>
      <c r="G107" t="s">
        <v>18</v>
      </c>
      <c r="H107" s="1">
        <v>100</v>
      </c>
      <c r="I107" s="1">
        <v>95.5</v>
      </c>
      <c r="J107" s="1">
        <v>99.1</v>
      </c>
      <c r="K107" s="1">
        <v>105.5</v>
      </c>
      <c r="L107" s="1">
        <v>100.4</v>
      </c>
      <c r="M107" s="1">
        <v>99.4</v>
      </c>
      <c r="N107" s="1">
        <v>98.9</v>
      </c>
      <c r="P107" s="1">
        <f t="shared" si="8"/>
        <v>-4.5</v>
      </c>
      <c r="Q107" s="1">
        <f t="shared" si="9"/>
        <v>3.7696335078533991</v>
      </c>
      <c r="R107" s="1">
        <f t="shared" si="10"/>
        <v>6.4581231079717583</v>
      </c>
      <c r="S107" s="1">
        <f t="shared" si="11"/>
        <v>-4.8341232227488149</v>
      </c>
      <c r="T107" s="1">
        <f t="shared" si="12"/>
        <v>-0.99601593625497742</v>
      </c>
      <c r="U107" s="1">
        <f t="shared" si="13"/>
        <v>-0.50301810865191499</v>
      </c>
    </row>
    <row r="108" spans="6:21" x14ac:dyDescent="0.2">
      <c r="F108" t="s">
        <v>118</v>
      </c>
      <c r="G108" t="s">
        <v>18</v>
      </c>
      <c r="H108" s="1">
        <v>100</v>
      </c>
      <c r="I108" s="1">
        <v>98.3</v>
      </c>
      <c r="J108" s="1">
        <v>104.5</v>
      </c>
      <c r="K108" s="1">
        <v>107.2</v>
      </c>
      <c r="L108" s="1">
        <v>109.6</v>
      </c>
      <c r="M108" s="1">
        <v>111.7</v>
      </c>
      <c r="N108" s="1">
        <v>116.2</v>
      </c>
      <c r="P108" s="1">
        <f t="shared" si="8"/>
        <v>-1.7000000000000028</v>
      </c>
      <c r="Q108" s="1">
        <f t="shared" si="9"/>
        <v>6.3072227873855553</v>
      </c>
      <c r="R108" s="1">
        <f t="shared" si="10"/>
        <v>2.5837320574162703</v>
      </c>
      <c r="S108" s="1">
        <f t="shared" si="11"/>
        <v>2.2388059701492438</v>
      </c>
      <c r="T108" s="1">
        <f t="shared" si="12"/>
        <v>1.9160583941606006</v>
      </c>
      <c r="U108" s="1">
        <f t="shared" si="13"/>
        <v>4.0286481647269454</v>
      </c>
    </row>
    <row r="109" spans="6:21" x14ac:dyDescent="0.2">
      <c r="F109" t="s">
        <v>119</v>
      </c>
      <c r="G109" t="s">
        <v>18</v>
      </c>
      <c r="H109" s="1">
        <v>100</v>
      </c>
      <c r="I109" s="1">
        <v>105.3</v>
      </c>
      <c r="J109" s="1">
        <v>120.7</v>
      </c>
      <c r="K109" s="1">
        <v>134.1</v>
      </c>
      <c r="L109" s="1">
        <v>140.4</v>
      </c>
      <c r="M109" s="1">
        <v>149.6</v>
      </c>
      <c r="N109" s="1">
        <v>157</v>
      </c>
      <c r="P109" s="1">
        <f t="shared" si="8"/>
        <v>5.2999999999999972</v>
      </c>
      <c r="Q109" s="1">
        <f t="shared" si="9"/>
        <v>14.62488129154795</v>
      </c>
      <c r="R109" s="1">
        <f t="shared" si="10"/>
        <v>11.101905550952765</v>
      </c>
      <c r="S109" s="1">
        <f t="shared" si="11"/>
        <v>4.6979865771812115</v>
      </c>
      <c r="T109" s="1">
        <f t="shared" si="12"/>
        <v>6.5527065527065389</v>
      </c>
      <c r="U109" s="1">
        <f t="shared" si="13"/>
        <v>4.946524064171129</v>
      </c>
    </row>
    <row r="110" spans="6:21" x14ac:dyDescent="0.2">
      <c r="F110" t="s">
        <v>120</v>
      </c>
      <c r="G110" t="s">
        <v>18</v>
      </c>
      <c r="H110" s="1">
        <v>100</v>
      </c>
      <c r="I110" s="1">
        <v>91.9</v>
      </c>
      <c r="J110" s="1">
        <v>91.9</v>
      </c>
      <c r="K110" s="1">
        <v>86.7</v>
      </c>
      <c r="L110" s="1">
        <v>87.8</v>
      </c>
      <c r="M110" s="1">
        <v>83.5</v>
      </c>
      <c r="N110" s="1">
        <v>85.7</v>
      </c>
      <c r="P110" s="1">
        <f t="shared" si="8"/>
        <v>-8.0999999999999943</v>
      </c>
      <c r="Q110" s="1">
        <f t="shared" si="9"/>
        <v>0</v>
      </c>
      <c r="R110" s="1">
        <f t="shared" si="10"/>
        <v>-5.658324265505982</v>
      </c>
      <c r="S110" s="1">
        <f t="shared" si="11"/>
        <v>1.2687427912341178</v>
      </c>
      <c r="T110" s="1">
        <f t="shared" si="12"/>
        <v>-4.8974943052391779</v>
      </c>
      <c r="U110" s="1">
        <f t="shared" si="13"/>
        <v>2.634730538922156</v>
      </c>
    </row>
    <row r="111" spans="6:21" x14ac:dyDescent="0.2">
      <c r="F111" t="s">
        <v>121</v>
      </c>
      <c r="G111" t="s">
        <v>18</v>
      </c>
      <c r="H111" s="1">
        <v>100</v>
      </c>
      <c r="I111" s="1">
        <v>100.1</v>
      </c>
      <c r="J111" s="1">
        <v>105.1</v>
      </c>
      <c r="K111" s="1">
        <v>107.8</v>
      </c>
      <c r="L111" s="1">
        <v>107.4</v>
      </c>
      <c r="M111" s="1">
        <v>110.9</v>
      </c>
      <c r="N111" s="1">
        <v>115.9</v>
      </c>
      <c r="P111" s="1">
        <f t="shared" si="8"/>
        <v>9.9999999999994316E-2</v>
      </c>
      <c r="Q111" s="1">
        <f t="shared" si="9"/>
        <v>4.9950049950050044</v>
      </c>
      <c r="R111" s="1">
        <f t="shared" si="10"/>
        <v>2.5689819219790735</v>
      </c>
      <c r="S111" s="1">
        <f t="shared" si="11"/>
        <v>-0.37105751391464992</v>
      </c>
      <c r="T111" s="1">
        <f t="shared" si="12"/>
        <v>3.2588454376163867</v>
      </c>
      <c r="U111" s="1">
        <f t="shared" si="13"/>
        <v>4.5085662759242666</v>
      </c>
    </row>
    <row r="112" spans="6:21" x14ac:dyDescent="0.2">
      <c r="F112" t="s">
        <v>122</v>
      </c>
      <c r="G112" t="s">
        <v>18</v>
      </c>
      <c r="H112" s="1">
        <v>100</v>
      </c>
      <c r="I112" s="1">
        <v>97.1</v>
      </c>
      <c r="J112" s="1">
        <v>98.8</v>
      </c>
      <c r="K112" s="1">
        <v>104.5</v>
      </c>
      <c r="L112" s="1">
        <v>111.9</v>
      </c>
      <c r="M112" s="1">
        <v>108.2</v>
      </c>
      <c r="N112" s="1">
        <v>108.3</v>
      </c>
      <c r="P112" s="1">
        <f t="shared" si="8"/>
        <v>-2.9000000000000057</v>
      </c>
      <c r="Q112" s="1">
        <f t="shared" si="9"/>
        <v>1.7507723995880582</v>
      </c>
      <c r="R112" s="1">
        <f t="shared" si="10"/>
        <v>5.7692307692307736</v>
      </c>
      <c r="S112" s="1">
        <f t="shared" si="11"/>
        <v>7.0813397129186626</v>
      </c>
      <c r="T112" s="1">
        <f t="shared" si="12"/>
        <v>-3.3065236818588062</v>
      </c>
      <c r="U112" s="1">
        <f t="shared" si="13"/>
        <v>9.2421441774476421E-2</v>
      </c>
    </row>
    <row r="113" spans="6:21" x14ac:dyDescent="0.2">
      <c r="F113" t="s">
        <v>123</v>
      </c>
      <c r="G113" t="s">
        <v>18</v>
      </c>
      <c r="H113" s="1">
        <v>100</v>
      </c>
      <c r="I113" s="1">
        <v>96.5</v>
      </c>
      <c r="J113" s="1">
        <v>94.7</v>
      </c>
      <c r="K113" s="1">
        <v>97.9</v>
      </c>
      <c r="L113" s="1">
        <v>108.4</v>
      </c>
      <c r="M113" s="1">
        <v>103.7</v>
      </c>
      <c r="N113" s="1">
        <v>100</v>
      </c>
      <c r="P113" s="1">
        <f t="shared" si="8"/>
        <v>-3.5</v>
      </c>
      <c r="Q113" s="1">
        <f t="shared" si="9"/>
        <v>-1.8652849740932567</v>
      </c>
      <c r="R113" s="1">
        <f t="shared" si="10"/>
        <v>3.3790918690602041</v>
      </c>
      <c r="S113" s="1">
        <f t="shared" si="11"/>
        <v>10.725229826353427</v>
      </c>
      <c r="T113" s="1">
        <f t="shared" si="12"/>
        <v>-4.3357933579335821</v>
      </c>
      <c r="U113" s="1">
        <f t="shared" si="13"/>
        <v>-3.5679845708775417</v>
      </c>
    </row>
    <row r="114" spans="6:21" x14ac:dyDescent="0.2">
      <c r="F114" t="s">
        <v>124</v>
      </c>
      <c r="G114" t="s">
        <v>18</v>
      </c>
      <c r="H114" s="1">
        <v>100</v>
      </c>
      <c r="I114" s="1">
        <v>96.5</v>
      </c>
      <c r="J114" s="1">
        <v>94.7</v>
      </c>
      <c r="K114" s="1">
        <v>97.9</v>
      </c>
      <c r="L114" s="1">
        <v>108.4</v>
      </c>
      <c r="M114" s="1">
        <v>103.7</v>
      </c>
      <c r="N114" s="1">
        <v>100</v>
      </c>
      <c r="P114" s="1">
        <f t="shared" si="8"/>
        <v>-3.5</v>
      </c>
      <c r="Q114" s="1">
        <f t="shared" si="9"/>
        <v>-1.8652849740932567</v>
      </c>
      <c r="R114" s="1">
        <f t="shared" si="10"/>
        <v>3.3790918690602041</v>
      </c>
      <c r="S114" s="1">
        <f t="shared" si="11"/>
        <v>10.725229826353427</v>
      </c>
      <c r="T114" s="1">
        <f t="shared" si="12"/>
        <v>-4.3357933579335821</v>
      </c>
      <c r="U114" s="1">
        <f t="shared" si="13"/>
        <v>-3.5679845708775417</v>
      </c>
    </row>
    <row r="115" spans="6:21" x14ac:dyDescent="0.2">
      <c r="F115" t="s">
        <v>125</v>
      </c>
      <c r="G115" t="s">
        <v>18</v>
      </c>
      <c r="H115" s="1">
        <v>100</v>
      </c>
      <c r="I115" s="1">
        <v>100.1</v>
      </c>
      <c r="J115" s="1">
        <v>121.5</v>
      </c>
      <c r="K115" s="1">
        <v>160.19999999999999</v>
      </c>
      <c r="L115" s="1">
        <v>165.9</v>
      </c>
      <c r="M115" s="1">
        <v>188.7</v>
      </c>
      <c r="N115" s="1">
        <v>217.8</v>
      </c>
      <c r="P115" s="1">
        <f t="shared" si="8"/>
        <v>9.9999999999994316E-2</v>
      </c>
      <c r="Q115" s="1">
        <f t="shared" si="9"/>
        <v>21.378621378621389</v>
      </c>
      <c r="R115" s="1">
        <f t="shared" si="10"/>
        <v>31.851851851851848</v>
      </c>
      <c r="S115" s="1">
        <f t="shared" si="11"/>
        <v>3.558052434456954</v>
      </c>
      <c r="T115" s="1">
        <f t="shared" si="12"/>
        <v>13.74321880650993</v>
      </c>
      <c r="U115" s="1">
        <f t="shared" si="13"/>
        <v>15.4213036565978</v>
      </c>
    </row>
    <row r="116" spans="6:21" x14ac:dyDescent="0.2">
      <c r="F116" t="s">
        <v>126</v>
      </c>
      <c r="G116" t="s">
        <v>18</v>
      </c>
      <c r="H116" s="1">
        <v>100</v>
      </c>
      <c r="I116" s="1">
        <v>100.1</v>
      </c>
      <c r="J116" s="1">
        <v>121.5</v>
      </c>
      <c r="K116" s="1">
        <v>160.19999999999999</v>
      </c>
      <c r="L116" s="1">
        <v>165.9</v>
      </c>
      <c r="M116" s="1">
        <v>188.7</v>
      </c>
      <c r="N116" s="1">
        <v>217.8</v>
      </c>
      <c r="P116" s="1">
        <f t="shared" si="8"/>
        <v>9.9999999999994316E-2</v>
      </c>
      <c r="Q116" s="1">
        <f t="shared" si="9"/>
        <v>21.378621378621389</v>
      </c>
      <c r="R116" s="1">
        <f t="shared" si="10"/>
        <v>31.851851851851848</v>
      </c>
      <c r="S116" s="1">
        <f t="shared" si="11"/>
        <v>3.558052434456954</v>
      </c>
      <c r="T116" s="1">
        <f t="shared" si="12"/>
        <v>13.74321880650993</v>
      </c>
      <c r="U116" s="1">
        <f t="shared" si="13"/>
        <v>15.4213036565978</v>
      </c>
    </row>
    <row r="117" spans="6:21" x14ac:dyDescent="0.2">
      <c r="F117" t="s">
        <v>127</v>
      </c>
      <c r="G117" t="s">
        <v>18</v>
      </c>
      <c r="H117" s="1">
        <v>100</v>
      </c>
      <c r="I117" s="1">
        <v>98.3</v>
      </c>
      <c r="J117" s="1">
        <v>106.4</v>
      </c>
      <c r="K117" s="1">
        <v>114.3</v>
      </c>
      <c r="L117" s="1">
        <v>113.9</v>
      </c>
      <c r="M117" s="1">
        <v>109.4</v>
      </c>
      <c r="N117" s="1">
        <v>115.8</v>
      </c>
      <c r="P117" s="1">
        <f t="shared" si="8"/>
        <v>-1.7000000000000028</v>
      </c>
      <c r="Q117" s="1">
        <f t="shared" si="9"/>
        <v>8.2400813835198363</v>
      </c>
      <c r="R117" s="1">
        <f t="shared" si="10"/>
        <v>7.4248120300751879</v>
      </c>
      <c r="S117" s="1">
        <f t="shared" si="11"/>
        <v>-0.34995625546805798</v>
      </c>
      <c r="T117" s="1">
        <f t="shared" si="12"/>
        <v>-3.9508340649692713</v>
      </c>
      <c r="U117" s="1">
        <f t="shared" si="13"/>
        <v>5.8500914076782209</v>
      </c>
    </row>
    <row r="118" spans="6:21" x14ac:dyDescent="0.2">
      <c r="F118" t="s">
        <v>128</v>
      </c>
      <c r="G118" t="s">
        <v>18</v>
      </c>
      <c r="H118" s="1">
        <v>100</v>
      </c>
      <c r="I118" s="1">
        <v>90.9</v>
      </c>
      <c r="J118" s="1">
        <v>86.2</v>
      </c>
      <c r="K118" s="1">
        <v>90.6</v>
      </c>
      <c r="L118" s="1">
        <v>91.4</v>
      </c>
      <c r="M118" s="1">
        <v>87.4</v>
      </c>
      <c r="N118" s="1">
        <v>86.3</v>
      </c>
      <c r="P118" s="1">
        <f t="shared" si="8"/>
        <v>-9.0999999999999943</v>
      </c>
      <c r="Q118" s="1">
        <f t="shared" si="9"/>
        <v>-5.1705170517051755</v>
      </c>
      <c r="R118" s="1">
        <f t="shared" si="10"/>
        <v>5.1044083526682158</v>
      </c>
      <c r="S118" s="1">
        <f t="shared" si="11"/>
        <v>0.88300220750552683</v>
      </c>
      <c r="T118" s="1">
        <f t="shared" si="12"/>
        <v>-4.3763676148796549</v>
      </c>
      <c r="U118" s="1">
        <f t="shared" si="13"/>
        <v>-1.2585812356979602</v>
      </c>
    </row>
    <row r="119" spans="6:21" x14ac:dyDescent="0.2">
      <c r="F119" t="s">
        <v>129</v>
      </c>
      <c r="G119" t="s">
        <v>18</v>
      </c>
      <c r="H119" s="1">
        <v>100</v>
      </c>
      <c r="I119" s="1">
        <v>99.3</v>
      </c>
      <c r="J119" s="1">
        <v>109.2</v>
      </c>
      <c r="K119" s="1">
        <v>117.6</v>
      </c>
      <c r="L119" s="1">
        <v>117.1</v>
      </c>
      <c r="M119" s="1">
        <v>112.5</v>
      </c>
      <c r="N119" s="1">
        <v>120</v>
      </c>
      <c r="P119" s="1">
        <f t="shared" si="8"/>
        <v>-0.70000000000000284</v>
      </c>
      <c r="Q119" s="1">
        <f t="shared" si="9"/>
        <v>9.9697885196374756</v>
      </c>
      <c r="R119" s="1">
        <f t="shared" si="10"/>
        <v>7.6923076923076934</v>
      </c>
      <c r="S119" s="1">
        <f t="shared" si="11"/>
        <v>-0.42517006802721369</v>
      </c>
      <c r="T119" s="1">
        <f t="shared" si="12"/>
        <v>-3.9282664389410797</v>
      </c>
      <c r="U119" s="1">
        <f t="shared" si="13"/>
        <v>6.6666666666666714</v>
      </c>
    </row>
    <row r="120" spans="6:21" x14ac:dyDescent="0.2">
      <c r="F120" t="s">
        <v>130</v>
      </c>
      <c r="G120" t="s">
        <v>18</v>
      </c>
      <c r="H120" s="1">
        <v>100</v>
      </c>
      <c r="I120" s="1">
        <v>97.2</v>
      </c>
      <c r="J120" s="1">
        <v>114.9</v>
      </c>
      <c r="K120" s="1">
        <v>115.7</v>
      </c>
      <c r="L120" s="1">
        <v>104.2</v>
      </c>
      <c r="M120" s="1">
        <v>99.4</v>
      </c>
      <c r="N120" s="1">
        <v>111.4</v>
      </c>
      <c r="P120" s="1">
        <f t="shared" si="8"/>
        <v>-2.7999999999999972</v>
      </c>
      <c r="Q120" s="1">
        <f t="shared" si="9"/>
        <v>18.209876543209873</v>
      </c>
      <c r="R120" s="1">
        <f t="shared" si="10"/>
        <v>0.69625761531766273</v>
      </c>
      <c r="S120" s="1">
        <f t="shared" si="11"/>
        <v>-9.9394987035436486</v>
      </c>
      <c r="T120" s="1">
        <f t="shared" si="12"/>
        <v>-4.6065259117082462</v>
      </c>
      <c r="U120" s="1">
        <f t="shared" si="13"/>
        <v>12.07243460764586</v>
      </c>
    </row>
    <row r="121" spans="6:21" x14ac:dyDescent="0.2">
      <c r="F121" t="s">
        <v>131</v>
      </c>
      <c r="G121" t="s">
        <v>18</v>
      </c>
      <c r="H121" s="1">
        <v>100</v>
      </c>
      <c r="I121" s="1">
        <v>101</v>
      </c>
      <c r="J121" s="1">
        <v>121.1</v>
      </c>
      <c r="K121" s="1">
        <v>121.7</v>
      </c>
      <c r="L121" s="1">
        <v>108.4</v>
      </c>
      <c r="M121" s="1">
        <v>106.2</v>
      </c>
      <c r="N121" s="1">
        <v>113.8</v>
      </c>
      <c r="P121" s="1">
        <f t="shared" si="8"/>
        <v>1</v>
      </c>
      <c r="Q121" s="1">
        <f t="shared" si="9"/>
        <v>19.900990099009903</v>
      </c>
      <c r="R121" s="1">
        <f t="shared" si="10"/>
        <v>0.49545829892652193</v>
      </c>
      <c r="S121" s="1">
        <f t="shared" si="11"/>
        <v>-10.928512736236641</v>
      </c>
      <c r="T121" s="1">
        <f t="shared" si="12"/>
        <v>-2.029520295202957</v>
      </c>
      <c r="U121" s="1">
        <f t="shared" si="13"/>
        <v>7.1563088512240967</v>
      </c>
    </row>
    <row r="122" spans="6:21" x14ac:dyDescent="0.2">
      <c r="F122" t="s">
        <v>132</v>
      </c>
      <c r="G122" t="s">
        <v>18</v>
      </c>
      <c r="H122" s="1">
        <v>100</v>
      </c>
      <c r="I122" s="1">
        <v>97.7</v>
      </c>
      <c r="J122" s="1">
        <v>119.8</v>
      </c>
      <c r="K122" s="1">
        <v>120.3</v>
      </c>
      <c r="L122" s="1">
        <v>91</v>
      </c>
      <c r="M122" s="1">
        <v>87.7</v>
      </c>
      <c r="N122" s="1">
        <v>91.5</v>
      </c>
      <c r="P122" s="1">
        <f t="shared" si="8"/>
        <v>-2.2999999999999972</v>
      </c>
      <c r="Q122" s="1">
        <f t="shared" si="9"/>
        <v>22.62026612077787</v>
      </c>
      <c r="R122" s="1">
        <f t="shared" si="10"/>
        <v>0.41736227045075225</v>
      </c>
      <c r="S122" s="1">
        <f t="shared" si="11"/>
        <v>-24.355777223607646</v>
      </c>
      <c r="T122" s="1">
        <f t="shared" si="12"/>
        <v>-3.6263736263736206</v>
      </c>
      <c r="U122" s="1">
        <f t="shared" si="13"/>
        <v>4.3329532497149472</v>
      </c>
    </row>
    <row r="123" spans="6:21" x14ac:dyDescent="0.2">
      <c r="F123" t="s">
        <v>133</v>
      </c>
      <c r="G123" t="s">
        <v>18</v>
      </c>
      <c r="H123" s="1">
        <v>100</v>
      </c>
      <c r="I123" s="1">
        <v>103.9</v>
      </c>
      <c r="J123" s="1">
        <v>122.3</v>
      </c>
      <c r="K123" s="1">
        <v>122.9</v>
      </c>
      <c r="L123" s="1">
        <v>123.1</v>
      </c>
      <c r="M123" s="1">
        <v>121.8</v>
      </c>
      <c r="N123" s="1">
        <v>132.69999999999999</v>
      </c>
      <c r="P123" s="1">
        <f t="shared" si="8"/>
        <v>3.9000000000000199</v>
      </c>
      <c r="Q123" s="1">
        <f t="shared" si="9"/>
        <v>17.709335899903749</v>
      </c>
      <c r="R123" s="1">
        <f t="shared" si="10"/>
        <v>0.49059689288635866</v>
      </c>
      <c r="S123" s="1">
        <f t="shared" si="11"/>
        <v>0.16273393002438752</v>
      </c>
      <c r="T123" s="1">
        <f t="shared" si="12"/>
        <v>-1.0560519902518308</v>
      </c>
      <c r="U123" s="1">
        <f t="shared" si="13"/>
        <v>8.94909688013135</v>
      </c>
    </row>
    <row r="124" spans="6:21" x14ac:dyDescent="0.2">
      <c r="F124" t="s">
        <v>134</v>
      </c>
      <c r="G124" t="s">
        <v>18</v>
      </c>
      <c r="H124" s="1">
        <v>100</v>
      </c>
      <c r="I124" s="1">
        <v>78.5</v>
      </c>
      <c r="J124" s="1">
        <v>84</v>
      </c>
      <c r="K124" s="1">
        <v>86.3</v>
      </c>
      <c r="L124" s="1">
        <v>83.6</v>
      </c>
      <c r="M124" s="1">
        <v>65.7</v>
      </c>
      <c r="N124" s="1">
        <v>99.5</v>
      </c>
      <c r="P124" s="1">
        <f t="shared" si="8"/>
        <v>-21.5</v>
      </c>
      <c r="Q124" s="1">
        <f t="shared" si="9"/>
        <v>7.0063694267515899</v>
      </c>
      <c r="R124" s="1">
        <f t="shared" si="10"/>
        <v>2.7380952380952266</v>
      </c>
      <c r="S124" s="1">
        <f t="shared" si="11"/>
        <v>-3.1286210892236426</v>
      </c>
      <c r="T124" s="1">
        <f t="shared" si="12"/>
        <v>-21.4114832535885</v>
      </c>
      <c r="U124" s="1">
        <f t="shared" si="13"/>
        <v>51.445966514459656</v>
      </c>
    </row>
    <row r="125" spans="6:21" x14ac:dyDescent="0.2">
      <c r="F125" t="s">
        <v>135</v>
      </c>
      <c r="G125" t="s">
        <v>18</v>
      </c>
      <c r="H125" s="1">
        <v>100</v>
      </c>
      <c r="I125" s="1">
        <v>67.8</v>
      </c>
      <c r="J125" s="1">
        <v>83.5</v>
      </c>
      <c r="K125" s="1">
        <v>131.1</v>
      </c>
      <c r="L125" s="1">
        <v>105.4</v>
      </c>
      <c r="M125" s="1">
        <v>37.700000000000003</v>
      </c>
      <c r="N125" s="1">
        <v>68.400000000000006</v>
      </c>
      <c r="P125" s="1">
        <f t="shared" si="8"/>
        <v>-32.200000000000003</v>
      </c>
      <c r="Q125" s="1">
        <f t="shared" si="9"/>
        <v>23.156342182890867</v>
      </c>
      <c r="R125" s="1">
        <f t="shared" si="10"/>
        <v>57.005988023952085</v>
      </c>
      <c r="S125" s="1">
        <f t="shared" si="11"/>
        <v>-19.603356216628526</v>
      </c>
      <c r="T125" s="1">
        <f t="shared" si="12"/>
        <v>-64.231499051233399</v>
      </c>
      <c r="U125" s="1">
        <f t="shared" si="13"/>
        <v>81.432360742705555</v>
      </c>
    </row>
    <row r="126" spans="6:21" x14ac:dyDescent="0.2">
      <c r="F126" t="s">
        <v>136</v>
      </c>
      <c r="G126" t="s">
        <v>18</v>
      </c>
      <c r="H126" s="1">
        <v>100</v>
      </c>
      <c r="I126" s="1">
        <v>79.2</v>
      </c>
      <c r="J126" s="1">
        <v>79.099999999999994</v>
      </c>
      <c r="K126" s="1">
        <v>66.2</v>
      </c>
      <c r="L126" s="1">
        <v>75.7</v>
      </c>
      <c r="M126" s="1">
        <v>75.599999999999994</v>
      </c>
      <c r="N126" s="1">
        <v>114.7</v>
      </c>
      <c r="P126" s="1">
        <f t="shared" si="8"/>
        <v>-20.799999999999997</v>
      </c>
      <c r="Q126" s="1">
        <f t="shared" si="9"/>
        <v>-0.12626262626264406</v>
      </c>
      <c r="R126" s="1">
        <f t="shared" si="10"/>
        <v>-16.308470290771169</v>
      </c>
      <c r="S126" s="1">
        <f t="shared" si="11"/>
        <v>14.350453172205448</v>
      </c>
      <c r="T126" s="1">
        <f t="shared" si="12"/>
        <v>-0.13210039630121173</v>
      </c>
      <c r="U126" s="1">
        <f t="shared" si="13"/>
        <v>51.719576719576736</v>
      </c>
    </row>
    <row r="127" spans="6:21" x14ac:dyDescent="0.2">
      <c r="F127" t="s">
        <v>137</v>
      </c>
      <c r="G127" t="s">
        <v>18</v>
      </c>
      <c r="H127" s="1">
        <v>100</v>
      </c>
      <c r="I127" s="1">
        <v>97.3</v>
      </c>
      <c r="J127" s="1">
        <v>110.8</v>
      </c>
      <c r="K127" s="1">
        <v>98.5</v>
      </c>
      <c r="L127" s="1">
        <v>80</v>
      </c>
      <c r="M127" s="1">
        <v>72.400000000000006</v>
      </c>
      <c r="N127" s="1">
        <v>84.1</v>
      </c>
      <c r="P127" s="1">
        <f t="shared" si="8"/>
        <v>-2.7000000000000028</v>
      </c>
      <c r="Q127" s="1">
        <f t="shared" si="9"/>
        <v>13.874614594039045</v>
      </c>
      <c r="R127" s="1">
        <f t="shared" si="10"/>
        <v>-11.101083032490976</v>
      </c>
      <c r="S127" s="1">
        <f t="shared" si="11"/>
        <v>-18.781725888324871</v>
      </c>
      <c r="T127" s="1">
        <f t="shared" si="12"/>
        <v>-9.5</v>
      </c>
      <c r="U127" s="1">
        <f t="shared" si="13"/>
        <v>16.160220994475111</v>
      </c>
    </row>
    <row r="128" spans="6:21" x14ac:dyDescent="0.2">
      <c r="F128" t="s">
        <v>138</v>
      </c>
      <c r="G128" t="s">
        <v>18</v>
      </c>
      <c r="H128" s="1">
        <v>100</v>
      </c>
      <c r="I128" s="1">
        <v>105.3</v>
      </c>
      <c r="J128" s="1">
        <v>113.3</v>
      </c>
      <c r="K128" s="1">
        <v>125</v>
      </c>
      <c r="L128" s="1">
        <v>129.1</v>
      </c>
      <c r="M128" s="1">
        <v>122.8</v>
      </c>
      <c r="N128" s="1">
        <v>127.8</v>
      </c>
      <c r="P128" s="1">
        <f t="shared" si="8"/>
        <v>5.2999999999999972</v>
      </c>
      <c r="Q128" s="1">
        <f t="shared" si="9"/>
        <v>7.5973409306742496</v>
      </c>
      <c r="R128" s="1">
        <f t="shared" si="10"/>
        <v>10.326566637246245</v>
      </c>
      <c r="S128" s="1">
        <f t="shared" si="11"/>
        <v>3.2800000000000011</v>
      </c>
      <c r="T128" s="1">
        <f t="shared" si="12"/>
        <v>-4.8799380325329196</v>
      </c>
      <c r="U128" s="1">
        <f t="shared" si="13"/>
        <v>4.0716612377850225</v>
      </c>
    </row>
    <row r="129" spans="6:21" x14ac:dyDescent="0.2">
      <c r="F129" t="s">
        <v>139</v>
      </c>
      <c r="G129" t="s">
        <v>18</v>
      </c>
      <c r="H129" s="1">
        <v>100</v>
      </c>
      <c r="I129" s="1">
        <v>101.4</v>
      </c>
      <c r="J129" s="1">
        <v>104.4</v>
      </c>
      <c r="K129" s="1">
        <v>108</v>
      </c>
      <c r="L129" s="1">
        <v>113</v>
      </c>
      <c r="M129" s="1">
        <v>118</v>
      </c>
      <c r="N129" s="1">
        <v>119.5</v>
      </c>
      <c r="P129" s="1">
        <f t="shared" si="8"/>
        <v>1.4000000000000057</v>
      </c>
      <c r="Q129" s="1">
        <f t="shared" si="9"/>
        <v>2.958579881656803</v>
      </c>
      <c r="R129" s="1">
        <f t="shared" si="10"/>
        <v>3.4482758620689538</v>
      </c>
      <c r="S129" s="1">
        <f t="shared" si="11"/>
        <v>4.6296296296296333</v>
      </c>
      <c r="T129" s="1">
        <f t="shared" si="12"/>
        <v>4.4247787610619582</v>
      </c>
      <c r="U129" s="1">
        <f t="shared" si="13"/>
        <v>1.2711864406779654</v>
      </c>
    </row>
    <row r="130" spans="6:21" x14ac:dyDescent="0.2">
      <c r="F130" t="s">
        <v>140</v>
      </c>
      <c r="G130" t="s">
        <v>18</v>
      </c>
      <c r="H130" s="1">
        <v>100</v>
      </c>
      <c r="I130" s="1">
        <v>99.4</v>
      </c>
      <c r="J130" s="1">
        <v>95.8</v>
      </c>
      <c r="K130" s="1">
        <v>95.5</v>
      </c>
      <c r="L130" s="1">
        <v>99.1</v>
      </c>
      <c r="M130" s="1">
        <v>97.4</v>
      </c>
      <c r="N130" s="1">
        <v>88.4</v>
      </c>
      <c r="P130" s="1">
        <f t="shared" si="8"/>
        <v>-0.59999999999999432</v>
      </c>
      <c r="Q130" s="1">
        <f t="shared" si="9"/>
        <v>-3.6217303822937765</v>
      </c>
      <c r="R130" s="1">
        <f t="shared" si="10"/>
        <v>-0.31315240083506524</v>
      </c>
      <c r="S130" s="1">
        <f t="shared" si="11"/>
        <v>3.7696335078533991</v>
      </c>
      <c r="T130" s="1">
        <f t="shared" si="12"/>
        <v>-1.715438950554983</v>
      </c>
      <c r="U130" s="1">
        <f t="shared" si="13"/>
        <v>-9.240246406570833</v>
      </c>
    </row>
    <row r="131" spans="6:21" x14ac:dyDescent="0.2">
      <c r="F131" t="s">
        <v>141</v>
      </c>
      <c r="G131" t="s">
        <v>18</v>
      </c>
      <c r="H131" s="1">
        <v>100</v>
      </c>
      <c r="I131" s="1">
        <v>96.2</v>
      </c>
      <c r="J131" s="1">
        <v>100.6</v>
      </c>
      <c r="K131" s="1">
        <v>103.9</v>
      </c>
      <c r="L131" s="1">
        <v>108.8</v>
      </c>
      <c r="M131" s="1">
        <v>111.4</v>
      </c>
      <c r="N131" s="1">
        <v>118.4</v>
      </c>
      <c r="P131" s="1">
        <f t="shared" si="8"/>
        <v>-3.7999999999999972</v>
      </c>
      <c r="Q131" s="1">
        <f t="shared" si="9"/>
        <v>4.5738045738045656</v>
      </c>
      <c r="R131" s="1">
        <f t="shared" si="10"/>
        <v>3.2803180914513064</v>
      </c>
      <c r="S131" s="1">
        <f t="shared" si="11"/>
        <v>4.7160731472569779</v>
      </c>
      <c r="T131" s="1">
        <f t="shared" si="12"/>
        <v>2.389705882352942</v>
      </c>
      <c r="U131" s="1">
        <f t="shared" si="13"/>
        <v>6.2836624775583374</v>
      </c>
    </row>
    <row r="132" spans="6:21" x14ac:dyDescent="0.2">
      <c r="F132" t="s">
        <v>142</v>
      </c>
      <c r="G132" t="s">
        <v>18</v>
      </c>
      <c r="H132" s="1">
        <v>100</v>
      </c>
      <c r="I132" s="1">
        <v>106.2</v>
      </c>
      <c r="J132" s="1">
        <v>111</v>
      </c>
      <c r="K132" s="1">
        <v>85.4</v>
      </c>
      <c r="L132" s="1">
        <v>103.1</v>
      </c>
      <c r="M132" s="1">
        <v>163.1</v>
      </c>
      <c r="N132" s="1">
        <v>150.69999999999999</v>
      </c>
      <c r="P132" s="1">
        <f t="shared" si="8"/>
        <v>6.2000000000000028</v>
      </c>
      <c r="Q132" s="1">
        <f t="shared" si="9"/>
        <v>4.5197740112994325</v>
      </c>
      <c r="R132" s="1">
        <f t="shared" si="10"/>
        <v>-23.063063063063055</v>
      </c>
      <c r="S132" s="1">
        <f t="shared" si="11"/>
        <v>20.725995316159242</v>
      </c>
      <c r="T132" s="1">
        <f t="shared" si="12"/>
        <v>58.195926285160027</v>
      </c>
      <c r="U132" s="1">
        <f t="shared" si="13"/>
        <v>-7.6026977314531052</v>
      </c>
    </row>
    <row r="133" spans="6:21" x14ac:dyDescent="0.2">
      <c r="F133" t="s">
        <v>143</v>
      </c>
      <c r="G133" t="s">
        <v>18</v>
      </c>
      <c r="H133" s="1">
        <v>100</v>
      </c>
      <c r="I133" s="1">
        <v>105.1</v>
      </c>
      <c r="J133" s="1">
        <v>111.9</v>
      </c>
      <c r="K133" s="1">
        <v>117.1</v>
      </c>
      <c r="L133" s="1">
        <v>120.8</v>
      </c>
      <c r="M133" s="1">
        <v>128.30000000000001</v>
      </c>
      <c r="N133" s="1">
        <v>131.6</v>
      </c>
      <c r="P133" s="1">
        <f t="shared" si="8"/>
        <v>5.0999999999999943</v>
      </c>
      <c r="Q133" s="1">
        <f t="shared" si="9"/>
        <v>6.4700285442435899</v>
      </c>
      <c r="R133" s="1">
        <f t="shared" si="10"/>
        <v>4.6470062555853389</v>
      </c>
      <c r="S133" s="1">
        <f t="shared" si="11"/>
        <v>3.1596925704526058</v>
      </c>
      <c r="T133" s="1">
        <f t="shared" si="12"/>
        <v>6.2086092715231871</v>
      </c>
      <c r="U133" s="1">
        <f t="shared" si="13"/>
        <v>2.5720966484800982</v>
      </c>
    </row>
    <row r="134" spans="6:21" x14ac:dyDescent="0.2">
      <c r="F134" t="s">
        <v>144</v>
      </c>
      <c r="G134" t="s">
        <v>18</v>
      </c>
      <c r="H134" s="1">
        <v>100</v>
      </c>
      <c r="I134" s="1">
        <v>107.3</v>
      </c>
      <c r="J134" s="1">
        <v>101.9</v>
      </c>
      <c r="K134" s="1">
        <v>114.1</v>
      </c>
      <c r="L134" s="1">
        <v>143.5</v>
      </c>
      <c r="M134" s="1">
        <v>158.1</v>
      </c>
      <c r="N134" s="1">
        <v>138.4</v>
      </c>
      <c r="P134" s="1">
        <f t="shared" si="8"/>
        <v>7.2999999999999972</v>
      </c>
      <c r="Q134" s="1">
        <f t="shared" si="9"/>
        <v>-5.0326188257222668</v>
      </c>
      <c r="R134" s="1">
        <f t="shared" si="10"/>
        <v>11.972522080471037</v>
      </c>
      <c r="S134" s="1">
        <f t="shared" si="11"/>
        <v>25.766871165644176</v>
      </c>
      <c r="T134" s="1">
        <f t="shared" si="12"/>
        <v>10.174216027874564</v>
      </c>
      <c r="U134" s="1">
        <f t="shared" si="13"/>
        <v>-12.460468058191012</v>
      </c>
    </row>
    <row r="135" spans="6:21" x14ac:dyDescent="0.2">
      <c r="F135" t="s">
        <v>145</v>
      </c>
      <c r="G135" t="s">
        <v>18</v>
      </c>
      <c r="H135" s="1">
        <v>100</v>
      </c>
      <c r="I135" s="1">
        <v>105.5</v>
      </c>
      <c r="J135" s="1">
        <v>96.2</v>
      </c>
      <c r="K135" s="1">
        <v>103.5</v>
      </c>
      <c r="L135" s="1">
        <v>106.8</v>
      </c>
      <c r="M135" s="1">
        <v>111.1</v>
      </c>
      <c r="N135" s="1">
        <v>105.7</v>
      </c>
      <c r="P135" s="1">
        <f t="shared" si="8"/>
        <v>5.5</v>
      </c>
      <c r="Q135" s="1">
        <f t="shared" si="9"/>
        <v>-8.8151658767772574</v>
      </c>
      <c r="R135" s="1">
        <f t="shared" si="10"/>
        <v>7.5883575883575816</v>
      </c>
      <c r="S135" s="1">
        <f t="shared" si="11"/>
        <v>3.1884057971014386</v>
      </c>
      <c r="T135" s="1">
        <f t="shared" si="12"/>
        <v>4.026217228464418</v>
      </c>
      <c r="U135" s="1">
        <f t="shared" si="13"/>
        <v>-4.8604860486048551</v>
      </c>
    </row>
    <row r="136" spans="6:21" x14ac:dyDescent="0.2">
      <c r="F136" t="s">
        <v>146</v>
      </c>
      <c r="G136" t="s">
        <v>18</v>
      </c>
      <c r="H136" s="1">
        <v>100</v>
      </c>
      <c r="I136" s="1">
        <v>77</v>
      </c>
      <c r="J136" s="1">
        <v>56.7</v>
      </c>
      <c r="K136" s="1">
        <v>61.2</v>
      </c>
      <c r="L136" s="1">
        <v>75.7</v>
      </c>
      <c r="M136" s="1">
        <v>83.1</v>
      </c>
      <c r="N136" s="1">
        <v>107.2</v>
      </c>
      <c r="P136" s="1">
        <f t="shared" si="8"/>
        <v>-23</v>
      </c>
      <c r="Q136" s="1">
        <f t="shared" si="9"/>
        <v>-26.36363636363636</v>
      </c>
      <c r="R136" s="1">
        <f t="shared" si="10"/>
        <v>7.9365079365079367</v>
      </c>
      <c r="S136" s="1">
        <f t="shared" si="11"/>
        <v>23.692810457516345</v>
      </c>
      <c r="T136" s="1">
        <f t="shared" si="12"/>
        <v>9.7754293262879628</v>
      </c>
      <c r="U136" s="1">
        <f t="shared" si="13"/>
        <v>29.00120336943445</v>
      </c>
    </row>
    <row r="137" spans="6:21" x14ac:dyDescent="0.2">
      <c r="F137" t="s">
        <v>147</v>
      </c>
      <c r="G137" t="s">
        <v>18</v>
      </c>
      <c r="H137" s="1">
        <v>100</v>
      </c>
      <c r="I137" s="1">
        <v>107.3</v>
      </c>
      <c r="J137" s="1">
        <v>102.9</v>
      </c>
      <c r="K137" s="1">
        <v>105.8</v>
      </c>
      <c r="L137" s="1">
        <v>108.8</v>
      </c>
      <c r="M137" s="1">
        <v>104.5</v>
      </c>
      <c r="N137" s="1">
        <v>104.1</v>
      </c>
      <c r="P137" s="1">
        <f t="shared" ref="P137:P160" si="14">I137/H137*100-100</f>
        <v>7.2999999999999972</v>
      </c>
      <c r="Q137" s="1">
        <f t="shared" ref="Q137:Q160" si="15">J137/I137*100-100</f>
        <v>-4.1006523765144323</v>
      </c>
      <c r="R137" s="1">
        <f t="shared" ref="R137:R160" si="16">K137/J137*100-100</f>
        <v>2.8182701652089293</v>
      </c>
      <c r="S137" s="1">
        <f t="shared" ref="S137:S160" si="17">L137/K137*100-100</f>
        <v>2.8355387523629503</v>
      </c>
      <c r="T137" s="1">
        <f t="shared" ref="T137:T160" si="18">M137/L137*100-100</f>
        <v>-3.952205882352942</v>
      </c>
      <c r="U137" s="1">
        <f t="shared" ref="U137:U160" si="19">N137/M137*100-100</f>
        <v>-0.38277511961723576</v>
      </c>
    </row>
    <row r="138" spans="6:21" x14ac:dyDescent="0.2">
      <c r="F138" t="s">
        <v>148</v>
      </c>
      <c r="G138" t="s">
        <v>18</v>
      </c>
      <c r="H138" s="1">
        <v>100</v>
      </c>
      <c r="I138" s="1">
        <v>117.3</v>
      </c>
      <c r="J138" s="1">
        <v>96.2</v>
      </c>
      <c r="K138" s="1">
        <v>126.6</v>
      </c>
      <c r="L138" s="1">
        <v>120.3</v>
      </c>
      <c r="M138" s="1">
        <v>120.5</v>
      </c>
      <c r="N138" s="1">
        <v>110.7</v>
      </c>
      <c r="P138" s="1">
        <f t="shared" si="14"/>
        <v>17.300000000000011</v>
      </c>
      <c r="Q138" s="1">
        <f t="shared" si="15"/>
        <v>-17.988064791133837</v>
      </c>
      <c r="R138" s="1">
        <f t="shared" si="16"/>
        <v>31.600831600831583</v>
      </c>
      <c r="S138" s="1">
        <f t="shared" si="17"/>
        <v>-4.9763033175355531</v>
      </c>
      <c r="T138" s="1">
        <f t="shared" si="18"/>
        <v>0.16625103906899596</v>
      </c>
      <c r="U138" s="1">
        <f t="shared" si="19"/>
        <v>-8.1327800829875514</v>
      </c>
    </row>
    <row r="139" spans="6:21" x14ac:dyDescent="0.2">
      <c r="F139" t="s">
        <v>149</v>
      </c>
      <c r="G139" t="s">
        <v>18</v>
      </c>
      <c r="H139" s="1">
        <v>100</v>
      </c>
      <c r="I139" s="1">
        <v>94.6</v>
      </c>
      <c r="J139" s="1">
        <v>98.3</v>
      </c>
      <c r="K139" s="1">
        <v>105.3</v>
      </c>
      <c r="L139" s="1">
        <v>100.3</v>
      </c>
      <c r="M139" s="1">
        <v>99.7</v>
      </c>
      <c r="N139" s="1">
        <v>103.3</v>
      </c>
      <c r="P139" s="1">
        <f t="shared" si="14"/>
        <v>-5.4000000000000057</v>
      </c>
      <c r="Q139" s="1">
        <f t="shared" si="15"/>
        <v>3.911205073995788</v>
      </c>
      <c r="R139" s="1">
        <f t="shared" si="16"/>
        <v>7.1210579857578864</v>
      </c>
      <c r="S139" s="1">
        <f t="shared" si="17"/>
        <v>-4.748338081671406</v>
      </c>
      <c r="T139" s="1">
        <f t="shared" si="18"/>
        <v>-0.59820538384845179</v>
      </c>
      <c r="U139" s="1">
        <f t="shared" si="19"/>
        <v>3.6108324974924813</v>
      </c>
    </row>
    <row r="140" spans="6:21" x14ac:dyDescent="0.2">
      <c r="F140" t="s">
        <v>150</v>
      </c>
      <c r="G140" t="s">
        <v>18</v>
      </c>
      <c r="H140" s="1">
        <v>100</v>
      </c>
      <c r="I140" s="1">
        <v>88.5</v>
      </c>
      <c r="J140" s="1">
        <v>86.4</v>
      </c>
      <c r="K140" s="1">
        <v>87</v>
      </c>
      <c r="L140" s="1">
        <v>84.4</v>
      </c>
      <c r="M140" s="1">
        <v>89.5</v>
      </c>
      <c r="N140" s="1">
        <v>97</v>
      </c>
      <c r="P140" s="1">
        <f t="shared" si="14"/>
        <v>-11.5</v>
      </c>
      <c r="Q140" s="1">
        <f t="shared" si="15"/>
        <v>-2.3728813559321935</v>
      </c>
      <c r="R140" s="1">
        <f t="shared" si="16"/>
        <v>0.69444444444444287</v>
      </c>
      <c r="S140" s="1">
        <f t="shared" si="17"/>
        <v>-2.9885057471264389</v>
      </c>
      <c r="T140" s="1">
        <f t="shared" si="18"/>
        <v>6.0426540284360044</v>
      </c>
      <c r="U140" s="1">
        <f t="shared" si="19"/>
        <v>8.3798882681564351</v>
      </c>
    </row>
    <row r="141" spans="6:21" x14ac:dyDescent="0.2">
      <c r="F141" t="s">
        <v>151</v>
      </c>
      <c r="G141" t="s">
        <v>18</v>
      </c>
      <c r="H141" s="1">
        <v>100</v>
      </c>
      <c r="I141" s="1">
        <v>96.3</v>
      </c>
      <c r="J141" s="1">
        <v>106.3</v>
      </c>
      <c r="K141" s="1">
        <v>121</v>
      </c>
      <c r="L141" s="1">
        <v>108.8</v>
      </c>
      <c r="M141" s="1">
        <v>104.1</v>
      </c>
      <c r="N141" s="1">
        <v>108.8</v>
      </c>
      <c r="P141" s="1">
        <f t="shared" si="14"/>
        <v>-3.7000000000000028</v>
      </c>
      <c r="Q141" s="1">
        <f t="shared" si="15"/>
        <v>10.384215991692642</v>
      </c>
      <c r="R141" s="1">
        <f t="shared" si="16"/>
        <v>13.828786453433679</v>
      </c>
      <c r="S141" s="1">
        <f t="shared" si="17"/>
        <v>-10.082644628099175</v>
      </c>
      <c r="T141" s="1">
        <f t="shared" si="18"/>
        <v>-4.3198529411764781</v>
      </c>
      <c r="U141" s="1">
        <f t="shared" si="19"/>
        <v>4.5148895292987561</v>
      </c>
    </row>
    <row r="142" spans="6:21" x14ac:dyDescent="0.2">
      <c r="F142" t="s">
        <v>152</v>
      </c>
      <c r="G142" t="s">
        <v>18</v>
      </c>
      <c r="H142" s="1">
        <v>100</v>
      </c>
      <c r="I142" s="1">
        <v>97</v>
      </c>
      <c r="J142" s="1">
        <v>96</v>
      </c>
      <c r="K142" s="1">
        <v>96.4</v>
      </c>
      <c r="L142" s="1">
        <v>100.9</v>
      </c>
      <c r="M142" s="1">
        <v>101.6</v>
      </c>
      <c r="N142" s="1">
        <v>100.1</v>
      </c>
      <c r="P142" s="1">
        <f t="shared" si="14"/>
        <v>-3</v>
      </c>
      <c r="Q142" s="1">
        <f t="shared" si="15"/>
        <v>-1.0309278350515427</v>
      </c>
      <c r="R142" s="1">
        <f t="shared" si="16"/>
        <v>0.4166666666666714</v>
      </c>
      <c r="S142" s="1">
        <f t="shared" si="17"/>
        <v>4.6680497925311215</v>
      </c>
      <c r="T142" s="1">
        <f t="shared" si="18"/>
        <v>0.69375619425171919</v>
      </c>
      <c r="U142" s="1">
        <f t="shared" si="19"/>
        <v>-1.4763779527558967</v>
      </c>
    </row>
    <row r="143" spans="6:21" x14ac:dyDescent="0.2">
      <c r="F143" t="s">
        <v>153</v>
      </c>
      <c r="G143" t="s">
        <v>18</v>
      </c>
      <c r="H143" s="1">
        <v>100</v>
      </c>
      <c r="I143" s="1">
        <v>101.1</v>
      </c>
      <c r="J143" s="1">
        <v>111.1</v>
      </c>
      <c r="K143" s="1">
        <v>119.4</v>
      </c>
      <c r="L143" s="1">
        <v>116.3</v>
      </c>
      <c r="M143" s="1">
        <v>111.7</v>
      </c>
      <c r="N143" s="1">
        <v>113.2</v>
      </c>
      <c r="P143" s="1">
        <f t="shared" si="14"/>
        <v>1.0999999999999943</v>
      </c>
      <c r="Q143" s="1">
        <f t="shared" si="15"/>
        <v>9.8911968348170092</v>
      </c>
      <c r="R143" s="1">
        <f t="shared" si="16"/>
        <v>7.4707470747074751</v>
      </c>
      <c r="S143" s="1">
        <f t="shared" si="17"/>
        <v>-2.5963149078726957</v>
      </c>
      <c r="T143" s="1">
        <f t="shared" si="18"/>
        <v>-3.9552880481513313</v>
      </c>
      <c r="U143" s="1">
        <f t="shared" si="19"/>
        <v>1.3428827215756485</v>
      </c>
    </row>
    <row r="144" spans="6:21" x14ac:dyDescent="0.2">
      <c r="F144" t="s">
        <v>154</v>
      </c>
      <c r="G144" t="s">
        <v>18</v>
      </c>
      <c r="H144" s="1">
        <v>100</v>
      </c>
      <c r="I144" s="1">
        <v>106.3</v>
      </c>
      <c r="J144" s="1">
        <v>116.8</v>
      </c>
      <c r="K144" s="1">
        <v>123.8</v>
      </c>
      <c r="L144" s="1">
        <v>120.6</v>
      </c>
      <c r="M144" s="1">
        <v>117.4</v>
      </c>
      <c r="N144" s="1">
        <v>118.8</v>
      </c>
      <c r="P144" s="1">
        <f t="shared" si="14"/>
        <v>6.2999999999999972</v>
      </c>
      <c r="Q144" s="1">
        <f t="shared" si="15"/>
        <v>9.8777046095954972</v>
      </c>
      <c r="R144" s="1">
        <f t="shared" si="16"/>
        <v>5.9931506849315213</v>
      </c>
      <c r="S144" s="1">
        <f t="shared" si="17"/>
        <v>-2.5848142164781933</v>
      </c>
      <c r="T144" s="1">
        <f t="shared" si="18"/>
        <v>-2.6533996683250223</v>
      </c>
      <c r="U144" s="1">
        <f t="shared" si="19"/>
        <v>1.1925042589437709</v>
      </c>
    </row>
    <row r="145" spans="6:21" x14ac:dyDescent="0.2">
      <c r="F145" t="s">
        <v>155</v>
      </c>
      <c r="G145" t="s">
        <v>18</v>
      </c>
      <c r="H145" s="1">
        <v>100</v>
      </c>
      <c r="I145" s="1">
        <v>87.6</v>
      </c>
      <c r="J145" s="1">
        <v>99</v>
      </c>
      <c r="K145" s="1">
        <v>113.3</v>
      </c>
      <c r="L145" s="1">
        <v>109.8</v>
      </c>
      <c r="M145" s="1">
        <v>100.8</v>
      </c>
      <c r="N145" s="1">
        <v>101</v>
      </c>
      <c r="P145" s="1">
        <f t="shared" si="14"/>
        <v>-12.400000000000006</v>
      </c>
      <c r="Q145" s="1">
        <f t="shared" si="15"/>
        <v>13.013698630137</v>
      </c>
      <c r="R145" s="1">
        <f t="shared" si="16"/>
        <v>14.444444444444443</v>
      </c>
      <c r="S145" s="1">
        <f t="shared" si="17"/>
        <v>-3.0891438658428854</v>
      </c>
      <c r="T145" s="1">
        <f t="shared" si="18"/>
        <v>-8.1967213114754145</v>
      </c>
      <c r="U145" s="1">
        <f t="shared" si="19"/>
        <v>0.19841269841269593</v>
      </c>
    </row>
    <row r="146" spans="6:21" x14ac:dyDescent="0.2">
      <c r="F146" t="s">
        <v>156</v>
      </c>
      <c r="G146" t="s">
        <v>18</v>
      </c>
      <c r="H146" s="1">
        <v>100</v>
      </c>
      <c r="I146" s="1">
        <v>107</v>
      </c>
      <c r="J146" s="1">
        <v>100.8</v>
      </c>
      <c r="K146" s="1">
        <v>88.4</v>
      </c>
      <c r="L146" s="1">
        <v>90.4</v>
      </c>
      <c r="M146" s="1">
        <v>92</v>
      </c>
      <c r="N146" s="1">
        <v>104.7</v>
      </c>
      <c r="P146" s="1">
        <f t="shared" si="14"/>
        <v>7</v>
      </c>
      <c r="Q146" s="1">
        <f t="shared" si="15"/>
        <v>-5.7943925233644933</v>
      </c>
      <c r="R146" s="1">
        <f t="shared" si="16"/>
        <v>-12.30158730158729</v>
      </c>
      <c r="S146" s="1">
        <f t="shared" si="17"/>
        <v>2.2624434389140191</v>
      </c>
      <c r="T146" s="1">
        <f t="shared" si="18"/>
        <v>1.7699115044247833</v>
      </c>
      <c r="U146" s="1">
        <f t="shared" si="19"/>
        <v>13.804347826086953</v>
      </c>
    </row>
    <row r="147" spans="6:21" x14ac:dyDescent="0.2">
      <c r="F147" t="s">
        <v>157</v>
      </c>
      <c r="G147" t="s">
        <v>18</v>
      </c>
      <c r="H147" s="1">
        <v>100</v>
      </c>
      <c r="I147" s="1">
        <v>110.2</v>
      </c>
      <c r="J147" s="1">
        <v>139.4</v>
      </c>
      <c r="K147" s="1">
        <v>156.5</v>
      </c>
      <c r="L147" s="1">
        <v>173.2</v>
      </c>
      <c r="M147" s="1">
        <v>136.6</v>
      </c>
      <c r="N147" s="1">
        <v>168</v>
      </c>
      <c r="P147" s="1">
        <f t="shared" si="14"/>
        <v>10.200000000000003</v>
      </c>
      <c r="Q147" s="1">
        <f t="shared" si="15"/>
        <v>26.497277676951001</v>
      </c>
      <c r="R147" s="1">
        <f t="shared" si="16"/>
        <v>12.266857962697259</v>
      </c>
      <c r="S147" s="1">
        <f t="shared" si="17"/>
        <v>10.670926517571885</v>
      </c>
      <c r="T147" s="1">
        <f t="shared" si="18"/>
        <v>-21.131639722863738</v>
      </c>
      <c r="U147" s="1">
        <f t="shared" si="19"/>
        <v>22.986822840409957</v>
      </c>
    </row>
    <row r="148" spans="6:21" x14ac:dyDescent="0.2">
      <c r="F148" t="s">
        <v>158</v>
      </c>
      <c r="G148" t="s">
        <v>18</v>
      </c>
      <c r="H148" s="1">
        <v>100</v>
      </c>
      <c r="I148" s="1">
        <v>110.2</v>
      </c>
      <c r="J148" s="1">
        <v>139.4</v>
      </c>
      <c r="K148" s="1">
        <v>156.5</v>
      </c>
      <c r="L148" s="1">
        <v>173.2</v>
      </c>
      <c r="M148" s="1">
        <v>136.6</v>
      </c>
      <c r="N148" s="1">
        <v>168</v>
      </c>
      <c r="P148" s="1">
        <f t="shared" si="14"/>
        <v>10.200000000000003</v>
      </c>
      <c r="Q148" s="1">
        <f t="shared" si="15"/>
        <v>26.497277676951001</v>
      </c>
      <c r="R148" s="1">
        <f t="shared" si="16"/>
        <v>12.266857962697259</v>
      </c>
      <c r="S148" s="1">
        <f t="shared" si="17"/>
        <v>10.670926517571885</v>
      </c>
      <c r="T148" s="1">
        <f t="shared" si="18"/>
        <v>-21.131639722863738</v>
      </c>
      <c r="U148" s="1">
        <f t="shared" si="19"/>
        <v>22.986822840409957</v>
      </c>
    </row>
    <row r="149" spans="6:21" x14ac:dyDescent="0.2">
      <c r="F149" t="s">
        <v>159</v>
      </c>
      <c r="G149" t="s">
        <v>18</v>
      </c>
      <c r="H149" s="1">
        <v>100</v>
      </c>
      <c r="I149" s="1">
        <v>101.3</v>
      </c>
      <c r="J149" s="1">
        <v>114</v>
      </c>
      <c r="K149" s="1">
        <v>136.30000000000001</v>
      </c>
      <c r="L149" s="1">
        <v>148.4</v>
      </c>
      <c r="M149" s="1">
        <v>146.80000000000001</v>
      </c>
      <c r="N149" s="1">
        <v>146.5</v>
      </c>
      <c r="P149" s="1">
        <f t="shared" si="14"/>
        <v>1.2999999999999829</v>
      </c>
      <c r="Q149" s="1">
        <f t="shared" si="15"/>
        <v>12.5370187561698</v>
      </c>
      <c r="R149" s="1">
        <f t="shared" si="16"/>
        <v>19.561403508771932</v>
      </c>
      <c r="S149" s="1">
        <f t="shared" si="17"/>
        <v>8.8774761555392416</v>
      </c>
      <c r="T149" s="1">
        <f t="shared" si="18"/>
        <v>-1.0781671159029571</v>
      </c>
      <c r="U149" s="1">
        <f t="shared" si="19"/>
        <v>-0.20435967302454117</v>
      </c>
    </row>
    <row r="150" spans="6:21" x14ac:dyDescent="0.2">
      <c r="F150" t="s">
        <v>160</v>
      </c>
      <c r="G150" t="s">
        <v>18</v>
      </c>
      <c r="H150" s="1">
        <v>100</v>
      </c>
      <c r="I150" s="1">
        <v>101.3</v>
      </c>
      <c r="J150" s="1">
        <v>114</v>
      </c>
      <c r="K150" s="1">
        <v>136.30000000000001</v>
      </c>
      <c r="L150" s="1">
        <v>148.4</v>
      </c>
      <c r="M150" s="1">
        <v>146.80000000000001</v>
      </c>
      <c r="N150" s="1">
        <v>146.5</v>
      </c>
      <c r="P150" s="1">
        <f t="shared" si="14"/>
        <v>1.2999999999999829</v>
      </c>
      <c r="Q150" s="1">
        <f t="shared" si="15"/>
        <v>12.5370187561698</v>
      </c>
      <c r="R150" s="1">
        <f t="shared" si="16"/>
        <v>19.561403508771932</v>
      </c>
      <c r="S150" s="1">
        <f t="shared" si="17"/>
        <v>8.8774761555392416</v>
      </c>
      <c r="T150" s="1">
        <f t="shared" si="18"/>
        <v>-1.0781671159029571</v>
      </c>
      <c r="U150" s="1">
        <f t="shared" si="19"/>
        <v>-0.20435967302454117</v>
      </c>
    </row>
    <row r="151" spans="6:21" x14ac:dyDescent="0.2">
      <c r="F151" t="s">
        <v>161</v>
      </c>
      <c r="G151" t="s">
        <v>18</v>
      </c>
      <c r="H151" s="1">
        <v>100</v>
      </c>
      <c r="I151" s="1">
        <v>119</v>
      </c>
      <c r="J151" s="1">
        <v>122</v>
      </c>
      <c r="K151" s="1">
        <v>144.9</v>
      </c>
      <c r="L151" s="1">
        <v>141.30000000000001</v>
      </c>
      <c r="M151" s="1">
        <v>126.5</v>
      </c>
      <c r="N151" s="1">
        <v>125.7</v>
      </c>
      <c r="P151" s="1">
        <f t="shared" si="14"/>
        <v>19</v>
      </c>
      <c r="Q151" s="1">
        <f t="shared" si="15"/>
        <v>2.5210084033613356</v>
      </c>
      <c r="R151" s="1">
        <f t="shared" si="16"/>
        <v>18.770491803278702</v>
      </c>
      <c r="S151" s="1">
        <f t="shared" si="17"/>
        <v>-2.4844720496894297</v>
      </c>
      <c r="T151" s="1">
        <f t="shared" si="18"/>
        <v>-10.474168435951881</v>
      </c>
      <c r="U151" s="1">
        <f t="shared" si="19"/>
        <v>-0.63241106719367224</v>
      </c>
    </row>
    <row r="152" spans="6:21" x14ac:dyDescent="0.2">
      <c r="F152" t="s">
        <v>162</v>
      </c>
      <c r="G152" t="s">
        <v>18</v>
      </c>
      <c r="H152" s="1">
        <v>100</v>
      </c>
      <c r="I152" s="1">
        <v>105.7</v>
      </c>
      <c r="J152" s="1">
        <v>114.5</v>
      </c>
      <c r="K152" s="1">
        <v>119.5</v>
      </c>
      <c r="L152" s="1">
        <v>124</v>
      </c>
      <c r="M152" s="1">
        <v>125.8</v>
      </c>
      <c r="N152" s="1">
        <v>135.1</v>
      </c>
      <c r="P152" s="1">
        <f t="shared" si="14"/>
        <v>5.6999999999999886</v>
      </c>
      <c r="Q152" s="1">
        <f t="shared" si="15"/>
        <v>8.325449385052039</v>
      </c>
      <c r="R152" s="1">
        <f t="shared" si="16"/>
        <v>4.3668122270742487</v>
      </c>
      <c r="S152" s="1">
        <f t="shared" si="17"/>
        <v>3.7656903765690402</v>
      </c>
      <c r="T152" s="1">
        <f t="shared" si="18"/>
        <v>1.4516129032257936</v>
      </c>
      <c r="U152" s="1">
        <f t="shared" si="19"/>
        <v>7.3926868044515146</v>
      </c>
    </row>
    <row r="153" spans="6:21" x14ac:dyDescent="0.2">
      <c r="F153" t="s">
        <v>163</v>
      </c>
      <c r="G153" t="s">
        <v>18</v>
      </c>
      <c r="H153" s="1">
        <v>100</v>
      </c>
      <c r="I153" s="1">
        <v>92.2</v>
      </c>
      <c r="J153" s="1">
        <v>68.900000000000006</v>
      </c>
      <c r="K153" s="1">
        <v>56</v>
      </c>
      <c r="L153" s="1">
        <v>52.1</v>
      </c>
      <c r="M153" s="1">
        <v>59.2</v>
      </c>
      <c r="N153" s="1">
        <v>60.8</v>
      </c>
      <c r="P153" s="1">
        <f t="shared" si="14"/>
        <v>-7.7999999999999972</v>
      </c>
      <c r="Q153" s="1">
        <f t="shared" si="15"/>
        <v>-25.271149674620389</v>
      </c>
      <c r="R153" s="1">
        <f t="shared" si="16"/>
        <v>-18.722786647314962</v>
      </c>
      <c r="S153" s="1">
        <f t="shared" si="17"/>
        <v>-6.9642857142857082</v>
      </c>
      <c r="T153" s="1">
        <f t="shared" si="18"/>
        <v>13.627639155470249</v>
      </c>
      <c r="U153" s="1">
        <f t="shared" si="19"/>
        <v>2.7027027027026946</v>
      </c>
    </row>
    <row r="154" spans="6:21" x14ac:dyDescent="0.2">
      <c r="F154" t="s">
        <v>164</v>
      </c>
      <c r="G154" t="s">
        <v>18</v>
      </c>
      <c r="H154" s="1">
        <v>100</v>
      </c>
      <c r="I154" s="1">
        <v>127.7</v>
      </c>
      <c r="J154" s="1">
        <v>130.9</v>
      </c>
      <c r="K154" s="1">
        <v>165.4</v>
      </c>
      <c r="L154" s="1">
        <v>158.30000000000001</v>
      </c>
      <c r="M154" s="1">
        <v>133.69999999999999</v>
      </c>
      <c r="N154" s="1">
        <v>128.30000000000001</v>
      </c>
      <c r="P154" s="1">
        <f t="shared" si="14"/>
        <v>27.700000000000017</v>
      </c>
      <c r="Q154" s="1">
        <f t="shared" si="15"/>
        <v>2.5058731401722696</v>
      </c>
      <c r="R154" s="1">
        <f t="shared" si="16"/>
        <v>26.355996944232231</v>
      </c>
      <c r="S154" s="1">
        <f t="shared" si="17"/>
        <v>-4.2926239419588796</v>
      </c>
      <c r="T154" s="1">
        <f t="shared" si="18"/>
        <v>-15.540113708149093</v>
      </c>
      <c r="U154" s="1">
        <f t="shared" si="19"/>
        <v>-4.0388930441286277</v>
      </c>
    </row>
    <row r="155" spans="6:21" x14ac:dyDescent="0.2">
      <c r="F155" t="s">
        <v>165</v>
      </c>
      <c r="G155" t="s">
        <v>18</v>
      </c>
      <c r="H155" s="1">
        <v>100</v>
      </c>
      <c r="I155" s="1">
        <v>115.7</v>
      </c>
      <c r="J155" s="1">
        <v>151.5</v>
      </c>
      <c r="K155" s="1">
        <v>193.4</v>
      </c>
      <c r="L155" s="1">
        <v>196.3</v>
      </c>
      <c r="M155" s="1">
        <v>182.8</v>
      </c>
      <c r="N155" s="1">
        <v>173.2</v>
      </c>
      <c r="P155" s="1">
        <f t="shared" si="14"/>
        <v>15.700000000000003</v>
      </c>
      <c r="Q155" s="1">
        <f t="shared" si="15"/>
        <v>30.942091616248916</v>
      </c>
      <c r="R155" s="1">
        <f t="shared" si="16"/>
        <v>27.656765676567659</v>
      </c>
      <c r="S155" s="1">
        <f t="shared" si="17"/>
        <v>1.4994829369183122</v>
      </c>
      <c r="T155" s="1">
        <f t="shared" si="18"/>
        <v>-6.8772287315333642</v>
      </c>
      <c r="U155" s="1">
        <f t="shared" si="19"/>
        <v>-5.2516411378555858</v>
      </c>
    </row>
    <row r="156" spans="6:21" x14ac:dyDescent="0.2">
      <c r="F156" t="s">
        <v>166</v>
      </c>
      <c r="G156" t="s">
        <v>18</v>
      </c>
      <c r="H156" s="1">
        <v>100</v>
      </c>
      <c r="I156" s="1">
        <v>115.7</v>
      </c>
      <c r="J156" s="1">
        <v>151.5</v>
      </c>
      <c r="K156" s="1">
        <v>193.4</v>
      </c>
      <c r="L156" s="1">
        <v>196.3</v>
      </c>
      <c r="M156" s="1">
        <v>182.8</v>
      </c>
      <c r="N156" s="1">
        <v>173.2</v>
      </c>
      <c r="P156" s="1">
        <f t="shared" si="14"/>
        <v>15.700000000000003</v>
      </c>
      <c r="Q156" s="1">
        <f t="shared" si="15"/>
        <v>30.942091616248916</v>
      </c>
      <c r="R156" s="1">
        <f t="shared" si="16"/>
        <v>27.656765676567659</v>
      </c>
      <c r="S156" s="1">
        <f t="shared" si="17"/>
        <v>1.4994829369183122</v>
      </c>
      <c r="T156" s="1">
        <f t="shared" si="18"/>
        <v>-6.8772287315333642</v>
      </c>
      <c r="U156" s="1">
        <f t="shared" si="19"/>
        <v>-5.2516411378555858</v>
      </c>
    </row>
    <row r="157" spans="6:21" x14ac:dyDescent="0.2">
      <c r="F157" t="s">
        <v>167</v>
      </c>
      <c r="G157" t="s">
        <v>18</v>
      </c>
      <c r="H157" s="1">
        <v>100</v>
      </c>
      <c r="I157" s="1">
        <v>115.7</v>
      </c>
      <c r="J157" s="1">
        <v>151.5</v>
      </c>
      <c r="K157" s="1">
        <v>193.4</v>
      </c>
      <c r="L157" s="1">
        <v>196.3</v>
      </c>
      <c r="M157" s="1">
        <v>182.8</v>
      </c>
      <c r="N157" s="1">
        <v>173.2</v>
      </c>
      <c r="P157" s="1">
        <f t="shared" si="14"/>
        <v>15.700000000000003</v>
      </c>
      <c r="Q157" s="1">
        <f t="shared" si="15"/>
        <v>30.942091616248916</v>
      </c>
      <c r="R157" s="1">
        <f t="shared" si="16"/>
        <v>27.656765676567659</v>
      </c>
      <c r="S157" s="1">
        <f t="shared" si="17"/>
        <v>1.4994829369183122</v>
      </c>
      <c r="T157" s="1">
        <f t="shared" si="18"/>
        <v>-6.8772287315333642</v>
      </c>
      <c r="U157" s="1">
        <f t="shared" si="19"/>
        <v>-5.2516411378555858</v>
      </c>
    </row>
    <row r="158" spans="6:21" x14ac:dyDescent="0.2">
      <c r="F158" t="s">
        <v>168</v>
      </c>
      <c r="G158" t="s">
        <v>18</v>
      </c>
      <c r="H158" s="1">
        <v>100</v>
      </c>
      <c r="I158" s="1">
        <v>108.6</v>
      </c>
      <c r="J158" s="1">
        <v>129.69999999999999</v>
      </c>
      <c r="K158" s="1">
        <v>105.9</v>
      </c>
      <c r="L158" s="1">
        <v>85.7</v>
      </c>
      <c r="M158" s="1">
        <v>80.400000000000006</v>
      </c>
      <c r="N158" s="1">
        <v>93.7</v>
      </c>
      <c r="P158" s="1">
        <f t="shared" si="14"/>
        <v>8.5999999999999801</v>
      </c>
      <c r="Q158" s="1">
        <f t="shared" si="15"/>
        <v>19.429097605893176</v>
      </c>
      <c r="R158" s="1">
        <f t="shared" si="16"/>
        <v>-18.350038550501154</v>
      </c>
      <c r="S158" s="1">
        <f t="shared" si="17"/>
        <v>-19.074598677998111</v>
      </c>
      <c r="T158" s="1">
        <f t="shared" si="18"/>
        <v>-6.1843640606767707</v>
      </c>
      <c r="U158" s="1">
        <f t="shared" si="19"/>
        <v>16.542288557213936</v>
      </c>
    </row>
    <row r="159" spans="6:21" x14ac:dyDescent="0.2">
      <c r="F159" t="s">
        <v>169</v>
      </c>
      <c r="G159" t="s">
        <v>18</v>
      </c>
      <c r="H159" s="1">
        <v>100</v>
      </c>
      <c r="I159" s="1">
        <v>108.6</v>
      </c>
      <c r="J159" s="1">
        <v>129.69999999999999</v>
      </c>
      <c r="K159" s="1">
        <v>105.9</v>
      </c>
      <c r="L159" s="1">
        <v>85.7</v>
      </c>
      <c r="M159" s="1">
        <v>80.400000000000006</v>
      </c>
      <c r="N159" s="1">
        <v>93.7</v>
      </c>
      <c r="P159" s="1">
        <f t="shared" si="14"/>
        <v>8.5999999999999801</v>
      </c>
      <c r="Q159" s="1">
        <f t="shared" si="15"/>
        <v>19.429097605893176</v>
      </c>
      <c r="R159" s="1">
        <f t="shared" si="16"/>
        <v>-18.350038550501154</v>
      </c>
      <c r="S159" s="1">
        <f t="shared" si="17"/>
        <v>-19.074598677998111</v>
      </c>
      <c r="T159" s="1">
        <f t="shared" si="18"/>
        <v>-6.1843640606767707</v>
      </c>
      <c r="U159" s="1">
        <f t="shared" si="19"/>
        <v>16.542288557213936</v>
      </c>
    </row>
    <row r="160" spans="6:21" x14ac:dyDescent="0.2">
      <c r="F160" t="s">
        <v>170</v>
      </c>
      <c r="G160" t="s">
        <v>18</v>
      </c>
      <c r="H160" s="1">
        <v>100</v>
      </c>
      <c r="I160" s="1">
        <v>108.6</v>
      </c>
      <c r="J160" s="1">
        <v>129.69999999999999</v>
      </c>
      <c r="K160" s="1">
        <v>105.9</v>
      </c>
      <c r="L160" s="1">
        <v>85.7</v>
      </c>
      <c r="M160" s="1">
        <v>80.400000000000006</v>
      </c>
      <c r="N160" s="1">
        <v>93.7</v>
      </c>
      <c r="P160" s="1">
        <f t="shared" si="14"/>
        <v>8.5999999999999801</v>
      </c>
      <c r="Q160" s="1">
        <f t="shared" si="15"/>
        <v>19.429097605893176</v>
      </c>
      <c r="R160" s="1">
        <f t="shared" si="16"/>
        <v>-18.350038550501154</v>
      </c>
      <c r="S160" s="1">
        <f t="shared" si="17"/>
        <v>-19.074598677998111</v>
      </c>
      <c r="T160" s="1">
        <f t="shared" si="18"/>
        <v>-6.1843640606767707</v>
      </c>
      <c r="U160" s="1">
        <f t="shared" si="19"/>
        <v>16.542288557213936</v>
      </c>
    </row>
    <row r="163" spans="1:2" x14ac:dyDescent="0.2">
      <c r="A163" t="s">
        <v>171</v>
      </c>
    </row>
    <row r="164" spans="1:2" x14ac:dyDescent="0.2">
      <c r="A164">
        <v>1</v>
      </c>
      <c r="B164" t="s">
        <v>172</v>
      </c>
    </row>
    <row r="165" spans="1:2" x14ac:dyDescent="0.2">
      <c r="A165">
        <v>2</v>
      </c>
      <c r="B165" t="s">
        <v>173</v>
      </c>
    </row>
    <row r="166" spans="1:2" x14ac:dyDescent="0.2">
      <c r="A166">
        <v>3</v>
      </c>
      <c r="B166" t="s">
        <v>174</v>
      </c>
    </row>
    <row r="167" spans="1:2" x14ac:dyDescent="0.2">
      <c r="A167">
        <v>4</v>
      </c>
      <c r="B167" t="s">
        <v>175</v>
      </c>
    </row>
    <row r="168" spans="1:2" x14ac:dyDescent="0.2">
      <c r="A168">
        <v>5</v>
      </c>
      <c r="B168" t="s">
        <v>176</v>
      </c>
    </row>
    <row r="169" spans="1:2" x14ac:dyDescent="0.2">
      <c r="A169">
        <v>6</v>
      </c>
      <c r="B169" t="s">
        <v>173</v>
      </c>
    </row>
    <row r="171" spans="1:2" x14ac:dyDescent="0.2">
      <c r="A171" t="s">
        <v>177</v>
      </c>
    </row>
    <row r="172" spans="1:2" x14ac:dyDescent="0.2">
      <c r="A172" t="s">
        <v>178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1210012601-eng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Connell, David - IAD/DDCI</dc:creator>
  <cp:lastModifiedBy>ConnDav</cp:lastModifiedBy>
  <dcterms:created xsi:type="dcterms:W3CDTF">2019-03-29T15:02:21Z</dcterms:created>
  <dcterms:modified xsi:type="dcterms:W3CDTF">2019-03-29T15:05:29Z</dcterms:modified>
</cp:coreProperties>
</file>