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X:\PROVINCIAL\2019\May Release\Analysis\Supplementary data files\"/>
    </mc:Choice>
  </mc:AlternateContent>
  <bookViews>
    <workbookView xWindow="0" yWindow="0" windowWidth="25200" windowHeight="11325"/>
  </bookViews>
  <sheets>
    <sheet name="Table 17-10-0005-01-Population" sheetId="1" r:id="rId1"/>
  </sheets>
  <calcPr calcId="152511"/>
</workbook>
</file>

<file path=xl/calcChain.xml><?xml version="1.0" encoding="utf-8"?>
<calcChain xmlns="http://schemas.openxmlformats.org/spreadsheetml/2006/main">
  <c r="K257" i="1" l="1"/>
  <c r="L257" i="1"/>
  <c r="M257" i="1"/>
  <c r="N257" i="1"/>
  <c r="O257" i="1"/>
  <c r="P257" i="1"/>
  <c r="K182" i="1"/>
  <c r="L182" i="1"/>
  <c r="M182" i="1"/>
  <c r="N182" i="1"/>
  <c r="O182" i="1"/>
  <c r="P182" i="1"/>
  <c r="K10" i="1"/>
  <c r="L10" i="1"/>
  <c r="M10" i="1"/>
  <c r="N10" i="1"/>
  <c r="O10" i="1"/>
  <c r="P10" i="1"/>
  <c r="K11" i="1"/>
  <c r="L11" i="1"/>
  <c r="M11" i="1"/>
  <c r="N11" i="1"/>
  <c r="O11" i="1"/>
  <c r="P11" i="1"/>
  <c r="K12" i="1"/>
  <c r="L12" i="1"/>
  <c r="M12" i="1"/>
  <c r="N12" i="1"/>
  <c r="O12" i="1"/>
  <c r="P12" i="1"/>
  <c r="K13" i="1"/>
  <c r="L13" i="1"/>
  <c r="M13" i="1"/>
  <c r="N13" i="1"/>
  <c r="O13" i="1"/>
  <c r="P13" i="1"/>
  <c r="K14" i="1"/>
  <c r="L14" i="1"/>
  <c r="M14" i="1"/>
  <c r="N14" i="1"/>
  <c r="O14" i="1"/>
  <c r="P14" i="1"/>
  <c r="K15" i="1"/>
  <c r="L15" i="1"/>
  <c r="M15" i="1"/>
  <c r="N15" i="1"/>
  <c r="O15" i="1"/>
  <c r="P15" i="1"/>
  <c r="K16" i="1"/>
  <c r="L16" i="1"/>
  <c r="M16" i="1"/>
  <c r="N16" i="1"/>
  <c r="O16" i="1"/>
  <c r="P16" i="1"/>
  <c r="K17" i="1"/>
  <c r="L17" i="1"/>
  <c r="M17" i="1"/>
  <c r="N17" i="1"/>
  <c r="O17" i="1"/>
  <c r="P17" i="1"/>
  <c r="K18" i="1"/>
  <c r="L18" i="1"/>
  <c r="M18" i="1"/>
  <c r="N18" i="1"/>
  <c r="O18" i="1"/>
  <c r="P18" i="1"/>
  <c r="K19" i="1"/>
  <c r="L19" i="1"/>
  <c r="M19" i="1"/>
  <c r="N19" i="1"/>
  <c r="O19" i="1"/>
  <c r="P19" i="1"/>
  <c r="K20" i="1"/>
  <c r="L20" i="1"/>
  <c r="M20" i="1"/>
  <c r="N20" i="1"/>
  <c r="O20" i="1"/>
  <c r="P20" i="1"/>
  <c r="K21" i="1"/>
  <c r="L21" i="1"/>
  <c r="M21" i="1"/>
  <c r="N21" i="1"/>
  <c r="O21" i="1"/>
  <c r="P21" i="1"/>
  <c r="K22" i="1"/>
  <c r="L22" i="1"/>
  <c r="M22" i="1"/>
  <c r="N22" i="1"/>
  <c r="O22" i="1"/>
  <c r="P22" i="1"/>
  <c r="K23" i="1"/>
  <c r="L23" i="1"/>
  <c r="M23" i="1"/>
  <c r="N23" i="1"/>
  <c r="O23" i="1"/>
  <c r="P23" i="1"/>
  <c r="K24" i="1"/>
  <c r="L24" i="1"/>
  <c r="M24" i="1"/>
  <c r="N24" i="1"/>
  <c r="O24" i="1"/>
  <c r="P24" i="1"/>
  <c r="K25" i="1"/>
  <c r="L25" i="1"/>
  <c r="M25" i="1"/>
  <c r="N25" i="1"/>
  <c r="O25" i="1"/>
  <c r="P25" i="1"/>
  <c r="K26" i="1"/>
  <c r="L26" i="1"/>
  <c r="M26" i="1"/>
  <c r="N26" i="1"/>
  <c r="O26" i="1"/>
  <c r="P26" i="1"/>
  <c r="K27" i="1"/>
  <c r="L27" i="1"/>
  <c r="M27" i="1"/>
  <c r="N27" i="1"/>
  <c r="O27" i="1"/>
  <c r="P27" i="1"/>
  <c r="K28" i="1"/>
  <c r="L28" i="1"/>
  <c r="M28" i="1"/>
  <c r="N28" i="1"/>
  <c r="O28" i="1"/>
  <c r="P28" i="1"/>
  <c r="K29" i="1"/>
  <c r="L29" i="1"/>
  <c r="M29" i="1"/>
  <c r="N29" i="1"/>
  <c r="O29" i="1"/>
  <c r="P29" i="1"/>
  <c r="K30" i="1"/>
  <c r="L30" i="1"/>
  <c r="M30" i="1"/>
  <c r="N30" i="1"/>
  <c r="O30" i="1"/>
  <c r="P30" i="1"/>
  <c r="K32" i="1"/>
  <c r="L32" i="1"/>
  <c r="M32" i="1"/>
  <c r="N32" i="1"/>
  <c r="O32" i="1"/>
  <c r="P32" i="1"/>
  <c r="K34" i="1"/>
  <c r="L34" i="1"/>
  <c r="M34" i="1"/>
  <c r="N34" i="1"/>
  <c r="O34" i="1"/>
  <c r="P34" i="1"/>
  <c r="K35" i="1"/>
  <c r="L35" i="1"/>
  <c r="M35" i="1"/>
  <c r="N35" i="1"/>
  <c r="O35" i="1"/>
  <c r="P35" i="1"/>
  <c r="K36" i="1"/>
  <c r="L36" i="1"/>
  <c r="M36" i="1"/>
  <c r="N36" i="1"/>
  <c r="O36" i="1"/>
  <c r="P36" i="1"/>
  <c r="K37" i="1"/>
  <c r="L37" i="1"/>
  <c r="M37" i="1"/>
  <c r="N37" i="1"/>
  <c r="O37" i="1"/>
  <c r="P37" i="1"/>
  <c r="K38" i="1"/>
  <c r="L38" i="1"/>
  <c r="M38" i="1"/>
  <c r="N38" i="1"/>
  <c r="O38" i="1"/>
  <c r="P38" i="1"/>
  <c r="K39" i="1"/>
  <c r="L39" i="1"/>
  <c r="M39" i="1"/>
  <c r="N39" i="1"/>
  <c r="O39" i="1"/>
  <c r="P39" i="1"/>
  <c r="K40" i="1"/>
  <c r="L40" i="1"/>
  <c r="M40" i="1"/>
  <c r="N40" i="1"/>
  <c r="O40" i="1"/>
  <c r="P40" i="1"/>
  <c r="K41" i="1"/>
  <c r="L41" i="1"/>
  <c r="M41" i="1"/>
  <c r="N41" i="1"/>
  <c r="O41" i="1"/>
  <c r="P41" i="1"/>
  <c r="K42" i="1"/>
  <c r="L42" i="1"/>
  <c r="M42" i="1"/>
  <c r="N42" i="1"/>
  <c r="O42" i="1"/>
  <c r="P42" i="1"/>
  <c r="K43" i="1"/>
  <c r="L43" i="1"/>
  <c r="M43" i="1"/>
  <c r="N43" i="1"/>
  <c r="O43" i="1"/>
  <c r="P43" i="1"/>
  <c r="K44" i="1"/>
  <c r="L44" i="1"/>
  <c r="M44" i="1"/>
  <c r="N44" i="1"/>
  <c r="O44" i="1"/>
  <c r="P44" i="1"/>
  <c r="K45" i="1"/>
  <c r="L45" i="1"/>
  <c r="M45" i="1"/>
  <c r="N45" i="1"/>
  <c r="O45" i="1"/>
  <c r="P45" i="1"/>
  <c r="K46" i="1"/>
  <c r="L46" i="1"/>
  <c r="M46" i="1"/>
  <c r="N46" i="1"/>
  <c r="O46" i="1"/>
  <c r="P46" i="1"/>
  <c r="K47" i="1"/>
  <c r="L47" i="1"/>
  <c r="M47" i="1"/>
  <c r="N47" i="1"/>
  <c r="O47" i="1"/>
  <c r="P47" i="1"/>
  <c r="K48" i="1"/>
  <c r="L48" i="1"/>
  <c r="M48" i="1"/>
  <c r="N48" i="1"/>
  <c r="O48" i="1"/>
  <c r="P48" i="1"/>
  <c r="K49" i="1"/>
  <c r="L49" i="1"/>
  <c r="M49" i="1"/>
  <c r="N49" i="1"/>
  <c r="O49" i="1"/>
  <c r="P49" i="1"/>
  <c r="K50" i="1"/>
  <c r="L50" i="1"/>
  <c r="M50" i="1"/>
  <c r="N50" i="1"/>
  <c r="O50" i="1"/>
  <c r="P50" i="1"/>
  <c r="K51" i="1"/>
  <c r="L51" i="1"/>
  <c r="M51" i="1"/>
  <c r="N51" i="1"/>
  <c r="O51" i="1"/>
  <c r="P51" i="1"/>
  <c r="K52" i="1"/>
  <c r="L52" i="1"/>
  <c r="M52" i="1"/>
  <c r="N52" i="1"/>
  <c r="O52" i="1"/>
  <c r="P52" i="1"/>
  <c r="K53" i="1"/>
  <c r="L53" i="1"/>
  <c r="M53" i="1"/>
  <c r="N53" i="1"/>
  <c r="O53" i="1"/>
  <c r="P53" i="1"/>
  <c r="K54" i="1"/>
  <c r="L54" i="1"/>
  <c r="M54" i="1"/>
  <c r="N54" i="1"/>
  <c r="O54" i="1"/>
  <c r="P54" i="1"/>
  <c r="K55" i="1"/>
  <c r="L55" i="1"/>
  <c r="M55" i="1"/>
  <c r="N55" i="1"/>
  <c r="O55" i="1"/>
  <c r="P55" i="1"/>
  <c r="K57" i="1"/>
  <c r="L57" i="1"/>
  <c r="M57" i="1"/>
  <c r="N57" i="1"/>
  <c r="O57" i="1"/>
  <c r="P57" i="1"/>
  <c r="K59" i="1"/>
  <c r="L59" i="1"/>
  <c r="M59" i="1"/>
  <c r="N59" i="1"/>
  <c r="O59" i="1"/>
  <c r="P59" i="1"/>
  <c r="K60" i="1"/>
  <c r="L60" i="1"/>
  <c r="M60" i="1"/>
  <c r="N60" i="1"/>
  <c r="O60" i="1"/>
  <c r="P60" i="1"/>
  <c r="K61" i="1"/>
  <c r="L61" i="1"/>
  <c r="M61" i="1"/>
  <c r="N61" i="1"/>
  <c r="O61" i="1"/>
  <c r="P61" i="1"/>
  <c r="K62" i="1"/>
  <c r="L62" i="1"/>
  <c r="M62" i="1"/>
  <c r="N62" i="1"/>
  <c r="O62" i="1"/>
  <c r="P62" i="1"/>
  <c r="K63" i="1"/>
  <c r="L63" i="1"/>
  <c r="M63" i="1"/>
  <c r="N63" i="1"/>
  <c r="O63" i="1"/>
  <c r="P63" i="1"/>
  <c r="K64" i="1"/>
  <c r="L64" i="1"/>
  <c r="M64" i="1"/>
  <c r="N64" i="1"/>
  <c r="O64" i="1"/>
  <c r="P64" i="1"/>
  <c r="K65" i="1"/>
  <c r="L65" i="1"/>
  <c r="M65" i="1"/>
  <c r="N65" i="1"/>
  <c r="O65" i="1"/>
  <c r="P65" i="1"/>
  <c r="K66" i="1"/>
  <c r="L66" i="1"/>
  <c r="M66" i="1"/>
  <c r="N66" i="1"/>
  <c r="O66" i="1"/>
  <c r="P66" i="1"/>
  <c r="K67" i="1"/>
  <c r="L67" i="1"/>
  <c r="M67" i="1"/>
  <c r="N67" i="1"/>
  <c r="O67" i="1"/>
  <c r="P67" i="1"/>
  <c r="K68" i="1"/>
  <c r="L68" i="1"/>
  <c r="M68" i="1"/>
  <c r="N68" i="1"/>
  <c r="O68" i="1"/>
  <c r="P68" i="1"/>
  <c r="K69" i="1"/>
  <c r="L69" i="1"/>
  <c r="M69" i="1"/>
  <c r="N69" i="1"/>
  <c r="O69" i="1"/>
  <c r="P69" i="1"/>
  <c r="K70" i="1"/>
  <c r="L70" i="1"/>
  <c r="M70" i="1"/>
  <c r="N70" i="1"/>
  <c r="O70" i="1"/>
  <c r="P70" i="1"/>
  <c r="K71" i="1"/>
  <c r="L71" i="1"/>
  <c r="M71" i="1"/>
  <c r="N71" i="1"/>
  <c r="O71" i="1"/>
  <c r="P71" i="1"/>
  <c r="K72" i="1"/>
  <c r="L72" i="1"/>
  <c r="M72" i="1"/>
  <c r="N72" i="1"/>
  <c r="O72" i="1"/>
  <c r="P72" i="1"/>
  <c r="K73" i="1"/>
  <c r="L73" i="1"/>
  <c r="M73" i="1"/>
  <c r="N73" i="1"/>
  <c r="O73" i="1"/>
  <c r="P73" i="1"/>
  <c r="K74" i="1"/>
  <c r="L74" i="1"/>
  <c r="M74" i="1"/>
  <c r="N74" i="1"/>
  <c r="O74" i="1"/>
  <c r="P74" i="1"/>
  <c r="K75" i="1"/>
  <c r="L75" i="1"/>
  <c r="M75" i="1"/>
  <c r="N75" i="1"/>
  <c r="O75" i="1"/>
  <c r="P75" i="1"/>
  <c r="K76" i="1"/>
  <c r="L76" i="1"/>
  <c r="M76" i="1"/>
  <c r="N76" i="1"/>
  <c r="O76" i="1"/>
  <c r="P76" i="1"/>
  <c r="K77" i="1"/>
  <c r="L77" i="1"/>
  <c r="M77" i="1"/>
  <c r="N77" i="1"/>
  <c r="O77" i="1"/>
  <c r="P77" i="1"/>
  <c r="K78" i="1"/>
  <c r="L78" i="1"/>
  <c r="M78" i="1"/>
  <c r="N78" i="1"/>
  <c r="O78" i="1"/>
  <c r="P78" i="1"/>
  <c r="K79" i="1"/>
  <c r="L79" i="1"/>
  <c r="M79" i="1"/>
  <c r="N79" i="1"/>
  <c r="O79" i="1"/>
  <c r="P79" i="1"/>
  <c r="K80" i="1"/>
  <c r="L80" i="1"/>
  <c r="M80" i="1"/>
  <c r="N80" i="1"/>
  <c r="O80" i="1"/>
  <c r="P80" i="1"/>
  <c r="K82" i="1"/>
  <c r="L82" i="1"/>
  <c r="M82" i="1"/>
  <c r="N82" i="1"/>
  <c r="O82" i="1"/>
  <c r="P82" i="1"/>
  <c r="K84" i="1"/>
  <c r="L84" i="1"/>
  <c r="M84" i="1"/>
  <c r="N84" i="1"/>
  <c r="O84" i="1"/>
  <c r="P84" i="1"/>
  <c r="K85" i="1"/>
  <c r="L85" i="1"/>
  <c r="M85" i="1"/>
  <c r="N85" i="1"/>
  <c r="O85" i="1"/>
  <c r="P85" i="1"/>
  <c r="K86" i="1"/>
  <c r="L86" i="1"/>
  <c r="M86" i="1"/>
  <c r="N86" i="1"/>
  <c r="O86" i="1"/>
  <c r="P86" i="1"/>
  <c r="K87" i="1"/>
  <c r="L87" i="1"/>
  <c r="M87" i="1"/>
  <c r="N87" i="1"/>
  <c r="O87" i="1"/>
  <c r="P87" i="1"/>
  <c r="K88" i="1"/>
  <c r="L88" i="1"/>
  <c r="M88" i="1"/>
  <c r="N88" i="1"/>
  <c r="O88" i="1"/>
  <c r="P88" i="1"/>
  <c r="K89" i="1"/>
  <c r="L89" i="1"/>
  <c r="M89" i="1"/>
  <c r="N89" i="1"/>
  <c r="O89" i="1"/>
  <c r="P89" i="1"/>
  <c r="K90" i="1"/>
  <c r="L90" i="1"/>
  <c r="M90" i="1"/>
  <c r="N90" i="1"/>
  <c r="O90" i="1"/>
  <c r="P90" i="1"/>
  <c r="K91" i="1"/>
  <c r="L91" i="1"/>
  <c r="M91" i="1"/>
  <c r="N91" i="1"/>
  <c r="O91" i="1"/>
  <c r="P91" i="1"/>
  <c r="K92" i="1"/>
  <c r="L92" i="1"/>
  <c r="M92" i="1"/>
  <c r="N92" i="1"/>
  <c r="O92" i="1"/>
  <c r="P92" i="1"/>
  <c r="K93" i="1"/>
  <c r="L93" i="1"/>
  <c r="M93" i="1"/>
  <c r="N93" i="1"/>
  <c r="O93" i="1"/>
  <c r="P93" i="1"/>
  <c r="K94" i="1"/>
  <c r="L94" i="1"/>
  <c r="M94" i="1"/>
  <c r="N94" i="1"/>
  <c r="O94" i="1"/>
  <c r="P94" i="1"/>
  <c r="K95" i="1"/>
  <c r="L95" i="1"/>
  <c r="M95" i="1"/>
  <c r="N95" i="1"/>
  <c r="O95" i="1"/>
  <c r="P95" i="1"/>
  <c r="K96" i="1"/>
  <c r="L96" i="1"/>
  <c r="M96" i="1"/>
  <c r="N96" i="1"/>
  <c r="O96" i="1"/>
  <c r="P96" i="1"/>
  <c r="K97" i="1"/>
  <c r="L97" i="1"/>
  <c r="M97" i="1"/>
  <c r="N97" i="1"/>
  <c r="O97" i="1"/>
  <c r="P97" i="1"/>
  <c r="K98" i="1"/>
  <c r="L98" i="1"/>
  <c r="M98" i="1"/>
  <c r="N98" i="1"/>
  <c r="O98" i="1"/>
  <c r="P98" i="1"/>
  <c r="K99" i="1"/>
  <c r="L99" i="1"/>
  <c r="M99" i="1"/>
  <c r="N99" i="1"/>
  <c r="O99" i="1"/>
  <c r="P99" i="1"/>
  <c r="K100" i="1"/>
  <c r="L100" i="1"/>
  <c r="M100" i="1"/>
  <c r="N100" i="1"/>
  <c r="O100" i="1"/>
  <c r="P100" i="1"/>
  <c r="K101" i="1"/>
  <c r="L101" i="1"/>
  <c r="M101" i="1"/>
  <c r="N101" i="1"/>
  <c r="O101" i="1"/>
  <c r="P101" i="1"/>
  <c r="K102" i="1"/>
  <c r="L102" i="1"/>
  <c r="M102" i="1"/>
  <c r="N102" i="1"/>
  <c r="O102" i="1"/>
  <c r="P102" i="1"/>
  <c r="K103" i="1"/>
  <c r="L103" i="1"/>
  <c r="M103" i="1"/>
  <c r="N103" i="1"/>
  <c r="O103" i="1"/>
  <c r="P103" i="1"/>
  <c r="K104" i="1"/>
  <c r="L104" i="1"/>
  <c r="M104" i="1"/>
  <c r="N104" i="1"/>
  <c r="O104" i="1"/>
  <c r="P104" i="1"/>
  <c r="K105" i="1"/>
  <c r="L105" i="1"/>
  <c r="M105" i="1"/>
  <c r="N105" i="1"/>
  <c r="O105" i="1"/>
  <c r="P105" i="1"/>
  <c r="K107" i="1"/>
  <c r="L107" i="1"/>
  <c r="M107" i="1"/>
  <c r="N107" i="1"/>
  <c r="O107" i="1"/>
  <c r="P107" i="1"/>
  <c r="K109" i="1"/>
  <c r="L109" i="1"/>
  <c r="M109" i="1"/>
  <c r="N109" i="1"/>
  <c r="O109" i="1"/>
  <c r="P109" i="1"/>
  <c r="K110" i="1"/>
  <c r="L110" i="1"/>
  <c r="M110" i="1"/>
  <c r="N110" i="1"/>
  <c r="O110" i="1"/>
  <c r="P110" i="1"/>
  <c r="K111" i="1"/>
  <c r="L111" i="1"/>
  <c r="M111" i="1"/>
  <c r="N111" i="1"/>
  <c r="O111" i="1"/>
  <c r="P111" i="1"/>
  <c r="K112" i="1"/>
  <c r="L112" i="1"/>
  <c r="M112" i="1"/>
  <c r="N112" i="1"/>
  <c r="O112" i="1"/>
  <c r="P112" i="1"/>
  <c r="K113" i="1"/>
  <c r="L113" i="1"/>
  <c r="M113" i="1"/>
  <c r="N113" i="1"/>
  <c r="O113" i="1"/>
  <c r="P113" i="1"/>
  <c r="K114" i="1"/>
  <c r="L114" i="1"/>
  <c r="M114" i="1"/>
  <c r="N114" i="1"/>
  <c r="O114" i="1"/>
  <c r="P114" i="1"/>
  <c r="K115" i="1"/>
  <c r="L115" i="1"/>
  <c r="M115" i="1"/>
  <c r="N115" i="1"/>
  <c r="O115" i="1"/>
  <c r="P115" i="1"/>
  <c r="K116" i="1"/>
  <c r="L116" i="1"/>
  <c r="M116" i="1"/>
  <c r="N116" i="1"/>
  <c r="O116" i="1"/>
  <c r="P116" i="1"/>
  <c r="K117" i="1"/>
  <c r="L117" i="1"/>
  <c r="M117" i="1"/>
  <c r="N117" i="1"/>
  <c r="O117" i="1"/>
  <c r="P117" i="1"/>
  <c r="K118" i="1"/>
  <c r="L118" i="1"/>
  <c r="M118" i="1"/>
  <c r="N118" i="1"/>
  <c r="O118" i="1"/>
  <c r="P118" i="1"/>
  <c r="K119" i="1"/>
  <c r="L119" i="1"/>
  <c r="M119" i="1"/>
  <c r="N119" i="1"/>
  <c r="O119" i="1"/>
  <c r="P119" i="1"/>
  <c r="K120" i="1"/>
  <c r="L120" i="1"/>
  <c r="M120" i="1"/>
  <c r="N120" i="1"/>
  <c r="O120" i="1"/>
  <c r="P120" i="1"/>
  <c r="K121" i="1"/>
  <c r="L121" i="1"/>
  <c r="M121" i="1"/>
  <c r="N121" i="1"/>
  <c r="O121" i="1"/>
  <c r="P121" i="1"/>
  <c r="K122" i="1"/>
  <c r="L122" i="1"/>
  <c r="M122" i="1"/>
  <c r="N122" i="1"/>
  <c r="O122" i="1"/>
  <c r="P122" i="1"/>
  <c r="K123" i="1"/>
  <c r="L123" i="1"/>
  <c r="M123" i="1"/>
  <c r="N123" i="1"/>
  <c r="O123" i="1"/>
  <c r="P123" i="1"/>
  <c r="K124" i="1"/>
  <c r="L124" i="1"/>
  <c r="M124" i="1"/>
  <c r="N124" i="1"/>
  <c r="O124" i="1"/>
  <c r="P124" i="1"/>
  <c r="K125" i="1"/>
  <c r="L125" i="1"/>
  <c r="M125" i="1"/>
  <c r="N125" i="1"/>
  <c r="O125" i="1"/>
  <c r="P125" i="1"/>
  <c r="K126" i="1"/>
  <c r="L126" i="1"/>
  <c r="M126" i="1"/>
  <c r="N126" i="1"/>
  <c r="O126" i="1"/>
  <c r="P126" i="1"/>
  <c r="K127" i="1"/>
  <c r="L127" i="1"/>
  <c r="M127" i="1"/>
  <c r="N127" i="1"/>
  <c r="O127" i="1"/>
  <c r="P127" i="1"/>
  <c r="K128" i="1"/>
  <c r="L128" i="1"/>
  <c r="M128" i="1"/>
  <c r="N128" i="1"/>
  <c r="O128" i="1"/>
  <c r="P128" i="1"/>
  <c r="K129" i="1"/>
  <c r="L129" i="1"/>
  <c r="M129" i="1"/>
  <c r="N129" i="1"/>
  <c r="O129" i="1"/>
  <c r="P129" i="1"/>
  <c r="K130" i="1"/>
  <c r="L130" i="1"/>
  <c r="M130" i="1"/>
  <c r="N130" i="1"/>
  <c r="O130" i="1"/>
  <c r="P130" i="1"/>
  <c r="K132" i="1"/>
  <c r="L132" i="1"/>
  <c r="M132" i="1"/>
  <c r="N132" i="1"/>
  <c r="O132" i="1"/>
  <c r="P132" i="1"/>
  <c r="K134" i="1"/>
  <c r="L134" i="1"/>
  <c r="M134" i="1"/>
  <c r="N134" i="1"/>
  <c r="O134" i="1"/>
  <c r="P134" i="1"/>
  <c r="K135" i="1"/>
  <c r="L135" i="1"/>
  <c r="M135" i="1"/>
  <c r="N135" i="1"/>
  <c r="O135" i="1"/>
  <c r="P135" i="1"/>
  <c r="K136" i="1"/>
  <c r="L136" i="1"/>
  <c r="M136" i="1"/>
  <c r="N136" i="1"/>
  <c r="O136" i="1"/>
  <c r="P136" i="1"/>
  <c r="K137" i="1"/>
  <c r="L137" i="1"/>
  <c r="M137" i="1"/>
  <c r="N137" i="1"/>
  <c r="O137" i="1"/>
  <c r="P137" i="1"/>
  <c r="K138" i="1"/>
  <c r="L138" i="1"/>
  <c r="M138" i="1"/>
  <c r="N138" i="1"/>
  <c r="O138" i="1"/>
  <c r="P138" i="1"/>
  <c r="K139" i="1"/>
  <c r="L139" i="1"/>
  <c r="M139" i="1"/>
  <c r="N139" i="1"/>
  <c r="O139" i="1"/>
  <c r="P139" i="1"/>
  <c r="K140" i="1"/>
  <c r="L140" i="1"/>
  <c r="M140" i="1"/>
  <c r="N140" i="1"/>
  <c r="O140" i="1"/>
  <c r="P140" i="1"/>
  <c r="K141" i="1"/>
  <c r="L141" i="1"/>
  <c r="M141" i="1"/>
  <c r="N141" i="1"/>
  <c r="O141" i="1"/>
  <c r="P141" i="1"/>
  <c r="K142" i="1"/>
  <c r="L142" i="1"/>
  <c r="M142" i="1"/>
  <c r="N142" i="1"/>
  <c r="O142" i="1"/>
  <c r="P142" i="1"/>
  <c r="K143" i="1"/>
  <c r="L143" i="1"/>
  <c r="M143" i="1"/>
  <c r="N143" i="1"/>
  <c r="O143" i="1"/>
  <c r="P143" i="1"/>
  <c r="K144" i="1"/>
  <c r="L144" i="1"/>
  <c r="M144" i="1"/>
  <c r="N144" i="1"/>
  <c r="O144" i="1"/>
  <c r="P144" i="1"/>
  <c r="K145" i="1"/>
  <c r="L145" i="1"/>
  <c r="M145" i="1"/>
  <c r="N145" i="1"/>
  <c r="O145" i="1"/>
  <c r="P145" i="1"/>
  <c r="K146" i="1"/>
  <c r="L146" i="1"/>
  <c r="M146" i="1"/>
  <c r="N146" i="1"/>
  <c r="O146" i="1"/>
  <c r="P146" i="1"/>
  <c r="K147" i="1"/>
  <c r="L147" i="1"/>
  <c r="M147" i="1"/>
  <c r="N147" i="1"/>
  <c r="O147" i="1"/>
  <c r="P147" i="1"/>
  <c r="K148" i="1"/>
  <c r="L148" i="1"/>
  <c r="M148" i="1"/>
  <c r="N148" i="1"/>
  <c r="O148" i="1"/>
  <c r="P148" i="1"/>
  <c r="K149" i="1"/>
  <c r="L149" i="1"/>
  <c r="M149" i="1"/>
  <c r="N149" i="1"/>
  <c r="O149" i="1"/>
  <c r="P149" i="1"/>
  <c r="K150" i="1"/>
  <c r="L150" i="1"/>
  <c r="M150" i="1"/>
  <c r="N150" i="1"/>
  <c r="O150" i="1"/>
  <c r="P150" i="1"/>
  <c r="K151" i="1"/>
  <c r="L151" i="1"/>
  <c r="M151" i="1"/>
  <c r="N151" i="1"/>
  <c r="O151" i="1"/>
  <c r="P151" i="1"/>
  <c r="K152" i="1"/>
  <c r="L152" i="1"/>
  <c r="M152" i="1"/>
  <c r="N152" i="1"/>
  <c r="O152" i="1"/>
  <c r="P152" i="1"/>
  <c r="K153" i="1"/>
  <c r="L153" i="1"/>
  <c r="M153" i="1"/>
  <c r="N153" i="1"/>
  <c r="O153" i="1"/>
  <c r="P153" i="1"/>
  <c r="K154" i="1"/>
  <c r="L154" i="1"/>
  <c r="M154" i="1"/>
  <c r="N154" i="1"/>
  <c r="O154" i="1"/>
  <c r="P154" i="1"/>
  <c r="K155" i="1"/>
  <c r="L155" i="1"/>
  <c r="M155" i="1"/>
  <c r="N155" i="1"/>
  <c r="O155" i="1"/>
  <c r="P155" i="1"/>
  <c r="K157" i="1"/>
  <c r="L157" i="1"/>
  <c r="M157" i="1"/>
  <c r="N157" i="1"/>
  <c r="O157" i="1"/>
  <c r="P157" i="1"/>
  <c r="K159" i="1"/>
  <c r="L159" i="1"/>
  <c r="M159" i="1"/>
  <c r="N159" i="1"/>
  <c r="O159" i="1"/>
  <c r="P159" i="1"/>
  <c r="K160" i="1"/>
  <c r="L160" i="1"/>
  <c r="M160" i="1"/>
  <c r="N160" i="1"/>
  <c r="O160" i="1"/>
  <c r="P160" i="1"/>
  <c r="K161" i="1"/>
  <c r="L161" i="1"/>
  <c r="M161" i="1"/>
  <c r="N161" i="1"/>
  <c r="O161" i="1"/>
  <c r="P161" i="1"/>
  <c r="K162" i="1"/>
  <c r="L162" i="1"/>
  <c r="M162" i="1"/>
  <c r="N162" i="1"/>
  <c r="O162" i="1"/>
  <c r="P162" i="1"/>
  <c r="K163" i="1"/>
  <c r="L163" i="1"/>
  <c r="M163" i="1"/>
  <c r="N163" i="1"/>
  <c r="O163" i="1"/>
  <c r="P163" i="1"/>
  <c r="K164" i="1"/>
  <c r="L164" i="1"/>
  <c r="M164" i="1"/>
  <c r="N164" i="1"/>
  <c r="O164" i="1"/>
  <c r="P164" i="1"/>
  <c r="K165" i="1"/>
  <c r="L165" i="1"/>
  <c r="M165" i="1"/>
  <c r="N165" i="1"/>
  <c r="O165" i="1"/>
  <c r="P165" i="1"/>
  <c r="K166" i="1"/>
  <c r="L166" i="1"/>
  <c r="M166" i="1"/>
  <c r="N166" i="1"/>
  <c r="O166" i="1"/>
  <c r="P166" i="1"/>
  <c r="K167" i="1"/>
  <c r="L167" i="1"/>
  <c r="M167" i="1"/>
  <c r="N167" i="1"/>
  <c r="O167" i="1"/>
  <c r="P167" i="1"/>
  <c r="K168" i="1"/>
  <c r="L168" i="1"/>
  <c r="M168" i="1"/>
  <c r="N168" i="1"/>
  <c r="O168" i="1"/>
  <c r="P168" i="1"/>
  <c r="K169" i="1"/>
  <c r="L169" i="1"/>
  <c r="M169" i="1"/>
  <c r="N169" i="1"/>
  <c r="O169" i="1"/>
  <c r="P169" i="1"/>
  <c r="K170" i="1"/>
  <c r="L170" i="1"/>
  <c r="M170" i="1"/>
  <c r="N170" i="1"/>
  <c r="O170" i="1"/>
  <c r="P170" i="1"/>
  <c r="K171" i="1"/>
  <c r="L171" i="1"/>
  <c r="M171" i="1"/>
  <c r="N171" i="1"/>
  <c r="O171" i="1"/>
  <c r="P171" i="1"/>
  <c r="K172" i="1"/>
  <c r="L172" i="1"/>
  <c r="M172" i="1"/>
  <c r="N172" i="1"/>
  <c r="O172" i="1"/>
  <c r="P172" i="1"/>
  <c r="K173" i="1"/>
  <c r="L173" i="1"/>
  <c r="M173" i="1"/>
  <c r="N173" i="1"/>
  <c r="O173" i="1"/>
  <c r="P173" i="1"/>
  <c r="K174" i="1"/>
  <c r="L174" i="1"/>
  <c r="M174" i="1"/>
  <c r="N174" i="1"/>
  <c r="O174" i="1"/>
  <c r="P174" i="1"/>
  <c r="K175" i="1"/>
  <c r="L175" i="1"/>
  <c r="M175" i="1"/>
  <c r="N175" i="1"/>
  <c r="O175" i="1"/>
  <c r="P175" i="1"/>
  <c r="K176" i="1"/>
  <c r="L176" i="1"/>
  <c r="M176" i="1"/>
  <c r="N176" i="1"/>
  <c r="O176" i="1"/>
  <c r="P176" i="1"/>
  <c r="K177" i="1"/>
  <c r="L177" i="1"/>
  <c r="M177" i="1"/>
  <c r="N177" i="1"/>
  <c r="O177" i="1"/>
  <c r="P177" i="1"/>
  <c r="K178" i="1"/>
  <c r="L178" i="1"/>
  <c r="M178" i="1"/>
  <c r="N178" i="1"/>
  <c r="O178" i="1"/>
  <c r="P178" i="1"/>
  <c r="K179" i="1"/>
  <c r="L179" i="1"/>
  <c r="M179" i="1"/>
  <c r="N179" i="1"/>
  <c r="O179" i="1"/>
  <c r="P179" i="1"/>
  <c r="K180" i="1"/>
  <c r="L180" i="1"/>
  <c r="M180" i="1"/>
  <c r="N180" i="1"/>
  <c r="O180" i="1"/>
  <c r="P180" i="1"/>
  <c r="K184" i="1"/>
  <c r="L184" i="1"/>
  <c r="M184" i="1"/>
  <c r="N184" i="1"/>
  <c r="O184" i="1"/>
  <c r="P184" i="1"/>
  <c r="K185" i="1"/>
  <c r="L185" i="1"/>
  <c r="M185" i="1"/>
  <c r="N185" i="1"/>
  <c r="O185" i="1"/>
  <c r="P185" i="1"/>
  <c r="K186" i="1"/>
  <c r="L186" i="1"/>
  <c r="M186" i="1"/>
  <c r="N186" i="1"/>
  <c r="O186" i="1"/>
  <c r="P186" i="1"/>
  <c r="K187" i="1"/>
  <c r="L187" i="1"/>
  <c r="M187" i="1"/>
  <c r="N187" i="1"/>
  <c r="O187" i="1"/>
  <c r="P187" i="1"/>
  <c r="K188" i="1"/>
  <c r="L188" i="1"/>
  <c r="M188" i="1"/>
  <c r="N188" i="1"/>
  <c r="O188" i="1"/>
  <c r="P188" i="1"/>
  <c r="K189" i="1"/>
  <c r="L189" i="1"/>
  <c r="M189" i="1"/>
  <c r="N189" i="1"/>
  <c r="O189" i="1"/>
  <c r="P189" i="1"/>
  <c r="K190" i="1"/>
  <c r="L190" i="1"/>
  <c r="M190" i="1"/>
  <c r="N190" i="1"/>
  <c r="O190" i="1"/>
  <c r="P190" i="1"/>
  <c r="K191" i="1"/>
  <c r="L191" i="1"/>
  <c r="M191" i="1"/>
  <c r="N191" i="1"/>
  <c r="O191" i="1"/>
  <c r="P191" i="1"/>
  <c r="K192" i="1"/>
  <c r="L192" i="1"/>
  <c r="M192" i="1"/>
  <c r="N192" i="1"/>
  <c r="O192" i="1"/>
  <c r="P192" i="1"/>
  <c r="K193" i="1"/>
  <c r="L193" i="1"/>
  <c r="M193" i="1"/>
  <c r="N193" i="1"/>
  <c r="O193" i="1"/>
  <c r="P193" i="1"/>
  <c r="K194" i="1"/>
  <c r="L194" i="1"/>
  <c r="M194" i="1"/>
  <c r="N194" i="1"/>
  <c r="O194" i="1"/>
  <c r="P194" i="1"/>
  <c r="K195" i="1"/>
  <c r="L195" i="1"/>
  <c r="M195" i="1"/>
  <c r="N195" i="1"/>
  <c r="O195" i="1"/>
  <c r="P195" i="1"/>
  <c r="K196" i="1"/>
  <c r="L196" i="1"/>
  <c r="M196" i="1"/>
  <c r="N196" i="1"/>
  <c r="O196" i="1"/>
  <c r="P196" i="1"/>
  <c r="K197" i="1"/>
  <c r="L197" i="1"/>
  <c r="M197" i="1"/>
  <c r="N197" i="1"/>
  <c r="O197" i="1"/>
  <c r="P197" i="1"/>
  <c r="K198" i="1"/>
  <c r="L198" i="1"/>
  <c r="M198" i="1"/>
  <c r="N198" i="1"/>
  <c r="O198" i="1"/>
  <c r="P198" i="1"/>
  <c r="K199" i="1"/>
  <c r="L199" i="1"/>
  <c r="M199" i="1"/>
  <c r="N199" i="1"/>
  <c r="O199" i="1"/>
  <c r="P199" i="1"/>
  <c r="K200" i="1"/>
  <c r="L200" i="1"/>
  <c r="M200" i="1"/>
  <c r="N200" i="1"/>
  <c r="O200" i="1"/>
  <c r="P200" i="1"/>
  <c r="K201" i="1"/>
  <c r="L201" i="1"/>
  <c r="M201" i="1"/>
  <c r="N201" i="1"/>
  <c r="O201" i="1"/>
  <c r="P201" i="1"/>
  <c r="K202" i="1"/>
  <c r="L202" i="1"/>
  <c r="M202" i="1"/>
  <c r="N202" i="1"/>
  <c r="O202" i="1"/>
  <c r="P202" i="1"/>
  <c r="K203" i="1"/>
  <c r="L203" i="1"/>
  <c r="M203" i="1"/>
  <c r="N203" i="1"/>
  <c r="O203" i="1"/>
  <c r="P203" i="1"/>
  <c r="K204" i="1"/>
  <c r="L204" i="1"/>
  <c r="M204" i="1"/>
  <c r="N204" i="1"/>
  <c r="O204" i="1"/>
  <c r="P204" i="1"/>
  <c r="K205" i="1"/>
  <c r="L205" i="1"/>
  <c r="M205" i="1"/>
  <c r="N205" i="1"/>
  <c r="O205" i="1"/>
  <c r="P205" i="1"/>
  <c r="K207" i="1"/>
  <c r="L207" i="1"/>
  <c r="M207" i="1"/>
  <c r="N207" i="1"/>
  <c r="O207" i="1"/>
  <c r="P207" i="1"/>
  <c r="K209" i="1"/>
  <c r="L209" i="1"/>
  <c r="M209" i="1"/>
  <c r="N209" i="1"/>
  <c r="O209" i="1"/>
  <c r="P209" i="1"/>
  <c r="K210" i="1"/>
  <c r="L210" i="1"/>
  <c r="M210" i="1"/>
  <c r="N210" i="1"/>
  <c r="O210" i="1"/>
  <c r="P210" i="1"/>
  <c r="K211" i="1"/>
  <c r="L211" i="1"/>
  <c r="M211" i="1"/>
  <c r="N211" i="1"/>
  <c r="O211" i="1"/>
  <c r="P211" i="1"/>
  <c r="K212" i="1"/>
  <c r="L212" i="1"/>
  <c r="M212" i="1"/>
  <c r="N212" i="1"/>
  <c r="O212" i="1"/>
  <c r="P212" i="1"/>
  <c r="K213" i="1"/>
  <c r="L213" i="1"/>
  <c r="M213" i="1"/>
  <c r="N213" i="1"/>
  <c r="O213" i="1"/>
  <c r="P213" i="1"/>
  <c r="K214" i="1"/>
  <c r="L214" i="1"/>
  <c r="M214" i="1"/>
  <c r="N214" i="1"/>
  <c r="O214" i="1"/>
  <c r="P214" i="1"/>
  <c r="K215" i="1"/>
  <c r="L215" i="1"/>
  <c r="M215" i="1"/>
  <c r="N215" i="1"/>
  <c r="O215" i="1"/>
  <c r="P215" i="1"/>
  <c r="K216" i="1"/>
  <c r="L216" i="1"/>
  <c r="M216" i="1"/>
  <c r="N216" i="1"/>
  <c r="O216" i="1"/>
  <c r="P216" i="1"/>
  <c r="K217" i="1"/>
  <c r="L217" i="1"/>
  <c r="M217" i="1"/>
  <c r="N217" i="1"/>
  <c r="O217" i="1"/>
  <c r="P217" i="1"/>
  <c r="K218" i="1"/>
  <c r="L218" i="1"/>
  <c r="M218" i="1"/>
  <c r="N218" i="1"/>
  <c r="O218" i="1"/>
  <c r="P218" i="1"/>
  <c r="K219" i="1"/>
  <c r="L219" i="1"/>
  <c r="M219" i="1"/>
  <c r="N219" i="1"/>
  <c r="O219" i="1"/>
  <c r="P219" i="1"/>
  <c r="K220" i="1"/>
  <c r="L220" i="1"/>
  <c r="M220" i="1"/>
  <c r="N220" i="1"/>
  <c r="O220" i="1"/>
  <c r="P220" i="1"/>
  <c r="K221" i="1"/>
  <c r="L221" i="1"/>
  <c r="M221" i="1"/>
  <c r="N221" i="1"/>
  <c r="O221" i="1"/>
  <c r="P221" i="1"/>
  <c r="K222" i="1"/>
  <c r="L222" i="1"/>
  <c r="M222" i="1"/>
  <c r="N222" i="1"/>
  <c r="O222" i="1"/>
  <c r="P222" i="1"/>
  <c r="K223" i="1"/>
  <c r="L223" i="1"/>
  <c r="M223" i="1"/>
  <c r="N223" i="1"/>
  <c r="O223" i="1"/>
  <c r="P223" i="1"/>
  <c r="K224" i="1"/>
  <c r="L224" i="1"/>
  <c r="M224" i="1"/>
  <c r="N224" i="1"/>
  <c r="O224" i="1"/>
  <c r="P224" i="1"/>
  <c r="K225" i="1"/>
  <c r="L225" i="1"/>
  <c r="M225" i="1"/>
  <c r="N225" i="1"/>
  <c r="O225" i="1"/>
  <c r="P225" i="1"/>
  <c r="K226" i="1"/>
  <c r="L226" i="1"/>
  <c r="M226" i="1"/>
  <c r="N226" i="1"/>
  <c r="O226" i="1"/>
  <c r="P226" i="1"/>
  <c r="K227" i="1"/>
  <c r="L227" i="1"/>
  <c r="M227" i="1"/>
  <c r="N227" i="1"/>
  <c r="O227" i="1"/>
  <c r="P227" i="1"/>
  <c r="K228" i="1"/>
  <c r="L228" i="1"/>
  <c r="M228" i="1"/>
  <c r="N228" i="1"/>
  <c r="O228" i="1"/>
  <c r="P228" i="1"/>
  <c r="K229" i="1"/>
  <c r="L229" i="1"/>
  <c r="M229" i="1"/>
  <c r="N229" i="1"/>
  <c r="O229" i="1"/>
  <c r="P229" i="1"/>
  <c r="K230" i="1"/>
  <c r="L230" i="1"/>
  <c r="M230" i="1"/>
  <c r="N230" i="1"/>
  <c r="O230" i="1"/>
  <c r="P230" i="1"/>
  <c r="K232" i="1"/>
  <c r="L232" i="1"/>
  <c r="M232" i="1"/>
  <c r="N232" i="1"/>
  <c r="O232" i="1"/>
  <c r="P232" i="1"/>
  <c r="K234" i="1"/>
  <c r="L234" i="1"/>
  <c r="M234" i="1"/>
  <c r="N234" i="1"/>
  <c r="O234" i="1"/>
  <c r="P234" i="1"/>
  <c r="K235" i="1"/>
  <c r="L235" i="1"/>
  <c r="M235" i="1"/>
  <c r="N235" i="1"/>
  <c r="O235" i="1"/>
  <c r="P235" i="1"/>
  <c r="K236" i="1"/>
  <c r="L236" i="1"/>
  <c r="M236" i="1"/>
  <c r="N236" i="1"/>
  <c r="O236" i="1"/>
  <c r="P236" i="1"/>
  <c r="K237" i="1"/>
  <c r="L237" i="1"/>
  <c r="M237" i="1"/>
  <c r="N237" i="1"/>
  <c r="O237" i="1"/>
  <c r="P237" i="1"/>
  <c r="K238" i="1"/>
  <c r="L238" i="1"/>
  <c r="M238" i="1"/>
  <c r="N238" i="1"/>
  <c r="O238" i="1"/>
  <c r="P238" i="1"/>
  <c r="K239" i="1"/>
  <c r="L239" i="1"/>
  <c r="M239" i="1"/>
  <c r="N239" i="1"/>
  <c r="O239" i="1"/>
  <c r="P239" i="1"/>
  <c r="K240" i="1"/>
  <c r="L240" i="1"/>
  <c r="M240" i="1"/>
  <c r="N240" i="1"/>
  <c r="O240" i="1"/>
  <c r="P240" i="1"/>
  <c r="K241" i="1"/>
  <c r="L241" i="1"/>
  <c r="M241" i="1"/>
  <c r="N241" i="1"/>
  <c r="O241" i="1"/>
  <c r="P241" i="1"/>
  <c r="K242" i="1"/>
  <c r="L242" i="1"/>
  <c r="M242" i="1"/>
  <c r="N242" i="1"/>
  <c r="O242" i="1"/>
  <c r="P242" i="1"/>
  <c r="K243" i="1"/>
  <c r="L243" i="1"/>
  <c r="M243" i="1"/>
  <c r="N243" i="1"/>
  <c r="O243" i="1"/>
  <c r="P243" i="1"/>
  <c r="K244" i="1"/>
  <c r="L244" i="1"/>
  <c r="M244" i="1"/>
  <c r="N244" i="1"/>
  <c r="O244" i="1"/>
  <c r="P244" i="1"/>
  <c r="K245" i="1"/>
  <c r="L245" i="1"/>
  <c r="M245" i="1"/>
  <c r="N245" i="1"/>
  <c r="O245" i="1"/>
  <c r="P245" i="1"/>
  <c r="K246" i="1"/>
  <c r="L246" i="1"/>
  <c r="M246" i="1"/>
  <c r="N246" i="1"/>
  <c r="O246" i="1"/>
  <c r="P246" i="1"/>
  <c r="K247" i="1"/>
  <c r="L247" i="1"/>
  <c r="M247" i="1"/>
  <c r="N247" i="1"/>
  <c r="O247" i="1"/>
  <c r="P247" i="1"/>
  <c r="K248" i="1"/>
  <c r="L248" i="1"/>
  <c r="M248" i="1"/>
  <c r="N248" i="1"/>
  <c r="O248" i="1"/>
  <c r="P248" i="1"/>
  <c r="K249" i="1"/>
  <c r="L249" i="1"/>
  <c r="M249" i="1"/>
  <c r="N249" i="1"/>
  <c r="O249" i="1"/>
  <c r="P249" i="1"/>
  <c r="K250" i="1"/>
  <c r="L250" i="1"/>
  <c r="M250" i="1"/>
  <c r="N250" i="1"/>
  <c r="O250" i="1"/>
  <c r="P250" i="1"/>
  <c r="K251" i="1"/>
  <c r="L251" i="1"/>
  <c r="M251" i="1"/>
  <c r="N251" i="1"/>
  <c r="O251" i="1"/>
  <c r="P251" i="1"/>
  <c r="K252" i="1"/>
  <c r="L252" i="1"/>
  <c r="M252" i="1"/>
  <c r="N252" i="1"/>
  <c r="O252" i="1"/>
  <c r="P252" i="1"/>
  <c r="K253" i="1"/>
  <c r="L253" i="1"/>
  <c r="M253" i="1"/>
  <c r="N253" i="1"/>
  <c r="O253" i="1"/>
  <c r="P253" i="1"/>
  <c r="K254" i="1"/>
  <c r="L254" i="1"/>
  <c r="M254" i="1"/>
  <c r="N254" i="1"/>
  <c r="O254" i="1"/>
  <c r="P254" i="1"/>
  <c r="K255" i="1"/>
  <c r="L255" i="1"/>
  <c r="M255" i="1"/>
  <c r="N255" i="1"/>
  <c r="O255" i="1"/>
  <c r="P255" i="1"/>
  <c r="K259" i="1"/>
  <c r="L259" i="1"/>
  <c r="M259" i="1"/>
  <c r="N259" i="1"/>
  <c r="O259" i="1"/>
  <c r="P259" i="1"/>
  <c r="K260" i="1"/>
  <c r="L260" i="1"/>
  <c r="M260" i="1"/>
  <c r="N260" i="1"/>
  <c r="O260" i="1"/>
  <c r="P260" i="1"/>
  <c r="K261" i="1"/>
  <c r="L261" i="1"/>
  <c r="M261" i="1"/>
  <c r="N261" i="1"/>
  <c r="O261" i="1"/>
  <c r="P261" i="1"/>
  <c r="K262" i="1"/>
  <c r="L262" i="1"/>
  <c r="M262" i="1"/>
  <c r="N262" i="1"/>
  <c r="O262" i="1"/>
  <c r="P262" i="1"/>
  <c r="K263" i="1"/>
  <c r="L263" i="1"/>
  <c r="M263" i="1"/>
  <c r="N263" i="1"/>
  <c r="O263" i="1"/>
  <c r="P263" i="1"/>
  <c r="K264" i="1"/>
  <c r="L264" i="1"/>
  <c r="M264" i="1"/>
  <c r="N264" i="1"/>
  <c r="O264" i="1"/>
  <c r="P264" i="1"/>
  <c r="K265" i="1"/>
  <c r="L265" i="1"/>
  <c r="M265" i="1"/>
  <c r="N265" i="1"/>
  <c r="O265" i="1"/>
  <c r="P265" i="1"/>
  <c r="K266" i="1"/>
  <c r="L266" i="1"/>
  <c r="M266" i="1"/>
  <c r="N266" i="1"/>
  <c r="O266" i="1"/>
  <c r="P266" i="1"/>
  <c r="K267" i="1"/>
  <c r="L267" i="1"/>
  <c r="M267" i="1"/>
  <c r="N267" i="1"/>
  <c r="O267" i="1"/>
  <c r="P267" i="1"/>
  <c r="K268" i="1"/>
  <c r="L268" i="1"/>
  <c r="M268" i="1"/>
  <c r="N268" i="1"/>
  <c r="O268" i="1"/>
  <c r="P268" i="1"/>
  <c r="K269" i="1"/>
  <c r="L269" i="1"/>
  <c r="M269" i="1"/>
  <c r="N269" i="1"/>
  <c r="O269" i="1"/>
  <c r="P269" i="1"/>
  <c r="K270" i="1"/>
  <c r="L270" i="1"/>
  <c r="M270" i="1"/>
  <c r="N270" i="1"/>
  <c r="O270" i="1"/>
  <c r="P270" i="1"/>
  <c r="K271" i="1"/>
  <c r="L271" i="1"/>
  <c r="M271" i="1"/>
  <c r="N271" i="1"/>
  <c r="O271" i="1"/>
  <c r="P271" i="1"/>
  <c r="K272" i="1"/>
  <c r="L272" i="1"/>
  <c r="M272" i="1"/>
  <c r="N272" i="1"/>
  <c r="O272" i="1"/>
  <c r="P272" i="1"/>
  <c r="K273" i="1"/>
  <c r="L273" i="1"/>
  <c r="M273" i="1"/>
  <c r="N273" i="1"/>
  <c r="O273" i="1"/>
  <c r="P273" i="1"/>
  <c r="K274" i="1"/>
  <c r="L274" i="1"/>
  <c r="M274" i="1"/>
  <c r="N274" i="1"/>
  <c r="O274" i="1"/>
  <c r="P274" i="1"/>
  <c r="K275" i="1"/>
  <c r="L275" i="1"/>
  <c r="M275" i="1"/>
  <c r="N275" i="1"/>
  <c r="O275" i="1"/>
  <c r="P275" i="1"/>
  <c r="K276" i="1"/>
  <c r="L276" i="1"/>
  <c r="M276" i="1"/>
  <c r="N276" i="1"/>
  <c r="O276" i="1"/>
  <c r="P276" i="1"/>
  <c r="K277" i="1"/>
  <c r="L277" i="1"/>
  <c r="M277" i="1"/>
  <c r="N277" i="1"/>
  <c r="O277" i="1"/>
  <c r="P277" i="1"/>
  <c r="K278" i="1"/>
  <c r="L278" i="1"/>
  <c r="M278" i="1"/>
  <c r="N278" i="1"/>
  <c r="O278" i="1"/>
  <c r="P278" i="1"/>
  <c r="K279" i="1"/>
  <c r="L279" i="1"/>
  <c r="M279" i="1"/>
  <c r="N279" i="1"/>
  <c r="O279" i="1"/>
  <c r="P279" i="1"/>
  <c r="K280" i="1"/>
  <c r="L280" i="1"/>
  <c r="M280" i="1"/>
  <c r="N280" i="1"/>
  <c r="O280" i="1"/>
  <c r="P280" i="1"/>
  <c r="K282" i="1"/>
  <c r="L282" i="1"/>
  <c r="M282" i="1"/>
  <c r="N282" i="1"/>
  <c r="O282" i="1"/>
  <c r="P282" i="1"/>
  <c r="K284" i="1"/>
  <c r="L284" i="1"/>
  <c r="M284" i="1"/>
  <c r="N284" i="1"/>
  <c r="O284" i="1"/>
  <c r="P284" i="1"/>
  <c r="K285" i="1"/>
  <c r="L285" i="1"/>
  <c r="M285" i="1"/>
  <c r="N285" i="1"/>
  <c r="O285" i="1"/>
  <c r="P285" i="1"/>
  <c r="K286" i="1"/>
  <c r="L286" i="1"/>
  <c r="M286" i="1"/>
  <c r="N286" i="1"/>
  <c r="O286" i="1"/>
  <c r="P286" i="1"/>
  <c r="K287" i="1"/>
  <c r="L287" i="1"/>
  <c r="M287" i="1"/>
  <c r="N287" i="1"/>
  <c r="O287" i="1"/>
  <c r="P287" i="1"/>
  <c r="K288" i="1"/>
  <c r="L288" i="1"/>
  <c r="M288" i="1"/>
  <c r="N288" i="1"/>
  <c r="O288" i="1"/>
  <c r="P288" i="1"/>
  <c r="K289" i="1"/>
  <c r="L289" i="1"/>
  <c r="M289" i="1"/>
  <c r="N289" i="1"/>
  <c r="O289" i="1"/>
  <c r="P289" i="1"/>
  <c r="K290" i="1"/>
  <c r="L290" i="1"/>
  <c r="M290" i="1"/>
  <c r="N290" i="1"/>
  <c r="O290" i="1"/>
  <c r="P290" i="1"/>
  <c r="K291" i="1"/>
  <c r="L291" i="1"/>
  <c r="M291" i="1"/>
  <c r="N291" i="1"/>
  <c r="O291" i="1"/>
  <c r="P291" i="1"/>
  <c r="K292" i="1"/>
  <c r="L292" i="1"/>
  <c r="M292" i="1"/>
  <c r="N292" i="1"/>
  <c r="O292" i="1"/>
  <c r="P292" i="1"/>
  <c r="K293" i="1"/>
  <c r="L293" i="1"/>
  <c r="M293" i="1"/>
  <c r="N293" i="1"/>
  <c r="O293" i="1"/>
  <c r="P293" i="1"/>
  <c r="K294" i="1"/>
  <c r="L294" i="1"/>
  <c r="M294" i="1"/>
  <c r="N294" i="1"/>
  <c r="O294" i="1"/>
  <c r="P294" i="1"/>
  <c r="K295" i="1"/>
  <c r="L295" i="1"/>
  <c r="M295" i="1"/>
  <c r="N295" i="1"/>
  <c r="O295" i="1"/>
  <c r="P295" i="1"/>
  <c r="K296" i="1"/>
  <c r="L296" i="1"/>
  <c r="M296" i="1"/>
  <c r="N296" i="1"/>
  <c r="O296" i="1"/>
  <c r="P296" i="1"/>
  <c r="K297" i="1"/>
  <c r="L297" i="1"/>
  <c r="M297" i="1"/>
  <c r="N297" i="1"/>
  <c r="O297" i="1"/>
  <c r="P297" i="1"/>
  <c r="K298" i="1"/>
  <c r="L298" i="1"/>
  <c r="M298" i="1"/>
  <c r="N298" i="1"/>
  <c r="O298" i="1"/>
  <c r="P298" i="1"/>
  <c r="K299" i="1"/>
  <c r="L299" i="1"/>
  <c r="M299" i="1"/>
  <c r="N299" i="1"/>
  <c r="O299" i="1"/>
  <c r="P299" i="1"/>
  <c r="K300" i="1"/>
  <c r="L300" i="1"/>
  <c r="M300" i="1"/>
  <c r="N300" i="1"/>
  <c r="O300" i="1"/>
  <c r="P300" i="1"/>
  <c r="K301" i="1"/>
  <c r="L301" i="1"/>
  <c r="M301" i="1"/>
  <c r="N301" i="1"/>
  <c r="O301" i="1"/>
  <c r="P301" i="1"/>
  <c r="K302" i="1"/>
  <c r="L302" i="1"/>
  <c r="M302" i="1"/>
  <c r="N302" i="1"/>
  <c r="O302" i="1"/>
  <c r="P302" i="1"/>
  <c r="K303" i="1"/>
  <c r="L303" i="1"/>
  <c r="M303" i="1"/>
  <c r="N303" i="1"/>
  <c r="O303" i="1"/>
  <c r="P303" i="1"/>
  <c r="K304" i="1"/>
  <c r="L304" i="1"/>
  <c r="M304" i="1"/>
  <c r="N304" i="1"/>
  <c r="O304" i="1"/>
  <c r="P304" i="1"/>
  <c r="K305" i="1"/>
  <c r="L305" i="1"/>
  <c r="M305" i="1"/>
  <c r="N305" i="1"/>
  <c r="O305" i="1"/>
  <c r="P305" i="1"/>
  <c r="K307" i="1"/>
  <c r="L307" i="1"/>
  <c r="M307" i="1"/>
  <c r="N307" i="1"/>
  <c r="O307" i="1"/>
  <c r="P307" i="1"/>
  <c r="K309" i="1"/>
  <c r="L309" i="1"/>
  <c r="M309" i="1"/>
  <c r="N309" i="1"/>
  <c r="O309" i="1"/>
  <c r="P309" i="1"/>
  <c r="K310" i="1"/>
  <c r="L310" i="1"/>
  <c r="M310" i="1"/>
  <c r="N310" i="1"/>
  <c r="O310" i="1"/>
  <c r="P310" i="1"/>
  <c r="K311" i="1"/>
  <c r="L311" i="1"/>
  <c r="M311" i="1"/>
  <c r="N311" i="1"/>
  <c r="O311" i="1"/>
  <c r="P311" i="1"/>
  <c r="K312" i="1"/>
  <c r="L312" i="1"/>
  <c r="M312" i="1"/>
  <c r="N312" i="1"/>
  <c r="O312" i="1"/>
  <c r="P312" i="1"/>
  <c r="K313" i="1"/>
  <c r="L313" i="1"/>
  <c r="M313" i="1"/>
  <c r="N313" i="1"/>
  <c r="O313" i="1"/>
  <c r="P313" i="1"/>
  <c r="K314" i="1"/>
  <c r="L314" i="1"/>
  <c r="M314" i="1"/>
  <c r="N314" i="1"/>
  <c r="O314" i="1"/>
  <c r="P314" i="1"/>
  <c r="K315" i="1"/>
  <c r="L315" i="1"/>
  <c r="M315" i="1"/>
  <c r="N315" i="1"/>
  <c r="O315" i="1"/>
  <c r="P315" i="1"/>
  <c r="K316" i="1"/>
  <c r="L316" i="1"/>
  <c r="M316" i="1"/>
  <c r="N316" i="1"/>
  <c r="O316" i="1"/>
  <c r="P316" i="1"/>
  <c r="K317" i="1"/>
  <c r="L317" i="1"/>
  <c r="M317" i="1"/>
  <c r="N317" i="1"/>
  <c r="O317" i="1"/>
  <c r="P317" i="1"/>
  <c r="K318" i="1"/>
  <c r="L318" i="1"/>
  <c r="M318" i="1"/>
  <c r="N318" i="1"/>
  <c r="O318" i="1"/>
  <c r="P318" i="1"/>
  <c r="K319" i="1"/>
  <c r="L319" i="1"/>
  <c r="M319" i="1"/>
  <c r="N319" i="1"/>
  <c r="O319" i="1"/>
  <c r="P319" i="1"/>
  <c r="K320" i="1"/>
  <c r="L320" i="1"/>
  <c r="M320" i="1"/>
  <c r="N320" i="1"/>
  <c r="O320" i="1"/>
  <c r="P320" i="1"/>
  <c r="K321" i="1"/>
  <c r="L321" i="1"/>
  <c r="M321" i="1"/>
  <c r="N321" i="1"/>
  <c r="O321" i="1"/>
  <c r="P321" i="1"/>
  <c r="K322" i="1"/>
  <c r="L322" i="1"/>
  <c r="M322" i="1"/>
  <c r="N322" i="1"/>
  <c r="O322" i="1"/>
  <c r="P322" i="1"/>
  <c r="K323" i="1"/>
  <c r="L323" i="1"/>
  <c r="M323" i="1"/>
  <c r="N323" i="1"/>
  <c r="O323" i="1"/>
  <c r="P323" i="1"/>
  <c r="K324" i="1"/>
  <c r="L324" i="1"/>
  <c r="M324" i="1"/>
  <c r="N324" i="1"/>
  <c r="O324" i="1"/>
  <c r="P324" i="1"/>
  <c r="K325" i="1"/>
  <c r="L325" i="1"/>
  <c r="M325" i="1"/>
  <c r="N325" i="1"/>
  <c r="O325" i="1"/>
  <c r="P325" i="1"/>
  <c r="K326" i="1"/>
  <c r="L326" i="1"/>
  <c r="M326" i="1"/>
  <c r="N326" i="1"/>
  <c r="O326" i="1"/>
  <c r="P326" i="1"/>
  <c r="K327" i="1"/>
  <c r="L327" i="1"/>
  <c r="M327" i="1"/>
  <c r="N327" i="1"/>
  <c r="O327" i="1"/>
  <c r="P327" i="1"/>
  <c r="K328" i="1"/>
  <c r="L328" i="1"/>
  <c r="M328" i="1"/>
  <c r="N328" i="1"/>
  <c r="O328" i="1"/>
  <c r="P328" i="1"/>
  <c r="K329" i="1"/>
  <c r="L329" i="1"/>
  <c r="M329" i="1"/>
  <c r="N329" i="1"/>
  <c r="O329" i="1"/>
  <c r="P329" i="1"/>
  <c r="K330" i="1"/>
  <c r="L330" i="1"/>
  <c r="M330" i="1"/>
  <c r="N330" i="1"/>
  <c r="O330" i="1"/>
  <c r="P330" i="1"/>
  <c r="K332" i="1"/>
  <c r="L332" i="1"/>
  <c r="M332" i="1"/>
  <c r="N332" i="1"/>
  <c r="O332" i="1"/>
  <c r="P332" i="1"/>
  <c r="K334" i="1"/>
  <c r="L334" i="1"/>
  <c r="M334" i="1"/>
  <c r="N334" i="1"/>
  <c r="O334" i="1"/>
  <c r="P334" i="1"/>
  <c r="K335" i="1"/>
  <c r="L335" i="1"/>
  <c r="M335" i="1"/>
  <c r="N335" i="1"/>
  <c r="O335" i="1"/>
  <c r="P335" i="1"/>
  <c r="K336" i="1"/>
  <c r="L336" i="1"/>
  <c r="M336" i="1"/>
  <c r="N336" i="1"/>
  <c r="O336" i="1"/>
  <c r="P336" i="1"/>
  <c r="K337" i="1"/>
  <c r="L337" i="1"/>
  <c r="M337" i="1"/>
  <c r="N337" i="1"/>
  <c r="O337" i="1"/>
  <c r="P337" i="1"/>
  <c r="K338" i="1"/>
  <c r="L338" i="1"/>
  <c r="M338" i="1"/>
  <c r="N338" i="1"/>
  <c r="O338" i="1"/>
  <c r="P338" i="1"/>
  <c r="K339" i="1"/>
  <c r="L339" i="1"/>
  <c r="M339" i="1"/>
  <c r="N339" i="1"/>
  <c r="O339" i="1"/>
  <c r="P339" i="1"/>
  <c r="K340" i="1"/>
  <c r="L340" i="1"/>
  <c r="M340" i="1"/>
  <c r="N340" i="1"/>
  <c r="O340" i="1"/>
  <c r="P340" i="1"/>
  <c r="K341" i="1"/>
  <c r="L341" i="1"/>
  <c r="M341" i="1"/>
  <c r="N341" i="1"/>
  <c r="O341" i="1"/>
  <c r="P341" i="1"/>
  <c r="K342" i="1"/>
  <c r="L342" i="1"/>
  <c r="M342" i="1"/>
  <c r="N342" i="1"/>
  <c r="O342" i="1"/>
  <c r="P342" i="1"/>
  <c r="K343" i="1"/>
  <c r="L343" i="1"/>
  <c r="M343" i="1"/>
  <c r="N343" i="1"/>
  <c r="O343" i="1"/>
  <c r="P343" i="1"/>
  <c r="K344" i="1"/>
  <c r="L344" i="1"/>
  <c r="M344" i="1"/>
  <c r="N344" i="1"/>
  <c r="O344" i="1"/>
  <c r="P344" i="1"/>
  <c r="K345" i="1"/>
  <c r="L345" i="1"/>
  <c r="M345" i="1"/>
  <c r="N345" i="1"/>
  <c r="O345" i="1"/>
  <c r="P345" i="1"/>
  <c r="K346" i="1"/>
  <c r="L346" i="1"/>
  <c r="M346" i="1"/>
  <c r="N346" i="1"/>
  <c r="O346" i="1"/>
  <c r="P346" i="1"/>
  <c r="K347" i="1"/>
  <c r="L347" i="1"/>
  <c r="M347" i="1"/>
  <c r="N347" i="1"/>
  <c r="O347" i="1"/>
  <c r="P347" i="1"/>
  <c r="K348" i="1"/>
  <c r="L348" i="1"/>
  <c r="M348" i="1"/>
  <c r="N348" i="1"/>
  <c r="O348" i="1"/>
  <c r="P348" i="1"/>
  <c r="K349" i="1"/>
  <c r="L349" i="1"/>
  <c r="M349" i="1"/>
  <c r="N349" i="1"/>
  <c r="O349" i="1"/>
  <c r="P349" i="1"/>
  <c r="K350" i="1"/>
  <c r="L350" i="1"/>
  <c r="M350" i="1"/>
  <c r="N350" i="1"/>
  <c r="O350" i="1"/>
  <c r="P350" i="1"/>
  <c r="K351" i="1"/>
  <c r="L351" i="1"/>
  <c r="M351" i="1"/>
  <c r="N351" i="1"/>
  <c r="O351" i="1"/>
  <c r="P351" i="1"/>
  <c r="K352" i="1"/>
  <c r="L352" i="1"/>
  <c r="M352" i="1"/>
  <c r="N352" i="1"/>
  <c r="O352" i="1"/>
  <c r="P352" i="1"/>
  <c r="K353" i="1"/>
  <c r="L353" i="1"/>
  <c r="M353" i="1"/>
  <c r="N353" i="1"/>
  <c r="O353" i="1"/>
  <c r="P353" i="1"/>
  <c r="K354" i="1"/>
  <c r="L354" i="1"/>
  <c r="M354" i="1"/>
  <c r="N354" i="1"/>
  <c r="O354" i="1"/>
  <c r="P354" i="1"/>
  <c r="K355" i="1"/>
  <c r="L355" i="1"/>
  <c r="M355" i="1"/>
  <c r="N355" i="1"/>
  <c r="O355" i="1"/>
  <c r="P355" i="1"/>
  <c r="K357" i="1"/>
  <c r="L357" i="1"/>
  <c r="M357" i="1"/>
  <c r="N357" i="1"/>
  <c r="O357" i="1"/>
  <c r="P357" i="1"/>
  <c r="L9" i="1"/>
  <c r="M9" i="1"/>
  <c r="N9" i="1"/>
  <c r="O9" i="1"/>
  <c r="P9" i="1"/>
  <c r="K9" i="1"/>
  <c r="V305" i="1" l="1"/>
  <c r="S305" i="1"/>
  <c r="R107" i="1"/>
  <c r="S107" i="1"/>
  <c r="T107" i="1"/>
  <c r="U107" i="1"/>
  <c r="V107" i="1"/>
  <c r="W107" i="1"/>
  <c r="R11" i="1"/>
  <c r="S11" i="1"/>
  <c r="T11" i="1"/>
  <c r="U11" i="1"/>
  <c r="V11" i="1"/>
  <c r="W11" i="1"/>
  <c r="R12" i="1"/>
  <c r="S12" i="1"/>
  <c r="T12" i="1"/>
  <c r="U12" i="1"/>
  <c r="V12" i="1"/>
  <c r="W12" i="1"/>
  <c r="R13" i="1"/>
  <c r="S13" i="1"/>
  <c r="T13" i="1"/>
  <c r="U13" i="1"/>
  <c r="V13" i="1"/>
  <c r="W13" i="1"/>
  <c r="R14" i="1"/>
  <c r="S14" i="1"/>
  <c r="T14" i="1"/>
  <c r="U14" i="1"/>
  <c r="V14" i="1"/>
  <c r="W14" i="1"/>
  <c r="R15" i="1"/>
  <c r="S15" i="1"/>
  <c r="T15" i="1"/>
  <c r="U15" i="1"/>
  <c r="V15" i="1"/>
  <c r="W15" i="1"/>
  <c r="R16" i="1"/>
  <c r="S16" i="1"/>
  <c r="T16" i="1"/>
  <c r="U16" i="1"/>
  <c r="V16" i="1"/>
  <c r="W16" i="1"/>
  <c r="R17" i="1"/>
  <c r="S17" i="1"/>
  <c r="T17" i="1"/>
  <c r="U17" i="1"/>
  <c r="V17" i="1"/>
  <c r="W17" i="1"/>
  <c r="R18" i="1"/>
  <c r="S18" i="1"/>
  <c r="T18" i="1"/>
  <c r="U18" i="1"/>
  <c r="V18" i="1"/>
  <c r="W18" i="1"/>
  <c r="R19" i="1"/>
  <c r="S19" i="1"/>
  <c r="T19" i="1"/>
  <c r="U19" i="1"/>
  <c r="V19" i="1"/>
  <c r="W19" i="1"/>
  <c r="R20" i="1"/>
  <c r="S20" i="1"/>
  <c r="T20" i="1"/>
  <c r="U20" i="1"/>
  <c r="V20" i="1"/>
  <c r="W20" i="1"/>
  <c r="R21" i="1"/>
  <c r="S21" i="1"/>
  <c r="T21" i="1"/>
  <c r="U21" i="1"/>
  <c r="V21" i="1"/>
  <c r="W21" i="1"/>
  <c r="R22" i="1"/>
  <c r="S22" i="1"/>
  <c r="T22" i="1"/>
  <c r="U22" i="1"/>
  <c r="V22" i="1"/>
  <c r="W22" i="1"/>
  <c r="R23" i="1"/>
  <c r="S23" i="1"/>
  <c r="T23" i="1"/>
  <c r="U23" i="1"/>
  <c r="V23" i="1"/>
  <c r="W23" i="1"/>
  <c r="R24" i="1"/>
  <c r="S24" i="1"/>
  <c r="T24" i="1"/>
  <c r="U24" i="1"/>
  <c r="V24" i="1"/>
  <c r="W24" i="1"/>
  <c r="R25" i="1"/>
  <c r="S25" i="1"/>
  <c r="T25" i="1"/>
  <c r="U25" i="1"/>
  <c r="V25" i="1"/>
  <c r="W25" i="1"/>
  <c r="R26" i="1"/>
  <c r="S26" i="1"/>
  <c r="T26" i="1"/>
  <c r="U26" i="1"/>
  <c r="V26" i="1"/>
  <c r="W26" i="1"/>
  <c r="R27" i="1"/>
  <c r="S27" i="1"/>
  <c r="T27" i="1"/>
  <c r="U27" i="1"/>
  <c r="V27" i="1"/>
  <c r="W27" i="1"/>
  <c r="R28" i="1"/>
  <c r="S28" i="1"/>
  <c r="T28" i="1"/>
  <c r="U28" i="1"/>
  <c r="V28" i="1"/>
  <c r="W28" i="1"/>
  <c r="R29" i="1"/>
  <c r="S29" i="1"/>
  <c r="T29" i="1"/>
  <c r="U29" i="1"/>
  <c r="V29" i="1"/>
  <c r="W29" i="1"/>
  <c r="R30" i="1"/>
  <c r="S30" i="1"/>
  <c r="T30" i="1"/>
  <c r="U30" i="1"/>
  <c r="V30" i="1"/>
  <c r="W30" i="1"/>
  <c r="R32" i="1"/>
  <c r="S32" i="1"/>
  <c r="T32" i="1"/>
  <c r="U32" i="1"/>
  <c r="V32" i="1"/>
  <c r="W32" i="1"/>
  <c r="R34" i="1"/>
  <c r="S34" i="1"/>
  <c r="T34" i="1"/>
  <c r="U34" i="1"/>
  <c r="V34" i="1"/>
  <c r="W34" i="1"/>
  <c r="R35" i="1"/>
  <c r="S35" i="1"/>
  <c r="T35" i="1"/>
  <c r="U35" i="1"/>
  <c r="V35" i="1"/>
  <c r="W35" i="1"/>
  <c r="R36" i="1"/>
  <c r="S36" i="1"/>
  <c r="T36" i="1"/>
  <c r="U36" i="1"/>
  <c r="V36" i="1"/>
  <c r="W36" i="1"/>
  <c r="R37" i="1"/>
  <c r="S37" i="1"/>
  <c r="T37" i="1"/>
  <c r="U37" i="1"/>
  <c r="V37" i="1"/>
  <c r="W37" i="1"/>
  <c r="R38" i="1"/>
  <c r="S38" i="1"/>
  <c r="T38" i="1"/>
  <c r="U38" i="1"/>
  <c r="V38" i="1"/>
  <c r="W38" i="1"/>
  <c r="R39" i="1"/>
  <c r="S39" i="1"/>
  <c r="T39" i="1"/>
  <c r="U39" i="1"/>
  <c r="V39" i="1"/>
  <c r="W39" i="1"/>
  <c r="R40" i="1"/>
  <c r="S40" i="1"/>
  <c r="T40" i="1"/>
  <c r="U40" i="1"/>
  <c r="V40" i="1"/>
  <c r="W40" i="1"/>
  <c r="R41" i="1"/>
  <c r="S41" i="1"/>
  <c r="T41" i="1"/>
  <c r="U41" i="1"/>
  <c r="V41" i="1"/>
  <c r="W41" i="1"/>
  <c r="R42" i="1"/>
  <c r="S42" i="1"/>
  <c r="T42" i="1"/>
  <c r="U42" i="1"/>
  <c r="V42" i="1"/>
  <c r="W42" i="1"/>
  <c r="R43" i="1"/>
  <c r="S43" i="1"/>
  <c r="T43" i="1"/>
  <c r="U43" i="1"/>
  <c r="V43" i="1"/>
  <c r="W43" i="1"/>
  <c r="R44" i="1"/>
  <c r="S44" i="1"/>
  <c r="T44" i="1"/>
  <c r="U44" i="1"/>
  <c r="V44" i="1"/>
  <c r="W44" i="1"/>
  <c r="R45" i="1"/>
  <c r="S45" i="1"/>
  <c r="T45" i="1"/>
  <c r="U45" i="1"/>
  <c r="V45" i="1"/>
  <c r="W45" i="1"/>
  <c r="R46" i="1"/>
  <c r="S46" i="1"/>
  <c r="T46" i="1"/>
  <c r="U46" i="1"/>
  <c r="V46" i="1"/>
  <c r="W46" i="1"/>
  <c r="R47" i="1"/>
  <c r="S47" i="1"/>
  <c r="T47" i="1"/>
  <c r="U47" i="1"/>
  <c r="V47" i="1"/>
  <c r="W47" i="1"/>
  <c r="R48" i="1"/>
  <c r="S48" i="1"/>
  <c r="T48" i="1"/>
  <c r="U48" i="1"/>
  <c r="V48" i="1"/>
  <c r="W48" i="1"/>
  <c r="R49" i="1"/>
  <c r="S49" i="1"/>
  <c r="T49" i="1"/>
  <c r="U49" i="1"/>
  <c r="V49" i="1"/>
  <c r="W49" i="1"/>
  <c r="R50" i="1"/>
  <c r="S50" i="1"/>
  <c r="T50" i="1"/>
  <c r="U50" i="1"/>
  <c r="V50" i="1"/>
  <c r="W50" i="1"/>
  <c r="R51" i="1"/>
  <c r="S51" i="1"/>
  <c r="T51" i="1"/>
  <c r="U51" i="1"/>
  <c r="V51" i="1"/>
  <c r="W51" i="1"/>
  <c r="R52" i="1"/>
  <c r="S52" i="1"/>
  <c r="T52" i="1"/>
  <c r="U52" i="1"/>
  <c r="V52" i="1"/>
  <c r="W52" i="1"/>
  <c r="R53" i="1"/>
  <c r="S53" i="1"/>
  <c r="T53" i="1"/>
  <c r="U53" i="1"/>
  <c r="V53" i="1"/>
  <c r="W53" i="1"/>
  <c r="R54" i="1"/>
  <c r="S54" i="1"/>
  <c r="T54" i="1"/>
  <c r="U54" i="1"/>
  <c r="V54" i="1"/>
  <c r="W54" i="1"/>
  <c r="R55" i="1"/>
  <c r="S55" i="1"/>
  <c r="T55" i="1"/>
  <c r="U55" i="1"/>
  <c r="V55" i="1"/>
  <c r="W55" i="1"/>
  <c r="R57" i="1"/>
  <c r="S57" i="1"/>
  <c r="T57" i="1"/>
  <c r="U57" i="1"/>
  <c r="V57" i="1"/>
  <c r="W57" i="1"/>
  <c r="R59" i="1"/>
  <c r="S59" i="1"/>
  <c r="T59" i="1"/>
  <c r="U59" i="1"/>
  <c r="V59" i="1"/>
  <c r="W59" i="1"/>
  <c r="R60" i="1"/>
  <c r="S60" i="1"/>
  <c r="T60" i="1"/>
  <c r="U60" i="1"/>
  <c r="V60" i="1"/>
  <c r="W60" i="1"/>
  <c r="R61" i="1"/>
  <c r="S61" i="1"/>
  <c r="T61" i="1"/>
  <c r="U61" i="1"/>
  <c r="V61" i="1"/>
  <c r="W61" i="1"/>
  <c r="R62" i="1"/>
  <c r="S62" i="1"/>
  <c r="T62" i="1"/>
  <c r="U62" i="1"/>
  <c r="V62" i="1"/>
  <c r="W62" i="1"/>
  <c r="R63" i="1"/>
  <c r="S63" i="1"/>
  <c r="T63" i="1"/>
  <c r="U63" i="1"/>
  <c r="V63" i="1"/>
  <c r="W63" i="1"/>
  <c r="R64" i="1"/>
  <c r="S64" i="1"/>
  <c r="T64" i="1"/>
  <c r="U64" i="1"/>
  <c r="V64" i="1"/>
  <c r="W64" i="1"/>
  <c r="R65" i="1"/>
  <c r="S65" i="1"/>
  <c r="T65" i="1"/>
  <c r="U65" i="1"/>
  <c r="V65" i="1"/>
  <c r="W65" i="1"/>
  <c r="R66" i="1"/>
  <c r="S66" i="1"/>
  <c r="T66" i="1"/>
  <c r="U66" i="1"/>
  <c r="V66" i="1"/>
  <c r="W66" i="1"/>
  <c r="R67" i="1"/>
  <c r="S67" i="1"/>
  <c r="T67" i="1"/>
  <c r="U67" i="1"/>
  <c r="V67" i="1"/>
  <c r="W67" i="1"/>
  <c r="R68" i="1"/>
  <c r="S68" i="1"/>
  <c r="T68" i="1"/>
  <c r="U68" i="1"/>
  <c r="V68" i="1"/>
  <c r="W68" i="1"/>
  <c r="R69" i="1"/>
  <c r="S69" i="1"/>
  <c r="T69" i="1"/>
  <c r="U69" i="1"/>
  <c r="V69" i="1"/>
  <c r="W69" i="1"/>
  <c r="R70" i="1"/>
  <c r="S70" i="1"/>
  <c r="T70" i="1"/>
  <c r="U70" i="1"/>
  <c r="V70" i="1"/>
  <c r="W70" i="1"/>
  <c r="R71" i="1"/>
  <c r="S71" i="1"/>
  <c r="T71" i="1"/>
  <c r="U71" i="1"/>
  <c r="V71" i="1"/>
  <c r="W71" i="1"/>
  <c r="R72" i="1"/>
  <c r="S72" i="1"/>
  <c r="T72" i="1"/>
  <c r="U72" i="1"/>
  <c r="V72" i="1"/>
  <c r="W72" i="1"/>
  <c r="R73" i="1"/>
  <c r="S73" i="1"/>
  <c r="T73" i="1"/>
  <c r="U73" i="1"/>
  <c r="V73" i="1"/>
  <c r="W73" i="1"/>
  <c r="R74" i="1"/>
  <c r="S74" i="1"/>
  <c r="T74" i="1"/>
  <c r="U74" i="1"/>
  <c r="V74" i="1"/>
  <c r="W74" i="1"/>
  <c r="R75" i="1"/>
  <c r="S75" i="1"/>
  <c r="T75" i="1"/>
  <c r="U75" i="1"/>
  <c r="V75" i="1"/>
  <c r="W75" i="1"/>
  <c r="R76" i="1"/>
  <c r="S76" i="1"/>
  <c r="T76" i="1"/>
  <c r="U76" i="1"/>
  <c r="V76" i="1"/>
  <c r="W76" i="1"/>
  <c r="R77" i="1"/>
  <c r="S77" i="1"/>
  <c r="T77" i="1"/>
  <c r="U77" i="1"/>
  <c r="V77" i="1"/>
  <c r="W77" i="1"/>
  <c r="R78" i="1"/>
  <c r="S78" i="1"/>
  <c r="T78" i="1"/>
  <c r="U78" i="1"/>
  <c r="V78" i="1"/>
  <c r="W78" i="1"/>
  <c r="R79" i="1"/>
  <c r="S79" i="1"/>
  <c r="T79" i="1"/>
  <c r="U79" i="1"/>
  <c r="V79" i="1"/>
  <c r="W79" i="1"/>
  <c r="R80" i="1"/>
  <c r="S80" i="1"/>
  <c r="T80" i="1"/>
  <c r="U80" i="1"/>
  <c r="V80" i="1"/>
  <c r="W80" i="1"/>
  <c r="R82" i="1"/>
  <c r="S82" i="1"/>
  <c r="T82" i="1"/>
  <c r="U82" i="1"/>
  <c r="V82" i="1"/>
  <c r="W82" i="1"/>
  <c r="R84" i="1"/>
  <c r="S84" i="1"/>
  <c r="T84" i="1"/>
  <c r="U84" i="1"/>
  <c r="V84" i="1"/>
  <c r="W84" i="1"/>
  <c r="R85" i="1"/>
  <c r="S85" i="1"/>
  <c r="T85" i="1"/>
  <c r="U85" i="1"/>
  <c r="V85" i="1"/>
  <c r="W85" i="1"/>
  <c r="R86" i="1"/>
  <c r="S86" i="1"/>
  <c r="T86" i="1"/>
  <c r="U86" i="1"/>
  <c r="V86" i="1"/>
  <c r="W86" i="1"/>
  <c r="R87" i="1"/>
  <c r="S87" i="1"/>
  <c r="T87" i="1"/>
  <c r="U87" i="1"/>
  <c r="V87" i="1"/>
  <c r="W87" i="1"/>
  <c r="R88" i="1"/>
  <c r="S88" i="1"/>
  <c r="T88" i="1"/>
  <c r="U88" i="1"/>
  <c r="V88" i="1"/>
  <c r="W88" i="1"/>
  <c r="R89" i="1"/>
  <c r="S89" i="1"/>
  <c r="T89" i="1"/>
  <c r="U89" i="1"/>
  <c r="V89" i="1"/>
  <c r="W89" i="1"/>
  <c r="R90" i="1"/>
  <c r="S90" i="1"/>
  <c r="T90" i="1"/>
  <c r="U90" i="1"/>
  <c r="V90" i="1"/>
  <c r="W90" i="1"/>
  <c r="R91" i="1"/>
  <c r="S91" i="1"/>
  <c r="T91" i="1"/>
  <c r="U91" i="1"/>
  <c r="V91" i="1"/>
  <c r="W91" i="1"/>
  <c r="R92" i="1"/>
  <c r="S92" i="1"/>
  <c r="T92" i="1"/>
  <c r="U92" i="1"/>
  <c r="V92" i="1"/>
  <c r="W92" i="1"/>
  <c r="R93" i="1"/>
  <c r="S93" i="1"/>
  <c r="T93" i="1"/>
  <c r="U93" i="1"/>
  <c r="V93" i="1"/>
  <c r="W93" i="1"/>
  <c r="R94" i="1"/>
  <c r="S94" i="1"/>
  <c r="T94" i="1"/>
  <c r="U94" i="1"/>
  <c r="V94" i="1"/>
  <c r="W94" i="1"/>
  <c r="R95" i="1"/>
  <c r="S95" i="1"/>
  <c r="T95" i="1"/>
  <c r="U95" i="1"/>
  <c r="V95" i="1"/>
  <c r="W95" i="1"/>
  <c r="R96" i="1"/>
  <c r="S96" i="1"/>
  <c r="T96" i="1"/>
  <c r="U96" i="1"/>
  <c r="V96" i="1"/>
  <c r="W96" i="1"/>
  <c r="R97" i="1"/>
  <c r="S97" i="1"/>
  <c r="T97" i="1"/>
  <c r="U97" i="1"/>
  <c r="V97" i="1"/>
  <c r="W97" i="1"/>
  <c r="R98" i="1"/>
  <c r="S98" i="1"/>
  <c r="T98" i="1"/>
  <c r="U98" i="1"/>
  <c r="V98" i="1"/>
  <c r="W98" i="1"/>
  <c r="R99" i="1"/>
  <c r="S99" i="1"/>
  <c r="T99" i="1"/>
  <c r="U99" i="1"/>
  <c r="V99" i="1"/>
  <c r="W99" i="1"/>
  <c r="R100" i="1"/>
  <c r="S100" i="1"/>
  <c r="T100" i="1"/>
  <c r="U100" i="1"/>
  <c r="V100" i="1"/>
  <c r="W100" i="1"/>
  <c r="R101" i="1"/>
  <c r="S101" i="1"/>
  <c r="T101" i="1"/>
  <c r="U101" i="1"/>
  <c r="V101" i="1"/>
  <c r="W101" i="1"/>
  <c r="R102" i="1"/>
  <c r="S102" i="1"/>
  <c r="T102" i="1"/>
  <c r="U102" i="1"/>
  <c r="V102" i="1"/>
  <c r="W102" i="1"/>
  <c r="R103" i="1"/>
  <c r="S103" i="1"/>
  <c r="T103" i="1"/>
  <c r="U103" i="1"/>
  <c r="V103" i="1"/>
  <c r="W103" i="1"/>
  <c r="R104" i="1"/>
  <c r="S104" i="1"/>
  <c r="T104" i="1"/>
  <c r="U104" i="1"/>
  <c r="V104" i="1"/>
  <c r="W104" i="1"/>
  <c r="R105" i="1"/>
  <c r="S105" i="1"/>
  <c r="T105" i="1"/>
  <c r="U105" i="1"/>
  <c r="V105" i="1"/>
  <c r="W105" i="1"/>
  <c r="R109" i="1"/>
  <c r="S109" i="1"/>
  <c r="T109" i="1"/>
  <c r="U109" i="1"/>
  <c r="V109" i="1"/>
  <c r="W109" i="1"/>
  <c r="R110" i="1"/>
  <c r="S110" i="1"/>
  <c r="T110" i="1"/>
  <c r="U110" i="1"/>
  <c r="V110" i="1"/>
  <c r="W110" i="1"/>
  <c r="R111" i="1"/>
  <c r="S111" i="1"/>
  <c r="T111" i="1"/>
  <c r="U111" i="1"/>
  <c r="V111" i="1"/>
  <c r="W111" i="1"/>
  <c r="R112" i="1"/>
  <c r="S112" i="1"/>
  <c r="T112" i="1"/>
  <c r="U112" i="1"/>
  <c r="V112" i="1"/>
  <c r="W112" i="1"/>
  <c r="R113" i="1"/>
  <c r="S113" i="1"/>
  <c r="T113" i="1"/>
  <c r="U113" i="1"/>
  <c r="V113" i="1"/>
  <c r="W113" i="1"/>
  <c r="R114" i="1"/>
  <c r="S114" i="1"/>
  <c r="T114" i="1"/>
  <c r="U114" i="1"/>
  <c r="V114" i="1"/>
  <c r="W114" i="1"/>
  <c r="R115" i="1"/>
  <c r="S115" i="1"/>
  <c r="T115" i="1"/>
  <c r="U115" i="1"/>
  <c r="V115" i="1"/>
  <c r="W115" i="1"/>
  <c r="R116" i="1"/>
  <c r="S116" i="1"/>
  <c r="T116" i="1"/>
  <c r="U116" i="1"/>
  <c r="V116" i="1"/>
  <c r="W116" i="1"/>
  <c r="R117" i="1"/>
  <c r="S117" i="1"/>
  <c r="T117" i="1"/>
  <c r="U117" i="1"/>
  <c r="V117" i="1"/>
  <c r="W117" i="1"/>
  <c r="R118" i="1"/>
  <c r="S118" i="1"/>
  <c r="T118" i="1"/>
  <c r="U118" i="1"/>
  <c r="V118" i="1"/>
  <c r="W118" i="1"/>
  <c r="R119" i="1"/>
  <c r="S119" i="1"/>
  <c r="T119" i="1"/>
  <c r="U119" i="1"/>
  <c r="V119" i="1"/>
  <c r="W119" i="1"/>
  <c r="R120" i="1"/>
  <c r="S120" i="1"/>
  <c r="T120" i="1"/>
  <c r="U120" i="1"/>
  <c r="V120" i="1"/>
  <c r="W120" i="1"/>
  <c r="R121" i="1"/>
  <c r="S121" i="1"/>
  <c r="T121" i="1"/>
  <c r="U121" i="1"/>
  <c r="V121" i="1"/>
  <c r="W121" i="1"/>
  <c r="R122" i="1"/>
  <c r="S122" i="1"/>
  <c r="T122" i="1"/>
  <c r="U122" i="1"/>
  <c r="V122" i="1"/>
  <c r="W122" i="1"/>
  <c r="R123" i="1"/>
  <c r="S123" i="1"/>
  <c r="T123" i="1"/>
  <c r="U123" i="1"/>
  <c r="V123" i="1"/>
  <c r="W123" i="1"/>
  <c r="R124" i="1"/>
  <c r="S124" i="1"/>
  <c r="T124" i="1"/>
  <c r="U124" i="1"/>
  <c r="V124" i="1"/>
  <c r="W124" i="1"/>
  <c r="R125" i="1"/>
  <c r="S125" i="1"/>
  <c r="T125" i="1"/>
  <c r="U125" i="1"/>
  <c r="V125" i="1"/>
  <c r="W125" i="1"/>
  <c r="R126" i="1"/>
  <c r="S126" i="1"/>
  <c r="T126" i="1"/>
  <c r="U126" i="1"/>
  <c r="V126" i="1"/>
  <c r="W126" i="1"/>
  <c r="R127" i="1"/>
  <c r="S127" i="1"/>
  <c r="T127" i="1"/>
  <c r="U127" i="1"/>
  <c r="V127" i="1"/>
  <c r="W127" i="1"/>
  <c r="R128" i="1"/>
  <c r="S128" i="1"/>
  <c r="T128" i="1"/>
  <c r="U128" i="1"/>
  <c r="V128" i="1"/>
  <c r="W128" i="1"/>
  <c r="R129" i="1"/>
  <c r="S129" i="1"/>
  <c r="T129" i="1"/>
  <c r="U129" i="1"/>
  <c r="V129" i="1"/>
  <c r="W129" i="1"/>
  <c r="R130" i="1"/>
  <c r="S130" i="1"/>
  <c r="T130" i="1"/>
  <c r="U130" i="1"/>
  <c r="V130" i="1"/>
  <c r="W130" i="1"/>
  <c r="R132" i="1"/>
  <c r="S132" i="1"/>
  <c r="T132" i="1"/>
  <c r="U132" i="1"/>
  <c r="V132" i="1"/>
  <c r="W132" i="1"/>
  <c r="R134" i="1"/>
  <c r="S134" i="1"/>
  <c r="T134" i="1"/>
  <c r="U134" i="1"/>
  <c r="V134" i="1"/>
  <c r="W134" i="1"/>
  <c r="R135" i="1"/>
  <c r="S135" i="1"/>
  <c r="T135" i="1"/>
  <c r="U135" i="1"/>
  <c r="V135" i="1"/>
  <c r="W135" i="1"/>
  <c r="R136" i="1"/>
  <c r="S136" i="1"/>
  <c r="T136" i="1"/>
  <c r="U136" i="1"/>
  <c r="V136" i="1"/>
  <c r="W136" i="1"/>
  <c r="R137" i="1"/>
  <c r="S137" i="1"/>
  <c r="T137" i="1"/>
  <c r="U137" i="1"/>
  <c r="V137" i="1"/>
  <c r="W137" i="1"/>
  <c r="R138" i="1"/>
  <c r="S138" i="1"/>
  <c r="T138" i="1"/>
  <c r="U138" i="1"/>
  <c r="V138" i="1"/>
  <c r="W138" i="1"/>
  <c r="R139" i="1"/>
  <c r="S139" i="1"/>
  <c r="T139" i="1"/>
  <c r="U139" i="1"/>
  <c r="V139" i="1"/>
  <c r="W139" i="1"/>
  <c r="R140" i="1"/>
  <c r="S140" i="1"/>
  <c r="T140" i="1"/>
  <c r="U140" i="1"/>
  <c r="V140" i="1"/>
  <c r="W140" i="1"/>
  <c r="R141" i="1"/>
  <c r="S141" i="1"/>
  <c r="T141" i="1"/>
  <c r="U141" i="1"/>
  <c r="V141" i="1"/>
  <c r="W141" i="1"/>
  <c r="R142" i="1"/>
  <c r="S142" i="1"/>
  <c r="T142" i="1"/>
  <c r="U142" i="1"/>
  <c r="V142" i="1"/>
  <c r="W142" i="1"/>
  <c r="R143" i="1"/>
  <c r="S143" i="1"/>
  <c r="T143" i="1"/>
  <c r="U143" i="1"/>
  <c r="V143" i="1"/>
  <c r="W143" i="1"/>
  <c r="R144" i="1"/>
  <c r="S144" i="1"/>
  <c r="T144" i="1"/>
  <c r="U144" i="1"/>
  <c r="V144" i="1"/>
  <c r="W144" i="1"/>
  <c r="R145" i="1"/>
  <c r="S145" i="1"/>
  <c r="T145" i="1"/>
  <c r="U145" i="1"/>
  <c r="V145" i="1"/>
  <c r="W145" i="1"/>
  <c r="R146" i="1"/>
  <c r="S146" i="1"/>
  <c r="T146" i="1"/>
  <c r="U146" i="1"/>
  <c r="V146" i="1"/>
  <c r="W146" i="1"/>
  <c r="R147" i="1"/>
  <c r="S147" i="1"/>
  <c r="T147" i="1"/>
  <c r="U147" i="1"/>
  <c r="V147" i="1"/>
  <c r="W147" i="1"/>
  <c r="R148" i="1"/>
  <c r="S148" i="1"/>
  <c r="T148" i="1"/>
  <c r="U148" i="1"/>
  <c r="V148" i="1"/>
  <c r="W148" i="1"/>
  <c r="R149" i="1"/>
  <c r="S149" i="1"/>
  <c r="T149" i="1"/>
  <c r="U149" i="1"/>
  <c r="V149" i="1"/>
  <c r="W149" i="1"/>
  <c r="R150" i="1"/>
  <c r="S150" i="1"/>
  <c r="T150" i="1"/>
  <c r="U150" i="1"/>
  <c r="V150" i="1"/>
  <c r="W150" i="1"/>
  <c r="R151" i="1"/>
  <c r="S151" i="1"/>
  <c r="T151" i="1"/>
  <c r="U151" i="1"/>
  <c r="V151" i="1"/>
  <c r="W151" i="1"/>
  <c r="R152" i="1"/>
  <c r="S152" i="1"/>
  <c r="T152" i="1"/>
  <c r="U152" i="1"/>
  <c r="V152" i="1"/>
  <c r="W152" i="1"/>
  <c r="R153" i="1"/>
  <c r="S153" i="1"/>
  <c r="T153" i="1"/>
  <c r="U153" i="1"/>
  <c r="V153" i="1"/>
  <c r="W153" i="1"/>
  <c r="R154" i="1"/>
  <c r="S154" i="1"/>
  <c r="T154" i="1"/>
  <c r="U154" i="1"/>
  <c r="V154" i="1"/>
  <c r="W154" i="1"/>
  <c r="R155" i="1"/>
  <c r="S155" i="1"/>
  <c r="T155" i="1"/>
  <c r="U155" i="1"/>
  <c r="V155" i="1"/>
  <c r="W155" i="1"/>
  <c r="R157" i="1"/>
  <c r="S157" i="1"/>
  <c r="T157" i="1"/>
  <c r="U157" i="1"/>
  <c r="V157" i="1"/>
  <c r="W157" i="1"/>
  <c r="R159" i="1"/>
  <c r="S159" i="1"/>
  <c r="T159" i="1"/>
  <c r="U159" i="1"/>
  <c r="V159" i="1"/>
  <c r="W159" i="1"/>
  <c r="R160" i="1"/>
  <c r="S160" i="1"/>
  <c r="T160" i="1"/>
  <c r="U160" i="1"/>
  <c r="V160" i="1"/>
  <c r="W160" i="1"/>
  <c r="R161" i="1"/>
  <c r="S161" i="1"/>
  <c r="T161" i="1"/>
  <c r="U161" i="1"/>
  <c r="V161" i="1"/>
  <c r="W161" i="1"/>
  <c r="R162" i="1"/>
  <c r="S162" i="1"/>
  <c r="T162" i="1"/>
  <c r="U162" i="1"/>
  <c r="V162" i="1"/>
  <c r="W162" i="1"/>
  <c r="R163" i="1"/>
  <c r="S163" i="1"/>
  <c r="T163" i="1"/>
  <c r="U163" i="1"/>
  <c r="V163" i="1"/>
  <c r="W163" i="1"/>
  <c r="R164" i="1"/>
  <c r="S164" i="1"/>
  <c r="T164" i="1"/>
  <c r="U164" i="1"/>
  <c r="V164" i="1"/>
  <c r="W164" i="1"/>
  <c r="R165" i="1"/>
  <c r="S165" i="1"/>
  <c r="T165" i="1"/>
  <c r="U165" i="1"/>
  <c r="V165" i="1"/>
  <c r="W165" i="1"/>
  <c r="R166" i="1"/>
  <c r="S166" i="1"/>
  <c r="T166" i="1"/>
  <c r="U166" i="1"/>
  <c r="V166" i="1"/>
  <c r="W166" i="1"/>
  <c r="R167" i="1"/>
  <c r="S167" i="1"/>
  <c r="T167" i="1"/>
  <c r="U167" i="1"/>
  <c r="V167" i="1"/>
  <c r="W167" i="1"/>
  <c r="R168" i="1"/>
  <c r="S168" i="1"/>
  <c r="T168" i="1"/>
  <c r="U168" i="1"/>
  <c r="V168" i="1"/>
  <c r="W168" i="1"/>
  <c r="R169" i="1"/>
  <c r="S169" i="1"/>
  <c r="T169" i="1"/>
  <c r="U169" i="1"/>
  <c r="V169" i="1"/>
  <c r="W169" i="1"/>
  <c r="R170" i="1"/>
  <c r="S170" i="1"/>
  <c r="T170" i="1"/>
  <c r="U170" i="1"/>
  <c r="V170" i="1"/>
  <c r="W170" i="1"/>
  <c r="R171" i="1"/>
  <c r="S171" i="1"/>
  <c r="T171" i="1"/>
  <c r="U171" i="1"/>
  <c r="V171" i="1"/>
  <c r="W171" i="1"/>
  <c r="R172" i="1"/>
  <c r="S172" i="1"/>
  <c r="T172" i="1"/>
  <c r="U172" i="1"/>
  <c r="V172" i="1"/>
  <c r="W172" i="1"/>
  <c r="R173" i="1"/>
  <c r="S173" i="1"/>
  <c r="T173" i="1"/>
  <c r="U173" i="1"/>
  <c r="V173" i="1"/>
  <c r="W173" i="1"/>
  <c r="R174" i="1"/>
  <c r="S174" i="1"/>
  <c r="T174" i="1"/>
  <c r="U174" i="1"/>
  <c r="V174" i="1"/>
  <c r="W174" i="1"/>
  <c r="R175" i="1"/>
  <c r="S175" i="1"/>
  <c r="T175" i="1"/>
  <c r="U175" i="1"/>
  <c r="V175" i="1"/>
  <c r="W175" i="1"/>
  <c r="R176" i="1"/>
  <c r="S176" i="1"/>
  <c r="T176" i="1"/>
  <c r="U176" i="1"/>
  <c r="V176" i="1"/>
  <c r="W176" i="1"/>
  <c r="R177" i="1"/>
  <c r="S177" i="1"/>
  <c r="T177" i="1"/>
  <c r="U177" i="1"/>
  <c r="V177" i="1"/>
  <c r="W177" i="1"/>
  <c r="R178" i="1"/>
  <c r="S178" i="1"/>
  <c r="T178" i="1"/>
  <c r="U178" i="1"/>
  <c r="V178" i="1"/>
  <c r="W178" i="1"/>
  <c r="R179" i="1"/>
  <c r="S179" i="1"/>
  <c r="T179" i="1"/>
  <c r="U179" i="1"/>
  <c r="V179" i="1"/>
  <c r="W179" i="1"/>
  <c r="R180" i="1"/>
  <c r="S180" i="1"/>
  <c r="T180" i="1"/>
  <c r="U180" i="1"/>
  <c r="V180" i="1"/>
  <c r="W180" i="1"/>
  <c r="R182" i="1"/>
  <c r="S182" i="1"/>
  <c r="T182" i="1"/>
  <c r="U182" i="1"/>
  <c r="V182" i="1"/>
  <c r="W182" i="1"/>
  <c r="R184" i="1"/>
  <c r="S184" i="1"/>
  <c r="T184" i="1"/>
  <c r="U184" i="1"/>
  <c r="V184" i="1"/>
  <c r="W184" i="1"/>
  <c r="R185" i="1"/>
  <c r="S185" i="1"/>
  <c r="T185" i="1"/>
  <c r="U185" i="1"/>
  <c r="V185" i="1"/>
  <c r="W185" i="1"/>
  <c r="R186" i="1"/>
  <c r="S186" i="1"/>
  <c r="T186" i="1"/>
  <c r="U186" i="1"/>
  <c r="V186" i="1"/>
  <c r="W186" i="1"/>
  <c r="R187" i="1"/>
  <c r="S187" i="1"/>
  <c r="T187" i="1"/>
  <c r="U187" i="1"/>
  <c r="V187" i="1"/>
  <c r="W187" i="1"/>
  <c r="R188" i="1"/>
  <c r="S188" i="1"/>
  <c r="T188" i="1"/>
  <c r="U188" i="1"/>
  <c r="V188" i="1"/>
  <c r="W188" i="1"/>
  <c r="R189" i="1"/>
  <c r="S189" i="1"/>
  <c r="T189" i="1"/>
  <c r="U189" i="1"/>
  <c r="V189" i="1"/>
  <c r="W189" i="1"/>
  <c r="R190" i="1"/>
  <c r="S190" i="1"/>
  <c r="T190" i="1"/>
  <c r="U190" i="1"/>
  <c r="V190" i="1"/>
  <c r="W190" i="1"/>
  <c r="R191" i="1"/>
  <c r="S191" i="1"/>
  <c r="T191" i="1"/>
  <c r="U191" i="1"/>
  <c r="V191" i="1"/>
  <c r="W191" i="1"/>
  <c r="R192" i="1"/>
  <c r="S192" i="1"/>
  <c r="T192" i="1"/>
  <c r="U192" i="1"/>
  <c r="V192" i="1"/>
  <c r="W192" i="1"/>
  <c r="R193" i="1"/>
  <c r="S193" i="1"/>
  <c r="T193" i="1"/>
  <c r="U193" i="1"/>
  <c r="V193" i="1"/>
  <c r="W193" i="1"/>
  <c r="R194" i="1"/>
  <c r="S194" i="1"/>
  <c r="T194" i="1"/>
  <c r="U194" i="1"/>
  <c r="V194" i="1"/>
  <c r="W194" i="1"/>
  <c r="R195" i="1"/>
  <c r="S195" i="1"/>
  <c r="T195" i="1"/>
  <c r="U195" i="1"/>
  <c r="V195" i="1"/>
  <c r="W195" i="1"/>
  <c r="R196" i="1"/>
  <c r="S196" i="1"/>
  <c r="T196" i="1"/>
  <c r="U196" i="1"/>
  <c r="V196" i="1"/>
  <c r="W196" i="1"/>
  <c r="R197" i="1"/>
  <c r="S197" i="1"/>
  <c r="T197" i="1"/>
  <c r="U197" i="1"/>
  <c r="V197" i="1"/>
  <c r="W197" i="1"/>
  <c r="R198" i="1"/>
  <c r="S198" i="1"/>
  <c r="T198" i="1"/>
  <c r="U198" i="1"/>
  <c r="V198" i="1"/>
  <c r="W198" i="1"/>
  <c r="R199" i="1"/>
  <c r="S199" i="1"/>
  <c r="T199" i="1"/>
  <c r="U199" i="1"/>
  <c r="V199" i="1"/>
  <c r="W199" i="1"/>
  <c r="R200" i="1"/>
  <c r="S200" i="1"/>
  <c r="T200" i="1"/>
  <c r="U200" i="1"/>
  <c r="V200" i="1"/>
  <c r="W200" i="1"/>
  <c r="R201" i="1"/>
  <c r="S201" i="1"/>
  <c r="T201" i="1"/>
  <c r="U201" i="1"/>
  <c r="V201" i="1"/>
  <c r="W201" i="1"/>
  <c r="R202" i="1"/>
  <c r="S202" i="1"/>
  <c r="T202" i="1"/>
  <c r="U202" i="1"/>
  <c r="V202" i="1"/>
  <c r="W202" i="1"/>
  <c r="R203" i="1"/>
  <c r="S203" i="1"/>
  <c r="T203" i="1"/>
  <c r="U203" i="1"/>
  <c r="V203" i="1"/>
  <c r="W203" i="1"/>
  <c r="R204" i="1"/>
  <c r="S204" i="1"/>
  <c r="T204" i="1"/>
  <c r="U204" i="1"/>
  <c r="V204" i="1"/>
  <c r="W204" i="1"/>
  <c r="R205" i="1"/>
  <c r="S205" i="1"/>
  <c r="T205" i="1"/>
  <c r="U205" i="1"/>
  <c r="V205" i="1"/>
  <c r="W205" i="1"/>
  <c r="R207" i="1"/>
  <c r="S207" i="1"/>
  <c r="T207" i="1"/>
  <c r="U207" i="1"/>
  <c r="V207" i="1"/>
  <c r="W207" i="1"/>
  <c r="R209" i="1"/>
  <c r="S209" i="1"/>
  <c r="T209" i="1"/>
  <c r="U209" i="1"/>
  <c r="V209" i="1"/>
  <c r="W209" i="1"/>
  <c r="R210" i="1"/>
  <c r="S210" i="1"/>
  <c r="T210" i="1"/>
  <c r="U210" i="1"/>
  <c r="V210" i="1"/>
  <c r="W210" i="1"/>
  <c r="R211" i="1"/>
  <c r="S211" i="1"/>
  <c r="T211" i="1"/>
  <c r="U211" i="1"/>
  <c r="V211" i="1"/>
  <c r="W211" i="1"/>
  <c r="R212" i="1"/>
  <c r="S212" i="1"/>
  <c r="T212" i="1"/>
  <c r="U212" i="1"/>
  <c r="V212" i="1"/>
  <c r="W212" i="1"/>
  <c r="R213" i="1"/>
  <c r="S213" i="1"/>
  <c r="T213" i="1"/>
  <c r="U213" i="1"/>
  <c r="V213" i="1"/>
  <c r="W213" i="1"/>
  <c r="R214" i="1"/>
  <c r="S214" i="1"/>
  <c r="T214" i="1"/>
  <c r="U214" i="1"/>
  <c r="V214" i="1"/>
  <c r="W214" i="1"/>
  <c r="R215" i="1"/>
  <c r="S215" i="1"/>
  <c r="T215" i="1"/>
  <c r="U215" i="1"/>
  <c r="V215" i="1"/>
  <c r="W215" i="1"/>
  <c r="R216" i="1"/>
  <c r="S216" i="1"/>
  <c r="T216" i="1"/>
  <c r="U216" i="1"/>
  <c r="V216" i="1"/>
  <c r="W216" i="1"/>
  <c r="R217" i="1"/>
  <c r="S217" i="1"/>
  <c r="T217" i="1"/>
  <c r="U217" i="1"/>
  <c r="V217" i="1"/>
  <c r="W217" i="1"/>
  <c r="R218" i="1"/>
  <c r="S218" i="1"/>
  <c r="T218" i="1"/>
  <c r="U218" i="1"/>
  <c r="V218" i="1"/>
  <c r="W218" i="1"/>
  <c r="R219" i="1"/>
  <c r="S219" i="1"/>
  <c r="T219" i="1"/>
  <c r="U219" i="1"/>
  <c r="V219" i="1"/>
  <c r="W219" i="1"/>
  <c r="R220" i="1"/>
  <c r="S220" i="1"/>
  <c r="T220" i="1"/>
  <c r="U220" i="1"/>
  <c r="V220" i="1"/>
  <c r="W220" i="1"/>
  <c r="R221" i="1"/>
  <c r="S221" i="1"/>
  <c r="T221" i="1"/>
  <c r="U221" i="1"/>
  <c r="V221" i="1"/>
  <c r="W221" i="1"/>
  <c r="R222" i="1"/>
  <c r="S222" i="1"/>
  <c r="T222" i="1"/>
  <c r="U222" i="1"/>
  <c r="V222" i="1"/>
  <c r="W222" i="1"/>
  <c r="R223" i="1"/>
  <c r="S223" i="1"/>
  <c r="T223" i="1"/>
  <c r="U223" i="1"/>
  <c r="V223" i="1"/>
  <c r="W223" i="1"/>
  <c r="R224" i="1"/>
  <c r="S224" i="1"/>
  <c r="T224" i="1"/>
  <c r="U224" i="1"/>
  <c r="V224" i="1"/>
  <c r="W224" i="1"/>
  <c r="R225" i="1"/>
  <c r="S225" i="1"/>
  <c r="T225" i="1"/>
  <c r="U225" i="1"/>
  <c r="V225" i="1"/>
  <c r="W225" i="1"/>
  <c r="R226" i="1"/>
  <c r="S226" i="1"/>
  <c r="T226" i="1"/>
  <c r="U226" i="1"/>
  <c r="V226" i="1"/>
  <c r="W226" i="1"/>
  <c r="R227" i="1"/>
  <c r="S227" i="1"/>
  <c r="T227" i="1"/>
  <c r="U227" i="1"/>
  <c r="V227" i="1"/>
  <c r="W227" i="1"/>
  <c r="R228" i="1"/>
  <c r="S228" i="1"/>
  <c r="T228" i="1"/>
  <c r="U228" i="1"/>
  <c r="V228" i="1"/>
  <c r="W228" i="1"/>
  <c r="R229" i="1"/>
  <c r="S229" i="1"/>
  <c r="T229" i="1"/>
  <c r="U229" i="1"/>
  <c r="V229" i="1"/>
  <c r="W229" i="1"/>
  <c r="R230" i="1"/>
  <c r="S230" i="1"/>
  <c r="T230" i="1"/>
  <c r="U230" i="1"/>
  <c r="V230" i="1"/>
  <c r="W230" i="1"/>
  <c r="R232" i="1"/>
  <c r="S232" i="1"/>
  <c r="T232" i="1"/>
  <c r="U232" i="1"/>
  <c r="V232" i="1"/>
  <c r="W232" i="1"/>
  <c r="R234" i="1"/>
  <c r="S234" i="1"/>
  <c r="T234" i="1"/>
  <c r="U234" i="1"/>
  <c r="V234" i="1"/>
  <c r="W234" i="1"/>
  <c r="R235" i="1"/>
  <c r="S235" i="1"/>
  <c r="T235" i="1"/>
  <c r="U235" i="1"/>
  <c r="V235" i="1"/>
  <c r="W235" i="1"/>
  <c r="R236" i="1"/>
  <c r="S236" i="1"/>
  <c r="T236" i="1"/>
  <c r="U236" i="1"/>
  <c r="V236" i="1"/>
  <c r="W236" i="1"/>
  <c r="R237" i="1"/>
  <c r="S237" i="1"/>
  <c r="T237" i="1"/>
  <c r="U237" i="1"/>
  <c r="V237" i="1"/>
  <c r="W237" i="1"/>
  <c r="R238" i="1"/>
  <c r="S238" i="1"/>
  <c r="T238" i="1"/>
  <c r="U238" i="1"/>
  <c r="V238" i="1"/>
  <c r="W238" i="1"/>
  <c r="R239" i="1"/>
  <c r="S239" i="1"/>
  <c r="T239" i="1"/>
  <c r="U239" i="1"/>
  <c r="V239" i="1"/>
  <c r="W239" i="1"/>
  <c r="R240" i="1"/>
  <c r="S240" i="1"/>
  <c r="T240" i="1"/>
  <c r="U240" i="1"/>
  <c r="V240" i="1"/>
  <c r="W240" i="1"/>
  <c r="R241" i="1"/>
  <c r="S241" i="1"/>
  <c r="T241" i="1"/>
  <c r="U241" i="1"/>
  <c r="V241" i="1"/>
  <c r="W241" i="1"/>
  <c r="R242" i="1"/>
  <c r="S242" i="1"/>
  <c r="T242" i="1"/>
  <c r="U242" i="1"/>
  <c r="V242" i="1"/>
  <c r="W242" i="1"/>
  <c r="R243" i="1"/>
  <c r="S243" i="1"/>
  <c r="T243" i="1"/>
  <c r="U243" i="1"/>
  <c r="V243" i="1"/>
  <c r="W243" i="1"/>
  <c r="R244" i="1"/>
  <c r="S244" i="1"/>
  <c r="T244" i="1"/>
  <c r="U244" i="1"/>
  <c r="V244" i="1"/>
  <c r="W244" i="1"/>
  <c r="R245" i="1"/>
  <c r="S245" i="1"/>
  <c r="T245" i="1"/>
  <c r="U245" i="1"/>
  <c r="V245" i="1"/>
  <c r="W245" i="1"/>
  <c r="R246" i="1"/>
  <c r="S246" i="1"/>
  <c r="T246" i="1"/>
  <c r="U246" i="1"/>
  <c r="V246" i="1"/>
  <c r="W246" i="1"/>
  <c r="R247" i="1"/>
  <c r="S247" i="1"/>
  <c r="T247" i="1"/>
  <c r="U247" i="1"/>
  <c r="V247" i="1"/>
  <c r="W247" i="1"/>
  <c r="R248" i="1"/>
  <c r="S248" i="1"/>
  <c r="T248" i="1"/>
  <c r="U248" i="1"/>
  <c r="V248" i="1"/>
  <c r="W248" i="1"/>
  <c r="R249" i="1"/>
  <c r="S249" i="1"/>
  <c r="T249" i="1"/>
  <c r="U249" i="1"/>
  <c r="V249" i="1"/>
  <c r="W249" i="1"/>
  <c r="R250" i="1"/>
  <c r="S250" i="1"/>
  <c r="T250" i="1"/>
  <c r="U250" i="1"/>
  <c r="V250" i="1"/>
  <c r="W250" i="1"/>
  <c r="R251" i="1"/>
  <c r="S251" i="1"/>
  <c r="T251" i="1"/>
  <c r="U251" i="1"/>
  <c r="V251" i="1"/>
  <c r="W251" i="1"/>
  <c r="R252" i="1"/>
  <c r="S252" i="1"/>
  <c r="T252" i="1"/>
  <c r="U252" i="1"/>
  <c r="V252" i="1"/>
  <c r="W252" i="1"/>
  <c r="R253" i="1"/>
  <c r="S253" i="1"/>
  <c r="T253" i="1"/>
  <c r="U253" i="1"/>
  <c r="V253" i="1"/>
  <c r="W253" i="1"/>
  <c r="R254" i="1"/>
  <c r="S254" i="1"/>
  <c r="T254" i="1"/>
  <c r="U254" i="1"/>
  <c r="V254" i="1"/>
  <c r="W254" i="1"/>
  <c r="R255" i="1"/>
  <c r="S255" i="1"/>
  <c r="T255" i="1"/>
  <c r="U255" i="1"/>
  <c r="V255" i="1"/>
  <c r="W255" i="1"/>
  <c r="R257" i="1"/>
  <c r="S257" i="1"/>
  <c r="T257" i="1"/>
  <c r="U257" i="1"/>
  <c r="V257" i="1"/>
  <c r="W257" i="1"/>
  <c r="R259" i="1"/>
  <c r="S259" i="1"/>
  <c r="T259" i="1"/>
  <c r="U259" i="1"/>
  <c r="V259" i="1"/>
  <c r="W259" i="1"/>
  <c r="R260" i="1"/>
  <c r="S260" i="1"/>
  <c r="T260" i="1"/>
  <c r="U260" i="1"/>
  <c r="V260" i="1"/>
  <c r="W260" i="1"/>
  <c r="R261" i="1"/>
  <c r="S261" i="1"/>
  <c r="T261" i="1"/>
  <c r="U261" i="1"/>
  <c r="V261" i="1"/>
  <c r="W261" i="1"/>
  <c r="R262" i="1"/>
  <c r="S262" i="1"/>
  <c r="T262" i="1"/>
  <c r="U262" i="1"/>
  <c r="V262" i="1"/>
  <c r="W262" i="1"/>
  <c r="R263" i="1"/>
  <c r="S263" i="1"/>
  <c r="T263" i="1"/>
  <c r="U263" i="1"/>
  <c r="V263" i="1"/>
  <c r="W263" i="1"/>
  <c r="R264" i="1"/>
  <c r="S264" i="1"/>
  <c r="T264" i="1"/>
  <c r="U264" i="1"/>
  <c r="V264" i="1"/>
  <c r="W264" i="1"/>
  <c r="R265" i="1"/>
  <c r="S265" i="1"/>
  <c r="T265" i="1"/>
  <c r="U265" i="1"/>
  <c r="V265" i="1"/>
  <c r="W265" i="1"/>
  <c r="R266" i="1"/>
  <c r="S266" i="1"/>
  <c r="T266" i="1"/>
  <c r="U266" i="1"/>
  <c r="V266" i="1"/>
  <c r="W266" i="1"/>
  <c r="R267" i="1"/>
  <c r="S267" i="1"/>
  <c r="T267" i="1"/>
  <c r="U267" i="1"/>
  <c r="V267" i="1"/>
  <c r="W267" i="1"/>
  <c r="R268" i="1"/>
  <c r="S268" i="1"/>
  <c r="T268" i="1"/>
  <c r="U268" i="1"/>
  <c r="V268" i="1"/>
  <c r="W268" i="1"/>
  <c r="R269" i="1"/>
  <c r="S269" i="1"/>
  <c r="T269" i="1"/>
  <c r="U269" i="1"/>
  <c r="V269" i="1"/>
  <c r="W269" i="1"/>
  <c r="R270" i="1"/>
  <c r="S270" i="1"/>
  <c r="T270" i="1"/>
  <c r="U270" i="1"/>
  <c r="V270" i="1"/>
  <c r="W270" i="1"/>
  <c r="R271" i="1"/>
  <c r="S271" i="1"/>
  <c r="T271" i="1"/>
  <c r="U271" i="1"/>
  <c r="V271" i="1"/>
  <c r="W271" i="1"/>
  <c r="R272" i="1"/>
  <c r="S272" i="1"/>
  <c r="T272" i="1"/>
  <c r="U272" i="1"/>
  <c r="V272" i="1"/>
  <c r="W272" i="1"/>
  <c r="R273" i="1"/>
  <c r="S273" i="1"/>
  <c r="T273" i="1"/>
  <c r="U273" i="1"/>
  <c r="V273" i="1"/>
  <c r="W273" i="1"/>
  <c r="R274" i="1"/>
  <c r="S274" i="1"/>
  <c r="T274" i="1"/>
  <c r="U274" i="1"/>
  <c r="V274" i="1"/>
  <c r="W274" i="1"/>
  <c r="R275" i="1"/>
  <c r="S275" i="1"/>
  <c r="T275" i="1"/>
  <c r="U275" i="1"/>
  <c r="V275" i="1"/>
  <c r="W275" i="1"/>
  <c r="R276" i="1"/>
  <c r="S276" i="1"/>
  <c r="T276" i="1"/>
  <c r="U276" i="1"/>
  <c r="V276" i="1"/>
  <c r="W276" i="1"/>
  <c r="R277" i="1"/>
  <c r="S277" i="1"/>
  <c r="T277" i="1"/>
  <c r="U277" i="1"/>
  <c r="V277" i="1"/>
  <c r="W277" i="1"/>
  <c r="R278" i="1"/>
  <c r="S278" i="1"/>
  <c r="T278" i="1"/>
  <c r="U278" i="1"/>
  <c r="V278" i="1"/>
  <c r="W278" i="1"/>
  <c r="R279" i="1"/>
  <c r="S279" i="1"/>
  <c r="T279" i="1"/>
  <c r="U279" i="1"/>
  <c r="V279" i="1"/>
  <c r="W279" i="1"/>
  <c r="R280" i="1"/>
  <c r="S280" i="1"/>
  <c r="T280" i="1"/>
  <c r="U280" i="1"/>
  <c r="V280" i="1"/>
  <c r="W280" i="1"/>
  <c r="R282" i="1"/>
  <c r="S282" i="1"/>
  <c r="T282" i="1"/>
  <c r="U282" i="1"/>
  <c r="V282" i="1"/>
  <c r="W282" i="1"/>
  <c r="R284" i="1"/>
  <c r="S284" i="1"/>
  <c r="T284" i="1"/>
  <c r="U284" i="1"/>
  <c r="V284" i="1"/>
  <c r="W284" i="1"/>
  <c r="R285" i="1"/>
  <c r="S285" i="1"/>
  <c r="T285" i="1"/>
  <c r="U285" i="1"/>
  <c r="V285" i="1"/>
  <c r="W285" i="1"/>
  <c r="R286" i="1"/>
  <c r="S286" i="1"/>
  <c r="T286" i="1"/>
  <c r="U286" i="1"/>
  <c r="V286" i="1"/>
  <c r="W286" i="1"/>
  <c r="R287" i="1"/>
  <c r="S287" i="1"/>
  <c r="T287" i="1"/>
  <c r="U287" i="1"/>
  <c r="V287" i="1"/>
  <c r="W287" i="1"/>
  <c r="R288" i="1"/>
  <c r="S288" i="1"/>
  <c r="T288" i="1"/>
  <c r="U288" i="1"/>
  <c r="V288" i="1"/>
  <c r="W288" i="1"/>
  <c r="R289" i="1"/>
  <c r="S289" i="1"/>
  <c r="T289" i="1"/>
  <c r="U289" i="1"/>
  <c r="V289" i="1"/>
  <c r="W289" i="1"/>
  <c r="R290" i="1"/>
  <c r="S290" i="1"/>
  <c r="T290" i="1"/>
  <c r="U290" i="1"/>
  <c r="V290" i="1"/>
  <c r="W290" i="1"/>
  <c r="R291" i="1"/>
  <c r="S291" i="1"/>
  <c r="T291" i="1"/>
  <c r="U291" i="1"/>
  <c r="V291" i="1"/>
  <c r="W291" i="1"/>
  <c r="R292" i="1"/>
  <c r="S292" i="1"/>
  <c r="T292" i="1"/>
  <c r="U292" i="1"/>
  <c r="V292" i="1"/>
  <c r="W292" i="1"/>
  <c r="R293" i="1"/>
  <c r="S293" i="1"/>
  <c r="T293" i="1"/>
  <c r="U293" i="1"/>
  <c r="V293" i="1"/>
  <c r="W293" i="1"/>
  <c r="R294" i="1"/>
  <c r="S294" i="1"/>
  <c r="T294" i="1"/>
  <c r="U294" i="1"/>
  <c r="V294" i="1"/>
  <c r="W294" i="1"/>
  <c r="R295" i="1"/>
  <c r="S295" i="1"/>
  <c r="T295" i="1"/>
  <c r="U295" i="1"/>
  <c r="V295" i="1"/>
  <c r="W295" i="1"/>
  <c r="R296" i="1"/>
  <c r="S296" i="1"/>
  <c r="T296" i="1"/>
  <c r="U296" i="1"/>
  <c r="V296" i="1"/>
  <c r="W296" i="1"/>
  <c r="R297" i="1"/>
  <c r="S297" i="1"/>
  <c r="T297" i="1"/>
  <c r="U297" i="1"/>
  <c r="V297" i="1"/>
  <c r="W297" i="1"/>
  <c r="R298" i="1"/>
  <c r="S298" i="1"/>
  <c r="T298" i="1"/>
  <c r="U298" i="1"/>
  <c r="V298" i="1"/>
  <c r="W298" i="1"/>
  <c r="R299" i="1"/>
  <c r="S299" i="1"/>
  <c r="T299" i="1"/>
  <c r="U299" i="1"/>
  <c r="V299" i="1"/>
  <c r="W299" i="1"/>
  <c r="R300" i="1"/>
  <c r="S300" i="1"/>
  <c r="T300" i="1"/>
  <c r="U300" i="1"/>
  <c r="V300" i="1"/>
  <c r="W300" i="1"/>
  <c r="R301" i="1"/>
  <c r="S301" i="1"/>
  <c r="T301" i="1"/>
  <c r="U301" i="1"/>
  <c r="V301" i="1"/>
  <c r="W301" i="1"/>
  <c r="R302" i="1"/>
  <c r="S302" i="1"/>
  <c r="T302" i="1"/>
  <c r="U302" i="1"/>
  <c r="V302" i="1"/>
  <c r="W302" i="1"/>
  <c r="R303" i="1"/>
  <c r="S303" i="1"/>
  <c r="T303" i="1"/>
  <c r="U303" i="1"/>
  <c r="V303" i="1"/>
  <c r="W303" i="1"/>
  <c r="R304" i="1"/>
  <c r="S304" i="1"/>
  <c r="T304" i="1"/>
  <c r="U304" i="1"/>
  <c r="V304" i="1"/>
  <c r="W304" i="1"/>
  <c r="R305" i="1"/>
  <c r="T305" i="1"/>
  <c r="W305" i="1"/>
  <c r="R307" i="1"/>
  <c r="S307" i="1"/>
  <c r="T307" i="1"/>
  <c r="U307" i="1"/>
  <c r="V307" i="1"/>
  <c r="W307" i="1"/>
  <c r="R309" i="1"/>
  <c r="S309" i="1"/>
  <c r="T309" i="1"/>
  <c r="U309" i="1"/>
  <c r="V309" i="1"/>
  <c r="W309" i="1"/>
  <c r="R310" i="1"/>
  <c r="S310" i="1"/>
  <c r="T310" i="1"/>
  <c r="U310" i="1"/>
  <c r="V310" i="1"/>
  <c r="W310" i="1"/>
  <c r="R311" i="1"/>
  <c r="S311" i="1"/>
  <c r="T311" i="1"/>
  <c r="U311" i="1"/>
  <c r="V311" i="1"/>
  <c r="W311" i="1"/>
  <c r="R312" i="1"/>
  <c r="S312" i="1"/>
  <c r="T312" i="1"/>
  <c r="U312" i="1"/>
  <c r="V312" i="1"/>
  <c r="W312" i="1"/>
  <c r="R313" i="1"/>
  <c r="S313" i="1"/>
  <c r="T313" i="1"/>
  <c r="U313" i="1"/>
  <c r="V313" i="1"/>
  <c r="W313" i="1"/>
  <c r="R314" i="1"/>
  <c r="S314" i="1"/>
  <c r="T314" i="1"/>
  <c r="U314" i="1"/>
  <c r="V314" i="1"/>
  <c r="W314" i="1"/>
  <c r="R315" i="1"/>
  <c r="S315" i="1"/>
  <c r="T315" i="1"/>
  <c r="U315" i="1"/>
  <c r="V315" i="1"/>
  <c r="W315" i="1"/>
  <c r="R316" i="1"/>
  <c r="S316" i="1"/>
  <c r="T316" i="1"/>
  <c r="U316" i="1"/>
  <c r="V316" i="1"/>
  <c r="W316" i="1"/>
  <c r="R317" i="1"/>
  <c r="S317" i="1"/>
  <c r="T317" i="1"/>
  <c r="U317" i="1"/>
  <c r="V317" i="1"/>
  <c r="W317" i="1"/>
  <c r="R318" i="1"/>
  <c r="S318" i="1"/>
  <c r="T318" i="1"/>
  <c r="U318" i="1"/>
  <c r="V318" i="1"/>
  <c r="W318" i="1"/>
  <c r="R319" i="1"/>
  <c r="S319" i="1"/>
  <c r="T319" i="1"/>
  <c r="U319" i="1"/>
  <c r="V319" i="1"/>
  <c r="W319" i="1"/>
  <c r="R320" i="1"/>
  <c r="S320" i="1"/>
  <c r="T320" i="1"/>
  <c r="U320" i="1"/>
  <c r="V320" i="1"/>
  <c r="W320" i="1"/>
  <c r="R321" i="1"/>
  <c r="S321" i="1"/>
  <c r="T321" i="1"/>
  <c r="U321" i="1"/>
  <c r="V321" i="1"/>
  <c r="W321" i="1"/>
  <c r="R322" i="1"/>
  <c r="S322" i="1"/>
  <c r="T322" i="1"/>
  <c r="U322" i="1"/>
  <c r="V322" i="1"/>
  <c r="W322" i="1"/>
  <c r="R323" i="1"/>
  <c r="S323" i="1"/>
  <c r="T323" i="1"/>
  <c r="U323" i="1"/>
  <c r="V323" i="1"/>
  <c r="W323" i="1"/>
  <c r="R324" i="1"/>
  <c r="S324" i="1"/>
  <c r="T324" i="1"/>
  <c r="U324" i="1"/>
  <c r="V324" i="1"/>
  <c r="W324" i="1"/>
  <c r="R325" i="1"/>
  <c r="S325" i="1"/>
  <c r="T325" i="1"/>
  <c r="U325" i="1"/>
  <c r="V325" i="1"/>
  <c r="W325" i="1"/>
  <c r="R326" i="1"/>
  <c r="S326" i="1"/>
  <c r="T326" i="1"/>
  <c r="U326" i="1"/>
  <c r="V326" i="1"/>
  <c r="W326" i="1"/>
  <c r="R327" i="1"/>
  <c r="S327" i="1"/>
  <c r="T327" i="1"/>
  <c r="U327" i="1"/>
  <c r="V327" i="1"/>
  <c r="W327" i="1"/>
  <c r="R328" i="1"/>
  <c r="S328" i="1"/>
  <c r="T328" i="1"/>
  <c r="U328" i="1"/>
  <c r="V328" i="1"/>
  <c r="W328" i="1"/>
  <c r="R329" i="1"/>
  <c r="S329" i="1"/>
  <c r="T329" i="1"/>
  <c r="U329" i="1"/>
  <c r="V329" i="1"/>
  <c r="W329" i="1"/>
  <c r="R330" i="1"/>
  <c r="S330" i="1"/>
  <c r="T330" i="1"/>
  <c r="U330" i="1"/>
  <c r="V330" i="1"/>
  <c r="W330" i="1"/>
  <c r="R332" i="1"/>
  <c r="S332" i="1"/>
  <c r="T332" i="1"/>
  <c r="U332" i="1"/>
  <c r="V332" i="1"/>
  <c r="W332" i="1"/>
  <c r="R334" i="1"/>
  <c r="S334" i="1"/>
  <c r="T334" i="1"/>
  <c r="U334" i="1"/>
  <c r="V334" i="1"/>
  <c r="W334" i="1"/>
  <c r="R335" i="1"/>
  <c r="S335" i="1"/>
  <c r="T335" i="1"/>
  <c r="U335" i="1"/>
  <c r="V335" i="1"/>
  <c r="W335" i="1"/>
  <c r="R336" i="1"/>
  <c r="S336" i="1"/>
  <c r="T336" i="1"/>
  <c r="U336" i="1"/>
  <c r="V336" i="1"/>
  <c r="W336" i="1"/>
  <c r="R337" i="1"/>
  <c r="S337" i="1"/>
  <c r="T337" i="1"/>
  <c r="U337" i="1"/>
  <c r="V337" i="1"/>
  <c r="W337" i="1"/>
  <c r="R338" i="1"/>
  <c r="S338" i="1"/>
  <c r="T338" i="1"/>
  <c r="U338" i="1"/>
  <c r="V338" i="1"/>
  <c r="W338" i="1"/>
  <c r="R339" i="1"/>
  <c r="S339" i="1"/>
  <c r="T339" i="1"/>
  <c r="U339" i="1"/>
  <c r="V339" i="1"/>
  <c r="W339" i="1"/>
  <c r="R340" i="1"/>
  <c r="S340" i="1"/>
  <c r="T340" i="1"/>
  <c r="U340" i="1"/>
  <c r="V340" i="1"/>
  <c r="W340" i="1"/>
  <c r="R341" i="1"/>
  <c r="S341" i="1"/>
  <c r="T341" i="1"/>
  <c r="U341" i="1"/>
  <c r="V341" i="1"/>
  <c r="W341" i="1"/>
  <c r="R342" i="1"/>
  <c r="S342" i="1"/>
  <c r="T342" i="1"/>
  <c r="U342" i="1"/>
  <c r="V342" i="1"/>
  <c r="W342" i="1"/>
  <c r="R343" i="1"/>
  <c r="S343" i="1"/>
  <c r="T343" i="1"/>
  <c r="U343" i="1"/>
  <c r="V343" i="1"/>
  <c r="W343" i="1"/>
  <c r="R344" i="1"/>
  <c r="S344" i="1"/>
  <c r="T344" i="1"/>
  <c r="U344" i="1"/>
  <c r="V344" i="1"/>
  <c r="W344" i="1"/>
  <c r="R345" i="1"/>
  <c r="S345" i="1"/>
  <c r="T345" i="1"/>
  <c r="U345" i="1"/>
  <c r="V345" i="1"/>
  <c r="W345" i="1"/>
  <c r="R346" i="1"/>
  <c r="S346" i="1"/>
  <c r="T346" i="1"/>
  <c r="U346" i="1"/>
  <c r="V346" i="1"/>
  <c r="W346" i="1"/>
  <c r="R347" i="1"/>
  <c r="S347" i="1"/>
  <c r="T347" i="1"/>
  <c r="U347" i="1"/>
  <c r="V347" i="1"/>
  <c r="W347" i="1"/>
  <c r="R348" i="1"/>
  <c r="S348" i="1"/>
  <c r="T348" i="1"/>
  <c r="U348" i="1"/>
  <c r="V348" i="1"/>
  <c r="W348" i="1"/>
  <c r="R349" i="1"/>
  <c r="S349" i="1"/>
  <c r="T349" i="1"/>
  <c r="U349" i="1"/>
  <c r="V349" i="1"/>
  <c r="W349" i="1"/>
  <c r="R350" i="1"/>
  <c r="S350" i="1"/>
  <c r="T350" i="1"/>
  <c r="U350" i="1"/>
  <c r="V350" i="1"/>
  <c r="W350" i="1"/>
  <c r="R351" i="1"/>
  <c r="S351" i="1"/>
  <c r="T351" i="1"/>
  <c r="U351" i="1"/>
  <c r="V351" i="1"/>
  <c r="W351" i="1"/>
  <c r="R352" i="1"/>
  <c r="S352" i="1"/>
  <c r="T352" i="1"/>
  <c r="U352" i="1"/>
  <c r="V352" i="1"/>
  <c r="W352" i="1"/>
  <c r="R353" i="1"/>
  <c r="S353" i="1"/>
  <c r="T353" i="1"/>
  <c r="U353" i="1"/>
  <c r="V353" i="1"/>
  <c r="W353" i="1"/>
  <c r="R354" i="1"/>
  <c r="S354" i="1"/>
  <c r="T354" i="1"/>
  <c r="U354" i="1"/>
  <c r="V354" i="1"/>
  <c r="W354" i="1"/>
  <c r="R355" i="1"/>
  <c r="S355" i="1"/>
  <c r="T355" i="1"/>
  <c r="U355" i="1"/>
  <c r="V355" i="1"/>
  <c r="W355" i="1"/>
  <c r="R357" i="1"/>
  <c r="S357" i="1"/>
  <c r="T357" i="1"/>
  <c r="U357" i="1"/>
  <c r="V357" i="1"/>
  <c r="W357" i="1"/>
  <c r="S10" i="1"/>
  <c r="T10" i="1"/>
  <c r="U10" i="1"/>
  <c r="V10" i="1"/>
  <c r="W10" i="1"/>
  <c r="R10" i="1"/>
  <c r="S9" i="1"/>
  <c r="T9" i="1"/>
  <c r="U9" i="1"/>
  <c r="V9" i="1"/>
  <c r="W9" i="1"/>
  <c r="R9" i="1"/>
</calcChain>
</file>

<file path=xl/sharedStrings.xml><?xml version="1.0" encoding="utf-8"?>
<sst xmlns="http://schemas.openxmlformats.org/spreadsheetml/2006/main" count="718" uniqueCount="57">
  <si>
    <t>Population estimates on July 1st, by age and sex 1 2 3 4</t>
  </si>
  <si>
    <t>Annual</t>
  </si>
  <si>
    <t>Table: 17-10-0005-01 (formerly CANSIM 051-0001)</t>
  </si>
  <si>
    <t>Geography: Canada, Province or territory</t>
  </si>
  <si>
    <t>Both sexes</t>
  </si>
  <si>
    <t>Geography</t>
  </si>
  <si>
    <t>Age group3 5</t>
  </si>
  <si>
    <t>Canada</t>
  </si>
  <si>
    <t>Persons</t>
  </si>
  <si>
    <t>All ages</t>
  </si>
  <si>
    <t>0 to 4 years</t>
  </si>
  <si>
    <t>5 to 9 years</t>
  </si>
  <si>
    <t>10 to 14 years</t>
  </si>
  <si>
    <t>15 to 19 years</t>
  </si>
  <si>
    <t>20 to 24 years</t>
  </si>
  <si>
    <t>25 to 29 years</t>
  </si>
  <si>
    <t>30 to 34 years</t>
  </si>
  <si>
    <t>35 to 39 years</t>
  </si>
  <si>
    <t>40 to 44 years</t>
  </si>
  <si>
    <t>45 to 49 years</t>
  </si>
  <si>
    <t>50 to 54 years</t>
  </si>
  <si>
    <t>55 to 59 years</t>
  </si>
  <si>
    <t>60 to 64 years</t>
  </si>
  <si>
    <t>65 to 69 years</t>
  </si>
  <si>
    <t>70 to 74 years</t>
  </si>
  <si>
    <t>75 to 79 years</t>
  </si>
  <si>
    <t>80 to 84 years</t>
  </si>
  <si>
    <t>85 to 89 years</t>
  </si>
  <si>
    <t>90 to 94 years</t>
  </si>
  <si>
    <t>95 to 99 years</t>
  </si>
  <si>
    <t>100 years and over</t>
  </si>
  <si>
    <t>Years</t>
  </si>
  <si>
    <t>Median age</t>
  </si>
  <si>
    <t>Newfoundland and Labrador</t>
  </si>
  <si>
    <t>Prince Edward Island</t>
  </si>
  <si>
    <t>Nova Scotia</t>
  </si>
  <si>
    <t>New Brunswick</t>
  </si>
  <si>
    <t>Quebec</t>
  </si>
  <si>
    <t>Ontario</t>
  </si>
  <si>
    <t>Manitoba</t>
  </si>
  <si>
    <t>Saskatchewan</t>
  </si>
  <si>
    <t>Alberta</t>
  </si>
  <si>
    <t>British Columbia</t>
  </si>
  <si>
    <t>Yukon</t>
  </si>
  <si>
    <t>Northwest Territories 6</t>
  </si>
  <si>
    <t>Nunavut 6</t>
  </si>
  <si>
    <t>Footnotes:</t>
  </si>
  <si>
    <t>Postcensal estimates are based on the 2016 Census counts adjusted for census net undercoverage (CNU) (including adjustment for incompletely enumerated Indian reserves (IEIR)) and the components of demographic growth that occurred since that census. Intercensal estimates are produced using counts from two consecutive censuses adjusted for CNU (including (IEIR) and postcensal estimates.</t>
  </si>
  <si>
    <t>Estimates are final intercensal up to 2015, final postcensal for 2016, updated postcensal for 2017 and preliminary postcensal for 2018.</t>
  </si>
  <si>
    <t>Data for persons aged 90 to 100 years and over will be available from 2001.</t>
  </si>
  <si>
    <t>The population growth, which is used to calculate population estimates, is comprised of the natural growth (Tables 17100006 and 17100016), international migration (Table 17100014) and interprovincial migration (Table 17100015).</t>
  </si>
  <si>
    <t>Age at last birthday in years.</t>
  </si>
  <si>
    <t>Prior to 1991, only estimates of population for Northwest Territories and Nunavut combined are available.</t>
  </si>
  <si>
    <t>How to cite: Statistics Canada. Table 17-10-0005-01 Population estimates on July 1st, by age and sex</t>
  </si>
  <si>
    <t>https://www150.statcan.gc.ca/t1/tbl1/en/tv.action?pid=1710000501</t>
  </si>
  <si>
    <t>First Difference</t>
  </si>
  <si>
    <t>Year to Year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</si>
</sst>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3" fontId="0" fillId="0" borderId="0" xfId="0" applyNumberFormat="1"/>
    <xf numFmtId="10" fontId="0" fillId="0" borderId="0" xfId="1" applyNumberFormat="1" applyFont="1"/>
    <xf numFmtId="164" fontId="0" fillId="0" borderId="0" xfId="0" applyNumberFormat="1"/>
    <xf numFmtId="0" fontId="16"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69"/>
  <sheetViews>
    <sheetView tabSelected="1" workbookViewId="0">
      <pane ySplit="7" topLeftCell="A8" activePane="bottomLeft" state="frozen"/>
      <selection pane="bottomLeft"/>
    </sheetView>
  </sheetViews>
  <sheetFormatPr defaultRowHeight="15" x14ac:dyDescent="0.25"/>
  <cols>
    <col min="1" max="1" width="25.85546875" customWidth="1"/>
    <col min="2" max="2" width="17.140625" customWidth="1"/>
    <col min="3" max="3" width="10.5703125" bestFit="1" customWidth="1"/>
    <col min="4" max="9" width="10.140625" bestFit="1" customWidth="1"/>
  </cols>
  <sheetData>
    <row r="1" spans="1:23" x14ac:dyDescent="0.25">
      <c r="A1" t="s">
        <v>0</v>
      </c>
    </row>
    <row r="2" spans="1:23" x14ac:dyDescent="0.25">
      <c r="A2" t="s">
        <v>1</v>
      </c>
    </row>
    <row r="3" spans="1:23" x14ac:dyDescent="0.25">
      <c r="A3" t="s">
        <v>2</v>
      </c>
    </row>
    <row r="4" spans="1:23" x14ac:dyDescent="0.25">
      <c r="A4" t="s">
        <v>3</v>
      </c>
    </row>
    <row r="6" spans="1:23" x14ac:dyDescent="0.25">
      <c r="C6" t="s">
        <v>4</v>
      </c>
      <c r="K6" s="4" t="s">
        <v>55</v>
      </c>
      <c r="R6" s="4" t="s">
        <v>56</v>
      </c>
    </row>
    <row r="7" spans="1:23" x14ac:dyDescent="0.25">
      <c r="A7" t="s">
        <v>5</v>
      </c>
      <c r="B7" t="s">
        <v>6</v>
      </c>
      <c r="C7">
        <v>2012</v>
      </c>
      <c r="D7">
        <v>2013</v>
      </c>
      <c r="E7">
        <v>2014</v>
      </c>
      <c r="F7">
        <v>2015</v>
      </c>
      <c r="G7">
        <v>2016</v>
      </c>
      <c r="H7">
        <v>2017</v>
      </c>
      <c r="I7">
        <v>2018</v>
      </c>
      <c r="K7">
        <v>2013</v>
      </c>
      <c r="L7">
        <v>2014</v>
      </c>
      <c r="M7">
        <v>2015</v>
      </c>
      <c r="N7">
        <v>2016</v>
      </c>
      <c r="O7">
        <v>2017</v>
      </c>
      <c r="P7">
        <v>2018</v>
      </c>
      <c r="R7">
        <v>2013</v>
      </c>
      <c r="S7">
        <v>2014</v>
      </c>
      <c r="T7">
        <v>2015</v>
      </c>
      <c r="U7">
        <v>2016</v>
      </c>
      <c r="V7">
        <v>2017</v>
      </c>
      <c r="W7">
        <v>2018</v>
      </c>
    </row>
    <row r="8" spans="1:23" x14ac:dyDescent="0.25">
      <c r="A8" t="s">
        <v>7</v>
      </c>
      <c r="C8" t="s">
        <v>8</v>
      </c>
    </row>
    <row r="9" spans="1:23" x14ac:dyDescent="0.25">
      <c r="A9" t="s">
        <v>7</v>
      </c>
      <c r="B9" t="s">
        <v>9</v>
      </c>
      <c r="C9" s="1">
        <v>34714222</v>
      </c>
      <c r="D9" s="1">
        <v>35082954</v>
      </c>
      <c r="E9" s="1">
        <v>35437435</v>
      </c>
      <c r="F9" s="1">
        <v>35702908</v>
      </c>
      <c r="G9" s="1">
        <v>36109487</v>
      </c>
      <c r="H9" s="1">
        <v>36540268</v>
      </c>
      <c r="I9" s="1">
        <v>37058856</v>
      </c>
      <c r="K9" s="1">
        <f>D9-C9</f>
        <v>368732</v>
      </c>
      <c r="L9" s="1">
        <f t="shared" ref="L9:P9" si="0">E9-D9</f>
        <v>354481</v>
      </c>
      <c r="M9" s="1">
        <f t="shared" si="0"/>
        <v>265473</v>
      </c>
      <c r="N9" s="1">
        <f t="shared" si="0"/>
        <v>406579</v>
      </c>
      <c r="O9" s="1">
        <f t="shared" si="0"/>
        <v>430781</v>
      </c>
      <c r="P9" s="1">
        <f t="shared" si="0"/>
        <v>518588</v>
      </c>
      <c r="R9" s="2">
        <f t="shared" ref="R9:R30" si="1">(D9-C9)/C9</f>
        <v>1.0621928960412825E-2</v>
      </c>
      <c r="S9" s="2">
        <f t="shared" ref="S9:S30" si="2">(E9-D9)/D9</f>
        <v>1.0104080745310101E-2</v>
      </c>
      <c r="T9" s="2">
        <f t="shared" ref="T9:T30" si="3">(F9-E9)/E9</f>
        <v>7.4913153279857871E-3</v>
      </c>
      <c r="U9" s="2">
        <f t="shared" ref="U9:U30" si="4">(G9-F9)/F9</f>
        <v>1.1387839892481587E-2</v>
      </c>
      <c r="V9" s="2">
        <f t="shared" ref="V9:V30" si="5">(H9-G9)/G9</f>
        <v>1.1929856549886738E-2</v>
      </c>
      <c r="W9" s="2">
        <f t="shared" ref="W9:W30" si="6">(I9-H9)/H9</f>
        <v>1.4192233072838983E-2</v>
      </c>
    </row>
    <row r="10" spans="1:23" x14ac:dyDescent="0.25">
      <c r="A10" t="s">
        <v>7</v>
      </c>
      <c r="B10" t="s">
        <v>10</v>
      </c>
      <c r="C10" s="1">
        <v>1917338</v>
      </c>
      <c r="D10" s="1">
        <v>1924654</v>
      </c>
      <c r="E10" s="1">
        <v>1927705</v>
      </c>
      <c r="F10" s="1">
        <v>1928878</v>
      </c>
      <c r="G10" s="1">
        <v>1942791</v>
      </c>
      <c r="H10" s="1">
        <v>1944406</v>
      </c>
      <c r="I10" s="1">
        <v>1951024</v>
      </c>
      <c r="K10" s="1">
        <f t="shared" ref="K10:K73" si="7">D10-C10</f>
        <v>7316</v>
      </c>
      <c r="L10" s="1">
        <f t="shared" ref="L10:L73" si="8">E10-D10</f>
        <v>3051</v>
      </c>
      <c r="M10" s="1">
        <f t="shared" ref="M10:M73" si="9">F10-E10</f>
        <v>1173</v>
      </c>
      <c r="N10" s="1">
        <f t="shared" ref="N10:N73" si="10">G10-F10</f>
        <v>13913</v>
      </c>
      <c r="O10" s="1">
        <f t="shared" ref="O10:O73" si="11">H10-G10</f>
        <v>1615</v>
      </c>
      <c r="P10" s="1">
        <f t="shared" ref="P10:P73" si="12">I10-H10</f>
        <v>6618</v>
      </c>
      <c r="R10" s="2">
        <f t="shared" si="1"/>
        <v>3.8157069854141525E-3</v>
      </c>
      <c r="S10" s="2">
        <f t="shared" si="2"/>
        <v>1.5852199927883141E-3</v>
      </c>
      <c r="T10" s="2">
        <f t="shared" si="3"/>
        <v>6.0849559450227078E-4</v>
      </c>
      <c r="U10" s="2">
        <f t="shared" si="4"/>
        <v>7.2130015480502139E-3</v>
      </c>
      <c r="V10" s="2">
        <f t="shared" si="5"/>
        <v>8.3127830013624731E-4</v>
      </c>
      <c r="W10" s="2">
        <f t="shared" si="6"/>
        <v>3.40361015137785E-3</v>
      </c>
    </row>
    <row r="11" spans="1:23" x14ac:dyDescent="0.25">
      <c r="A11" t="s">
        <v>7</v>
      </c>
      <c r="B11" t="s">
        <v>11</v>
      </c>
      <c r="C11" s="1">
        <v>1847505</v>
      </c>
      <c r="D11" s="1">
        <v>1892730</v>
      </c>
      <c r="E11" s="1">
        <v>1931039</v>
      </c>
      <c r="F11" s="1">
        <v>1969492</v>
      </c>
      <c r="G11" s="1">
        <v>2003223</v>
      </c>
      <c r="H11" s="1">
        <v>2020674</v>
      </c>
      <c r="I11" s="1">
        <v>2030883</v>
      </c>
      <c r="K11" s="1">
        <f t="shared" si="7"/>
        <v>45225</v>
      </c>
      <c r="L11" s="1">
        <f t="shared" si="8"/>
        <v>38309</v>
      </c>
      <c r="M11" s="1">
        <f t="shared" si="9"/>
        <v>38453</v>
      </c>
      <c r="N11" s="1">
        <f t="shared" si="10"/>
        <v>33731</v>
      </c>
      <c r="O11" s="1">
        <f t="shared" si="11"/>
        <v>17451</v>
      </c>
      <c r="P11" s="1">
        <f t="shared" si="12"/>
        <v>10209</v>
      </c>
      <c r="R11" s="2">
        <f t="shared" si="1"/>
        <v>2.4478959461544082E-2</v>
      </c>
      <c r="S11" s="2">
        <f t="shared" si="2"/>
        <v>2.0240076503251915E-2</v>
      </c>
      <c r="T11" s="2">
        <f t="shared" si="3"/>
        <v>1.9913114131822299E-2</v>
      </c>
      <c r="U11" s="2">
        <f t="shared" si="4"/>
        <v>1.7126751466875721E-2</v>
      </c>
      <c r="V11" s="2">
        <f t="shared" si="5"/>
        <v>8.7114614798252613E-3</v>
      </c>
      <c r="W11" s="2">
        <f t="shared" si="6"/>
        <v>5.0522746370765398E-3</v>
      </c>
    </row>
    <row r="12" spans="1:23" x14ac:dyDescent="0.25">
      <c r="A12" t="s">
        <v>7</v>
      </c>
      <c r="B12" t="s">
        <v>12</v>
      </c>
      <c r="C12" s="1">
        <v>1895451</v>
      </c>
      <c r="D12" s="1">
        <v>1886668</v>
      </c>
      <c r="E12" s="1">
        <v>1893264</v>
      </c>
      <c r="F12" s="1">
        <v>1895463</v>
      </c>
      <c r="G12" s="1">
        <v>1919810</v>
      </c>
      <c r="H12" s="1">
        <v>1948100</v>
      </c>
      <c r="I12" s="1">
        <v>1990826</v>
      </c>
      <c r="K12" s="1">
        <f t="shared" si="7"/>
        <v>-8783</v>
      </c>
      <c r="L12" s="1">
        <f t="shared" si="8"/>
        <v>6596</v>
      </c>
      <c r="M12" s="1">
        <f t="shared" si="9"/>
        <v>2199</v>
      </c>
      <c r="N12" s="1">
        <f t="shared" si="10"/>
        <v>24347</v>
      </c>
      <c r="O12" s="1">
        <f t="shared" si="11"/>
        <v>28290</v>
      </c>
      <c r="P12" s="1">
        <f t="shared" si="12"/>
        <v>42726</v>
      </c>
      <c r="R12" s="2">
        <f t="shared" si="1"/>
        <v>-4.6337256937794748E-3</v>
      </c>
      <c r="S12" s="2">
        <f t="shared" si="2"/>
        <v>3.4961106034554039E-3</v>
      </c>
      <c r="T12" s="2">
        <f t="shared" si="3"/>
        <v>1.1614861952691225E-3</v>
      </c>
      <c r="U12" s="2">
        <f t="shared" si="4"/>
        <v>1.2844882754239994E-2</v>
      </c>
      <c r="V12" s="2">
        <f t="shared" si="5"/>
        <v>1.4735833233497064E-2</v>
      </c>
      <c r="W12" s="2">
        <f t="shared" si="6"/>
        <v>2.1932139007237821E-2</v>
      </c>
    </row>
    <row r="13" spans="1:23" x14ac:dyDescent="0.25">
      <c r="A13" t="s">
        <v>7</v>
      </c>
      <c r="B13" t="s">
        <v>13</v>
      </c>
      <c r="C13" s="1">
        <v>2197641</v>
      </c>
      <c r="D13" s="1">
        <v>2154873</v>
      </c>
      <c r="E13" s="1">
        <v>2118889</v>
      </c>
      <c r="F13" s="1">
        <v>2092961</v>
      </c>
      <c r="G13" s="1">
        <v>2083843</v>
      </c>
      <c r="H13" s="1">
        <v>2090788</v>
      </c>
      <c r="I13" s="1">
        <v>2106893</v>
      </c>
      <c r="K13" s="1">
        <f t="shared" si="7"/>
        <v>-42768</v>
      </c>
      <c r="L13" s="1">
        <f t="shared" si="8"/>
        <v>-35984</v>
      </c>
      <c r="M13" s="1">
        <f t="shared" si="9"/>
        <v>-25928</v>
      </c>
      <c r="N13" s="1">
        <f t="shared" si="10"/>
        <v>-9118</v>
      </c>
      <c r="O13" s="1">
        <f t="shared" si="11"/>
        <v>6945</v>
      </c>
      <c r="P13" s="1">
        <f t="shared" si="12"/>
        <v>16105</v>
      </c>
      <c r="R13" s="2">
        <f t="shared" si="1"/>
        <v>-1.9460867357316322E-2</v>
      </c>
      <c r="S13" s="2">
        <f t="shared" si="2"/>
        <v>-1.6698895944215739E-2</v>
      </c>
      <c r="T13" s="2">
        <f t="shared" si="3"/>
        <v>-1.2236601350991015E-2</v>
      </c>
      <c r="U13" s="2">
        <f t="shared" si="4"/>
        <v>-4.3565073596689092E-3</v>
      </c>
      <c r="V13" s="2">
        <f t="shared" si="5"/>
        <v>3.3327846675589284E-3</v>
      </c>
      <c r="W13" s="2">
        <f t="shared" si="6"/>
        <v>7.7028373991050265E-3</v>
      </c>
    </row>
    <row r="14" spans="1:23" x14ac:dyDescent="0.25">
      <c r="A14" t="s">
        <v>7</v>
      </c>
      <c r="B14" t="s">
        <v>14</v>
      </c>
      <c r="C14" s="1">
        <v>2389961</v>
      </c>
      <c r="D14" s="1">
        <v>2416433</v>
      </c>
      <c r="E14" s="1">
        <v>2423034</v>
      </c>
      <c r="F14" s="1">
        <v>2395623</v>
      </c>
      <c r="G14" s="1">
        <v>2387191</v>
      </c>
      <c r="H14" s="1">
        <v>2401417</v>
      </c>
      <c r="I14" s="1">
        <v>2437542</v>
      </c>
      <c r="K14" s="1">
        <f t="shared" si="7"/>
        <v>26472</v>
      </c>
      <c r="L14" s="1">
        <f t="shared" si="8"/>
        <v>6601</v>
      </c>
      <c r="M14" s="1">
        <f t="shared" si="9"/>
        <v>-27411</v>
      </c>
      <c r="N14" s="1">
        <f t="shared" si="10"/>
        <v>-8432</v>
      </c>
      <c r="O14" s="1">
        <f t="shared" si="11"/>
        <v>14226</v>
      </c>
      <c r="P14" s="1">
        <f t="shared" si="12"/>
        <v>36125</v>
      </c>
      <c r="R14" s="2">
        <f t="shared" si="1"/>
        <v>1.1076331371097687E-2</v>
      </c>
      <c r="S14" s="2">
        <f t="shared" si="2"/>
        <v>2.7317124041924606E-3</v>
      </c>
      <c r="T14" s="2">
        <f t="shared" si="3"/>
        <v>-1.1312676586461436E-2</v>
      </c>
      <c r="U14" s="2">
        <f t="shared" si="4"/>
        <v>-3.5197524819222392E-3</v>
      </c>
      <c r="V14" s="2">
        <f t="shared" si="5"/>
        <v>5.959305309043139E-3</v>
      </c>
      <c r="W14" s="2">
        <f t="shared" si="6"/>
        <v>1.5043201576402598E-2</v>
      </c>
    </row>
    <row r="15" spans="1:23" x14ac:dyDescent="0.25">
      <c r="A15" t="s">
        <v>7</v>
      </c>
      <c r="B15" t="s">
        <v>15</v>
      </c>
      <c r="C15" s="1">
        <v>2383927</v>
      </c>
      <c r="D15" s="1">
        <v>2393577</v>
      </c>
      <c r="E15" s="1">
        <v>2413496</v>
      </c>
      <c r="F15" s="1">
        <v>2429557</v>
      </c>
      <c r="G15" s="1">
        <v>2466106</v>
      </c>
      <c r="H15" s="1">
        <v>2512796</v>
      </c>
      <c r="I15" s="1">
        <v>2573476</v>
      </c>
      <c r="K15" s="1">
        <f t="shared" si="7"/>
        <v>9650</v>
      </c>
      <c r="L15" s="1">
        <f t="shared" si="8"/>
        <v>19919</v>
      </c>
      <c r="M15" s="1">
        <f t="shared" si="9"/>
        <v>16061</v>
      </c>
      <c r="N15" s="1">
        <f t="shared" si="10"/>
        <v>36549</v>
      </c>
      <c r="O15" s="1">
        <f t="shared" si="11"/>
        <v>46690</v>
      </c>
      <c r="P15" s="1">
        <f t="shared" si="12"/>
        <v>60680</v>
      </c>
      <c r="R15" s="2">
        <f t="shared" si="1"/>
        <v>4.0479427432131938E-3</v>
      </c>
      <c r="S15" s="2">
        <f t="shared" si="2"/>
        <v>8.3218546969660891E-3</v>
      </c>
      <c r="T15" s="2">
        <f t="shared" si="3"/>
        <v>6.6546619509624217E-3</v>
      </c>
      <c r="U15" s="2">
        <f t="shared" si="4"/>
        <v>1.5043483235832706E-2</v>
      </c>
      <c r="V15" s="2">
        <f t="shared" si="5"/>
        <v>1.8932681725765236E-2</v>
      </c>
      <c r="W15" s="2">
        <f t="shared" si="6"/>
        <v>2.4148398835400885E-2</v>
      </c>
    </row>
    <row r="16" spans="1:23" x14ac:dyDescent="0.25">
      <c r="A16" t="s">
        <v>7</v>
      </c>
      <c r="B16" t="s">
        <v>16</v>
      </c>
      <c r="C16" s="1">
        <v>2368073</v>
      </c>
      <c r="D16" s="1">
        <v>2411649</v>
      </c>
      <c r="E16" s="1">
        <v>2447837</v>
      </c>
      <c r="F16" s="1">
        <v>2460501</v>
      </c>
      <c r="G16" s="1">
        <v>2488660</v>
      </c>
      <c r="H16" s="1">
        <v>2513862</v>
      </c>
      <c r="I16" s="1">
        <v>2550512</v>
      </c>
      <c r="K16" s="1">
        <f t="shared" si="7"/>
        <v>43576</v>
      </c>
      <c r="L16" s="1">
        <f t="shared" si="8"/>
        <v>36188</v>
      </c>
      <c r="M16" s="1">
        <f t="shared" si="9"/>
        <v>12664</v>
      </c>
      <c r="N16" s="1">
        <f t="shared" si="10"/>
        <v>28159</v>
      </c>
      <c r="O16" s="1">
        <f t="shared" si="11"/>
        <v>25202</v>
      </c>
      <c r="P16" s="1">
        <f t="shared" si="12"/>
        <v>36650</v>
      </c>
      <c r="R16" s="2">
        <f t="shared" si="1"/>
        <v>1.8401459752296487E-2</v>
      </c>
      <c r="S16" s="2">
        <f t="shared" si="2"/>
        <v>1.5005500385835584E-2</v>
      </c>
      <c r="T16" s="2">
        <f t="shared" si="3"/>
        <v>5.1735470948433247E-3</v>
      </c>
      <c r="U16" s="2">
        <f t="shared" si="4"/>
        <v>1.1444417214217755E-2</v>
      </c>
      <c r="V16" s="2">
        <f t="shared" si="5"/>
        <v>1.0126734869367451E-2</v>
      </c>
      <c r="W16" s="2">
        <f t="shared" si="6"/>
        <v>1.4579161465506063E-2</v>
      </c>
    </row>
    <row r="17" spans="1:23" x14ac:dyDescent="0.25">
      <c r="A17" t="s">
        <v>7</v>
      </c>
      <c r="B17" t="s">
        <v>17</v>
      </c>
      <c r="C17" s="1">
        <v>2291997</v>
      </c>
      <c r="D17" s="1">
        <v>2317467</v>
      </c>
      <c r="E17" s="1">
        <v>2349272</v>
      </c>
      <c r="F17" s="1">
        <v>2371229</v>
      </c>
      <c r="G17" s="1">
        <v>2410025</v>
      </c>
      <c r="H17" s="1">
        <v>2454798</v>
      </c>
      <c r="I17" s="1">
        <v>2514450</v>
      </c>
      <c r="K17" s="1">
        <f t="shared" si="7"/>
        <v>25470</v>
      </c>
      <c r="L17" s="1">
        <f t="shared" si="8"/>
        <v>31805</v>
      </c>
      <c r="M17" s="1">
        <f t="shared" si="9"/>
        <v>21957</v>
      </c>
      <c r="N17" s="1">
        <f t="shared" si="10"/>
        <v>38796</v>
      </c>
      <c r="O17" s="1">
        <f t="shared" si="11"/>
        <v>44773</v>
      </c>
      <c r="P17" s="1">
        <f t="shared" si="12"/>
        <v>59652</v>
      </c>
      <c r="R17" s="2">
        <f t="shared" si="1"/>
        <v>1.1112579990287945E-2</v>
      </c>
      <c r="S17" s="2">
        <f t="shared" si="2"/>
        <v>1.3724035768362614E-2</v>
      </c>
      <c r="T17" s="2">
        <f t="shared" si="3"/>
        <v>9.3462996196268452E-3</v>
      </c>
      <c r="U17" s="2">
        <f t="shared" si="4"/>
        <v>1.6361135934150603E-2</v>
      </c>
      <c r="V17" s="2">
        <f t="shared" si="5"/>
        <v>1.8577815582825903E-2</v>
      </c>
      <c r="W17" s="2">
        <f t="shared" si="6"/>
        <v>2.4300166449540857E-2</v>
      </c>
    </row>
    <row r="18" spans="1:23" x14ac:dyDescent="0.25">
      <c r="A18" t="s">
        <v>7</v>
      </c>
      <c r="B18" t="s">
        <v>18</v>
      </c>
      <c r="C18" s="1">
        <v>2381473</v>
      </c>
      <c r="D18" s="1">
        <v>2374735</v>
      </c>
      <c r="E18" s="1">
        <v>2362412</v>
      </c>
      <c r="F18" s="1">
        <v>2349922</v>
      </c>
      <c r="G18" s="1">
        <v>2342178</v>
      </c>
      <c r="H18" s="1">
        <v>2352561</v>
      </c>
      <c r="I18" s="1">
        <v>2378927</v>
      </c>
      <c r="K18" s="1">
        <f t="shared" si="7"/>
        <v>-6738</v>
      </c>
      <c r="L18" s="1">
        <f t="shared" si="8"/>
        <v>-12323</v>
      </c>
      <c r="M18" s="1">
        <f t="shared" si="9"/>
        <v>-12490</v>
      </c>
      <c r="N18" s="1">
        <f t="shared" si="10"/>
        <v>-7744</v>
      </c>
      <c r="O18" s="1">
        <f t="shared" si="11"/>
        <v>10383</v>
      </c>
      <c r="P18" s="1">
        <f t="shared" si="12"/>
        <v>26366</v>
      </c>
      <c r="R18" s="2">
        <f t="shared" si="1"/>
        <v>-2.8293413362234215E-3</v>
      </c>
      <c r="S18" s="2">
        <f t="shared" si="2"/>
        <v>-5.1892105856021827E-3</v>
      </c>
      <c r="T18" s="2">
        <f t="shared" si="3"/>
        <v>-5.286969419390013E-3</v>
      </c>
      <c r="U18" s="2">
        <f t="shared" si="4"/>
        <v>-3.2954285291171368E-3</v>
      </c>
      <c r="V18" s="2">
        <f t="shared" si="5"/>
        <v>4.4330533375345508E-3</v>
      </c>
      <c r="W18" s="2">
        <f t="shared" si="6"/>
        <v>1.1207360829325998E-2</v>
      </c>
    </row>
    <row r="19" spans="1:23" x14ac:dyDescent="0.25">
      <c r="A19" t="s">
        <v>7</v>
      </c>
      <c r="B19" t="s">
        <v>19</v>
      </c>
      <c r="C19" s="1">
        <v>2657781</v>
      </c>
      <c r="D19" s="1">
        <v>2577529</v>
      </c>
      <c r="E19" s="1">
        <v>2503611</v>
      </c>
      <c r="F19" s="1">
        <v>2445816</v>
      </c>
      <c r="G19" s="1">
        <v>2431118</v>
      </c>
      <c r="H19" s="1">
        <v>2417457</v>
      </c>
      <c r="I19" s="1">
        <v>2405692</v>
      </c>
      <c r="K19" s="1">
        <f t="shared" si="7"/>
        <v>-80252</v>
      </c>
      <c r="L19" s="1">
        <f t="shared" si="8"/>
        <v>-73918</v>
      </c>
      <c r="M19" s="1">
        <f t="shared" si="9"/>
        <v>-57795</v>
      </c>
      <c r="N19" s="1">
        <f t="shared" si="10"/>
        <v>-14698</v>
      </c>
      <c r="O19" s="1">
        <f t="shared" si="11"/>
        <v>-13661</v>
      </c>
      <c r="P19" s="1">
        <f t="shared" si="12"/>
        <v>-11765</v>
      </c>
      <c r="R19" s="2">
        <f t="shared" si="1"/>
        <v>-3.0195113893883657E-2</v>
      </c>
      <c r="S19" s="2">
        <f t="shared" si="2"/>
        <v>-2.8677853867017596E-2</v>
      </c>
      <c r="T19" s="2">
        <f t="shared" si="3"/>
        <v>-2.308465652211945E-2</v>
      </c>
      <c r="U19" s="2">
        <f t="shared" si="4"/>
        <v>-6.0094463361103209E-3</v>
      </c>
      <c r="V19" s="2">
        <f t="shared" si="5"/>
        <v>-5.6192253934198178E-3</v>
      </c>
      <c r="W19" s="2">
        <f t="shared" si="6"/>
        <v>-4.8666842884899295E-3</v>
      </c>
    </row>
    <row r="20" spans="1:23" x14ac:dyDescent="0.25">
      <c r="A20" t="s">
        <v>7</v>
      </c>
      <c r="B20" t="s">
        <v>20</v>
      </c>
      <c r="C20" s="1">
        <v>2726209</v>
      </c>
      <c r="D20" s="1">
        <v>2760814</v>
      </c>
      <c r="E20" s="1">
        <v>2786582</v>
      </c>
      <c r="F20" s="1">
        <v>2783350</v>
      </c>
      <c r="G20" s="1">
        <v>2734564</v>
      </c>
      <c r="H20" s="1">
        <v>2664072</v>
      </c>
      <c r="I20" s="1">
        <v>2578047</v>
      </c>
      <c r="K20" s="1">
        <f t="shared" si="7"/>
        <v>34605</v>
      </c>
      <c r="L20" s="1">
        <f t="shared" si="8"/>
        <v>25768</v>
      </c>
      <c r="M20" s="1">
        <f t="shared" si="9"/>
        <v>-3232</v>
      </c>
      <c r="N20" s="1">
        <f t="shared" si="10"/>
        <v>-48786</v>
      </c>
      <c r="O20" s="1">
        <f t="shared" si="11"/>
        <v>-70492</v>
      </c>
      <c r="P20" s="1">
        <f t="shared" si="12"/>
        <v>-86025</v>
      </c>
      <c r="R20" s="2">
        <f t="shared" si="1"/>
        <v>1.2693450868953921E-2</v>
      </c>
      <c r="S20" s="2">
        <f t="shared" si="2"/>
        <v>9.3334791840377507E-3</v>
      </c>
      <c r="T20" s="2">
        <f t="shared" si="3"/>
        <v>-1.1598438517151119E-3</v>
      </c>
      <c r="U20" s="2">
        <f t="shared" si="4"/>
        <v>-1.752779923473512E-2</v>
      </c>
      <c r="V20" s="2">
        <f t="shared" si="5"/>
        <v>-2.5778149642868113E-2</v>
      </c>
      <c r="W20" s="2">
        <f t="shared" si="6"/>
        <v>-3.2290793942506058E-2</v>
      </c>
    </row>
    <row r="21" spans="1:23" x14ac:dyDescent="0.25">
      <c r="A21" t="s">
        <v>7</v>
      </c>
      <c r="B21" t="s">
        <v>21</v>
      </c>
      <c r="C21" s="1">
        <v>2431791</v>
      </c>
      <c r="D21" s="1">
        <v>2508170</v>
      </c>
      <c r="E21" s="1">
        <v>2566359</v>
      </c>
      <c r="F21" s="1">
        <v>2614668</v>
      </c>
      <c r="G21" s="1">
        <v>2665850</v>
      </c>
      <c r="H21" s="1">
        <v>2695896</v>
      </c>
      <c r="I21" s="1">
        <v>2726152</v>
      </c>
      <c r="K21" s="1">
        <f t="shared" si="7"/>
        <v>76379</v>
      </c>
      <c r="L21" s="1">
        <f t="shared" si="8"/>
        <v>58189</v>
      </c>
      <c r="M21" s="1">
        <f t="shared" si="9"/>
        <v>48309</v>
      </c>
      <c r="N21" s="1">
        <f t="shared" si="10"/>
        <v>51182</v>
      </c>
      <c r="O21" s="1">
        <f t="shared" si="11"/>
        <v>30046</v>
      </c>
      <c r="P21" s="1">
        <f t="shared" si="12"/>
        <v>30256</v>
      </c>
      <c r="R21" s="2">
        <f t="shared" si="1"/>
        <v>3.1408537987022735E-2</v>
      </c>
      <c r="S21" s="2">
        <f t="shared" si="2"/>
        <v>2.3199783108800439E-2</v>
      </c>
      <c r="T21" s="2">
        <f t="shared" si="3"/>
        <v>1.8823944740389009E-2</v>
      </c>
      <c r="U21" s="2">
        <f t="shared" si="4"/>
        <v>1.9574951772079668E-2</v>
      </c>
      <c r="V21" s="2">
        <f t="shared" si="5"/>
        <v>1.1270701652381041E-2</v>
      </c>
      <c r="W21" s="2">
        <f t="shared" si="6"/>
        <v>1.122298486291756E-2</v>
      </c>
    </row>
    <row r="22" spans="1:23" x14ac:dyDescent="0.25">
      <c r="A22" t="s">
        <v>7</v>
      </c>
      <c r="B22" t="s">
        <v>22</v>
      </c>
      <c r="C22" s="1">
        <v>2070138</v>
      </c>
      <c r="D22" s="1">
        <v>2110672</v>
      </c>
      <c r="E22" s="1">
        <v>2171609</v>
      </c>
      <c r="F22" s="1">
        <v>2243211</v>
      </c>
      <c r="G22" s="1">
        <v>2313160</v>
      </c>
      <c r="H22" s="1">
        <v>2387474</v>
      </c>
      <c r="I22" s="1">
        <v>2456212</v>
      </c>
      <c r="K22" s="1">
        <f t="shared" si="7"/>
        <v>40534</v>
      </c>
      <c r="L22" s="1">
        <f t="shared" si="8"/>
        <v>60937</v>
      </c>
      <c r="M22" s="1">
        <f t="shared" si="9"/>
        <v>71602</v>
      </c>
      <c r="N22" s="1">
        <f t="shared" si="10"/>
        <v>69949</v>
      </c>
      <c r="O22" s="1">
        <f t="shared" si="11"/>
        <v>74314</v>
      </c>
      <c r="P22" s="1">
        <f t="shared" si="12"/>
        <v>68738</v>
      </c>
      <c r="R22" s="2">
        <f t="shared" si="1"/>
        <v>1.9580337156266878E-2</v>
      </c>
      <c r="S22" s="2">
        <f t="shared" si="2"/>
        <v>2.8870899884017982E-2</v>
      </c>
      <c r="T22" s="2">
        <f t="shared" si="3"/>
        <v>3.2971865561433944E-2</v>
      </c>
      <c r="U22" s="2">
        <f t="shared" si="4"/>
        <v>3.1182532539293005E-2</v>
      </c>
      <c r="V22" s="2">
        <f t="shared" si="5"/>
        <v>3.2126614674298365E-2</v>
      </c>
      <c r="W22" s="2">
        <f t="shared" si="6"/>
        <v>2.8791098876888292E-2</v>
      </c>
    </row>
    <row r="23" spans="1:23" x14ac:dyDescent="0.25">
      <c r="A23" t="s">
        <v>7</v>
      </c>
      <c r="B23" t="s">
        <v>23</v>
      </c>
      <c r="C23" s="1">
        <v>1644577</v>
      </c>
      <c r="D23" s="1">
        <v>1741051</v>
      </c>
      <c r="E23" s="1">
        <v>1822528</v>
      </c>
      <c r="F23" s="1">
        <v>1903004</v>
      </c>
      <c r="G23" s="1">
        <v>1969181</v>
      </c>
      <c r="H23" s="1">
        <v>1995770</v>
      </c>
      <c r="I23" s="1">
        <v>2035754</v>
      </c>
      <c r="K23" s="1">
        <f t="shared" si="7"/>
        <v>96474</v>
      </c>
      <c r="L23" s="1">
        <f t="shared" si="8"/>
        <v>81477</v>
      </c>
      <c r="M23" s="1">
        <f t="shared" si="9"/>
        <v>80476</v>
      </c>
      <c r="N23" s="1">
        <f t="shared" si="10"/>
        <v>66177</v>
      </c>
      <c r="O23" s="1">
        <f t="shared" si="11"/>
        <v>26589</v>
      </c>
      <c r="P23" s="1">
        <f t="shared" si="12"/>
        <v>39984</v>
      </c>
      <c r="R23" s="2">
        <f t="shared" si="1"/>
        <v>5.8661892997409058E-2</v>
      </c>
      <c r="S23" s="2">
        <f t="shared" si="2"/>
        <v>4.6797595245630368E-2</v>
      </c>
      <c r="T23" s="2">
        <f t="shared" si="3"/>
        <v>4.4156248902623173E-2</v>
      </c>
      <c r="U23" s="2">
        <f t="shared" si="4"/>
        <v>3.4775018864910426E-2</v>
      </c>
      <c r="V23" s="2">
        <f t="shared" si="5"/>
        <v>1.3502567818803858E-2</v>
      </c>
      <c r="W23" s="2">
        <f t="shared" si="6"/>
        <v>2.0034372698256812E-2</v>
      </c>
    </row>
    <row r="24" spans="1:23" x14ac:dyDescent="0.25">
      <c r="A24" t="s">
        <v>7</v>
      </c>
      <c r="B24" t="s">
        <v>24</v>
      </c>
      <c r="C24" s="1">
        <v>1194047</v>
      </c>
      <c r="D24" s="1">
        <v>1248201</v>
      </c>
      <c r="E24" s="1">
        <v>1304022</v>
      </c>
      <c r="F24" s="1">
        <v>1357712</v>
      </c>
      <c r="G24" s="1">
        <v>1423187</v>
      </c>
      <c r="H24" s="1">
        <v>1533173</v>
      </c>
      <c r="I24" s="1">
        <v>1625256</v>
      </c>
      <c r="K24" s="1">
        <f t="shared" si="7"/>
        <v>54154</v>
      </c>
      <c r="L24" s="1">
        <f t="shared" si="8"/>
        <v>55821</v>
      </c>
      <c r="M24" s="1">
        <f t="shared" si="9"/>
        <v>53690</v>
      </c>
      <c r="N24" s="1">
        <f t="shared" si="10"/>
        <v>65475</v>
      </c>
      <c r="O24" s="1">
        <f t="shared" si="11"/>
        <v>109986</v>
      </c>
      <c r="P24" s="1">
        <f t="shared" si="12"/>
        <v>92083</v>
      </c>
      <c r="R24" s="2">
        <f t="shared" si="1"/>
        <v>4.5353323612889608E-2</v>
      </c>
      <c r="S24" s="2">
        <f t="shared" si="2"/>
        <v>4.472116269735403E-2</v>
      </c>
      <c r="T24" s="2">
        <f t="shared" si="3"/>
        <v>4.1172618253373025E-2</v>
      </c>
      <c r="U24" s="2">
        <f t="shared" si="4"/>
        <v>4.8224513004230647E-2</v>
      </c>
      <c r="V24" s="2">
        <f t="shared" si="5"/>
        <v>7.7281481632420754E-2</v>
      </c>
      <c r="W24" s="2">
        <f t="shared" si="6"/>
        <v>6.0060410664680375E-2</v>
      </c>
    </row>
    <row r="25" spans="1:23" x14ac:dyDescent="0.25">
      <c r="A25" t="s">
        <v>7</v>
      </c>
      <c r="B25" t="s">
        <v>25</v>
      </c>
      <c r="C25" s="1">
        <v>925148</v>
      </c>
      <c r="D25" s="1">
        <v>939265</v>
      </c>
      <c r="E25" s="1">
        <v>961547</v>
      </c>
      <c r="F25" s="1">
        <v>983024</v>
      </c>
      <c r="G25" s="1">
        <v>1014301</v>
      </c>
      <c r="H25" s="1">
        <v>1057613</v>
      </c>
      <c r="I25" s="1">
        <v>1109870</v>
      </c>
      <c r="K25" s="1">
        <f t="shared" si="7"/>
        <v>14117</v>
      </c>
      <c r="L25" s="1">
        <f t="shared" si="8"/>
        <v>22282</v>
      </c>
      <c r="M25" s="1">
        <f t="shared" si="9"/>
        <v>21477</v>
      </c>
      <c r="N25" s="1">
        <f t="shared" si="10"/>
        <v>31277</v>
      </c>
      <c r="O25" s="1">
        <f t="shared" si="11"/>
        <v>43312</v>
      </c>
      <c r="P25" s="1">
        <f t="shared" si="12"/>
        <v>52257</v>
      </c>
      <c r="R25" s="2">
        <f t="shared" si="1"/>
        <v>1.5259180152797175E-2</v>
      </c>
      <c r="S25" s="2">
        <f t="shared" si="2"/>
        <v>2.3722804533331913E-2</v>
      </c>
      <c r="T25" s="2">
        <f t="shared" si="3"/>
        <v>2.2335881657370882E-2</v>
      </c>
      <c r="U25" s="2">
        <f t="shared" si="4"/>
        <v>3.1817127557414671E-2</v>
      </c>
      <c r="V25" s="2">
        <f t="shared" si="5"/>
        <v>4.2701328303925562E-2</v>
      </c>
      <c r="W25" s="2">
        <f t="shared" si="6"/>
        <v>4.9410323057678E-2</v>
      </c>
    </row>
    <row r="26" spans="1:23" x14ac:dyDescent="0.25">
      <c r="A26" t="s">
        <v>7</v>
      </c>
      <c r="B26" t="s">
        <v>26</v>
      </c>
      <c r="C26" s="1">
        <v>714387</v>
      </c>
      <c r="D26" s="1">
        <v>723748</v>
      </c>
      <c r="E26" s="1">
        <v>730784</v>
      </c>
      <c r="F26" s="1">
        <v>735007</v>
      </c>
      <c r="G26" s="1">
        <v>742579</v>
      </c>
      <c r="H26" s="1">
        <v>751275</v>
      </c>
      <c r="I26" s="1">
        <v>765850</v>
      </c>
      <c r="K26" s="1">
        <f t="shared" si="7"/>
        <v>9361</v>
      </c>
      <c r="L26" s="1">
        <f t="shared" si="8"/>
        <v>7036</v>
      </c>
      <c r="M26" s="1">
        <f t="shared" si="9"/>
        <v>4223</v>
      </c>
      <c r="N26" s="1">
        <f t="shared" si="10"/>
        <v>7572</v>
      </c>
      <c r="O26" s="1">
        <f t="shared" si="11"/>
        <v>8696</v>
      </c>
      <c r="P26" s="1">
        <f t="shared" si="12"/>
        <v>14575</v>
      </c>
      <c r="R26" s="2">
        <f t="shared" si="1"/>
        <v>1.3103541917756062E-2</v>
      </c>
      <c r="S26" s="2">
        <f t="shared" si="2"/>
        <v>9.7216158110281486E-3</v>
      </c>
      <c r="T26" s="2">
        <f t="shared" si="3"/>
        <v>5.7787253141831241E-3</v>
      </c>
      <c r="U26" s="2">
        <f t="shared" si="4"/>
        <v>1.0301942702586506E-2</v>
      </c>
      <c r="V26" s="2">
        <f t="shared" si="5"/>
        <v>1.1710538542027178E-2</v>
      </c>
      <c r="W26" s="2">
        <f t="shared" si="6"/>
        <v>1.9400352733686066E-2</v>
      </c>
    </row>
    <row r="27" spans="1:23" x14ac:dyDescent="0.25">
      <c r="A27" t="s">
        <v>7</v>
      </c>
      <c r="B27" t="s">
        <v>27</v>
      </c>
      <c r="C27" s="1">
        <v>437115</v>
      </c>
      <c r="D27" s="1">
        <v>448403</v>
      </c>
      <c r="E27" s="1">
        <v>457587</v>
      </c>
      <c r="F27" s="1">
        <v>467165</v>
      </c>
      <c r="G27" s="1">
        <v>480677</v>
      </c>
      <c r="H27" s="1">
        <v>493841</v>
      </c>
      <c r="I27" s="1">
        <v>504086</v>
      </c>
      <c r="K27" s="1">
        <f t="shared" si="7"/>
        <v>11288</v>
      </c>
      <c r="L27" s="1">
        <f t="shared" si="8"/>
        <v>9184</v>
      </c>
      <c r="M27" s="1">
        <f t="shared" si="9"/>
        <v>9578</v>
      </c>
      <c r="N27" s="1">
        <f t="shared" si="10"/>
        <v>13512</v>
      </c>
      <c r="O27" s="1">
        <f t="shared" si="11"/>
        <v>13164</v>
      </c>
      <c r="P27" s="1">
        <f t="shared" si="12"/>
        <v>10245</v>
      </c>
      <c r="R27" s="2">
        <f t="shared" si="1"/>
        <v>2.5823867860860415E-2</v>
      </c>
      <c r="S27" s="2">
        <f t="shared" si="2"/>
        <v>2.0481575725407725E-2</v>
      </c>
      <c r="T27" s="2">
        <f t="shared" si="3"/>
        <v>2.0931538701929906E-2</v>
      </c>
      <c r="U27" s="2">
        <f t="shared" si="4"/>
        <v>2.8923399655368019E-2</v>
      </c>
      <c r="V27" s="2">
        <f t="shared" si="5"/>
        <v>2.7386373801950165E-2</v>
      </c>
      <c r="W27" s="2">
        <f t="shared" si="6"/>
        <v>2.0745543606140438E-2</v>
      </c>
    </row>
    <row r="28" spans="1:23" x14ac:dyDescent="0.25">
      <c r="A28" t="s">
        <v>7</v>
      </c>
      <c r="B28" t="s">
        <v>28</v>
      </c>
      <c r="C28" s="1">
        <v>188036</v>
      </c>
      <c r="D28" s="1">
        <v>198537</v>
      </c>
      <c r="E28" s="1">
        <v>208837</v>
      </c>
      <c r="F28" s="1">
        <v>214926</v>
      </c>
      <c r="G28" s="1">
        <v>223290</v>
      </c>
      <c r="H28" s="1">
        <v>230184</v>
      </c>
      <c r="I28" s="1">
        <v>237609</v>
      </c>
      <c r="K28" s="1">
        <f t="shared" si="7"/>
        <v>10501</v>
      </c>
      <c r="L28" s="1">
        <f t="shared" si="8"/>
        <v>10300</v>
      </c>
      <c r="M28" s="1">
        <f t="shared" si="9"/>
        <v>6089</v>
      </c>
      <c r="N28" s="1">
        <f t="shared" si="10"/>
        <v>8364</v>
      </c>
      <c r="O28" s="1">
        <f t="shared" si="11"/>
        <v>6894</v>
      </c>
      <c r="P28" s="1">
        <f t="shared" si="12"/>
        <v>7425</v>
      </c>
      <c r="R28" s="2">
        <f t="shared" si="1"/>
        <v>5.5845689123359354E-2</v>
      </c>
      <c r="S28" s="2">
        <f t="shared" si="2"/>
        <v>5.187949853175982E-2</v>
      </c>
      <c r="T28" s="2">
        <f t="shared" si="3"/>
        <v>2.9156710736124344E-2</v>
      </c>
      <c r="U28" s="2">
        <f t="shared" si="4"/>
        <v>3.89157198291505E-2</v>
      </c>
      <c r="V28" s="2">
        <f t="shared" si="5"/>
        <v>3.0874647319629182E-2</v>
      </c>
      <c r="W28" s="2">
        <f t="shared" si="6"/>
        <v>3.2256803253049735E-2</v>
      </c>
    </row>
    <row r="29" spans="1:23" x14ac:dyDescent="0.25">
      <c r="A29" t="s">
        <v>7</v>
      </c>
      <c r="B29" t="s">
        <v>29</v>
      </c>
      <c r="C29" s="1">
        <v>44963</v>
      </c>
      <c r="D29" s="1">
        <v>46722</v>
      </c>
      <c r="E29" s="1">
        <v>49296</v>
      </c>
      <c r="F29" s="1">
        <v>53488</v>
      </c>
      <c r="G29" s="1">
        <v>59110</v>
      </c>
      <c r="H29" s="1">
        <v>64914</v>
      </c>
      <c r="I29" s="1">
        <v>69827</v>
      </c>
      <c r="K29" s="1">
        <f t="shared" si="7"/>
        <v>1759</v>
      </c>
      <c r="L29" s="1">
        <f t="shared" si="8"/>
        <v>2574</v>
      </c>
      <c r="M29" s="1">
        <f t="shared" si="9"/>
        <v>4192</v>
      </c>
      <c r="N29" s="1">
        <f t="shared" si="10"/>
        <v>5622</v>
      </c>
      <c r="O29" s="1">
        <f t="shared" si="11"/>
        <v>5804</v>
      </c>
      <c r="P29" s="1">
        <f t="shared" si="12"/>
        <v>4913</v>
      </c>
      <c r="R29" s="2">
        <f t="shared" si="1"/>
        <v>3.9121055089740453E-2</v>
      </c>
      <c r="S29" s="2">
        <f t="shared" si="2"/>
        <v>5.5091819699499167E-2</v>
      </c>
      <c r="T29" s="2">
        <f t="shared" si="3"/>
        <v>8.503732554365466E-2</v>
      </c>
      <c r="U29" s="2">
        <f t="shared" si="4"/>
        <v>0.10510768770565361</v>
      </c>
      <c r="V29" s="2">
        <f t="shared" si="5"/>
        <v>9.8189815598037564E-2</v>
      </c>
      <c r="W29" s="2">
        <f t="shared" si="6"/>
        <v>7.5684752133592131E-2</v>
      </c>
    </row>
    <row r="30" spans="1:23" x14ac:dyDescent="0.25">
      <c r="A30" t="s">
        <v>7</v>
      </c>
      <c r="B30" t="s">
        <v>30</v>
      </c>
      <c r="C30" s="1">
        <v>6664</v>
      </c>
      <c r="D30" s="1">
        <v>7056</v>
      </c>
      <c r="E30" s="1">
        <v>7725</v>
      </c>
      <c r="F30" s="1">
        <v>7911</v>
      </c>
      <c r="G30" s="1">
        <v>8643</v>
      </c>
      <c r="H30" s="1">
        <v>9197</v>
      </c>
      <c r="I30" s="1">
        <v>9968</v>
      </c>
      <c r="K30" s="1">
        <f t="shared" si="7"/>
        <v>392</v>
      </c>
      <c r="L30" s="1">
        <f t="shared" si="8"/>
        <v>669</v>
      </c>
      <c r="M30" s="1">
        <f t="shared" si="9"/>
        <v>186</v>
      </c>
      <c r="N30" s="1">
        <f t="shared" si="10"/>
        <v>732</v>
      </c>
      <c r="O30" s="1">
        <f t="shared" si="11"/>
        <v>554</v>
      </c>
      <c r="P30" s="1">
        <f t="shared" si="12"/>
        <v>771</v>
      </c>
      <c r="R30" s="2">
        <f t="shared" si="1"/>
        <v>5.8823529411764705E-2</v>
      </c>
      <c r="S30" s="2">
        <f t="shared" si="2"/>
        <v>9.4812925170068021E-2</v>
      </c>
      <c r="T30" s="2">
        <f t="shared" si="3"/>
        <v>2.4077669902912623E-2</v>
      </c>
      <c r="U30" s="2">
        <f t="shared" si="4"/>
        <v>9.2529389457717104E-2</v>
      </c>
      <c r="V30" s="2">
        <f t="shared" si="5"/>
        <v>6.4098114080758994E-2</v>
      </c>
      <c r="W30" s="2">
        <f t="shared" si="6"/>
        <v>8.3831684244862453E-2</v>
      </c>
    </row>
    <row r="31" spans="1:23" x14ac:dyDescent="0.25">
      <c r="A31" t="s">
        <v>7</v>
      </c>
      <c r="C31" t="s">
        <v>31</v>
      </c>
      <c r="K31" s="1"/>
      <c r="L31" s="1"/>
      <c r="M31" s="1"/>
      <c r="N31" s="1"/>
      <c r="O31" s="1"/>
      <c r="P31" s="1"/>
      <c r="R31" s="2"/>
      <c r="S31" s="2"/>
      <c r="T31" s="2"/>
      <c r="U31" s="2"/>
      <c r="V31" s="2"/>
      <c r="W31" s="2"/>
    </row>
    <row r="32" spans="1:23" x14ac:dyDescent="0.25">
      <c r="A32" t="s">
        <v>7</v>
      </c>
      <c r="B32" t="s">
        <v>32</v>
      </c>
      <c r="C32">
        <v>40.1</v>
      </c>
      <c r="D32">
        <v>40.299999999999997</v>
      </c>
      <c r="E32">
        <v>40.5</v>
      </c>
      <c r="F32">
        <v>40.700000000000003</v>
      </c>
      <c r="G32">
        <v>40.700000000000003</v>
      </c>
      <c r="H32">
        <v>40.799999999999997</v>
      </c>
      <c r="I32">
        <v>40.799999999999997</v>
      </c>
      <c r="K32" s="3">
        <f t="shared" si="7"/>
        <v>0.19999999999999574</v>
      </c>
      <c r="L32" s="3">
        <f t="shared" si="8"/>
        <v>0.20000000000000284</v>
      </c>
      <c r="M32" s="3">
        <f t="shared" si="9"/>
        <v>0.20000000000000284</v>
      </c>
      <c r="N32" s="3">
        <f t="shared" si="10"/>
        <v>0</v>
      </c>
      <c r="O32" s="3">
        <f t="shared" si="11"/>
        <v>9.9999999999994316E-2</v>
      </c>
      <c r="P32" s="3">
        <f t="shared" si="12"/>
        <v>0</v>
      </c>
      <c r="R32" s="2">
        <f t="shared" ref="R32:W32" si="13">(D32-C32)/C32</f>
        <v>4.9875311720697186E-3</v>
      </c>
      <c r="S32" s="2">
        <f t="shared" si="13"/>
        <v>4.9627791563276145E-3</v>
      </c>
      <c r="T32" s="2">
        <f t="shared" si="13"/>
        <v>4.9382716049383418E-3</v>
      </c>
      <c r="U32" s="2">
        <f t="shared" si="13"/>
        <v>0</v>
      </c>
      <c r="V32" s="2">
        <f t="shared" si="13"/>
        <v>2.4570024570023173E-3</v>
      </c>
      <c r="W32" s="2">
        <f t="shared" si="13"/>
        <v>0</v>
      </c>
    </row>
    <row r="33" spans="1:23" x14ac:dyDescent="0.25">
      <c r="A33" t="s">
        <v>33</v>
      </c>
      <c r="C33" t="s">
        <v>8</v>
      </c>
      <c r="K33" s="1"/>
      <c r="L33" s="1"/>
      <c r="M33" s="1"/>
      <c r="N33" s="1"/>
      <c r="O33" s="1"/>
      <c r="P33" s="1"/>
      <c r="R33" s="2"/>
      <c r="S33" s="2"/>
      <c r="T33" s="2"/>
      <c r="U33" s="2"/>
      <c r="V33" s="2"/>
      <c r="W33" s="2"/>
    </row>
    <row r="34" spans="1:23" x14ac:dyDescent="0.25">
      <c r="A34" t="s">
        <v>33</v>
      </c>
      <c r="B34" t="s">
        <v>9</v>
      </c>
      <c r="C34" s="1">
        <v>526345</v>
      </c>
      <c r="D34" s="1">
        <v>527114</v>
      </c>
      <c r="E34" s="1">
        <v>528159</v>
      </c>
      <c r="F34" s="1">
        <v>528117</v>
      </c>
      <c r="G34" s="1">
        <v>529426</v>
      </c>
      <c r="H34" s="1">
        <v>528567</v>
      </c>
      <c r="I34" s="1">
        <v>525355</v>
      </c>
      <c r="K34" s="1">
        <f t="shared" si="7"/>
        <v>769</v>
      </c>
      <c r="L34" s="1">
        <f t="shared" si="8"/>
        <v>1045</v>
      </c>
      <c r="M34" s="1">
        <f t="shared" si="9"/>
        <v>-42</v>
      </c>
      <c r="N34" s="1">
        <f t="shared" si="10"/>
        <v>1309</v>
      </c>
      <c r="O34" s="1">
        <f t="shared" si="11"/>
        <v>-859</v>
      </c>
      <c r="P34" s="1">
        <f t="shared" si="12"/>
        <v>-3212</v>
      </c>
      <c r="R34" s="2">
        <f t="shared" ref="R34:R55" si="14">(D34-C34)/C34</f>
        <v>1.4610189134503036E-3</v>
      </c>
      <c r="S34" s="2">
        <f t="shared" ref="S34:S55" si="15">(E34-D34)/D34</f>
        <v>1.9824933505845034E-3</v>
      </c>
      <c r="T34" s="2">
        <f t="shared" ref="T34:T55" si="16">(F34-E34)/E34</f>
        <v>-7.9521507727786517E-5</v>
      </c>
      <c r="U34" s="2">
        <f t="shared" ref="U34:U55" si="17">(G34-F34)/F34</f>
        <v>2.4786174275776012E-3</v>
      </c>
      <c r="V34" s="2">
        <f t="shared" ref="V34:V55" si="18">(H34-G34)/G34</f>
        <v>-1.6225119280126024E-3</v>
      </c>
      <c r="W34" s="2">
        <f t="shared" ref="W34:W55" si="19">(I34-H34)/H34</f>
        <v>-6.076807670550753E-3</v>
      </c>
    </row>
    <row r="35" spans="1:23" x14ac:dyDescent="0.25">
      <c r="A35" t="s">
        <v>33</v>
      </c>
      <c r="B35" t="s">
        <v>10</v>
      </c>
      <c r="C35" s="1">
        <v>24457</v>
      </c>
      <c r="D35" s="1">
        <v>23979</v>
      </c>
      <c r="E35" s="1">
        <v>23636</v>
      </c>
      <c r="F35" s="1">
        <v>23124</v>
      </c>
      <c r="G35" s="1">
        <v>22885</v>
      </c>
      <c r="H35" s="1">
        <v>22697</v>
      </c>
      <c r="I35" s="1">
        <v>22390</v>
      </c>
      <c r="K35" s="1">
        <f t="shared" si="7"/>
        <v>-478</v>
      </c>
      <c r="L35" s="1">
        <f t="shared" si="8"/>
        <v>-343</v>
      </c>
      <c r="M35" s="1">
        <f t="shared" si="9"/>
        <v>-512</v>
      </c>
      <c r="N35" s="1">
        <f t="shared" si="10"/>
        <v>-239</v>
      </c>
      <c r="O35" s="1">
        <f t="shared" si="11"/>
        <v>-188</v>
      </c>
      <c r="P35" s="1">
        <f t="shared" si="12"/>
        <v>-307</v>
      </c>
      <c r="R35" s="2">
        <f t="shared" si="14"/>
        <v>-1.9544506685202599E-2</v>
      </c>
      <c r="S35" s="2">
        <f t="shared" si="15"/>
        <v>-1.4304182826639977E-2</v>
      </c>
      <c r="T35" s="2">
        <f t="shared" si="16"/>
        <v>-2.1661871721103402E-2</v>
      </c>
      <c r="U35" s="2">
        <f t="shared" si="17"/>
        <v>-1.0335582079225048E-2</v>
      </c>
      <c r="V35" s="2">
        <f t="shared" si="18"/>
        <v>-8.2149879833952368E-3</v>
      </c>
      <c r="W35" s="2">
        <f t="shared" si="19"/>
        <v>-1.3526016654183372E-2</v>
      </c>
    </row>
    <row r="36" spans="1:23" x14ac:dyDescent="0.25">
      <c r="A36" t="s">
        <v>33</v>
      </c>
      <c r="B36" t="s">
        <v>11</v>
      </c>
      <c r="C36" s="1">
        <v>25269</v>
      </c>
      <c r="D36" s="1">
        <v>25412</v>
      </c>
      <c r="E36" s="1">
        <v>25612</v>
      </c>
      <c r="F36" s="1">
        <v>25921</v>
      </c>
      <c r="G36" s="1">
        <v>25946</v>
      </c>
      <c r="H36" s="1">
        <v>25499</v>
      </c>
      <c r="I36" s="1">
        <v>24735</v>
      </c>
      <c r="K36" s="1">
        <f t="shared" si="7"/>
        <v>143</v>
      </c>
      <c r="L36" s="1">
        <f t="shared" si="8"/>
        <v>200</v>
      </c>
      <c r="M36" s="1">
        <f t="shared" si="9"/>
        <v>309</v>
      </c>
      <c r="N36" s="1">
        <f t="shared" si="10"/>
        <v>25</v>
      </c>
      <c r="O36" s="1">
        <f t="shared" si="11"/>
        <v>-447</v>
      </c>
      <c r="P36" s="1">
        <f t="shared" si="12"/>
        <v>-764</v>
      </c>
      <c r="R36" s="2">
        <f t="shared" si="14"/>
        <v>5.6591079979421421E-3</v>
      </c>
      <c r="S36" s="2">
        <f t="shared" si="15"/>
        <v>7.870297497245396E-3</v>
      </c>
      <c r="T36" s="2">
        <f t="shared" si="16"/>
        <v>1.2064657191941278E-2</v>
      </c>
      <c r="U36" s="2">
        <f t="shared" si="17"/>
        <v>9.644689633887581E-4</v>
      </c>
      <c r="V36" s="2">
        <f t="shared" si="18"/>
        <v>-1.7228089108147691E-2</v>
      </c>
      <c r="W36" s="2">
        <f t="shared" si="19"/>
        <v>-2.9961959292521274E-2</v>
      </c>
    </row>
    <row r="37" spans="1:23" x14ac:dyDescent="0.25">
      <c r="A37" t="s">
        <v>33</v>
      </c>
      <c r="B37" t="s">
        <v>12</v>
      </c>
      <c r="C37" s="1">
        <v>26885</v>
      </c>
      <c r="D37" s="1">
        <v>26634</v>
      </c>
      <c r="E37" s="1">
        <v>26512</v>
      </c>
      <c r="F37" s="1">
        <v>26084</v>
      </c>
      <c r="G37" s="1">
        <v>26047</v>
      </c>
      <c r="H37" s="1">
        <v>25925</v>
      </c>
      <c r="I37" s="1">
        <v>25920</v>
      </c>
      <c r="K37" s="1">
        <f t="shared" si="7"/>
        <v>-251</v>
      </c>
      <c r="L37" s="1">
        <f t="shared" si="8"/>
        <v>-122</v>
      </c>
      <c r="M37" s="1">
        <f t="shared" si="9"/>
        <v>-428</v>
      </c>
      <c r="N37" s="1">
        <f t="shared" si="10"/>
        <v>-37</v>
      </c>
      <c r="O37" s="1">
        <f t="shared" si="11"/>
        <v>-122</v>
      </c>
      <c r="P37" s="1">
        <f t="shared" si="12"/>
        <v>-5</v>
      </c>
      <c r="R37" s="2">
        <f t="shared" si="14"/>
        <v>-9.3360610005579318E-3</v>
      </c>
      <c r="S37" s="2">
        <f t="shared" si="15"/>
        <v>-4.5806112487797555E-3</v>
      </c>
      <c r="T37" s="2">
        <f t="shared" si="16"/>
        <v>-1.6143633071816536E-2</v>
      </c>
      <c r="U37" s="2">
        <f t="shared" si="17"/>
        <v>-1.4184940959975465E-3</v>
      </c>
      <c r="V37" s="2">
        <f t="shared" si="18"/>
        <v>-4.6838407494145199E-3</v>
      </c>
      <c r="W37" s="2">
        <f t="shared" si="19"/>
        <v>-1.9286403085824494E-4</v>
      </c>
    </row>
    <row r="38" spans="1:23" x14ac:dyDescent="0.25">
      <c r="A38" t="s">
        <v>33</v>
      </c>
      <c r="B38" t="s">
        <v>13</v>
      </c>
      <c r="C38" s="1">
        <v>29526</v>
      </c>
      <c r="D38" s="1">
        <v>28957</v>
      </c>
      <c r="E38" s="1">
        <v>28506</v>
      </c>
      <c r="F38" s="1">
        <v>28298</v>
      </c>
      <c r="G38" s="1">
        <v>27994</v>
      </c>
      <c r="H38" s="1">
        <v>27889</v>
      </c>
      <c r="I38" s="1">
        <v>27578</v>
      </c>
      <c r="K38" s="1">
        <f t="shared" si="7"/>
        <v>-569</v>
      </c>
      <c r="L38" s="1">
        <f t="shared" si="8"/>
        <v>-451</v>
      </c>
      <c r="M38" s="1">
        <f t="shared" si="9"/>
        <v>-208</v>
      </c>
      <c r="N38" s="1">
        <f t="shared" si="10"/>
        <v>-304</v>
      </c>
      <c r="O38" s="1">
        <f t="shared" si="11"/>
        <v>-105</v>
      </c>
      <c r="P38" s="1">
        <f t="shared" si="12"/>
        <v>-311</v>
      </c>
      <c r="R38" s="2">
        <f t="shared" si="14"/>
        <v>-1.9271150850098218E-2</v>
      </c>
      <c r="S38" s="2">
        <f t="shared" si="15"/>
        <v>-1.5574817833339088E-2</v>
      </c>
      <c r="T38" s="2">
        <f t="shared" si="16"/>
        <v>-7.2967094646741041E-3</v>
      </c>
      <c r="U38" s="2">
        <f t="shared" si="17"/>
        <v>-1.074280867905859E-2</v>
      </c>
      <c r="V38" s="2">
        <f t="shared" si="18"/>
        <v>-3.7508037436593555E-3</v>
      </c>
      <c r="W38" s="2">
        <f t="shared" si="19"/>
        <v>-1.1151349994621536E-2</v>
      </c>
    </row>
    <row r="39" spans="1:23" x14ac:dyDescent="0.25">
      <c r="A39" t="s">
        <v>33</v>
      </c>
      <c r="B39" t="s">
        <v>14</v>
      </c>
      <c r="C39" s="1">
        <v>32008</v>
      </c>
      <c r="D39" s="1">
        <v>31412</v>
      </c>
      <c r="E39" s="1">
        <v>30774</v>
      </c>
      <c r="F39" s="1">
        <v>29678</v>
      </c>
      <c r="G39" s="1">
        <v>29357</v>
      </c>
      <c r="H39" s="1">
        <v>29019</v>
      </c>
      <c r="I39" s="1">
        <v>28747</v>
      </c>
      <c r="K39" s="1">
        <f t="shared" si="7"/>
        <v>-596</v>
      </c>
      <c r="L39" s="1">
        <f t="shared" si="8"/>
        <v>-638</v>
      </c>
      <c r="M39" s="1">
        <f t="shared" si="9"/>
        <v>-1096</v>
      </c>
      <c r="N39" s="1">
        <f t="shared" si="10"/>
        <v>-321</v>
      </c>
      <c r="O39" s="1">
        <f t="shared" si="11"/>
        <v>-338</v>
      </c>
      <c r="P39" s="1">
        <f t="shared" si="12"/>
        <v>-272</v>
      </c>
      <c r="R39" s="2">
        <f t="shared" si="14"/>
        <v>-1.8620344913771555E-2</v>
      </c>
      <c r="S39" s="2">
        <f t="shared" si="15"/>
        <v>-2.0310709283076531E-2</v>
      </c>
      <c r="T39" s="2">
        <f t="shared" si="16"/>
        <v>-3.5614479755637876E-2</v>
      </c>
      <c r="U39" s="2">
        <f t="shared" si="17"/>
        <v>-1.0816092728620526E-2</v>
      </c>
      <c r="V39" s="2">
        <f t="shared" si="18"/>
        <v>-1.1513438021596212E-2</v>
      </c>
      <c r="W39" s="2">
        <f t="shared" si="19"/>
        <v>-9.3731693028705331E-3</v>
      </c>
    </row>
    <row r="40" spans="1:23" x14ac:dyDescent="0.25">
      <c r="A40" t="s">
        <v>33</v>
      </c>
      <c r="B40" t="s">
        <v>15</v>
      </c>
      <c r="C40" s="1">
        <v>30954</v>
      </c>
      <c r="D40" s="1">
        <v>30632</v>
      </c>
      <c r="E40" s="1">
        <v>30212</v>
      </c>
      <c r="F40" s="1">
        <v>30251</v>
      </c>
      <c r="G40" s="1">
        <v>30210</v>
      </c>
      <c r="H40" s="1">
        <v>30066</v>
      </c>
      <c r="I40" s="1">
        <v>29403</v>
      </c>
      <c r="K40" s="1">
        <f t="shared" si="7"/>
        <v>-322</v>
      </c>
      <c r="L40" s="1">
        <f t="shared" si="8"/>
        <v>-420</v>
      </c>
      <c r="M40" s="1">
        <f t="shared" si="9"/>
        <v>39</v>
      </c>
      <c r="N40" s="1">
        <f t="shared" si="10"/>
        <v>-41</v>
      </c>
      <c r="O40" s="1">
        <f t="shared" si="11"/>
        <v>-144</v>
      </c>
      <c r="P40" s="1">
        <f t="shared" si="12"/>
        <v>-663</v>
      </c>
      <c r="R40" s="2">
        <f t="shared" si="14"/>
        <v>-1.0402532790592492E-2</v>
      </c>
      <c r="S40" s="2">
        <f t="shared" si="15"/>
        <v>-1.3711151736745886E-2</v>
      </c>
      <c r="T40" s="2">
        <f t="shared" si="16"/>
        <v>1.2908777969018934E-3</v>
      </c>
      <c r="U40" s="2">
        <f t="shared" si="17"/>
        <v>-1.355327096624905E-3</v>
      </c>
      <c r="V40" s="2">
        <f t="shared" si="18"/>
        <v>-4.7666335650446874E-3</v>
      </c>
      <c r="W40" s="2">
        <f t="shared" si="19"/>
        <v>-2.2051486729195768E-2</v>
      </c>
    </row>
    <row r="41" spans="1:23" x14ac:dyDescent="0.25">
      <c r="A41" t="s">
        <v>33</v>
      </c>
      <c r="B41" t="s">
        <v>16</v>
      </c>
      <c r="C41" s="1">
        <v>31225</v>
      </c>
      <c r="D41" s="1">
        <v>31159</v>
      </c>
      <c r="E41" s="1">
        <v>31257</v>
      </c>
      <c r="F41" s="1">
        <v>30973</v>
      </c>
      <c r="G41" s="1">
        <v>30867</v>
      </c>
      <c r="H41" s="1">
        <v>30358</v>
      </c>
      <c r="I41" s="1">
        <v>29508</v>
      </c>
      <c r="K41" s="1">
        <f t="shared" si="7"/>
        <v>-66</v>
      </c>
      <c r="L41" s="1">
        <f t="shared" si="8"/>
        <v>98</v>
      </c>
      <c r="M41" s="1">
        <f t="shared" si="9"/>
        <v>-284</v>
      </c>
      <c r="N41" s="1">
        <f t="shared" si="10"/>
        <v>-106</v>
      </c>
      <c r="O41" s="1">
        <f t="shared" si="11"/>
        <v>-509</v>
      </c>
      <c r="P41" s="1">
        <f t="shared" si="12"/>
        <v>-850</v>
      </c>
      <c r="R41" s="2">
        <f t="shared" si="14"/>
        <v>-2.1136909527622099E-3</v>
      </c>
      <c r="S41" s="2">
        <f t="shared" si="15"/>
        <v>3.1451587021406337E-3</v>
      </c>
      <c r="T41" s="2">
        <f t="shared" si="16"/>
        <v>-9.0859647438973675E-3</v>
      </c>
      <c r="U41" s="2">
        <f t="shared" si="17"/>
        <v>-3.4223355826042035E-3</v>
      </c>
      <c r="V41" s="2">
        <f t="shared" si="18"/>
        <v>-1.6490102698674961E-2</v>
      </c>
      <c r="W41" s="2">
        <f t="shared" si="19"/>
        <v>-2.7999209434086566E-2</v>
      </c>
    </row>
    <row r="42" spans="1:23" x14ac:dyDescent="0.25">
      <c r="A42" t="s">
        <v>33</v>
      </c>
      <c r="B42" t="s">
        <v>17</v>
      </c>
      <c r="C42" s="1">
        <v>33768</v>
      </c>
      <c r="D42" s="1">
        <v>33291</v>
      </c>
      <c r="E42" s="1">
        <v>32729</v>
      </c>
      <c r="F42" s="1">
        <v>32230</v>
      </c>
      <c r="G42" s="1">
        <v>31798</v>
      </c>
      <c r="H42" s="1">
        <v>31319</v>
      </c>
      <c r="I42" s="1">
        <v>30766</v>
      </c>
      <c r="K42" s="1">
        <f t="shared" si="7"/>
        <v>-477</v>
      </c>
      <c r="L42" s="1">
        <f t="shared" si="8"/>
        <v>-562</v>
      </c>
      <c r="M42" s="1">
        <f t="shared" si="9"/>
        <v>-499</v>
      </c>
      <c r="N42" s="1">
        <f t="shared" si="10"/>
        <v>-432</v>
      </c>
      <c r="O42" s="1">
        <f t="shared" si="11"/>
        <v>-479</v>
      </c>
      <c r="P42" s="1">
        <f t="shared" si="12"/>
        <v>-553</v>
      </c>
      <c r="R42" s="2">
        <f t="shared" si="14"/>
        <v>-1.4125799573560768E-2</v>
      </c>
      <c r="S42" s="2">
        <f t="shared" si="15"/>
        <v>-1.6881439428073654E-2</v>
      </c>
      <c r="T42" s="2">
        <f t="shared" si="16"/>
        <v>-1.5246417550184851E-2</v>
      </c>
      <c r="U42" s="2">
        <f t="shared" si="17"/>
        <v>-1.3403661185231151E-2</v>
      </c>
      <c r="V42" s="2">
        <f t="shared" si="18"/>
        <v>-1.5063840493112775E-2</v>
      </c>
      <c r="W42" s="2">
        <f t="shared" si="19"/>
        <v>-1.7657013314601362E-2</v>
      </c>
    </row>
    <row r="43" spans="1:23" x14ac:dyDescent="0.25">
      <c r="A43" t="s">
        <v>33</v>
      </c>
      <c r="B43" t="s">
        <v>18</v>
      </c>
      <c r="C43" s="1">
        <v>38388</v>
      </c>
      <c r="D43" s="1">
        <v>37560</v>
      </c>
      <c r="E43" s="1">
        <v>36920</v>
      </c>
      <c r="F43" s="1">
        <v>36273</v>
      </c>
      <c r="G43" s="1">
        <v>35335</v>
      </c>
      <c r="H43" s="1">
        <v>34042</v>
      </c>
      <c r="I43" s="1">
        <v>32999</v>
      </c>
      <c r="K43" s="1">
        <f t="shared" si="7"/>
        <v>-828</v>
      </c>
      <c r="L43" s="1">
        <f t="shared" si="8"/>
        <v>-640</v>
      </c>
      <c r="M43" s="1">
        <f t="shared" si="9"/>
        <v>-647</v>
      </c>
      <c r="N43" s="1">
        <f t="shared" si="10"/>
        <v>-938</v>
      </c>
      <c r="O43" s="1">
        <f t="shared" si="11"/>
        <v>-1293</v>
      </c>
      <c r="P43" s="1">
        <f t="shared" si="12"/>
        <v>-1043</v>
      </c>
      <c r="R43" s="2">
        <f t="shared" si="14"/>
        <v>-2.1569240387621133E-2</v>
      </c>
      <c r="S43" s="2">
        <f t="shared" si="15"/>
        <v>-1.7039403620873271E-2</v>
      </c>
      <c r="T43" s="2">
        <f t="shared" si="16"/>
        <v>-1.7524377031419285E-2</v>
      </c>
      <c r="U43" s="2">
        <f t="shared" si="17"/>
        <v>-2.5859454690816863E-2</v>
      </c>
      <c r="V43" s="2">
        <f t="shared" si="18"/>
        <v>-3.659261355596434E-2</v>
      </c>
      <c r="W43" s="2">
        <f t="shared" si="19"/>
        <v>-3.0638622877621761E-2</v>
      </c>
    </row>
    <row r="44" spans="1:23" x14ac:dyDescent="0.25">
      <c r="A44" t="s">
        <v>33</v>
      </c>
      <c r="B44" t="s">
        <v>19</v>
      </c>
      <c r="C44" s="1">
        <v>42325</v>
      </c>
      <c r="D44" s="1">
        <v>41866</v>
      </c>
      <c r="E44" s="1">
        <v>41088</v>
      </c>
      <c r="F44" s="1">
        <v>40290</v>
      </c>
      <c r="G44" s="1">
        <v>39744</v>
      </c>
      <c r="H44" s="1">
        <v>39065</v>
      </c>
      <c r="I44" s="1">
        <v>37861</v>
      </c>
      <c r="K44" s="1">
        <f t="shared" si="7"/>
        <v>-459</v>
      </c>
      <c r="L44" s="1">
        <f t="shared" si="8"/>
        <v>-778</v>
      </c>
      <c r="M44" s="1">
        <f t="shared" si="9"/>
        <v>-798</v>
      </c>
      <c r="N44" s="1">
        <f t="shared" si="10"/>
        <v>-546</v>
      </c>
      <c r="O44" s="1">
        <f t="shared" si="11"/>
        <v>-679</v>
      </c>
      <c r="P44" s="1">
        <f t="shared" si="12"/>
        <v>-1204</v>
      </c>
      <c r="R44" s="2">
        <f t="shared" si="14"/>
        <v>-1.0844654459539279E-2</v>
      </c>
      <c r="S44" s="2">
        <f t="shared" si="15"/>
        <v>-1.8583098456981799E-2</v>
      </c>
      <c r="T44" s="2">
        <f t="shared" si="16"/>
        <v>-1.9421728971962617E-2</v>
      </c>
      <c r="U44" s="2">
        <f t="shared" si="17"/>
        <v>-1.355174981384959E-2</v>
      </c>
      <c r="V44" s="2">
        <f t="shared" si="18"/>
        <v>-1.7084339774557165E-2</v>
      </c>
      <c r="W44" s="2">
        <f t="shared" si="19"/>
        <v>-3.0820427492640471E-2</v>
      </c>
    </row>
    <row r="45" spans="1:23" x14ac:dyDescent="0.25">
      <c r="A45" t="s">
        <v>33</v>
      </c>
      <c r="B45" t="s">
        <v>20</v>
      </c>
      <c r="C45" s="1">
        <v>43449</v>
      </c>
      <c r="D45" s="1">
        <v>43605</v>
      </c>
      <c r="E45" s="1">
        <v>43760</v>
      </c>
      <c r="F45" s="1">
        <v>43864</v>
      </c>
      <c r="G45" s="1">
        <v>43501</v>
      </c>
      <c r="H45" s="1">
        <v>42869</v>
      </c>
      <c r="I45" s="1">
        <v>41952</v>
      </c>
      <c r="K45" s="1">
        <f t="shared" si="7"/>
        <v>156</v>
      </c>
      <c r="L45" s="1">
        <f t="shared" si="8"/>
        <v>155</v>
      </c>
      <c r="M45" s="1">
        <f t="shared" si="9"/>
        <v>104</v>
      </c>
      <c r="N45" s="1">
        <f t="shared" si="10"/>
        <v>-363</v>
      </c>
      <c r="O45" s="1">
        <f t="shared" si="11"/>
        <v>-632</v>
      </c>
      <c r="P45" s="1">
        <f t="shared" si="12"/>
        <v>-917</v>
      </c>
      <c r="R45" s="2">
        <f t="shared" si="14"/>
        <v>3.5904163502036871E-3</v>
      </c>
      <c r="S45" s="2">
        <f t="shared" si="15"/>
        <v>3.5546382295608301E-3</v>
      </c>
      <c r="T45" s="2">
        <f t="shared" si="16"/>
        <v>2.3765996343692872E-3</v>
      </c>
      <c r="U45" s="2">
        <f t="shared" si="17"/>
        <v>-8.2755790625569942E-3</v>
      </c>
      <c r="V45" s="2">
        <f t="shared" si="18"/>
        <v>-1.4528401645939173E-2</v>
      </c>
      <c r="W45" s="2">
        <f t="shared" si="19"/>
        <v>-2.1390748559565187E-2</v>
      </c>
    </row>
    <row r="46" spans="1:23" x14ac:dyDescent="0.25">
      <c r="A46" t="s">
        <v>33</v>
      </c>
      <c r="B46" t="s">
        <v>21</v>
      </c>
      <c r="C46" s="1">
        <v>42640</v>
      </c>
      <c r="D46" s="1">
        <v>43022</v>
      </c>
      <c r="E46" s="1">
        <v>43198</v>
      </c>
      <c r="F46" s="1">
        <v>43252</v>
      </c>
      <c r="G46" s="1">
        <v>43549</v>
      </c>
      <c r="H46" s="1">
        <v>43464</v>
      </c>
      <c r="I46" s="1">
        <v>43301</v>
      </c>
      <c r="K46" s="1">
        <f t="shared" si="7"/>
        <v>382</v>
      </c>
      <c r="L46" s="1">
        <f t="shared" si="8"/>
        <v>176</v>
      </c>
      <c r="M46" s="1">
        <f t="shared" si="9"/>
        <v>54</v>
      </c>
      <c r="N46" s="1">
        <f t="shared" si="10"/>
        <v>297</v>
      </c>
      <c r="O46" s="1">
        <f t="shared" si="11"/>
        <v>-85</v>
      </c>
      <c r="P46" s="1">
        <f t="shared" si="12"/>
        <v>-163</v>
      </c>
      <c r="R46" s="2">
        <f t="shared" si="14"/>
        <v>8.9587242026266424E-3</v>
      </c>
      <c r="S46" s="2">
        <f t="shared" si="15"/>
        <v>4.0909302217470135E-3</v>
      </c>
      <c r="T46" s="2">
        <f t="shared" si="16"/>
        <v>1.2500578730496783E-3</v>
      </c>
      <c r="U46" s="2">
        <f t="shared" si="17"/>
        <v>6.8667344862665307E-3</v>
      </c>
      <c r="V46" s="2">
        <f t="shared" si="18"/>
        <v>-1.9518243817309238E-3</v>
      </c>
      <c r="W46" s="2">
        <f t="shared" si="19"/>
        <v>-3.7502300754647523E-3</v>
      </c>
    </row>
    <row r="47" spans="1:23" x14ac:dyDescent="0.25">
      <c r="A47" t="s">
        <v>33</v>
      </c>
      <c r="B47" t="s">
        <v>22</v>
      </c>
      <c r="C47" s="1">
        <v>39494</v>
      </c>
      <c r="D47" s="1">
        <v>40173</v>
      </c>
      <c r="E47" s="1">
        <v>41061</v>
      </c>
      <c r="F47" s="1">
        <v>41661</v>
      </c>
      <c r="G47" s="1">
        <v>42007</v>
      </c>
      <c r="H47" s="1">
        <v>42230</v>
      </c>
      <c r="I47" s="1">
        <v>42270</v>
      </c>
      <c r="K47" s="1">
        <f t="shared" si="7"/>
        <v>679</v>
      </c>
      <c r="L47" s="1">
        <f t="shared" si="8"/>
        <v>888</v>
      </c>
      <c r="M47" s="1">
        <f t="shared" si="9"/>
        <v>600</v>
      </c>
      <c r="N47" s="1">
        <f t="shared" si="10"/>
        <v>346</v>
      </c>
      <c r="O47" s="1">
        <f t="shared" si="11"/>
        <v>223</v>
      </c>
      <c r="P47" s="1">
        <f t="shared" si="12"/>
        <v>40</v>
      </c>
      <c r="R47" s="2">
        <f t="shared" si="14"/>
        <v>1.7192484934420417E-2</v>
      </c>
      <c r="S47" s="2">
        <f t="shared" si="15"/>
        <v>2.2104398476588755E-2</v>
      </c>
      <c r="T47" s="2">
        <f t="shared" si="16"/>
        <v>1.4612405932636808E-2</v>
      </c>
      <c r="U47" s="2">
        <f t="shared" si="17"/>
        <v>8.3051294976116755E-3</v>
      </c>
      <c r="V47" s="2">
        <f t="shared" si="18"/>
        <v>5.308639036351084E-3</v>
      </c>
      <c r="W47" s="2">
        <f t="shared" si="19"/>
        <v>9.4719393795879704E-4</v>
      </c>
    </row>
    <row r="48" spans="1:23" x14ac:dyDescent="0.25">
      <c r="A48" t="s">
        <v>33</v>
      </c>
      <c r="B48" t="s">
        <v>23</v>
      </c>
      <c r="C48" s="1">
        <v>31209</v>
      </c>
      <c r="D48" s="1">
        <v>32958</v>
      </c>
      <c r="E48" s="1">
        <v>34559</v>
      </c>
      <c r="F48" s="1">
        <v>36360</v>
      </c>
      <c r="G48" s="1">
        <v>37160</v>
      </c>
      <c r="H48" s="1">
        <v>37784</v>
      </c>
      <c r="I48" s="1">
        <v>38314</v>
      </c>
      <c r="K48" s="1">
        <f t="shared" si="7"/>
        <v>1749</v>
      </c>
      <c r="L48" s="1">
        <f t="shared" si="8"/>
        <v>1601</v>
      </c>
      <c r="M48" s="1">
        <f t="shared" si="9"/>
        <v>1801</v>
      </c>
      <c r="N48" s="1">
        <f t="shared" si="10"/>
        <v>800</v>
      </c>
      <c r="O48" s="1">
        <f t="shared" si="11"/>
        <v>624</v>
      </c>
      <c r="P48" s="1">
        <f t="shared" si="12"/>
        <v>530</v>
      </c>
      <c r="R48" s="2">
        <f t="shared" si="14"/>
        <v>5.6041526482745359E-2</v>
      </c>
      <c r="S48" s="2">
        <f t="shared" si="15"/>
        <v>4.8576976758298439E-2</v>
      </c>
      <c r="T48" s="2">
        <f t="shared" si="16"/>
        <v>5.211377644029052E-2</v>
      </c>
      <c r="U48" s="2">
        <f t="shared" si="17"/>
        <v>2.2002200220022004E-2</v>
      </c>
      <c r="V48" s="2">
        <f t="shared" si="18"/>
        <v>1.6792249730893435E-2</v>
      </c>
      <c r="W48" s="2">
        <f t="shared" si="19"/>
        <v>1.402710141858988E-2</v>
      </c>
    </row>
    <row r="49" spans="1:23" x14ac:dyDescent="0.25">
      <c r="A49" t="s">
        <v>33</v>
      </c>
      <c r="B49" t="s">
        <v>24</v>
      </c>
      <c r="C49" s="1">
        <v>20707</v>
      </c>
      <c r="D49" s="1">
        <v>21635</v>
      </c>
      <c r="E49" s="1">
        <v>22686</v>
      </c>
      <c r="F49" s="1">
        <v>23741</v>
      </c>
      <c r="G49" s="1">
        <v>26016</v>
      </c>
      <c r="H49" s="1">
        <v>28095</v>
      </c>
      <c r="I49" s="1">
        <v>29810</v>
      </c>
      <c r="K49" s="1">
        <f t="shared" si="7"/>
        <v>928</v>
      </c>
      <c r="L49" s="1">
        <f t="shared" si="8"/>
        <v>1051</v>
      </c>
      <c r="M49" s="1">
        <f t="shared" si="9"/>
        <v>1055</v>
      </c>
      <c r="N49" s="1">
        <f t="shared" si="10"/>
        <v>2275</v>
      </c>
      <c r="O49" s="1">
        <f t="shared" si="11"/>
        <v>2079</v>
      </c>
      <c r="P49" s="1">
        <f t="shared" si="12"/>
        <v>1715</v>
      </c>
      <c r="R49" s="2">
        <f t="shared" si="14"/>
        <v>4.4815762785531461E-2</v>
      </c>
      <c r="S49" s="2">
        <f t="shared" si="15"/>
        <v>4.8578691934365613E-2</v>
      </c>
      <c r="T49" s="2">
        <f t="shared" si="16"/>
        <v>4.6504452084986332E-2</v>
      </c>
      <c r="U49" s="2">
        <f t="shared" si="17"/>
        <v>9.5825786613874725E-2</v>
      </c>
      <c r="V49" s="2">
        <f t="shared" si="18"/>
        <v>7.9912361623616229E-2</v>
      </c>
      <c r="W49" s="2">
        <f t="shared" si="19"/>
        <v>6.1042890193984692E-2</v>
      </c>
    </row>
    <row r="50" spans="1:23" x14ac:dyDescent="0.25">
      <c r="A50" t="s">
        <v>33</v>
      </c>
      <c r="B50" t="s">
        <v>25</v>
      </c>
      <c r="C50" s="1">
        <v>14986</v>
      </c>
      <c r="D50" s="1">
        <v>15443</v>
      </c>
      <c r="E50" s="1">
        <v>15866</v>
      </c>
      <c r="F50" s="1">
        <v>16208</v>
      </c>
      <c r="G50" s="1">
        <v>16665</v>
      </c>
      <c r="H50" s="1">
        <v>17333</v>
      </c>
      <c r="I50" s="1">
        <v>18264</v>
      </c>
      <c r="K50" s="1">
        <f t="shared" si="7"/>
        <v>457</v>
      </c>
      <c r="L50" s="1">
        <f t="shared" si="8"/>
        <v>423</v>
      </c>
      <c r="M50" s="1">
        <f t="shared" si="9"/>
        <v>342</v>
      </c>
      <c r="N50" s="1">
        <f t="shared" si="10"/>
        <v>457</v>
      </c>
      <c r="O50" s="1">
        <f t="shared" si="11"/>
        <v>668</v>
      </c>
      <c r="P50" s="1">
        <f t="shared" si="12"/>
        <v>931</v>
      </c>
      <c r="R50" s="2">
        <f t="shared" si="14"/>
        <v>3.0495128786867744E-2</v>
      </c>
      <c r="S50" s="2">
        <f t="shared" si="15"/>
        <v>2.7391050961600726E-2</v>
      </c>
      <c r="T50" s="2">
        <f t="shared" si="16"/>
        <v>2.1555527543174084E-2</v>
      </c>
      <c r="U50" s="2">
        <f t="shared" si="17"/>
        <v>2.8195952615992104E-2</v>
      </c>
      <c r="V50" s="2">
        <f t="shared" si="18"/>
        <v>4.0084008400840081E-2</v>
      </c>
      <c r="W50" s="2">
        <f t="shared" si="19"/>
        <v>5.3712571395603759E-2</v>
      </c>
    </row>
    <row r="51" spans="1:23" x14ac:dyDescent="0.25">
      <c r="A51" t="s">
        <v>33</v>
      </c>
      <c r="B51" t="s">
        <v>26</v>
      </c>
      <c r="C51" s="1">
        <v>10162</v>
      </c>
      <c r="D51" s="1">
        <v>10405</v>
      </c>
      <c r="E51" s="1">
        <v>10645</v>
      </c>
      <c r="F51" s="1">
        <v>10676</v>
      </c>
      <c r="G51" s="1">
        <v>10899</v>
      </c>
      <c r="H51" s="1">
        <v>11220</v>
      </c>
      <c r="I51" s="1">
        <v>11599</v>
      </c>
      <c r="K51" s="1">
        <f t="shared" si="7"/>
        <v>243</v>
      </c>
      <c r="L51" s="1">
        <f t="shared" si="8"/>
        <v>240</v>
      </c>
      <c r="M51" s="1">
        <f t="shared" si="9"/>
        <v>31</v>
      </c>
      <c r="N51" s="1">
        <f t="shared" si="10"/>
        <v>223</v>
      </c>
      <c r="O51" s="1">
        <f t="shared" si="11"/>
        <v>321</v>
      </c>
      <c r="P51" s="1">
        <f t="shared" si="12"/>
        <v>379</v>
      </c>
      <c r="R51" s="2">
        <f t="shared" si="14"/>
        <v>2.3912615626845109E-2</v>
      </c>
      <c r="S51" s="2">
        <f t="shared" si="15"/>
        <v>2.3065833733781835E-2</v>
      </c>
      <c r="T51" s="2">
        <f t="shared" si="16"/>
        <v>2.9121653358384217E-3</v>
      </c>
      <c r="U51" s="2">
        <f t="shared" si="17"/>
        <v>2.0887973023604345E-2</v>
      </c>
      <c r="V51" s="2">
        <f t="shared" si="18"/>
        <v>2.9452243325075695E-2</v>
      </c>
      <c r="W51" s="2">
        <f t="shared" si="19"/>
        <v>3.3778966131907305E-2</v>
      </c>
    </row>
    <row r="52" spans="1:23" x14ac:dyDescent="0.25">
      <c r="A52" t="s">
        <v>33</v>
      </c>
      <c r="B52" t="s">
        <v>27</v>
      </c>
      <c r="C52" s="1">
        <v>5752</v>
      </c>
      <c r="D52" s="1">
        <v>5821</v>
      </c>
      <c r="E52" s="1">
        <v>5944</v>
      </c>
      <c r="F52" s="1">
        <v>6015</v>
      </c>
      <c r="G52" s="1">
        <v>6089</v>
      </c>
      <c r="H52" s="1">
        <v>6224</v>
      </c>
      <c r="I52" s="1">
        <v>6411</v>
      </c>
      <c r="K52" s="1">
        <f t="shared" si="7"/>
        <v>69</v>
      </c>
      <c r="L52" s="1">
        <f t="shared" si="8"/>
        <v>123</v>
      </c>
      <c r="M52" s="1">
        <f t="shared" si="9"/>
        <v>71</v>
      </c>
      <c r="N52" s="1">
        <f t="shared" si="10"/>
        <v>74</v>
      </c>
      <c r="O52" s="1">
        <f t="shared" si="11"/>
        <v>135</v>
      </c>
      <c r="P52" s="1">
        <f t="shared" si="12"/>
        <v>187</v>
      </c>
      <c r="R52" s="2">
        <f t="shared" si="14"/>
        <v>1.1995827538247567E-2</v>
      </c>
      <c r="S52" s="2">
        <f t="shared" si="15"/>
        <v>2.113038996735956E-2</v>
      </c>
      <c r="T52" s="2">
        <f t="shared" si="16"/>
        <v>1.1944818304172275E-2</v>
      </c>
      <c r="U52" s="2">
        <f t="shared" si="17"/>
        <v>1.2302576891105569E-2</v>
      </c>
      <c r="V52" s="2">
        <f t="shared" si="18"/>
        <v>2.2171128264082771E-2</v>
      </c>
      <c r="W52" s="2">
        <f t="shared" si="19"/>
        <v>3.0044987146529561E-2</v>
      </c>
    </row>
    <row r="53" spans="1:23" x14ac:dyDescent="0.25">
      <c r="A53" t="s">
        <v>33</v>
      </c>
      <c r="B53" t="s">
        <v>28</v>
      </c>
      <c r="C53" s="1">
        <v>2497</v>
      </c>
      <c r="D53" s="1">
        <v>2488</v>
      </c>
      <c r="E53" s="1">
        <v>2478</v>
      </c>
      <c r="F53" s="1">
        <v>2459</v>
      </c>
      <c r="G53" s="1">
        <v>2603</v>
      </c>
      <c r="H53" s="1">
        <v>2610</v>
      </c>
      <c r="I53" s="1">
        <v>2631</v>
      </c>
      <c r="K53" s="1">
        <f t="shared" si="7"/>
        <v>-9</v>
      </c>
      <c r="L53" s="1">
        <f t="shared" si="8"/>
        <v>-10</v>
      </c>
      <c r="M53" s="1">
        <f t="shared" si="9"/>
        <v>-19</v>
      </c>
      <c r="N53" s="1">
        <f t="shared" si="10"/>
        <v>144</v>
      </c>
      <c r="O53" s="1">
        <f t="shared" si="11"/>
        <v>7</v>
      </c>
      <c r="P53" s="1">
        <f t="shared" si="12"/>
        <v>21</v>
      </c>
      <c r="R53" s="2">
        <f t="shared" si="14"/>
        <v>-3.6043251902282739E-3</v>
      </c>
      <c r="S53" s="2">
        <f t="shared" si="15"/>
        <v>-4.0192926045016075E-3</v>
      </c>
      <c r="T53" s="2">
        <f t="shared" si="16"/>
        <v>-7.6674737691686846E-3</v>
      </c>
      <c r="U53" s="2">
        <f t="shared" si="17"/>
        <v>5.8560390402602684E-2</v>
      </c>
      <c r="V53" s="2">
        <f t="shared" si="18"/>
        <v>2.6892047637341529E-3</v>
      </c>
      <c r="W53" s="2">
        <f t="shared" si="19"/>
        <v>8.0459770114942528E-3</v>
      </c>
    </row>
    <row r="54" spans="1:23" x14ac:dyDescent="0.25">
      <c r="A54" t="s">
        <v>33</v>
      </c>
      <c r="B54" t="s">
        <v>29</v>
      </c>
      <c r="C54">
        <v>556</v>
      </c>
      <c r="D54">
        <v>575</v>
      </c>
      <c r="E54">
        <v>618</v>
      </c>
      <c r="F54">
        <v>652</v>
      </c>
      <c r="G54">
        <v>655</v>
      </c>
      <c r="H54">
        <v>749</v>
      </c>
      <c r="I54">
        <v>772</v>
      </c>
      <c r="K54" s="1">
        <f t="shared" si="7"/>
        <v>19</v>
      </c>
      <c r="L54" s="1">
        <f t="shared" si="8"/>
        <v>43</v>
      </c>
      <c r="M54" s="1">
        <f t="shared" si="9"/>
        <v>34</v>
      </c>
      <c r="N54" s="1">
        <f t="shared" si="10"/>
        <v>3</v>
      </c>
      <c r="O54" s="1">
        <f t="shared" si="11"/>
        <v>94</v>
      </c>
      <c r="P54" s="1">
        <f t="shared" si="12"/>
        <v>23</v>
      </c>
      <c r="R54" s="2">
        <f t="shared" si="14"/>
        <v>3.41726618705036E-2</v>
      </c>
      <c r="S54" s="2">
        <f t="shared" si="15"/>
        <v>7.4782608695652175E-2</v>
      </c>
      <c r="T54" s="2">
        <f t="shared" si="16"/>
        <v>5.5016181229773461E-2</v>
      </c>
      <c r="U54" s="2">
        <f t="shared" si="17"/>
        <v>4.601226993865031E-3</v>
      </c>
      <c r="V54" s="2">
        <f t="shared" si="18"/>
        <v>0.1435114503816794</v>
      </c>
      <c r="W54" s="2">
        <f t="shared" si="19"/>
        <v>3.0707610146862484E-2</v>
      </c>
    </row>
    <row r="55" spans="1:23" x14ac:dyDescent="0.25">
      <c r="A55" t="s">
        <v>33</v>
      </c>
      <c r="B55" t="s">
        <v>30</v>
      </c>
      <c r="C55">
        <v>88</v>
      </c>
      <c r="D55">
        <v>87</v>
      </c>
      <c r="E55">
        <v>98</v>
      </c>
      <c r="F55">
        <v>107</v>
      </c>
      <c r="G55">
        <v>99</v>
      </c>
      <c r="H55">
        <v>110</v>
      </c>
      <c r="I55">
        <v>124</v>
      </c>
      <c r="K55" s="1">
        <f t="shared" si="7"/>
        <v>-1</v>
      </c>
      <c r="L55" s="1">
        <f t="shared" si="8"/>
        <v>11</v>
      </c>
      <c r="M55" s="1">
        <f t="shared" si="9"/>
        <v>9</v>
      </c>
      <c r="N55" s="1">
        <f t="shared" si="10"/>
        <v>-8</v>
      </c>
      <c r="O55" s="1">
        <f t="shared" si="11"/>
        <v>11</v>
      </c>
      <c r="P55" s="1">
        <f t="shared" si="12"/>
        <v>14</v>
      </c>
      <c r="R55" s="2">
        <f t="shared" si="14"/>
        <v>-1.1363636363636364E-2</v>
      </c>
      <c r="S55" s="2">
        <f t="shared" si="15"/>
        <v>0.12643678160919541</v>
      </c>
      <c r="T55" s="2">
        <f t="shared" si="16"/>
        <v>9.1836734693877556E-2</v>
      </c>
      <c r="U55" s="2">
        <f t="shared" si="17"/>
        <v>-7.476635514018691E-2</v>
      </c>
      <c r="V55" s="2">
        <f t="shared" si="18"/>
        <v>0.1111111111111111</v>
      </c>
      <c r="W55" s="2">
        <f t="shared" si="19"/>
        <v>0.12727272727272726</v>
      </c>
    </row>
    <row r="56" spans="1:23" x14ac:dyDescent="0.25">
      <c r="A56" t="s">
        <v>33</v>
      </c>
      <c r="C56" t="s">
        <v>31</v>
      </c>
      <c r="K56" s="1"/>
      <c r="L56" s="1"/>
      <c r="M56" s="1"/>
      <c r="N56" s="1"/>
      <c r="O56" s="1"/>
      <c r="P56" s="1"/>
      <c r="R56" s="2"/>
      <c r="S56" s="2"/>
      <c r="T56" s="2"/>
      <c r="U56" s="2"/>
      <c r="V56" s="2"/>
      <c r="W56" s="2"/>
    </row>
    <row r="57" spans="1:23" x14ac:dyDescent="0.25">
      <c r="A57" t="s">
        <v>33</v>
      </c>
      <c r="B57" t="s">
        <v>32</v>
      </c>
      <c r="C57">
        <v>43.8</v>
      </c>
      <c r="D57">
        <v>44.3</v>
      </c>
      <c r="E57">
        <v>44.7</v>
      </c>
      <c r="F57">
        <v>45.2</v>
      </c>
      <c r="G57">
        <v>45.6</v>
      </c>
      <c r="H57">
        <v>46</v>
      </c>
      <c r="I57">
        <v>46.5</v>
      </c>
      <c r="K57" s="3">
        <f t="shared" si="7"/>
        <v>0.5</v>
      </c>
      <c r="L57" s="3">
        <f t="shared" si="8"/>
        <v>0.40000000000000568</v>
      </c>
      <c r="M57" s="3">
        <f t="shared" si="9"/>
        <v>0.5</v>
      </c>
      <c r="N57" s="3">
        <f t="shared" si="10"/>
        <v>0.39999999999999858</v>
      </c>
      <c r="O57" s="3">
        <f t="shared" si="11"/>
        <v>0.39999999999999858</v>
      </c>
      <c r="P57" s="3">
        <f t="shared" si="12"/>
        <v>0.5</v>
      </c>
      <c r="R57" s="2">
        <f t="shared" ref="R57:W57" si="20">(D57-C57)/C57</f>
        <v>1.1415525114155252E-2</v>
      </c>
      <c r="S57" s="2">
        <f t="shared" si="20"/>
        <v>9.029345372460626E-3</v>
      </c>
      <c r="T57" s="2">
        <f t="shared" si="20"/>
        <v>1.1185682326621923E-2</v>
      </c>
      <c r="U57" s="2">
        <f t="shared" si="20"/>
        <v>8.8495575221238625E-3</v>
      </c>
      <c r="V57" s="2">
        <f t="shared" si="20"/>
        <v>8.7719298245613718E-3</v>
      </c>
      <c r="W57" s="2">
        <f t="shared" si="20"/>
        <v>1.0869565217391304E-2</v>
      </c>
    </row>
    <row r="58" spans="1:23" x14ac:dyDescent="0.25">
      <c r="A58" t="s">
        <v>34</v>
      </c>
      <c r="C58" t="s">
        <v>8</v>
      </c>
      <c r="K58" s="1"/>
      <c r="L58" s="1"/>
      <c r="M58" s="1"/>
      <c r="N58" s="1"/>
      <c r="O58" s="1"/>
      <c r="P58" s="1"/>
      <c r="R58" s="2"/>
      <c r="S58" s="2"/>
      <c r="T58" s="2"/>
      <c r="U58" s="2"/>
      <c r="V58" s="2"/>
      <c r="W58" s="2"/>
    </row>
    <row r="59" spans="1:23" x14ac:dyDescent="0.25">
      <c r="A59" t="s">
        <v>34</v>
      </c>
      <c r="B59" t="s">
        <v>9</v>
      </c>
      <c r="C59" s="1">
        <v>144530</v>
      </c>
      <c r="D59" s="1">
        <v>144094</v>
      </c>
      <c r="E59" s="1">
        <v>144283</v>
      </c>
      <c r="F59" s="1">
        <v>144546</v>
      </c>
      <c r="G59" s="1">
        <v>146969</v>
      </c>
      <c r="H59" s="1">
        <v>150566</v>
      </c>
      <c r="I59" s="1">
        <v>153244</v>
      </c>
      <c r="K59" s="1">
        <f t="shared" si="7"/>
        <v>-436</v>
      </c>
      <c r="L59" s="1">
        <f t="shared" si="8"/>
        <v>189</v>
      </c>
      <c r="M59" s="1">
        <f t="shared" si="9"/>
        <v>263</v>
      </c>
      <c r="N59" s="1">
        <f t="shared" si="10"/>
        <v>2423</v>
      </c>
      <c r="O59" s="1">
        <f t="shared" si="11"/>
        <v>3597</v>
      </c>
      <c r="P59" s="1">
        <f t="shared" si="12"/>
        <v>2678</v>
      </c>
      <c r="R59" s="2">
        <f t="shared" ref="R59:R80" si="21">(D59-C59)/C59</f>
        <v>-3.0166747388085517E-3</v>
      </c>
      <c r="S59" s="2">
        <f t="shared" ref="S59:S80" si="22">(E59-D59)/D59</f>
        <v>1.3116437880827793E-3</v>
      </c>
      <c r="T59" s="2">
        <f t="shared" ref="T59:T80" si="23">(F59-E59)/E59</f>
        <v>1.8228065676483022E-3</v>
      </c>
      <c r="U59" s="2">
        <f t="shared" ref="U59:U80" si="24">(G59-F59)/F59</f>
        <v>1.6762829825799401E-2</v>
      </c>
      <c r="V59" s="2">
        <f t="shared" ref="V59:V80" si="25">(H59-G59)/G59</f>
        <v>2.4474549054562526E-2</v>
      </c>
      <c r="W59" s="2">
        <f t="shared" ref="W59:W80" si="26">(I59-H59)/H59</f>
        <v>1.7786219996546365E-2</v>
      </c>
    </row>
    <row r="60" spans="1:23" x14ac:dyDescent="0.25">
      <c r="A60" t="s">
        <v>34</v>
      </c>
      <c r="B60" t="s">
        <v>10</v>
      </c>
      <c r="C60" s="1">
        <v>7276</v>
      </c>
      <c r="D60" s="1">
        <v>7171</v>
      </c>
      <c r="E60" s="1">
        <v>7151</v>
      </c>
      <c r="F60" s="1">
        <v>7118</v>
      </c>
      <c r="G60" s="1">
        <v>7214</v>
      </c>
      <c r="H60" s="1">
        <v>7352</v>
      </c>
      <c r="I60" s="1">
        <v>7494</v>
      </c>
      <c r="K60" s="1">
        <f t="shared" si="7"/>
        <v>-105</v>
      </c>
      <c r="L60" s="1">
        <f t="shared" si="8"/>
        <v>-20</v>
      </c>
      <c r="M60" s="1">
        <f t="shared" si="9"/>
        <v>-33</v>
      </c>
      <c r="N60" s="1">
        <f t="shared" si="10"/>
        <v>96</v>
      </c>
      <c r="O60" s="1">
        <f t="shared" si="11"/>
        <v>138</v>
      </c>
      <c r="P60" s="1">
        <f t="shared" si="12"/>
        <v>142</v>
      </c>
      <c r="R60" s="2">
        <f t="shared" si="21"/>
        <v>-1.4431006047278724E-2</v>
      </c>
      <c r="S60" s="2">
        <f t="shared" si="22"/>
        <v>-2.7890112954957469E-3</v>
      </c>
      <c r="T60" s="2">
        <f t="shared" si="23"/>
        <v>-4.6147391973150606E-3</v>
      </c>
      <c r="U60" s="2">
        <f t="shared" si="24"/>
        <v>1.3486934532171958E-2</v>
      </c>
      <c r="V60" s="2">
        <f t="shared" si="25"/>
        <v>1.9129470474078182E-2</v>
      </c>
      <c r="W60" s="2">
        <f t="shared" si="26"/>
        <v>1.9314472252448315E-2</v>
      </c>
    </row>
    <row r="61" spans="1:23" x14ac:dyDescent="0.25">
      <c r="A61" t="s">
        <v>34</v>
      </c>
      <c r="B61" t="s">
        <v>11</v>
      </c>
      <c r="C61" s="1">
        <v>7568</v>
      </c>
      <c r="D61" s="1">
        <v>7612</v>
      </c>
      <c r="E61" s="1">
        <v>7680</v>
      </c>
      <c r="F61" s="1">
        <v>7744</v>
      </c>
      <c r="G61" s="1">
        <v>8015</v>
      </c>
      <c r="H61" s="1">
        <v>8198</v>
      </c>
      <c r="I61" s="1">
        <v>8183</v>
      </c>
      <c r="K61" s="1">
        <f t="shared" si="7"/>
        <v>44</v>
      </c>
      <c r="L61" s="1">
        <f t="shared" si="8"/>
        <v>68</v>
      </c>
      <c r="M61" s="1">
        <f t="shared" si="9"/>
        <v>64</v>
      </c>
      <c r="N61" s="1">
        <f t="shared" si="10"/>
        <v>271</v>
      </c>
      <c r="O61" s="1">
        <f t="shared" si="11"/>
        <v>183</v>
      </c>
      <c r="P61" s="1">
        <f t="shared" si="12"/>
        <v>-15</v>
      </c>
      <c r="R61" s="2">
        <f t="shared" si="21"/>
        <v>5.8139534883720929E-3</v>
      </c>
      <c r="S61" s="2">
        <f t="shared" si="22"/>
        <v>8.9332632685233844E-3</v>
      </c>
      <c r="T61" s="2">
        <f t="shared" si="23"/>
        <v>8.3333333333333332E-3</v>
      </c>
      <c r="U61" s="2">
        <f t="shared" si="24"/>
        <v>3.49948347107438E-2</v>
      </c>
      <c r="V61" s="2">
        <f t="shared" si="25"/>
        <v>2.2832189644416717E-2</v>
      </c>
      <c r="W61" s="2">
        <f t="shared" si="26"/>
        <v>-1.8297145645279336E-3</v>
      </c>
    </row>
    <row r="62" spans="1:23" x14ac:dyDescent="0.25">
      <c r="A62" t="s">
        <v>34</v>
      </c>
      <c r="B62" t="s">
        <v>12</v>
      </c>
      <c r="C62" s="1">
        <v>8112</v>
      </c>
      <c r="D62" s="1">
        <v>7996</v>
      </c>
      <c r="E62" s="1">
        <v>7944</v>
      </c>
      <c r="F62" s="1">
        <v>7845</v>
      </c>
      <c r="G62" s="1">
        <v>7891</v>
      </c>
      <c r="H62" s="1">
        <v>8200</v>
      </c>
      <c r="I62" s="1">
        <v>8452</v>
      </c>
      <c r="K62" s="1">
        <f t="shared" si="7"/>
        <v>-116</v>
      </c>
      <c r="L62" s="1">
        <f t="shared" si="8"/>
        <v>-52</v>
      </c>
      <c r="M62" s="1">
        <f t="shared" si="9"/>
        <v>-99</v>
      </c>
      <c r="N62" s="1">
        <f t="shared" si="10"/>
        <v>46</v>
      </c>
      <c r="O62" s="1">
        <f t="shared" si="11"/>
        <v>309</v>
      </c>
      <c r="P62" s="1">
        <f t="shared" si="12"/>
        <v>252</v>
      </c>
      <c r="R62" s="2">
        <f t="shared" si="21"/>
        <v>-1.4299802761341223E-2</v>
      </c>
      <c r="S62" s="2">
        <f t="shared" si="22"/>
        <v>-6.5032516258129065E-3</v>
      </c>
      <c r="T62" s="2">
        <f t="shared" si="23"/>
        <v>-1.2462235649546828E-2</v>
      </c>
      <c r="U62" s="2">
        <f t="shared" si="24"/>
        <v>5.8636073932441047E-3</v>
      </c>
      <c r="V62" s="2">
        <f t="shared" si="25"/>
        <v>3.9158535039918896E-2</v>
      </c>
      <c r="W62" s="2">
        <f t="shared" si="26"/>
        <v>3.073170731707317E-2</v>
      </c>
    </row>
    <row r="63" spans="1:23" x14ac:dyDescent="0.25">
      <c r="A63" t="s">
        <v>34</v>
      </c>
      <c r="B63" t="s">
        <v>13</v>
      </c>
      <c r="C63" s="1">
        <v>9502</v>
      </c>
      <c r="D63" s="1">
        <v>9151</v>
      </c>
      <c r="E63" s="1">
        <v>9020</v>
      </c>
      <c r="F63" s="1">
        <v>8950</v>
      </c>
      <c r="G63" s="1">
        <v>8866</v>
      </c>
      <c r="H63" s="1">
        <v>8825</v>
      </c>
      <c r="I63" s="1">
        <v>8944</v>
      </c>
      <c r="K63" s="1">
        <f t="shared" si="7"/>
        <v>-351</v>
      </c>
      <c r="L63" s="1">
        <f t="shared" si="8"/>
        <v>-131</v>
      </c>
      <c r="M63" s="1">
        <f t="shared" si="9"/>
        <v>-70</v>
      </c>
      <c r="N63" s="1">
        <f t="shared" si="10"/>
        <v>-84</v>
      </c>
      <c r="O63" s="1">
        <f t="shared" si="11"/>
        <v>-41</v>
      </c>
      <c r="P63" s="1">
        <f t="shared" si="12"/>
        <v>119</v>
      </c>
      <c r="R63" s="2">
        <f t="shared" si="21"/>
        <v>-3.6939591664912647E-2</v>
      </c>
      <c r="S63" s="2">
        <f t="shared" si="22"/>
        <v>-1.4315375368812151E-2</v>
      </c>
      <c r="T63" s="2">
        <f t="shared" si="23"/>
        <v>-7.7605321507760536E-3</v>
      </c>
      <c r="U63" s="2">
        <f t="shared" si="24"/>
        <v>-9.385474860335195E-3</v>
      </c>
      <c r="V63" s="2">
        <f t="shared" si="25"/>
        <v>-4.6244078502143023E-3</v>
      </c>
      <c r="W63" s="2">
        <f t="shared" si="26"/>
        <v>1.3484419263456091E-2</v>
      </c>
    </row>
    <row r="64" spans="1:23" x14ac:dyDescent="0.25">
      <c r="A64" t="s">
        <v>34</v>
      </c>
      <c r="B64" t="s">
        <v>14</v>
      </c>
      <c r="C64" s="1">
        <v>9634</v>
      </c>
      <c r="D64" s="1">
        <v>9487</v>
      </c>
      <c r="E64" s="1">
        <v>9171</v>
      </c>
      <c r="F64" s="1">
        <v>8944</v>
      </c>
      <c r="G64" s="1">
        <v>9114</v>
      </c>
      <c r="H64" s="1">
        <v>9654</v>
      </c>
      <c r="I64" s="1">
        <v>9974</v>
      </c>
      <c r="K64" s="1">
        <f t="shared" si="7"/>
        <v>-147</v>
      </c>
      <c r="L64" s="1">
        <f t="shared" si="8"/>
        <v>-316</v>
      </c>
      <c r="M64" s="1">
        <f t="shared" si="9"/>
        <v>-227</v>
      </c>
      <c r="N64" s="1">
        <f t="shared" si="10"/>
        <v>170</v>
      </c>
      <c r="O64" s="1">
        <f t="shared" si="11"/>
        <v>540</v>
      </c>
      <c r="P64" s="1">
        <f t="shared" si="12"/>
        <v>320</v>
      </c>
      <c r="R64" s="2">
        <f t="shared" si="21"/>
        <v>-1.5258459622171476E-2</v>
      </c>
      <c r="S64" s="2">
        <f t="shared" si="22"/>
        <v>-3.3308738273426793E-2</v>
      </c>
      <c r="T64" s="2">
        <f t="shared" si="23"/>
        <v>-2.4751935448696978E-2</v>
      </c>
      <c r="U64" s="2">
        <f t="shared" si="24"/>
        <v>1.9007155635062611E-2</v>
      </c>
      <c r="V64" s="2">
        <f t="shared" si="25"/>
        <v>5.9249506254114549E-2</v>
      </c>
      <c r="W64" s="2">
        <f t="shared" si="26"/>
        <v>3.3146882121400455E-2</v>
      </c>
    </row>
    <row r="65" spans="1:23" x14ac:dyDescent="0.25">
      <c r="A65" t="s">
        <v>34</v>
      </c>
      <c r="B65" t="s">
        <v>15</v>
      </c>
      <c r="C65" s="1">
        <v>8085</v>
      </c>
      <c r="D65" s="1">
        <v>8006</v>
      </c>
      <c r="E65" s="1">
        <v>8042</v>
      </c>
      <c r="F65" s="1">
        <v>8080</v>
      </c>
      <c r="G65" s="1">
        <v>8240</v>
      </c>
      <c r="H65" s="1">
        <v>8718</v>
      </c>
      <c r="I65" s="1">
        <v>9220</v>
      </c>
      <c r="K65" s="1">
        <f t="shared" si="7"/>
        <v>-79</v>
      </c>
      <c r="L65" s="1">
        <f t="shared" si="8"/>
        <v>36</v>
      </c>
      <c r="M65" s="1">
        <f t="shared" si="9"/>
        <v>38</v>
      </c>
      <c r="N65" s="1">
        <f t="shared" si="10"/>
        <v>160</v>
      </c>
      <c r="O65" s="1">
        <f t="shared" si="11"/>
        <v>478</v>
      </c>
      <c r="P65" s="1">
        <f t="shared" si="12"/>
        <v>502</v>
      </c>
      <c r="R65" s="2">
        <f t="shared" si="21"/>
        <v>-9.7711811997526279E-3</v>
      </c>
      <c r="S65" s="2">
        <f t="shared" si="22"/>
        <v>4.4966275293529855E-3</v>
      </c>
      <c r="T65" s="2">
        <f t="shared" si="23"/>
        <v>4.7251927381248447E-3</v>
      </c>
      <c r="U65" s="2">
        <f t="shared" si="24"/>
        <v>1.9801980198019802E-2</v>
      </c>
      <c r="V65" s="2">
        <f t="shared" si="25"/>
        <v>5.8009708737864076E-2</v>
      </c>
      <c r="W65" s="2">
        <f t="shared" si="26"/>
        <v>5.7582014223445742E-2</v>
      </c>
    </row>
    <row r="66" spans="1:23" x14ac:dyDescent="0.25">
      <c r="A66" t="s">
        <v>34</v>
      </c>
      <c r="B66" t="s">
        <v>16</v>
      </c>
      <c r="C66" s="1">
        <v>8188</v>
      </c>
      <c r="D66" s="1">
        <v>8052</v>
      </c>
      <c r="E66" s="1">
        <v>7939</v>
      </c>
      <c r="F66" s="1">
        <v>7971</v>
      </c>
      <c r="G66" s="1">
        <v>8356</v>
      </c>
      <c r="H66" s="1">
        <v>8601</v>
      </c>
      <c r="I66" s="1">
        <v>8673</v>
      </c>
      <c r="K66" s="1">
        <f t="shared" si="7"/>
        <v>-136</v>
      </c>
      <c r="L66" s="1">
        <f t="shared" si="8"/>
        <v>-113</v>
      </c>
      <c r="M66" s="1">
        <f t="shared" si="9"/>
        <v>32</v>
      </c>
      <c r="N66" s="1">
        <f t="shared" si="10"/>
        <v>385</v>
      </c>
      <c r="O66" s="1">
        <f t="shared" si="11"/>
        <v>245</v>
      </c>
      <c r="P66" s="1">
        <f t="shared" si="12"/>
        <v>72</v>
      </c>
      <c r="R66" s="2">
        <f t="shared" si="21"/>
        <v>-1.6609672691744015E-2</v>
      </c>
      <c r="S66" s="2">
        <f t="shared" si="22"/>
        <v>-1.403378042722305E-2</v>
      </c>
      <c r="T66" s="2">
        <f t="shared" si="23"/>
        <v>4.0307343494142842E-3</v>
      </c>
      <c r="U66" s="2">
        <f t="shared" si="24"/>
        <v>4.830008781834149E-2</v>
      </c>
      <c r="V66" s="2">
        <f t="shared" si="25"/>
        <v>2.9320248922929632E-2</v>
      </c>
      <c r="W66" s="2">
        <f t="shared" si="26"/>
        <v>8.3711196372514823E-3</v>
      </c>
    </row>
    <row r="67" spans="1:23" x14ac:dyDescent="0.25">
      <c r="A67" t="s">
        <v>34</v>
      </c>
      <c r="B67" t="s">
        <v>17</v>
      </c>
      <c r="C67" s="1">
        <v>8647</v>
      </c>
      <c r="D67" s="1">
        <v>8595</v>
      </c>
      <c r="E67" s="1">
        <v>8616</v>
      </c>
      <c r="F67" s="1">
        <v>8573</v>
      </c>
      <c r="G67" s="1">
        <v>8657</v>
      </c>
      <c r="H67" s="1">
        <v>8903</v>
      </c>
      <c r="I67" s="1">
        <v>9081</v>
      </c>
      <c r="K67" s="1">
        <f t="shared" si="7"/>
        <v>-52</v>
      </c>
      <c r="L67" s="1">
        <f t="shared" si="8"/>
        <v>21</v>
      </c>
      <c r="M67" s="1">
        <f t="shared" si="9"/>
        <v>-43</v>
      </c>
      <c r="N67" s="1">
        <f t="shared" si="10"/>
        <v>84</v>
      </c>
      <c r="O67" s="1">
        <f t="shared" si="11"/>
        <v>246</v>
      </c>
      <c r="P67" s="1">
        <f t="shared" si="12"/>
        <v>178</v>
      </c>
      <c r="R67" s="2">
        <f t="shared" si="21"/>
        <v>-6.0136463513357236E-3</v>
      </c>
      <c r="S67" s="2">
        <f t="shared" si="22"/>
        <v>2.4432809773123911E-3</v>
      </c>
      <c r="T67" s="2">
        <f t="shared" si="23"/>
        <v>-4.9907149489322195E-3</v>
      </c>
      <c r="U67" s="2">
        <f t="shared" si="24"/>
        <v>9.7982036626618457E-3</v>
      </c>
      <c r="V67" s="2">
        <f t="shared" si="25"/>
        <v>2.8416310500173271E-2</v>
      </c>
      <c r="W67" s="2">
        <f t="shared" si="26"/>
        <v>1.9993260698640908E-2</v>
      </c>
    </row>
    <row r="68" spans="1:23" x14ac:dyDescent="0.25">
      <c r="A68" t="s">
        <v>34</v>
      </c>
      <c r="B68" t="s">
        <v>18</v>
      </c>
      <c r="C68" s="1">
        <v>9675</v>
      </c>
      <c r="D68" s="1">
        <v>9406</v>
      </c>
      <c r="E68" s="1">
        <v>9288</v>
      </c>
      <c r="F68" s="1">
        <v>9151</v>
      </c>
      <c r="G68" s="1">
        <v>9195</v>
      </c>
      <c r="H68" s="1">
        <v>9287</v>
      </c>
      <c r="I68" s="1">
        <v>9302</v>
      </c>
      <c r="K68" s="1">
        <f t="shared" si="7"/>
        <v>-269</v>
      </c>
      <c r="L68" s="1">
        <f t="shared" si="8"/>
        <v>-118</v>
      </c>
      <c r="M68" s="1">
        <f t="shared" si="9"/>
        <v>-137</v>
      </c>
      <c r="N68" s="1">
        <f t="shared" si="10"/>
        <v>44</v>
      </c>
      <c r="O68" s="1">
        <f t="shared" si="11"/>
        <v>92</v>
      </c>
      <c r="P68" s="1">
        <f t="shared" si="12"/>
        <v>15</v>
      </c>
      <c r="R68" s="2">
        <f t="shared" si="21"/>
        <v>-2.7803617571059432E-2</v>
      </c>
      <c r="S68" s="2">
        <f t="shared" si="22"/>
        <v>-1.2545183925154156E-2</v>
      </c>
      <c r="T68" s="2">
        <f t="shared" si="23"/>
        <v>-1.475021533161068E-2</v>
      </c>
      <c r="U68" s="2">
        <f t="shared" si="24"/>
        <v>4.8082176811277454E-3</v>
      </c>
      <c r="V68" s="2">
        <f t="shared" si="25"/>
        <v>1.0005437737901033E-2</v>
      </c>
      <c r="W68" s="2">
        <f t="shared" si="26"/>
        <v>1.6151609777107785E-3</v>
      </c>
    </row>
    <row r="69" spans="1:23" x14ac:dyDescent="0.25">
      <c r="A69" t="s">
        <v>34</v>
      </c>
      <c r="B69" t="s">
        <v>19</v>
      </c>
      <c r="C69" s="1">
        <v>11303</v>
      </c>
      <c r="D69" s="1">
        <v>10684</v>
      </c>
      <c r="E69" s="1">
        <v>10179</v>
      </c>
      <c r="F69" s="1">
        <v>9801</v>
      </c>
      <c r="G69" s="1">
        <v>9861</v>
      </c>
      <c r="H69" s="1">
        <v>10043</v>
      </c>
      <c r="I69" s="1">
        <v>10178</v>
      </c>
      <c r="K69" s="1">
        <f t="shared" si="7"/>
        <v>-619</v>
      </c>
      <c r="L69" s="1">
        <f t="shared" si="8"/>
        <v>-505</v>
      </c>
      <c r="M69" s="1">
        <f t="shared" si="9"/>
        <v>-378</v>
      </c>
      <c r="N69" s="1">
        <f t="shared" si="10"/>
        <v>60</v>
      </c>
      <c r="O69" s="1">
        <f t="shared" si="11"/>
        <v>182</v>
      </c>
      <c r="P69" s="1">
        <f t="shared" si="12"/>
        <v>135</v>
      </c>
      <c r="R69" s="2">
        <f t="shared" si="21"/>
        <v>-5.476422188799434E-2</v>
      </c>
      <c r="S69" s="2">
        <f t="shared" si="22"/>
        <v>-4.726694122051666E-2</v>
      </c>
      <c r="T69" s="2">
        <f t="shared" si="23"/>
        <v>-3.7135278514588858E-2</v>
      </c>
      <c r="U69" s="2">
        <f t="shared" si="24"/>
        <v>6.1218243036424858E-3</v>
      </c>
      <c r="V69" s="2">
        <f t="shared" si="25"/>
        <v>1.8456545989250582E-2</v>
      </c>
      <c r="W69" s="2">
        <f t="shared" si="26"/>
        <v>1.344219854625112E-2</v>
      </c>
    </row>
    <row r="70" spans="1:23" x14ac:dyDescent="0.25">
      <c r="A70" t="s">
        <v>34</v>
      </c>
      <c r="B70" t="s">
        <v>20</v>
      </c>
      <c r="C70" s="1">
        <v>11524</v>
      </c>
      <c r="D70" s="1">
        <v>11684</v>
      </c>
      <c r="E70" s="1">
        <v>11814</v>
      </c>
      <c r="F70" s="1">
        <v>11785</v>
      </c>
      <c r="G70" s="1">
        <v>11445</v>
      </c>
      <c r="H70" s="1">
        <v>11199</v>
      </c>
      <c r="I70" s="1">
        <v>10770</v>
      </c>
      <c r="K70" s="1">
        <f t="shared" si="7"/>
        <v>160</v>
      </c>
      <c r="L70" s="1">
        <f t="shared" si="8"/>
        <v>130</v>
      </c>
      <c r="M70" s="1">
        <f t="shared" si="9"/>
        <v>-29</v>
      </c>
      <c r="N70" s="1">
        <f t="shared" si="10"/>
        <v>-340</v>
      </c>
      <c r="O70" s="1">
        <f t="shared" si="11"/>
        <v>-246</v>
      </c>
      <c r="P70" s="1">
        <f t="shared" si="12"/>
        <v>-429</v>
      </c>
      <c r="R70" s="2">
        <f t="shared" si="21"/>
        <v>1.3884068031933356E-2</v>
      </c>
      <c r="S70" s="2">
        <f t="shared" si="22"/>
        <v>1.1126326600479288E-2</v>
      </c>
      <c r="T70" s="2">
        <f t="shared" si="23"/>
        <v>-2.4547147452175385E-3</v>
      </c>
      <c r="U70" s="2">
        <f t="shared" si="24"/>
        <v>-2.8850233347475603E-2</v>
      </c>
      <c r="V70" s="2">
        <f t="shared" si="25"/>
        <v>-2.1494102228047183E-2</v>
      </c>
      <c r="W70" s="2">
        <f t="shared" si="26"/>
        <v>-3.8306991695687118E-2</v>
      </c>
    </row>
    <row r="71" spans="1:23" x14ac:dyDescent="0.25">
      <c r="A71" t="s">
        <v>34</v>
      </c>
      <c r="B71" t="s">
        <v>21</v>
      </c>
      <c r="C71" s="1">
        <v>10940</v>
      </c>
      <c r="D71" s="1">
        <v>11169</v>
      </c>
      <c r="E71" s="1">
        <v>11210</v>
      </c>
      <c r="F71" s="1">
        <v>11374</v>
      </c>
      <c r="G71" s="1">
        <v>11484</v>
      </c>
      <c r="H71" s="1">
        <v>11622</v>
      </c>
      <c r="I71" s="1">
        <v>11800</v>
      </c>
      <c r="K71" s="1">
        <f t="shared" si="7"/>
        <v>229</v>
      </c>
      <c r="L71" s="1">
        <f t="shared" si="8"/>
        <v>41</v>
      </c>
      <c r="M71" s="1">
        <f t="shared" si="9"/>
        <v>164</v>
      </c>
      <c r="N71" s="1">
        <f t="shared" si="10"/>
        <v>110</v>
      </c>
      <c r="O71" s="1">
        <f t="shared" si="11"/>
        <v>138</v>
      </c>
      <c r="P71" s="1">
        <f t="shared" si="12"/>
        <v>178</v>
      </c>
      <c r="R71" s="2">
        <f t="shared" si="21"/>
        <v>2.0932358318098719E-2</v>
      </c>
      <c r="S71" s="2">
        <f t="shared" si="22"/>
        <v>3.6708747425911003E-3</v>
      </c>
      <c r="T71" s="2">
        <f t="shared" si="23"/>
        <v>1.4629794826048171E-2</v>
      </c>
      <c r="U71" s="2">
        <f t="shared" si="24"/>
        <v>9.6711798839458421E-3</v>
      </c>
      <c r="V71" s="2">
        <f t="shared" si="25"/>
        <v>1.2016718913270637E-2</v>
      </c>
      <c r="W71" s="2">
        <f t="shared" si="26"/>
        <v>1.5315780416451557E-2</v>
      </c>
    </row>
    <row r="72" spans="1:23" x14ac:dyDescent="0.25">
      <c r="A72" t="s">
        <v>34</v>
      </c>
      <c r="B72" t="s">
        <v>22</v>
      </c>
      <c r="C72" s="1">
        <v>10143</v>
      </c>
      <c r="D72" s="1">
        <v>10112</v>
      </c>
      <c r="E72" s="1">
        <v>10242</v>
      </c>
      <c r="F72" s="1">
        <v>10422</v>
      </c>
      <c r="G72" s="1">
        <v>10787</v>
      </c>
      <c r="H72" s="1">
        <v>11019</v>
      </c>
      <c r="I72" s="1">
        <v>11183</v>
      </c>
      <c r="K72" s="1">
        <f t="shared" si="7"/>
        <v>-31</v>
      </c>
      <c r="L72" s="1">
        <f t="shared" si="8"/>
        <v>130</v>
      </c>
      <c r="M72" s="1">
        <f t="shared" si="9"/>
        <v>180</v>
      </c>
      <c r="N72" s="1">
        <f t="shared" si="10"/>
        <v>365</v>
      </c>
      <c r="O72" s="1">
        <f t="shared" si="11"/>
        <v>232</v>
      </c>
      <c r="P72" s="1">
        <f t="shared" si="12"/>
        <v>164</v>
      </c>
      <c r="R72" s="2">
        <f t="shared" si="21"/>
        <v>-3.0562949817608204E-3</v>
      </c>
      <c r="S72" s="2">
        <f t="shared" si="22"/>
        <v>1.2856012658227849E-2</v>
      </c>
      <c r="T72" s="2">
        <f t="shared" si="23"/>
        <v>1.7574692442882251E-2</v>
      </c>
      <c r="U72" s="2">
        <f t="shared" si="24"/>
        <v>3.5022068700825179E-2</v>
      </c>
      <c r="V72" s="2">
        <f t="shared" si="25"/>
        <v>2.1507369982386206E-2</v>
      </c>
      <c r="W72" s="2">
        <f t="shared" si="26"/>
        <v>1.4883383247118614E-2</v>
      </c>
    </row>
    <row r="73" spans="1:23" x14ac:dyDescent="0.25">
      <c r="A73" t="s">
        <v>34</v>
      </c>
      <c r="B73" t="s">
        <v>23</v>
      </c>
      <c r="C73" s="1">
        <v>7994</v>
      </c>
      <c r="D73" s="1">
        <v>8659</v>
      </c>
      <c r="E73" s="1">
        <v>9125</v>
      </c>
      <c r="F73" s="1">
        <v>9621</v>
      </c>
      <c r="G73" s="1">
        <v>9944</v>
      </c>
      <c r="H73" s="1">
        <v>9910</v>
      </c>
      <c r="I73" s="1">
        <v>9856</v>
      </c>
      <c r="K73" s="1">
        <f t="shared" si="7"/>
        <v>665</v>
      </c>
      <c r="L73" s="1">
        <f t="shared" si="8"/>
        <v>466</v>
      </c>
      <c r="M73" s="1">
        <f t="shared" si="9"/>
        <v>496</v>
      </c>
      <c r="N73" s="1">
        <f t="shared" si="10"/>
        <v>323</v>
      </c>
      <c r="O73" s="1">
        <f t="shared" si="11"/>
        <v>-34</v>
      </c>
      <c r="P73" s="1">
        <f t="shared" si="12"/>
        <v>-54</v>
      </c>
      <c r="R73" s="2">
        <f t="shared" si="21"/>
        <v>8.3187390542907177E-2</v>
      </c>
      <c r="S73" s="2">
        <f t="shared" si="22"/>
        <v>5.3816837972052202E-2</v>
      </c>
      <c r="T73" s="2">
        <f t="shared" si="23"/>
        <v>5.4356164383561646E-2</v>
      </c>
      <c r="U73" s="2">
        <f t="shared" si="24"/>
        <v>3.3572393722066315E-2</v>
      </c>
      <c r="V73" s="2">
        <f t="shared" si="25"/>
        <v>-3.4191472244569591E-3</v>
      </c>
      <c r="W73" s="2">
        <f t="shared" si="26"/>
        <v>-5.4490413723511603E-3</v>
      </c>
    </row>
    <row r="74" spans="1:23" x14ac:dyDescent="0.25">
      <c r="A74" t="s">
        <v>34</v>
      </c>
      <c r="B74" t="s">
        <v>24</v>
      </c>
      <c r="C74" s="1">
        <v>5539</v>
      </c>
      <c r="D74" s="1">
        <v>5741</v>
      </c>
      <c r="E74" s="1">
        <v>6108</v>
      </c>
      <c r="F74" s="1">
        <v>6321</v>
      </c>
      <c r="G74" s="1">
        <v>6715</v>
      </c>
      <c r="H74" s="1">
        <v>7480</v>
      </c>
      <c r="I74" s="1">
        <v>8203</v>
      </c>
      <c r="K74" s="1">
        <f t="shared" ref="K74:K137" si="27">D74-C74</f>
        <v>202</v>
      </c>
      <c r="L74" s="1">
        <f t="shared" ref="L74:L137" si="28">E74-D74</f>
        <v>367</v>
      </c>
      <c r="M74" s="1">
        <f t="shared" ref="M74:M137" si="29">F74-E74</f>
        <v>213</v>
      </c>
      <c r="N74" s="1">
        <f t="shared" ref="N74:N137" si="30">G74-F74</f>
        <v>394</v>
      </c>
      <c r="O74" s="1">
        <f t="shared" ref="O74:O137" si="31">H74-G74</f>
        <v>765</v>
      </c>
      <c r="P74" s="1">
        <f t="shared" ref="P74:P137" si="32">I74-H74</f>
        <v>723</v>
      </c>
      <c r="R74" s="2">
        <f t="shared" si="21"/>
        <v>3.6468676656436182E-2</v>
      </c>
      <c r="S74" s="2">
        <f t="shared" si="22"/>
        <v>6.3926145270858742E-2</v>
      </c>
      <c r="T74" s="2">
        <f t="shared" si="23"/>
        <v>3.4872298624754418E-2</v>
      </c>
      <c r="U74" s="2">
        <f t="shared" si="24"/>
        <v>6.2331909507989239E-2</v>
      </c>
      <c r="V74" s="2">
        <f t="shared" si="25"/>
        <v>0.11392405063291139</v>
      </c>
      <c r="W74" s="2">
        <f t="shared" si="26"/>
        <v>9.6657754010695193E-2</v>
      </c>
    </row>
    <row r="75" spans="1:23" x14ac:dyDescent="0.25">
      <c r="A75" t="s">
        <v>34</v>
      </c>
      <c r="B75" t="s">
        <v>25</v>
      </c>
      <c r="C75" s="1">
        <v>4370</v>
      </c>
      <c r="D75" s="1">
        <v>4398</v>
      </c>
      <c r="E75" s="1">
        <v>4470</v>
      </c>
      <c r="F75" s="1">
        <v>4573</v>
      </c>
      <c r="G75" s="1">
        <v>4686</v>
      </c>
      <c r="H75" s="1">
        <v>4834</v>
      </c>
      <c r="I75" s="1">
        <v>5018</v>
      </c>
      <c r="K75" s="1">
        <f t="shared" si="27"/>
        <v>28</v>
      </c>
      <c r="L75" s="1">
        <f t="shared" si="28"/>
        <v>72</v>
      </c>
      <c r="M75" s="1">
        <f t="shared" si="29"/>
        <v>103</v>
      </c>
      <c r="N75" s="1">
        <f t="shared" si="30"/>
        <v>113</v>
      </c>
      <c r="O75" s="1">
        <f t="shared" si="31"/>
        <v>148</v>
      </c>
      <c r="P75" s="1">
        <f t="shared" si="32"/>
        <v>184</v>
      </c>
      <c r="R75" s="2">
        <f t="shared" si="21"/>
        <v>6.4073226544622422E-3</v>
      </c>
      <c r="S75" s="2">
        <f t="shared" si="22"/>
        <v>1.6371077762619372E-2</v>
      </c>
      <c r="T75" s="2">
        <f t="shared" si="23"/>
        <v>2.3042505592841163E-2</v>
      </c>
      <c r="U75" s="2">
        <f t="shared" si="24"/>
        <v>2.4710255849551718E-2</v>
      </c>
      <c r="V75" s="2">
        <f t="shared" si="25"/>
        <v>3.1583440034144261E-2</v>
      </c>
      <c r="W75" s="2">
        <f t="shared" si="26"/>
        <v>3.8063715349606952E-2</v>
      </c>
    </row>
    <row r="76" spans="1:23" x14ac:dyDescent="0.25">
      <c r="A76" t="s">
        <v>34</v>
      </c>
      <c r="B76" t="s">
        <v>26</v>
      </c>
      <c r="C76" s="1">
        <v>2987</v>
      </c>
      <c r="D76" s="1">
        <v>3104</v>
      </c>
      <c r="E76" s="1">
        <v>3227</v>
      </c>
      <c r="F76" s="1">
        <v>3230</v>
      </c>
      <c r="G76" s="1">
        <v>3369</v>
      </c>
      <c r="H76" s="1">
        <v>3471</v>
      </c>
      <c r="I76" s="1">
        <v>3518</v>
      </c>
      <c r="K76" s="1">
        <f t="shared" si="27"/>
        <v>117</v>
      </c>
      <c r="L76" s="1">
        <f t="shared" si="28"/>
        <v>123</v>
      </c>
      <c r="M76" s="1">
        <f t="shared" si="29"/>
        <v>3</v>
      </c>
      <c r="N76" s="1">
        <f t="shared" si="30"/>
        <v>139</v>
      </c>
      <c r="O76" s="1">
        <f t="shared" si="31"/>
        <v>102</v>
      </c>
      <c r="P76" s="1">
        <f t="shared" si="32"/>
        <v>47</v>
      </c>
      <c r="R76" s="2">
        <f t="shared" si="21"/>
        <v>3.9169735520589222E-2</v>
      </c>
      <c r="S76" s="2">
        <f t="shared" si="22"/>
        <v>3.9626288659793812E-2</v>
      </c>
      <c r="T76" s="2">
        <f t="shared" si="23"/>
        <v>9.2965602726991013E-4</v>
      </c>
      <c r="U76" s="2">
        <f t="shared" si="24"/>
        <v>4.3034055727554178E-2</v>
      </c>
      <c r="V76" s="2">
        <f t="shared" si="25"/>
        <v>3.0276046304541407E-2</v>
      </c>
      <c r="W76" s="2">
        <f t="shared" si="26"/>
        <v>1.3540766349755113E-2</v>
      </c>
    </row>
    <row r="77" spans="1:23" x14ac:dyDescent="0.25">
      <c r="A77" t="s">
        <v>34</v>
      </c>
      <c r="B77" t="s">
        <v>27</v>
      </c>
      <c r="C77" s="1">
        <v>1877</v>
      </c>
      <c r="D77" s="1">
        <v>1862</v>
      </c>
      <c r="E77" s="1">
        <v>1871</v>
      </c>
      <c r="F77" s="1">
        <v>1878</v>
      </c>
      <c r="G77" s="1">
        <v>1902</v>
      </c>
      <c r="H77" s="1">
        <v>1972</v>
      </c>
      <c r="I77" s="1">
        <v>2068</v>
      </c>
      <c r="K77" s="1">
        <f t="shared" si="27"/>
        <v>-15</v>
      </c>
      <c r="L77" s="1">
        <f t="shared" si="28"/>
        <v>9</v>
      </c>
      <c r="M77" s="1">
        <f t="shared" si="29"/>
        <v>7</v>
      </c>
      <c r="N77" s="1">
        <f t="shared" si="30"/>
        <v>24</v>
      </c>
      <c r="O77" s="1">
        <f t="shared" si="31"/>
        <v>70</v>
      </c>
      <c r="P77" s="1">
        <f t="shared" si="32"/>
        <v>96</v>
      </c>
      <c r="R77" s="2">
        <f t="shared" si="21"/>
        <v>-7.9914757591901964E-3</v>
      </c>
      <c r="S77" s="2">
        <f t="shared" si="22"/>
        <v>4.8335123523093448E-3</v>
      </c>
      <c r="T77" s="2">
        <f t="shared" si="23"/>
        <v>3.7413148049171567E-3</v>
      </c>
      <c r="U77" s="2">
        <f t="shared" si="24"/>
        <v>1.2779552715654952E-2</v>
      </c>
      <c r="V77" s="2">
        <f t="shared" si="25"/>
        <v>3.6803364879074658E-2</v>
      </c>
      <c r="W77" s="2">
        <f t="shared" si="26"/>
        <v>4.8681541582150101E-2</v>
      </c>
    </row>
    <row r="78" spans="1:23" x14ac:dyDescent="0.25">
      <c r="A78" t="s">
        <v>34</v>
      </c>
      <c r="B78" t="s">
        <v>28</v>
      </c>
      <c r="C78">
        <v>899</v>
      </c>
      <c r="D78">
        <v>912</v>
      </c>
      <c r="E78">
        <v>885</v>
      </c>
      <c r="F78">
        <v>893</v>
      </c>
      <c r="G78">
        <v>928</v>
      </c>
      <c r="H78">
        <v>939</v>
      </c>
      <c r="I78">
        <v>979</v>
      </c>
      <c r="K78" s="1">
        <f t="shared" si="27"/>
        <v>13</v>
      </c>
      <c r="L78" s="1">
        <f t="shared" si="28"/>
        <v>-27</v>
      </c>
      <c r="M78" s="1">
        <f t="shared" si="29"/>
        <v>8</v>
      </c>
      <c r="N78" s="1">
        <f t="shared" si="30"/>
        <v>35</v>
      </c>
      <c r="O78" s="1">
        <f t="shared" si="31"/>
        <v>11</v>
      </c>
      <c r="P78" s="1">
        <f t="shared" si="32"/>
        <v>40</v>
      </c>
      <c r="R78" s="2">
        <f t="shared" si="21"/>
        <v>1.4460511679644048E-2</v>
      </c>
      <c r="S78" s="2">
        <f t="shared" si="22"/>
        <v>-2.9605263157894735E-2</v>
      </c>
      <c r="T78" s="2">
        <f t="shared" si="23"/>
        <v>9.0395480225988704E-3</v>
      </c>
      <c r="U78" s="2">
        <f t="shared" si="24"/>
        <v>3.9193729003359462E-2</v>
      </c>
      <c r="V78" s="2">
        <f t="shared" si="25"/>
        <v>1.1853448275862068E-2</v>
      </c>
      <c r="W78" s="2">
        <f t="shared" si="26"/>
        <v>4.2598509052183174E-2</v>
      </c>
    </row>
    <row r="79" spans="1:23" x14ac:dyDescent="0.25">
      <c r="A79" t="s">
        <v>34</v>
      </c>
      <c r="B79" t="s">
        <v>29</v>
      </c>
      <c r="C79">
        <v>235</v>
      </c>
      <c r="D79">
        <v>245</v>
      </c>
      <c r="E79">
        <v>259</v>
      </c>
      <c r="F79">
        <v>235</v>
      </c>
      <c r="G79">
        <v>264</v>
      </c>
      <c r="H79">
        <v>296</v>
      </c>
      <c r="I79">
        <v>296</v>
      </c>
      <c r="K79" s="1">
        <f t="shared" si="27"/>
        <v>10</v>
      </c>
      <c r="L79" s="1">
        <f t="shared" si="28"/>
        <v>14</v>
      </c>
      <c r="M79" s="1">
        <f t="shared" si="29"/>
        <v>-24</v>
      </c>
      <c r="N79" s="1">
        <f t="shared" si="30"/>
        <v>29</v>
      </c>
      <c r="O79" s="1">
        <f t="shared" si="31"/>
        <v>32</v>
      </c>
      <c r="P79" s="1">
        <f t="shared" si="32"/>
        <v>0</v>
      </c>
      <c r="R79" s="2">
        <f t="shared" si="21"/>
        <v>4.2553191489361701E-2</v>
      </c>
      <c r="S79" s="2">
        <f t="shared" si="22"/>
        <v>5.7142857142857141E-2</v>
      </c>
      <c r="T79" s="2">
        <f t="shared" si="23"/>
        <v>-9.2664092664092659E-2</v>
      </c>
      <c r="U79" s="2">
        <f t="shared" si="24"/>
        <v>0.12340425531914893</v>
      </c>
      <c r="V79" s="2">
        <f t="shared" si="25"/>
        <v>0.12121212121212122</v>
      </c>
      <c r="W79" s="2">
        <f t="shared" si="26"/>
        <v>0</v>
      </c>
    </row>
    <row r="80" spans="1:23" x14ac:dyDescent="0.25">
      <c r="A80" t="s">
        <v>34</v>
      </c>
      <c r="B80" t="s">
        <v>30</v>
      </c>
      <c r="C80">
        <v>32</v>
      </c>
      <c r="D80">
        <v>48</v>
      </c>
      <c r="E80">
        <v>42</v>
      </c>
      <c r="F80">
        <v>37</v>
      </c>
      <c r="G80">
        <v>36</v>
      </c>
      <c r="H80">
        <v>43</v>
      </c>
      <c r="I80">
        <v>52</v>
      </c>
      <c r="K80" s="1">
        <f t="shared" si="27"/>
        <v>16</v>
      </c>
      <c r="L80" s="1">
        <f t="shared" si="28"/>
        <v>-6</v>
      </c>
      <c r="M80" s="1">
        <f t="shared" si="29"/>
        <v>-5</v>
      </c>
      <c r="N80" s="1">
        <f t="shared" si="30"/>
        <v>-1</v>
      </c>
      <c r="O80" s="1">
        <f t="shared" si="31"/>
        <v>7</v>
      </c>
      <c r="P80" s="1">
        <f t="shared" si="32"/>
        <v>9</v>
      </c>
      <c r="R80" s="2">
        <f t="shared" si="21"/>
        <v>0.5</v>
      </c>
      <c r="S80" s="2">
        <f t="shared" si="22"/>
        <v>-0.125</v>
      </c>
      <c r="T80" s="2">
        <f t="shared" si="23"/>
        <v>-0.11904761904761904</v>
      </c>
      <c r="U80" s="2">
        <f t="shared" si="24"/>
        <v>-2.7027027027027029E-2</v>
      </c>
      <c r="V80" s="2">
        <f t="shared" si="25"/>
        <v>0.19444444444444445</v>
      </c>
      <c r="W80" s="2">
        <f t="shared" si="26"/>
        <v>0.20930232558139536</v>
      </c>
    </row>
    <row r="81" spans="1:23" x14ac:dyDescent="0.25">
      <c r="A81" t="s">
        <v>34</v>
      </c>
      <c r="C81" t="s">
        <v>31</v>
      </c>
      <c r="K81" s="1"/>
      <c r="L81" s="1"/>
      <c r="M81" s="1"/>
      <c r="N81" s="1"/>
      <c r="O81" s="1"/>
      <c r="P81" s="1"/>
      <c r="R81" s="2"/>
      <c r="S81" s="2"/>
      <c r="T81" s="2"/>
      <c r="U81" s="2"/>
      <c r="V81" s="2"/>
      <c r="W81" s="2"/>
    </row>
    <row r="82" spans="1:23" x14ac:dyDescent="0.25">
      <c r="A82" t="s">
        <v>34</v>
      </c>
      <c r="B82" t="s">
        <v>32</v>
      </c>
      <c r="C82">
        <v>42.7</v>
      </c>
      <c r="D82">
        <v>43.2</v>
      </c>
      <c r="E82">
        <v>43.6</v>
      </c>
      <c r="F82">
        <v>43.9</v>
      </c>
      <c r="G82">
        <v>43.9</v>
      </c>
      <c r="H82">
        <v>43.7</v>
      </c>
      <c r="I82">
        <v>43.6</v>
      </c>
      <c r="K82" s="3">
        <f t="shared" si="27"/>
        <v>0.5</v>
      </c>
      <c r="L82" s="3">
        <f t="shared" si="28"/>
        <v>0.39999999999999858</v>
      </c>
      <c r="M82" s="3">
        <f t="shared" si="29"/>
        <v>0.29999999999999716</v>
      </c>
      <c r="N82" s="3">
        <f t="shared" si="30"/>
        <v>0</v>
      </c>
      <c r="O82" s="3">
        <f t="shared" si="31"/>
        <v>-0.19999999999999574</v>
      </c>
      <c r="P82" s="3">
        <f t="shared" si="32"/>
        <v>-0.10000000000000142</v>
      </c>
      <c r="R82" s="2">
        <f t="shared" ref="R82:W82" si="33">(D82-C82)/C82</f>
        <v>1.1709601873536299E-2</v>
      </c>
      <c r="S82" s="2">
        <f t="shared" si="33"/>
        <v>9.2592592592592258E-3</v>
      </c>
      <c r="T82" s="2">
        <f t="shared" si="33"/>
        <v>6.8807339449540629E-3</v>
      </c>
      <c r="U82" s="2">
        <f t="shared" si="33"/>
        <v>0</v>
      </c>
      <c r="V82" s="2">
        <f t="shared" si="33"/>
        <v>-4.5558086560363491E-3</v>
      </c>
      <c r="W82" s="2">
        <f t="shared" si="33"/>
        <v>-2.2883295194508334E-3</v>
      </c>
    </row>
    <row r="83" spans="1:23" x14ac:dyDescent="0.25">
      <c r="A83" t="s">
        <v>35</v>
      </c>
      <c r="C83" t="s">
        <v>8</v>
      </c>
      <c r="K83" s="1"/>
      <c r="L83" s="1"/>
      <c r="M83" s="1"/>
      <c r="N83" s="1"/>
      <c r="O83" s="1"/>
      <c r="P83" s="1"/>
      <c r="R83" s="2"/>
      <c r="S83" s="2"/>
      <c r="T83" s="2"/>
      <c r="U83" s="2"/>
      <c r="V83" s="2"/>
      <c r="W83" s="2"/>
    </row>
    <row r="84" spans="1:23" x14ac:dyDescent="0.25">
      <c r="A84" t="s">
        <v>35</v>
      </c>
      <c r="B84" t="s">
        <v>9</v>
      </c>
      <c r="C84" s="1">
        <v>943635</v>
      </c>
      <c r="D84" s="1">
        <v>940434</v>
      </c>
      <c r="E84" s="1">
        <v>938545</v>
      </c>
      <c r="F84" s="1">
        <v>936525</v>
      </c>
      <c r="G84" s="1">
        <v>942790</v>
      </c>
      <c r="H84" s="1">
        <v>950680</v>
      </c>
      <c r="I84" s="1">
        <v>959942</v>
      </c>
      <c r="K84" s="1">
        <f t="shared" si="27"/>
        <v>-3201</v>
      </c>
      <c r="L84" s="1">
        <f t="shared" si="28"/>
        <v>-1889</v>
      </c>
      <c r="M84" s="1">
        <f t="shared" si="29"/>
        <v>-2020</v>
      </c>
      <c r="N84" s="1">
        <f t="shared" si="30"/>
        <v>6265</v>
      </c>
      <c r="O84" s="1">
        <f t="shared" si="31"/>
        <v>7890</v>
      </c>
      <c r="P84" s="1">
        <f t="shared" si="32"/>
        <v>9262</v>
      </c>
      <c r="R84" s="2">
        <f t="shared" ref="R84:R105" si="34">(D84-C84)/C84</f>
        <v>-3.3922014338171008E-3</v>
      </c>
      <c r="S84" s="2">
        <f t="shared" ref="S84:S105" si="35">(E84-D84)/D84</f>
        <v>-2.0086470714584968E-3</v>
      </c>
      <c r="T84" s="2">
        <f t="shared" ref="T84:T105" si="36">(F84-E84)/E84</f>
        <v>-2.1522676057088366E-3</v>
      </c>
      <c r="U84" s="2">
        <f t="shared" ref="U84:U105" si="37">(G84-F84)/F84</f>
        <v>6.6896238754971839E-3</v>
      </c>
      <c r="V84" s="2">
        <f t="shared" ref="V84:V105" si="38">(H84-G84)/G84</f>
        <v>8.3687777765992424E-3</v>
      </c>
      <c r="W84" s="2">
        <f t="shared" ref="W84:W105" si="39">(I84-H84)/H84</f>
        <v>9.7425001051878648E-3</v>
      </c>
    </row>
    <row r="85" spans="1:23" x14ac:dyDescent="0.25">
      <c r="A85" t="s">
        <v>35</v>
      </c>
      <c r="B85" t="s">
        <v>10</v>
      </c>
      <c r="C85" s="1">
        <v>44596</v>
      </c>
      <c r="D85" s="1">
        <v>43891</v>
      </c>
      <c r="E85" s="1">
        <v>43318</v>
      </c>
      <c r="F85" s="1">
        <v>42626</v>
      </c>
      <c r="G85" s="1">
        <v>42603</v>
      </c>
      <c r="H85" s="1">
        <v>42619</v>
      </c>
      <c r="I85" s="1">
        <v>42948</v>
      </c>
      <c r="K85" s="1">
        <f t="shared" si="27"/>
        <v>-705</v>
      </c>
      <c r="L85" s="1">
        <f t="shared" si="28"/>
        <v>-573</v>
      </c>
      <c r="M85" s="1">
        <f t="shared" si="29"/>
        <v>-692</v>
      </c>
      <c r="N85" s="1">
        <f t="shared" si="30"/>
        <v>-23</v>
      </c>
      <c r="O85" s="1">
        <f t="shared" si="31"/>
        <v>16</v>
      </c>
      <c r="P85" s="1">
        <f t="shared" si="32"/>
        <v>329</v>
      </c>
      <c r="R85" s="2">
        <f t="shared" si="34"/>
        <v>-1.5808592698896763E-2</v>
      </c>
      <c r="S85" s="2">
        <f t="shared" si="35"/>
        <v>-1.3055068237224032E-2</v>
      </c>
      <c r="T85" s="2">
        <f t="shared" si="36"/>
        <v>-1.5974883420287179E-2</v>
      </c>
      <c r="U85" s="2">
        <f t="shared" si="37"/>
        <v>-5.3957678412236659E-4</v>
      </c>
      <c r="V85" s="2">
        <f t="shared" si="38"/>
        <v>3.7556040654414008E-4</v>
      </c>
      <c r="W85" s="2">
        <f t="shared" si="39"/>
        <v>7.7195616978342997E-3</v>
      </c>
    </row>
    <row r="86" spans="1:23" x14ac:dyDescent="0.25">
      <c r="A86" t="s">
        <v>35</v>
      </c>
      <c r="B86" t="s">
        <v>11</v>
      </c>
      <c r="C86" s="1">
        <v>43910</v>
      </c>
      <c r="D86" s="1">
        <v>44241</v>
      </c>
      <c r="E86" s="1">
        <v>44503</v>
      </c>
      <c r="F86" s="1">
        <v>45276</v>
      </c>
      <c r="G86" s="1">
        <v>45998</v>
      </c>
      <c r="H86" s="1">
        <v>46495</v>
      </c>
      <c r="I86" s="1">
        <v>46338</v>
      </c>
      <c r="K86" s="1">
        <f t="shared" si="27"/>
        <v>331</v>
      </c>
      <c r="L86" s="1">
        <f t="shared" si="28"/>
        <v>262</v>
      </c>
      <c r="M86" s="1">
        <f t="shared" si="29"/>
        <v>773</v>
      </c>
      <c r="N86" s="1">
        <f t="shared" si="30"/>
        <v>722</v>
      </c>
      <c r="O86" s="1">
        <f t="shared" si="31"/>
        <v>497</v>
      </c>
      <c r="P86" s="1">
        <f t="shared" si="32"/>
        <v>-157</v>
      </c>
      <c r="R86" s="2">
        <f t="shared" si="34"/>
        <v>7.5381462081530407E-3</v>
      </c>
      <c r="S86" s="2">
        <f t="shared" si="35"/>
        <v>5.9221084514364504E-3</v>
      </c>
      <c r="T86" s="2">
        <f t="shared" si="36"/>
        <v>1.7369615531537201E-2</v>
      </c>
      <c r="U86" s="2">
        <f t="shared" si="37"/>
        <v>1.5946638395617989E-2</v>
      </c>
      <c r="V86" s="2">
        <f t="shared" si="38"/>
        <v>1.0804817600765251E-2</v>
      </c>
      <c r="W86" s="2">
        <f t="shared" si="39"/>
        <v>-3.3767071728142812E-3</v>
      </c>
    </row>
    <row r="87" spans="1:23" x14ac:dyDescent="0.25">
      <c r="A87" t="s">
        <v>35</v>
      </c>
      <c r="B87" t="s">
        <v>12</v>
      </c>
      <c r="C87" s="1">
        <v>48197</v>
      </c>
      <c r="D87" s="1">
        <v>46993</v>
      </c>
      <c r="E87" s="1">
        <v>46394</v>
      </c>
      <c r="F87" s="1">
        <v>45574</v>
      </c>
      <c r="G87" s="1">
        <v>45781</v>
      </c>
      <c r="H87" s="1">
        <v>45717</v>
      </c>
      <c r="I87" s="1">
        <v>46452</v>
      </c>
      <c r="K87" s="1">
        <f t="shared" si="27"/>
        <v>-1204</v>
      </c>
      <c r="L87" s="1">
        <f t="shared" si="28"/>
        <v>-599</v>
      </c>
      <c r="M87" s="1">
        <f t="shared" si="29"/>
        <v>-820</v>
      </c>
      <c r="N87" s="1">
        <f t="shared" si="30"/>
        <v>207</v>
      </c>
      <c r="O87" s="1">
        <f t="shared" si="31"/>
        <v>-64</v>
      </c>
      <c r="P87" s="1">
        <f t="shared" si="32"/>
        <v>735</v>
      </c>
      <c r="R87" s="2">
        <f t="shared" si="34"/>
        <v>-2.4980807934103781E-2</v>
      </c>
      <c r="S87" s="2">
        <f t="shared" si="35"/>
        <v>-1.2746579277764774E-2</v>
      </c>
      <c r="T87" s="2">
        <f t="shared" si="36"/>
        <v>-1.7674699314566538E-2</v>
      </c>
      <c r="U87" s="2">
        <f t="shared" si="37"/>
        <v>4.5420634572343882E-3</v>
      </c>
      <c r="V87" s="2">
        <f t="shared" si="38"/>
        <v>-1.3979598523404906E-3</v>
      </c>
      <c r="W87" s="2">
        <f t="shared" si="39"/>
        <v>1.607717041800643E-2</v>
      </c>
    </row>
    <row r="88" spans="1:23" x14ac:dyDescent="0.25">
      <c r="A88" t="s">
        <v>35</v>
      </c>
      <c r="B88" t="s">
        <v>13</v>
      </c>
      <c r="C88" s="1">
        <v>56538</v>
      </c>
      <c r="D88" s="1">
        <v>54730</v>
      </c>
      <c r="E88" s="1">
        <v>53282</v>
      </c>
      <c r="F88" s="1">
        <v>52503</v>
      </c>
      <c r="G88" s="1">
        <v>52059</v>
      </c>
      <c r="H88" s="1">
        <v>51876</v>
      </c>
      <c r="I88" s="1">
        <v>51513</v>
      </c>
      <c r="K88" s="1">
        <f t="shared" si="27"/>
        <v>-1808</v>
      </c>
      <c r="L88" s="1">
        <f t="shared" si="28"/>
        <v>-1448</v>
      </c>
      <c r="M88" s="1">
        <f t="shared" si="29"/>
        <v>-779</v>
      </c>
      <c r="N88" s="1">
        <f t="shared" si="30"/>
        <v>-444</v>
      </c>
      <c r="O88" s="1">
        <f t="shared" si="31"/>
        <v>-183</v>
      </c>
      <c r="P88" s="1">
        <f t="shared" si="32"/>
        <v>-363</v>
      </c>
      <c r="R88" s="2">
        <f t="shared" si="34"/>
        <v>-3.197849234143408E-2</v>
      </c>
      <c r="S88" s="2">
        <f t="shared" si="35"/>
        <v>-2.6457153298008403E-2</v>
      </c>
      <c r="T88" s="2">
        <f t="shared" si="36"/>
        <v>-1.4620322059982734E-2</v>
      </c>
      <c r="U88" s="2">
        <f t="shared" si="37"/>
        <v>-8.4566596194503175E-3</v>
      </c>
      <c r="V88" s="2">
        <f t="shared" si="38"/>
        <v>-3.5152423212124703E-3</v>
      </c>
      <c r="W88" s="2">
        <f t="shared" si="39"/>
        <v>-6.9974554707379136E-3</v>
      </c>
    </row>
    <row r="89" spans="1:23" x14ac:dyDescent="0.25">
      <c r="A89" t="s">
        <v>35</v>
      </c>
      <c r="B89" t="s">
        <v>14</v>
      </c>
      <c r="C89" s="1">
        <v>63962</v>
      </c>
      <c r="D89" s="1">
        <v>62936</v>
      </c>
      <c r="E89" s="1">
        <v>61611</v>
      </c>
      <c r="F89" s="1">
        <v>59754</v>
      </c>
      <c r="G89" s="1">
        <v>59575</v>
      </c>
      <c r="H89" s="1">
        <v>59992</v>
      </c>
      <c r="I89" s="1">
        <v>60502</v>
      </c>
      <c r="K89" s="1">
        <f t="shared" si="27"/>
        <v>-1026</v>
      </c>
      <c r="L89" s="1">
        <f t="shared" si="28"/>
        <v>-1325</v>
      </c>
      <c r="M89" s="1">
        <f t="shared" si="29"/>
        <v>-1857</v>
      </c>
      <c r="N89" s="1">
        <f t="shared" si="30"/>
        <v>-179</v>
      </c>
      <c r="O89" s="1">
        <f t="shared" si="31"/>
        <v>417</v>
      </c>
      <c r="P89" s="1">
        <f t="shared" si="32"/>
        <v>510</v>
      </c>
      <c r="R89" s="2">
        <f t="shared" si="34"/>
        <v>-1.6040774209687001E-2</v>
      </c>
      <c r="S89" s="2">
        <f t="shared" si="35"/>
        <v>-2.1053133341807549E-2</v>
      </c>
      <c r="T89" s="2">
        <f t="shared" si="36"/>
        <v>-3.0140721624385258E-2</v>
      </c>
      <c r="U89" s="2">
        <f t="shared" si="37"/>
        <v>-2.9956153562941392E-3</v>
      </c>
      <c r="V89" s="2">
        <f t="shared" si="38"/>
        <v>6.9995803608896351E-3</v>
      </c>
      <c r="W89" s="2">
        <f t="shared" si="39"/>
        <v>8.5011334844645944E-3</v>
      </c>
    </row>
    <row r="90" spans="1:23" x14ac:dyDescent="0.25">
      <c r="A90" t="s">
        <v>35</v>
      </c>
      <c r="B90" t="s">
        <v>15</v>
      </c>
      <c r="C90" s="1">
        <v>57240</v>
      </c>
      <c r="D90" s="1">
        <v>56721</v>
      </c>
      <c r="E90" s="1">
        <v>56670</v>
      </c>
      <c r="F90" s="1">
        <v>56704</v>
      </c>
      <c r="G90" s="1">
        <v>57976</v>
      </c>
      <c r="H90" s="1">
        <v>59468</v>
      </c>
      <c r="I90" s="1">
        <v>61112</v>
      </c>
      <c r="K90" s="1">
        <f t="shared" si="27"/>
        <v>-519</v>
      </c>
      <c r="L90" s="1">
        <f t="shared" si="28"/>
        <v>-51</v>
      </c>
      <c r="M90" s="1">
        <f t="shared" si="29"/>
        <v>34</v>
      </c>
      <c r="N90" s="1">
        <f t="shared" si="30"/>
        <v>1272</v>
      </c>
      <c r="O90" s="1">
        <f t="shared" si="31"/>
        <v>1492</v>
      </c>
      <c r="P90" s="1">
        <f t="shared" si="32"/>
        <v>1644</v>
      </c>
      <c r="R90" s="2">
        <f t="shared" si="34"/>
        <v>-9.0670859538784059E-3</v>
      </c>
      <c r="S90" s="2">
        <f t="shared" si="35"/>
        <v>-8.9913788543925528E-4</v>
      </c>
      <c r="T90" s="2">
        <f t="shared" si="36"/>
        <v>5.9996470795835538E-4</v>
      </c>
      <c r="U90" s="2">
        <f t="shared" si="37"/>
        <v>2.2432279909706546E-2</v>
      </c>
      <c r="V90" s="2">
        <f t="shared" si="38"/>
        <v>2.5734786808334482E-2</v>
      </c>
      <c r="W90" s="2">
        <f t="shared" si="39"/>
        <v>2.7645120064572544E-2</v>
      </c>
    </row>
    <row r="91" spans="1:23" x14ac:dyDescent="0.25">
      <c r="A91" t="s">
        <v>35</v>
      </c>
      <c r="B91" t="s">
        <v>16</v>
      </c>
      <c r="C91" s="1">
        <v>56046</v>
      </c>
      <c r="D91" s="1">
        <v>55335</v>
      </c>
      <c r="E91" s="1">
        <v>54555</v>
      </c>
      <c r="F91" s="1">
        <v>53846</v>
      </c>
      <c r="G91" s="1">
        <v>54726</v>
      </c>
      <c r="H91" s="1">
        <v>56214</v>
      </c>
      <c r="I91" s="1">
        <v>57617</v>
      </c>
      <c r="K91" s="1">
        <f t="shared" si="27"/>
        <v>-711</v>
      </c>
      <c r="L91" s="1">
        <f t="shared" si="28"/>
        <v>-780</v>
      </c>
      <c r="M91" s="1">
        <f t="shared" si="29"/>
        <v>-709</v>
      </c>
      <c r="N91" s="1">
        <f t="shared" si="30"/>
        <v>880</v>
      </c>
      <c r="O91" s="1">
        <f t="shared" si="31"/>
        <v>1488</v>
      </c>
      <c r="P91" s="1">
        <f t="shared" si="32"/>
        <v>1403</v>
      </c>
      <c r="R91" s="2">
        <f t="shared" si="34"/>
        <v>-1.2686007922064018E-2</v>
      </c>
      <c r="S91" s="2">
        <f t="shared" si="35"/>
        <v>-1.4095960965031174E-2</v>
      </c>
      <c r="T91" s="2">
        <f t="shared" si="36"/>
        <v>-1.2996059023004308E-2</v>
      </c>
      <c r="U91" s="2">
        <f t="shared" si="37"/>
        <v>1.6342903836868105E-2</v>
      </c>
      <c r="V91" s="2">
        <f t="shared" si="38"/>
        <v>2.719000109637101E-2</v>
      </c>
      <c r="W91" s="2">
        <f t="shared" si="39"/>
        <v>2.4958195467321309E-2</v>
      </c>
    </row>
    <row r="92" spans="1:23" x14ac:dyDescent="0.25">
      <c r="A92" t="s">
        <v>35</v>
      </c>
      <c r="B92" t="s">
        <v>17</v>
      </c>
      <c r="C92" s="1">
        <v>57987</v>
      </c>
      <c r="D92" s="1">
        <v>56425</v>
      </c>
      <c r="E92" s="1">
        <v>55393</v>
      </c>
      <c r="F92" s="1">
        <v>54481</v>
      </c>
      <c r="G92" s="1">
        <v>54115</v>
      </c>
      <c r="H92" s="1">
        <v>54782</v>
      </c>
      <c r="I92" s="1">
        <v>56251</v>
      </c>
      <c r="K92" s="1">
        <f t="shared" si="27"/>
        <v>-1562</v>
      </c>
      <c r="L92" s="1">
        <f t="shared" si="28"/>
        <v>-1032</v>
      </c>
      <c r="M92" s="1">
        <f t="shared" si="29"/>
        <v>-912</v>
      </c>
      <c r="N92" s="1">
        <f t="shared" si="30"/>
        <v>-366</v>
      </c>
      <c r="O92" s="1">
        <f t="shared" si="31"/>
        <v>667</v>
      </c>
      <c r="P92" s="1">
        <f t="shared" si="32"/>
        <v>1469</v>
      </c>
      <c r="R92" s="2">
        <f t="shared" si="34"/>
        <v>-2.6937072102367773E-2</v>
      </c>
      <c r="S92" s="2">
        <f t="shared" si="35"/>
        <v>-1.8289765175011078E-2</v>
      </c>
      <c r="T92" s="2">
        <f t="shared" si="36"/>
        <v>-1.6464174173632048E-2</v>
      </c>
      <c r="U92" s="2">
        <f t="shared" si="37"/>
        <v>-6.7179383638332627E-3</v>
      </c>
      <c r="V92" s="2">
        <f t="shared" si="38"/>
        <v>1.2325602882749699E-2</v>
      </c>
      <c r="W92" s="2">
        <f t="shared" si="39"/>
        <v>2.6815377313716183E-2</v>
      </c>
    </row>
    <row r="93" spans="1:23" x14ac:dyDescent="0.25">
      <c r="A93" t="s">
        <v>35</v>
      </c>
      <c r="B93" t="s">
        <v>18</v>
      </c>
      <c r="C93" s="1">
        <v>63352</v>
      </c>
      <c r="D93" s="1">
        <v>62232</v>
      </c>
      <c r="E93" s="1">
        <v>61130</v>
      </c>
      <c r="F93" s="1">
        <v>59769</v>
      </c>
      <c r="G93" s="1">
        <v>58494</v>
      </c>
      <c r="H93" s="1">
        <v>57180</v>
      </c>
      <c r="I93" s="1">
        <v>56440</v>
      </c>
      <c r="K93" s="1">
        <f t="shared" si="27"/>
        <v>-1120</v>
      </c>
      <c r="L93" s="1">
        <f t="shared" si="28"/>
        <v>-1102</v>
      </c>
      <c r="M93" s="1">
        <f t="shared" si="29"/>
        <v>-1361</v>
      </c>
      <c r="N93" s="1">
        <f t="shared" si="30"/>
        <v>-1275</v>
      </c>
      <c r="O93" s="1">
        <f t="shared" si="31"/>
        <v>-1314</v>
      </c>
      <c r="P93" s="1">
        <f t="shared" si="32"/>
        <v>-740</v>
      </c>
      <c r="R93" s="2">
        <f t="shared" si="34"/>
        <v>-1.7678999873721429E-2</v>
      </c>
      <c r="S93" s="2">
        <f t="shared" si="35"/>
        <v>-1.7707931610746883E-2</v>
      </c>
      <c r="T93" s="2">
        <f t="shared" si="36"/>
        <v>-2.2264027482414527E-2</v>
      </c>
      <c r="U93" s="2">
        <f t="shared" si="37"/>
        <v>-2.1332128695477588E-2</v>
      </c>
      <c r="V93" s="2">
        <f t="shared" si="38"/>
        <v>-2.2463842445379013E-2</v>
      </c>
      <c r="W93" s="2">
        <f t="shared" si="39"/>
        <v>-1.2941587967820916E-2</v>
      </c>
    </row>
    <row r="94" spans="1:23" x14ac:dyDescent="0.25">
      <c r="A94" t="s">
        <v>35</v>
      </c>
      <c r="B94" t="s">
        <v>19</v>
      </c>
      <c r="C94" s="1">
        <v>73811</v>
      </c>
      <c r="D94" s="1">
        <v>70609</v>
      </c>
      <c r="E94" s="1">
        <v>67177</v>
      </c>
      <c r="F94" s="1">
        <v>64370</v>
      </c>
      <c r="G94" s="1">
        <v>63307</v>
      </c>
      <c r="H94" s="1">
        <v>62586</v>
      </c>
      <c r="I94" s="1">
        <v>62053</v>
      </c>
      <c r="K94" s="1">
        <f t="shared" si="27"/>
        <v>-3202</v>
      </c>
      <c r="L94" s="1">
        <f t="shared" si="28"/>
        <v>-3432</v>
      </c>
      <c r="M94" s="1">
        <f t="shared" si="29"/>
        <v>-2807</v>
      </c>
      <c r="N94" s="1">
        <f t="shared" si="30"/>
        <v>-1063</v>
      </c>
      <c r="O94" s="1">
        <f t="shared" si="31"/>
        <v>-721</v>
      </c>
      <c r="P94" s="1">
        <f t="shared" si="32"/>
        <v>-533</v>
      </c>
      <c r="R94" s="2">
        <f t="shared" si="34"/>
        <v>-4.3381067862513716E-2</v>
      </c>
      <c r="S94" s="2">
        <f t="shared" si="35"/>
        <v>-4.8605701822713815E-2</v>
      </c>
      <c r="T94" s="2">
        <f t="shared" si="36"/>
        <v>-4.1785134793158374E-2</v>
      </c>
      <c r="U94" s="2">
        <f t="shared" si="37"/>
        <v>-1.651390399254311E-2</v>
      </c>
      <c r="V94" s="2">
        <f t="shared" si="38"/>
        <v>-1.1388945930149904E-2</v>
      </c>
      <c r="W94" s="2">
        <f t="shared" si="39"/>
        <v>-8.5162815965231838E-3</v>
      </c>
    </row>
    <row r="95" spans="1:23" x14ac:dyDescent="0.25">
      <c r="A95" t="s">
        <v>35</v>
      </c>
      <c r="B95" t="s">
        <v>20</v>
      </c>
      <c r="C95" s="1">
        <v>78545</v>
      </c>
      <c r="D95" s="1">
        <v>78896</v>
      </c>
      <c r="E95" s="1">
        <v>79184</v>
      </c>
      <c r="F95" s="1">
        <v>78836</v>
      </c>
      <c r="G95" s="1">
        <v>76826</v>
      </c>
      <c r="H95" s="1">
        <v>73862</v>
      </c>
      <c r="I95" s="1">
        <v>70549</v>
      </c>
      <c r="K95" s="1">
        <f t="shared" si="27"/>
        <v>351</v>
      </c>
      <c r="L95" s="1">
        <f t="shared" si="28"/>
        <v>288</v>
      </c>
      <c r="M95" s="1">
        <f t="shared" si="29"/>
        <v>-348</v>
      </c>
      <c r="N95" s="1">
        <f t="shared" si="30"/>
        <v>-2010</v>
      </c>
      <c r="O95" s="1">
        <f t="shared" si="31"/>
        <v>-2964</v>
      </c>
      <c r="P95" s="1">
        <f t="shared" si="32"/>
        <v>-3313</v>
      </c>
      <c r="R95" s="2">
        <f t="shared" si="34"/>
        <v>4.4687758609714178E-3</v>
      </c>
      <c r="S95" s="2">
        <f t="shared" si="35"/>
        <v>3.6503751774487935E-3</v>
      </c>
      <c r="T95" s="2">
        <f t="shared" si="36"/>
        <v>-4.3948272378258237E-3</v>
      </c>
      <c r="U95" s="2">
        <f t="shared" si="37"/>
        <v>-2.5495966309807702E-2</v>
      </c>
      <c r="V95" s="2">
        <f t="shared" si="38"/>
        <v>-3.858068882930258E-2</v>
      </c>
      <c r="W95" s="2">
        <f t="shared" si="39"/>
        <v>-4.4853916763694456E-2</v>
      </c>
    </row>
    <row r="96" spans="1:23" x14ac:dyDescent="0.25">
      <c r="A96" t="s">
        <v>35</v>
      </c>
      <c r="B96" t="s">
        <v>21</v>
      </c>
      <c r="C96" s="1">
        <v>73110</v>
      </c>
      <c r="D96" s="1">
        <v>74874</v>
      </c>
      <c r="E96" s="1">
        <v>75830</v>
      </c>
      <c r="F96" s="1">
        <v>76511</v>
      </c>
      <c r="G96" s="1">
        <v>77665</v>
      </c>
      <c r="H96" s="1">
        <v>78433</v>
      </c>
      <c r="I96" s="1">
        <v>78818</v>
      </c>
      <c r="K96" s="1">
        <f t="shared" si="27"/>
        <v>1764</v>
      </c>
      <c r="L96" s="1">
        <f t="shared" si="28"/>
        <v>956</v>
      </c>
      <c r="M96" s="1">
        <f t="shared" si="29"/>
        <v>681</v>
      </c>
      <c r="N96" s="1">
        <f t="shared" si="30"/>
        <v>1154</v>
      </c>
      <c r="O96" s="1">
        <f t="shared" si="31"/>
        <v>768</v>
      </c>
      <c r="P96" s="1">
        <f t="shared" si="32"/>
        <v>385</v>
      </c>
      <c r="R96" s="2">
        <f t="shared" si="34"/>
        <v>2.4128026261797293E-2</v>
      </c>
      <c r="S96" s="2">
        <f t="shared" si="35"/>
        <v>1.2768117103400379E-2</v>
      </c>
      <c r="T96" s="2">
        <f t="shared" si="36"/>
        <v>8.9806145325069236E-3</v>
      </c>
      <c r="U96" s="2">
        <f t="shared" si="37"/>
        <v>1.5082798551842219E-2</v>
      </c>
      <c r="V96" s="2">
        <f t="shared" si="38"/>
        <v>9.8886242194038496E-3</v>
      </c>
      <c r="W96" s="2">
        <f t="shared" si="39"/>
        <v>4.90864814555098E-3</v>
      </c>
    </row>
    <row r="97" spans="1:23" x14ac:dyDescent="0.25">
      <c r="A97" t="s">
        <v>35</v>
      </c>
      <c r="B97" t="s">
        <v>22</v>
      </c>
      <c r="C97" s="1">
        <v>65851</v>
      </c>
      <c r="D97" s="1">
        <v>65872</v>
      </c>
      <c r="E97" s="1">
        <v>67167</v>
      </c>
      <c r="F97" s="1">
        <v>68865</v>
      </c>
      <c r="G97" s="1">
        <v>70511</v>
      </c>
      <c r="H97" s="1">
        <v>72254</v>
      </c>
      <c r="I97" s="1">
        <v>73844</v>
      </c>
      <c r="K97" s="1">
        <f t="shared" si="27"/>
        <v>21</v>
      </c>
      <c r="L97" s="1">
        <f t="shared" si="28"/>
        <v>1295</v>
      </c>
      <c r="M97" s="1">
        <f t="shared" si="29"/>
        <v>1698</v>
      </c>
      <c r="N97" s="1">
        <f t="shared" si="30"/>
        <v>1646</v>
      </c>
      <c r="O97" s="1">
        <f t="shared" si="31"/>
        <v>1743</v>
      </c>
      <c r="P97" s="1">
        <f t="shared" si="32"/>
        <v>1590</v>
      </c>
      <c r="R97" s="2">
        <f t="shared" si="34"/>
        <v>3.1890176307117581E-4</v>
      </c>
      <c r="S97" s="2">
        <f t="shared" si="35"/>
        <v>1.9659339324751033E-2</v>
      </c>
      <c r="T97" s="2">
        <f t="shared" si="36"/>
        <v>2.5280271561927734E-2</v>
      </c>
      <c r="U97" s="2">
        <f t="shared" si="37"/>
        <v>2.3901836927321573E-2</v>
      </c>
      <c r="V97" s="2">
        <f t="shared" si="38"/>
        <v>2.4719547304675866E-2</v>
      </c>
      <c r="W97" s="2">
        <f t="shared" si="39"/>
        <v>2.2005702106457775E-2</v>
      </c>
    </row>
    <row r="98" spans="1:23" x14ac:dyDescent="0.25">
      <c r="A98" t="s">
        <v>35</v>
      </c>
      <c r="B98" t="s">
        <v>23</v>
      </c>
      <c r="C98" s="1">
        <v>53324</v>
      </c>
      <c r="D98" s="1">
        <v>56684</v>
      </c>
      <c r="E98" s="1">
        <v>59241</v>
      </c>
      <c r="F98" s="1">
        <v>61723</v>
      </c>
      <c r="G98" s="1">
        <v>63469</v>
      </c>
      <c r="H98" s="1">
        <v>63309</v>
      </c>
      <c r="I98" s="1">
        <v>63519</v>
      </c>
      <c r="K98" s="1">
        <f t="shared" si="27"/>
        <v>3360</v>
      </c>
      <c r="L98" s="1">
        <f t="shared" si="28"/>
        <v>2557</v>
      </c>
      <c r="M98" s="1">
        <f t="shared" si="29"/>
        <v>2482</v>
      </c>
      <c r="N98" s="1">
        <f t="shared" si="30"/>
        <v>1746</v>
      </c>
      <c r="O98" s="1">
        <f t="shared" si="31"/>
        <v>-160</v>
      </c>
      <c r="P98" s="1">
        <f t="shared" si="32"/>
        <v>210</v>
      </c>
      <c r="R98" s="2">
        <f t="shared" si="34"/>
        <v>6.3011026929712693E-2</v>
      </c>
      <c r="S98" s="2">
        <f t="shared" si="35"/>
        <v>4.5109731141062731E-2</v>
      </c>
      <c r="T98" s="2">
        <f t="shared" si="36"/>
        <v>4.1896659408180145E-2</v>
      </c>
      <c r="U98" s="2">
        <f t="shared" si="37"/>
        <v>2.8287672342562738E-2</v>
      </c>
      <c r="V98" s="2">
        <f t="shared" si="38"/>
        <v>-2.5209157226362476E-3</v>
      </c>
      <c r="W98" s="2">
        <f t="shared" si="39"/>
        <v>3.3170639245604892E-3</v>
      </c>
    </row>
    <row r="99" spans="1:23" x14ac:dyDescent="0.25">
      <c r="A99" t="s">
        <v>35</v>
      </c>
      <c r="B99" t="s">
        <v>24</v>
      </c>
      <c r="C99" s="1">
        <v>37886</v>
      </c>
      <c r="D99" s="1">
        <v>39527</v>
      </c>
      <c r="E99" s="1">
        <v>41174</v>
      </c>
      <c r="F99" s="1">
        <v>42971</v>
      </c>
      <c r="G99" s="1">
        <v>45161</v>
      </c>
      <c r="H99" s="1">
        <v>48995</v>
      </c>
      <c r="I99" s="1">
        <v>52315</v>
      </c>
      <c r="K99" s="1">
        <f t="shared" si="27"/>
        <v>1641</v>
      </c>
      <c r="L99" s="1">
        <f t="shared" si="28"/>
        <v>1647</v>
      </c>
      <c r="M99" s="1">
        <f t="shared" si="29"/>
        <v>1797</v>
      </c>
      <c r="N99" s="1">
        <f t="shared" si="30"/>
        <v>2190</v>
      </c>
      <c r="O99" s="1">
        <f t="shared" si="31"/>
        <v>3834</v>
      </c>
      <c r="P99" s="1">
        <f t="shared" si="32"/>
        <v>3320</v>
      </c>
      <c r="R99" s="2">
        <f t="shared" si="34"/>
        <v>4.3314152985271602E-2</v>
      </c>
      <c r="S99" s="2">
        <f t="shared" si="35"/>
        <v>4.1667720798441568E-2</v>
      </c>
      <c r="T99" s="2">
        <f t="shared" si="36"/>
        <v>4.3644047214261426E-2</v>
      </c>
      <c r="U99" s="2">
        <f t="shared" si="37"/>
        <v>5.0964604035279609E-2</v>
      </c>
      <c r="V99" s="2">
        <f t="shared" si="38"/>
        <v>8.4896260047386013E-2</v>
      </c>
      <c r="W99" s="2">
        <f t="shared" si="39"/>
        <v>6.7762016532299213E-2</v>
      </c>
    </row>
    <row r="100" spans="1:23" x14ac:dyDescent="0.25">
      <c r="A100" t="s">
        <v>35</v>
      </c>
      <c r="B100" t="s">
        <v>25</v>
      </c>
      <c r="C100" s="1">
        <v>28104</v>
      </c>
      <c r="D100" s="1">
        <v>28771</v>
      </c>
      <c r="E100" s="1">
        <v>29730</v>
      </c>
      <c r="F100" s="1">
        <v>30360</v>
      </c>
      <c r="G100" s="1">
        <v>31306</v>
      </c>
      <c r="H100" s="1">
        <v>32659</v>
      </c>
      <c r="I100" s="1">
        <v>34295</v>
      </c>
      <c r="K100" s="1">
        <f t="shared" si="27"/>
        <v>667</v>
      </c>
      <c r="L100" s="1">
        <f t="shared" si="28"/>
        <v>959</v>
      </c>
      <c r="M100" s="1">
        <f t="shared" si="29"/>
        <v>630</v>
      </c>
      <c r="N100" s="1">
        <f t="shared" si="30"/>
        <v>946</v>
      </c>
      <c r="O100" s="1">
        <f t="shared" si="31"/>
        <v>1353</v>
      </c>
      <c r="P100" s="1">
        <f t="shared" si="32"/>
        <v>1636</v>
      </c>
      <c r="R100" s="2">
        <f t="shared" si="34"/>
        <v>2.3733276401935666E-2</v>
      </c>
      <c r="S100" s="2">
        <f t="shared" si="35"/>
        <v>3.3332174759306249E-2</v>
      </c>
      <c r="T100" s="2">
        <f t="shared" si="36"/>
        <v>2.119071644803229E-2</v>
      </c>
      <c r="U100" s="2">
        <f t="shared" si="37"/>
        <v>3.1159420289855074E-2</v>
      </c>
      <c r="V100" s="2">
        <f t="shared" si="38"/>
        <v>4.321855235418131E-2</v>
      </c>
      <c r="W100" s="2">
        <f t="shared" si="39"/>
        <v>5.0093389264827461E-2</v>
      </c>
    </row>
    <row r="101" spans="1:23" x14ac:dyDescent="0.25">
      <c r="A101" t="s">
        <v>35</v>
      </c>
      <c r="B101" t="s">
        <v>26</v>
      </c>
      <c r="C101" s="1">
        <v>20391</v>
      </c>
      <c r="D101" s="1">
        <v>20665</v>
      </c>
      <c r="E101" s="1">
        <v>20965</v>
      </c>
      <c r="F101" s="1">
        <v>21318</v>
      </c>
      <c r="G101" s="1">
        <v>21732</v>
      </c>
      <c r="H101" s="1">
        <v>22168</v>
      </c>
      <c r="I101" s="1">
        <v>22765</v>
      </c>
      <c r="K101" s="1">
        <f t="shared" si="27"/>
        <v>274</v>
      </c>
      <c r="L101" s="1">
        <f t="shared" si="28"/>
        <v>300</v>
      </c>
      <c r="M101" s="1">
        <f t="shared" si="29"/>
        <v>353</v>
      </c>
      <c r="N101" s="1">
        <f t="shared" si="30"/>
        <v>414</v>
      </c>
      <c r="O101" s="1">
        <f t="shared" si="31"/>
        <v>436</v>
      </c>
      <c r="P101" s="1">
        <f t="shared" si="32"/>
        <v>597</v>
      </c>
      <c r="R101" s="2">
        <f t="shared" si="34"/>
        <v>1.3437300769947525E-2</v>
      </c>
      <c r="S101" s="2">
        <f t="shared" si="35"/>
        <v>1.4517299782240502E-2</v>
      </c>
      <c r="T101" s="2">
        <f t="shared" si="36"/>
        <v>1.6837586453613166E-2</v>
      </c>
      <c r="U101" s="2">
        <f t="shared" si="37"/>
        <v>1.942020827469744E-2</v>
      </c>
      <c r="V101" s="2">
        <f t="shared" si="38"/>
        <v>2.0062580526412663E-2</v>
      </c>
      <c r="W101" s="2">
        <f t="shared" si="39"/>
        <v>2.6930710934680621E-2</v>
      </c>
    </row>
    <row r="102" spans="1:23" x14ac:dyDescent="0.25">
      <c r="A102" t="s">
        <v>35</v>
      </c>
      <c r="B102" t="s">
        <v>27</v>
      </c>
      <c r="C102" s="1">
        <v>12531</v>
      </c>
      <c r="D102" s="1">
        <v>12681</v>
      </c>
      <c r="E102" s="1">
        <v>12805</v>
      </c>
      <c r="F102" s="1">
        <v>12826</v>
      </c>
      <c r="G102" s="1">
        <v>13155</v>
      </c>
      <c r="H102" s="1">
        <v>13557</v>
      </c>
      <c r="I102" s="1">
        <v>13855</v>
      </c>
      <c r="K102" s="1">
        <f t="shared" si="27"/>
        <v>150</v>
      </c>
      <c r="L102" s="1">
        <f t="shared" si="28"/>
        <v>124</v>
      </c>
      <c r="M102" s="1">
        <f t="shared" si="29"/>
        <v>21</v>
      </c>
      <c r="N102" s="1">
        <f t="shared" si="30"/>
        <v>329</v>
      </c>
      <c r="O102" s="1">
        <f t="shared" si="31"/>
        <v>402</v>
      </c>
      <c r="P102" s="1">
        <f t="shared" si="32"/>
        <v>298</v>
      </c>
      <c r="R102" s="2">
        <f t="shared" si="34"/>
        <v>1.1970313622216903E-2</v>
      </c>
      <c r="S102" s="2">
        <f t="shared" si="35"/>
        <v>9.7784086428515105E-3</v>
      </c>
      <c r="T102" s="2">
        <f t="shared" si="36"/>
        <v>1.6399843811011324E-3</v>
      </c>
      <c r="U102" s="2">
        <f t="shared" si="37"/>
        <v>2.5651021362856696E-2</v>
      </c>
      <c r="V102" s="2">
        <f t="shared" si="38"/>
        <v>3.055872291904219E-2</v>
      </c>
      <c r="W102" s="2">
        <f t="shared" si="39"/>
        <v>2.1981264291509921E-2</v>
      </c>
    </row>
    <row r="103" spans="1:23" x14ac:dyDescent="0.25">
      <c r="A103" t="s">
        <v>35</v>
      </c>
      <c r="B103" t="s">
        <v>28</v>
      </c>
      <c r="C103" s="1">
        <v>6324</v>
      </c>
      <c r="D103" s="1">
        <v>6395</v>
      </c>
      <c r="E103" s="1">
        <v>6366</v>
      </c>
      <c r="F103" s="1">
        <v>6181</v>
      </c>
      <c r="G103" s="1">
        <v>6125</v>
      </c>
      <c r="H103" s="1">
        <v>6165</v>
      </c>
      <c r="I103" s="1">
        <v>6317</v>
      </c>
      <c r="K103" s="1">
        <f t="shared" si="27"/>
        <v>71</v>
      </c>
      <c r="L103" s="1">
        <f t="shared" si="28"/>
        <v>-29</v>
      </c>
      <c r="M103" s="1">
        <f t="shared" si="29"/>
        <v>-185</v>
      </c>
      <c r="N103" s="1">
        <f t="shared" si="30"/>
        <v>-56</v>
      </c>
      <c r="O103" s="1">
        <f t="shared" si="31"/>
        <v>40</v>
      </c>
      <c r="P103" s="1">
        <f t="shared" si="32"/>
        <v>152</v>
      </c>
      <c r="R103" s="2">
        <f t="shared" si="34"/>
        <v>1.122707147375079E-2</v>
      </c>
      <c r="S103" s="2">
        <f t="shared" si="35"/>
        <v>-4.5347928068803752E-3</v>
      </c>
      <c r="T103" s="2">
        <f t="shared" si="36"/>
        <v>-2.9060634621426329E-2</v>
      </c>
      <c r="U103" s="2">
        <f t="shared" si="37"/>
        <v>-9.0600226500566258E-3</v>
      </c>
      <c r="V103" s="2">
        <f t="shared" si="38"/>
        <v>6.5306122448979594E-3</v>
      </c>
      <c r="W103" s="2">
        <f t="shared" si="39"/>
        <v>2.4655312246553124E-2</v>
      </c>
    </row>
    <row r="104" spans="1:23" x14ac:dyDescent="0.25">
      <c r="A104" t="s">
        <v>35</v>
      </c>
      <c r="B104" t="s">
        <v>29</v>
      </c>
      <c r="C104" s="1">
        <v>1657</v>
      </c>
      <c r="D104" s="1">
        <v>1676</v>
      </c>
      <c r="E104" s="1">
        <v>1745</v>
      </c>
      <c r="F104" s="1">
        <v>1768</v>
      </c>
      <c r="G104" s="1">
        <v>1927</v>
      </c>
      <c r="H104" s="1">
        <v>2030</v>
      </c>
      <c r="I104" s="1">
        <v>2098</v>
      </c>
      <c r="K104" s="1">
        <f t="shared" si="27"/>
        <v>19</v>
      </c>
      <c r="L104" s="1">
        <f t="shared" si="28"/>
        <v>69</v>
      </c>
      <c r="M104" s="1">
        <f t="shared" si="29"/>
        <v>23</v>
      </c>
      <c r="N104" s="1">
        <f t="shared" si="30"/>
        <v>159</v>
      </c>
      <c r="O104" s="1">
        <f t="shared" si="31"/>
        <v>103</v>
      </c>
      <c r="P104" s="1">
        <f t="shared" si="32"/>
        <v>68</v>
      </c>
      <c r="R104" s="2">
        <f t="shared" si="34"/>
        <v>1.1466505733252867E-2</v>
      </c>
      <c r="S104" s="2">
        <f t="shared" si="35"/>
        <v>4.1169451073985681E-2</v>
      </c>
      <c r="T104" s="2">
        <f t="shared" si="36"/>
        <v>1.3180515759312322E-2</v>
      </c>
      <c r="U104" s="2">
        <f t="shared" si="37"/>
        <v>8.9932126696832579E-2</v>
      </c>
      <c r="V104" s="2">
        <f t="shared" si="38"/>
        <v>5.3450960041515311E-2</v>
      </c>
      <c r="W104" s="2">
        <f t="shared" si="39"/>
        <v>3.3497536945812804E-2</v>
      </c>
    </row>
    <row r="105" spans="1:23" x14ac:dyDescent="0.25">
      <c r="A105" t="s">
        <v>35</v>
      </c>
      <c r="B105" t="s">
        <v>30</v>
      </c>
      <c r="C105">
        <v>273</v>
      </c>
      <c r="D105">
        <v>280</v>
      </c>
      <c r="E105">
        <v>305</v>
      </c>
      <c r="F105">
        <v>263</v>
      </c>
      <c r="G105">
        <v>279</v>
      </c>
      <c r="H105">
        <v>319</v>
      </c>
      <c r="I105">
        <v>341</v>
      </c>
      <c r="K105" s="1">
        <f t="shared" si="27"/>
        <v>7</v>
      </c>
      <c r="L105" s="1">
        <f t="shared" si="28"/>
        <v>25</v>
      </c>
      <c r="M105" s="1">
        <f t="shared" si="29"/>
        <v>-42</v>
      </c>
      <c r="N105" s="1">
        <f t="shared" si="30"/>
        <v>16</v>
      </c>
      <c r="O105" s="1">
        <f t="shared" si="31"/>
        <v>40</v>
      </c>
      <c r="P105" s="1">
        <f t="shared" si="32"/>
        <v>22</v>
      </c>
      <c r="R105" s="2">
        <f t="shared" si="34"/>
        <v>2.564102564102564E-2</v>
      </c>
      <c r="S105" s="2">
        <f t="shared" si="35"/>
        <v>8.9285714285714288E-2</v>
      </c>
      <c r="T105" s="2">
        <f t="shared" si="36"/>
        <v>-0.13770491803278689</v>
      </c>
      <c r="U105" s="2">
        <f t="shared" si="37"/>
        <v>6.0836501901140684E-2</v>
      </c>
      <c r="V105" s="2">
        <f t="shared" si="38"/>
        <v>0.14336917562724014</v>
      </c>
      <c r="W105" s="2">
        <f t="shared" si="39"/>
        <v>6.8965517241379309E-2</v>
      </c>
    </row>
    <row r="106" spans="1:23" x14ac:dyDescent="0.25">
      <c r="A106" t="s">
        <v>35</v>
      </c>
      <c r="C106" t="s">
        <v>31</v>
      </c>
      <c r="K106" s="1"/>
      <c r="L106" s="1"/>
      <c r="M106" s="1"/>
      <c r="N106" s="1"/>
      <c r="O106" s="1"/>
      <c r="P106" s="1"/>
      <c r="R106" s="2"/>
      <c r="S106" s="2"/>
      <c r="T106" s="2"/>
      <c r="U106" s="2"/>
      <c r="V106" s="2"/>
      <c r="W106" s="2"/>
    </row>
    <row r="107" spans="1:23" x14ac:dyDescent="0.25">
      <c r="A107" t="s">
        <v>35</v>
      </c>
      <c r="B107" t="s">
        <v>32</v>
      </c>
      <c r="C107">
        <v>43.4</v>
      </c>
      <c r="D107">
        <v>43.9</v>
      </c>
      <c r="E107">
        <v>44.4</v>
      </c>
      <c r="F107">
        <v>44.8</v>
      </c>
      <c r="G107">
        <v>45</v>
      </c>
      <c r="H107">
        <v>45.1</v>
      </c>
      <c r="I107">
        <v>45.1</v>
      </c>
      <c r="K107" s="3">
        <f t="shared" si="27"/>
        <v>0.5</v>
      </c>
      <c r="L107" s="3">
        <f t="shared" si="28"/>
        <v>0.5</v>
      </c>
      <c r="M107" s="3">
        <f t="shared" si="29"/>
        <v>0.39999999999999858</v>
      </c>
      <c r="N107" s="3">
        <f t="shared" si="30"/>
        <v>0.20000000000000284</v>
      </c>
      <c r="O107" s="3">
        <f t="shared" si="31"/>
        <v>0.10000000000000142</v>
      </c>
      <c r="P107" s="3">
        <f t="shared" si="32"/>
        <v>0</v>
      </c>
      <c r="R107" s="2">
        <f t="shared" ref="R107:W107" si="40">(D107-C107)/C107</f>
        <v>1.1520737327188941E-2</v>
      </c>
      <c r="S107" s="2">
        <f t="shared" si="40"/>
        <v>1.1389521640091117E-2</v>
      </c>
      <c r="T107" s="2">
        <f t="shared" si="40"/>
        <v>9.0090090090089777E-3</v>
      </c>
      <c r="U107" s="2">
        <f t="shared" si="40"/>
        <v>4.4642857142857782E-3</v>
      </c>
      <c r="V107" s="2">
        <f t="shared" si="40"/>
        <v>2.2222222222222539E-3</v>
      </c>
      <c r="W107" s="2">
        <f t="shared" si="40"/>
        <v>0</v>
      </c>
    </row>
    <row r="108" spans="1:23" x14ac:dyDescent="0.25">
      <c r="A108" t="s">
        <v>36</v>
      </c>
      <c r="C108" t="s">
        <v>8</v>
      </c>
      <c r="K108" s="1"/>
      <c r="L108" s="1"/>
      <c r="M108" s="1"/>
      <c r="N108" s="1"/>
      <c r="O108" s="1"/>
      <c r="P108" s="1"/>
      <c r="R108" s="2"/>
      <c r="S108" s="2"/>
      <c r="T108" s="2"/>
      <c r="U108" s="2"/>
      <c r="V108" s="2"/>
      <c r="W108" s="2"/>
    </row>
    <row r="109" spans="1:23" x14ac:dyDescent="0.25">
      <c r="A109" t="s">
        <v>36</v>
      </c>
      <c r="B109" t="s">
        <v>9</v>
      </c>
      <c r="C109" s="1">
        <v>758378</v>
      </c>
      <c r="D109" s="1">
        <v>758544</v>
      </c>
      <c r="E109" s="1">
        <v>758976</v>
      </c>
      <c r="F109" s="1">
        <v>758842</v>
      </c>
      <c r="G109" s="1">
        <v>763350</v>
      </c>
      <c r="H109" s="1">
        <v>766852</v>
      </c>
      <c r="I109" s="1">
        <v>770633</v>
      </c>
      <c r="K109" s="1">
        <f t="shared" si="27"/>
        <v>166</v>
      </c>
      <c r="L109" s="1">
        <f t="shared" si="28"/>
        <v>432</v>
      </c>
      <c r="M109" s="1">
        <f t="shared" si="29"/>
        <v>-134</v>
      </c>
      <c r="N109" s="1">
        <f t="shared" si="30"/>
        <v>4508</v>
      </c>
      <c r="O109" s="1">
        <f t="shared" si="31"/>
        <v>3502</v>
      </c>
      <c r="P109" s="1">
        <f t="shared" si="32"/>
        <v>3781</v>
      </c>
      <c r="R109" s="2">
        <f t="shared" ref="R109:R130" si="41">(D109-C109)/C109</f>
        <v>2.1888820614522045E-4</v>
      </c>
      <c r="S109" s="2">
        <f t="shared" ref="S109:S130" si="42">(E109-D109)/D109</f>
        <v>5.6951211795228758E-4</v>
      </c>
      <c r="T109" s="2">
        <f t="shared" ref="T109:T130" si="43">(F109-E109)/E109</f>
        <v>-1.7655367231638418E-4</v>
      </c>
      <c r="U109" s="2">
        <f t="shared" ref="U109:U130" si="44">(G109-F109)/F109</f>
        <v>5.9406305924026345E-3</v>
      </c>
      <c r="V109" s="2">
        <f t="shared" ref="V109:V130" si="45">(H109-G109)/G109</f>
        <v>4.58767275823672E-3</v>
      </c>
      <c r="W109" s="2">
        <f t="shared" ref="W109:W130" si="46">(I109-H109)/H109</f>
        <v>4.9305472242362281E-3</v>
      </c>
    </row>
    <row r="110" spans="1:23" x14ac:dyDescent="0.25">
      <c r="A110" t="s">
        <v>36</v>
      </c>
      <c r="B110" t="s">
        <v>10</v>
      </c>
      <c r="C110" s="1">
        <v>36732</v>
      </c>
      <c r="D110" s="1">
        <v>36197</v>
      </c>
      <c r="E110" s="1">
        <v>35664</v>
      </c>
      <c r="F110" s="1">
        <v>34961</v>
      </c>
      <c r="G110" s="1">
        <v>34788</v>
      </c>
      <c r="H110" s="1">
        <v>34470</v>
      </c>
      <c r="I110" s="1">
        <v>34331</v>
      </c>
      <c r="K110" s="1">
        <f t="shared" si="27"/>
        <v>-535</v>
      </c>
      <c r="L110" s="1">
        <f t="shared" si="28"/>
        <v>-533</v>
      </c>
      <c r="M110" s="1">
        <f t="shared" si="29"/>
        <v>-703</v>
      </c>
      <c r="N110" s="1">
        <f t="shared" si="30"/>
        <v>-173</v>
      </c>
      <c r="O110" s="1">
        <f t="shared" si="31"/>
        <v>-318</v>
      </c>
      <c r="P110" s="1">
        <f t="shared" si="32"/>
        <v>-139</v>
      </c>
      <c r="R110" s="2">
        <f t="shared" si="41"/>
        <v>-1.456495698573451E-2</v>
      </c>
      <c r="S110" s="2">
        <f t="shared" si="42"/>
        <v>-1.4724977208055916E-2</v>
      </c>
      <c r="T110" s="2">
        <f t="shared" si="43"/>
        <v>-1.971175414984298E-2</v>
      </c>
      <c r="U110" s="2">
        <f t="shared" si="44"/>
        <v>-4.9483710420182491E-3</v>
      </c>
      <c r="V110" s="2">
        <f t="shared" si="45"/>
        <v>-9.1410831321145219E-3</v>
      </c>
      <c r="W110" s="2">
        <f t="shared" si="46"/>
        <v>-4.0324920220481579E-3</v>
      </c>
    </row>
    <row r="111" spans="1:23" x14ac:dyDescent="0.25">
      <c r="A111" t="s">
        <v>36</v>
      </c>
      <c r="B111" t="s">
        <v>11</v>
      </c>
      <c r="C111" s="1">
        <v>36410</v>
      </c>
      <c r="D111" s="1">
        <v>36641</v>
      </c>
      <c r="E111" s="1">
        <v>36947</v>
      </c>
      <c r="F111" s="1">
        <v>37518</v>
      </c>
      <c r="G111" s="1">
        <v>38327</v>
      </c>
      <c r="H111" s="1">
        <v>38458</v>
      </c>
      <c r="I111" s="1">
        <v>38232</v>
      </c>
      <c r="K111" s="1">
        <f t="shared" si="27"/>
        <v>231</v>
      </c>
      <c r="L111" s="1">
        <f t="shared" si="28"/>
        <v>306</v>
      </c>
      <c r="M111" s="1">
        <f t="shared" si="29"/>
        <v>571</v>
      </c>
      <c r="N111" s="1">
        <f t="shared" si="30"/>
        <v>809</v>
      </c>
      <c r="O111" s="1">
        <f t="shared" si="31"/>
        <v>131</v>
      </c>
      <c r="P111" s="1">
        <f t="shared" si="32"/>
        <v>-226</v>
      </c>
      <c r="R111" s="2">
        <f t="shared" si="41"/>
        <v>6.3444108761329309E-3</v>
      </c>
      <c r="S111" s="2">
        <f t="shared" si="42"/>
        <v>8.3513004557735863E-3</v>
      </c>
      <c r="T111" s="2">
        <f t="shared" si="43"/>
        <v>1.5454570059815412E-2</v>
      </c>
      <c r="U111" s="2">
        <f t="shared" si="44"/>
        <v>2.1562983101444638E-2</v>
      </c>
      <c r="V111" s="2">
        <f t="shared" si="45"/>
        <v>3.4179560101234119E-3</v>
      </c>
      <c r="W111" s="2">
        <f t="shared" si="46"/>
        <v>-5.8765406417390399E-3</v>
      </c>
    </row>
    <row r="112" spans="1:23" x14ac:dyDescent="0.25">
      <c r="A112" t="s">
        <v>36</v>
      </c>
      <c r="B112" t="s">
        <v>12</v>
      </c>
      <c r="C112" s="1">
        <v>39222</v>
      </c>
      <c r="D112" s="1">
        <v>38597</v>
      </c>
      <c r="E112" s="1">
        <v>38286</v>
      </c>
      <c r="F112" s="1">
        <v>37685</v>
      </c>
      <c r="G112" s="1">
        <v>37946</v>
      </c>
      <c r="H112" s="1">
        <v>38203</v>
      </c>
      <c r="I112" s="1">
        <v>38739</v>
      </c>
      <c r="K112" s="1">
        <f t="shared" si="27"/>
        <v>-625</v>
      </c>
      <c r="L112" s="1">
        <f t="shared" si="28"/>
        <v>-311</v>
      </c>
      <c r="M112" s="1">
        <f t="shared" si="29"/>
        <v>-601</v>
      </c>
      <c r="N112" s="1">
        <f t="shared" si="30"/>
        <v>261</v>
      </c>
      <c r="O112" s="1">
        <f t="shared" si="31"/>
        <v>257</v>
      </c>
      <c r="P112" s="1">
        <f t="shared" si="32"/>
        <v>536</v>
      </c>
      <c r="R112" s="2">
        <f t="shared" si="41"/>
        <v>-1.5934934475549438E-2</v>
      </c>
      <c r="S112" s="2">
        <f t="shared" si="42"/>
        <v>-8.0576210586314999E-3</v>
      </c>
      <c r="T112" s="2">
        <f t="shared" si="43"/>
        <v>-1.5697644047432482E-2</v>
      </c>
      <c r="U112" s="2">
        <f t="shared" si="44"/>
        <v>6.9258325593737563E-3</v>
      </c>
      <c r="V112" s="2">
        <f t="shared" si="45"/>
        <v>6.7727823749538819E-3</v>
      </c>
      <c r="W112" s="2">
        <f t="shared" si="46"/>
        <v>1.4030311755621286E-2</v>
      </c>
    </row>
    <row r="113" spans="1:23" x14ac:dyDescent="0.25">
      <c r="A113" t="s">
        <v>36</v>
      </c>
      <c r="B113" t="s">
        <v>13</v>
      </c>
      <c r="C113" s="1">
        <v>44758</v>
      </c>
      <c r="D113" s="1">
        <v>43378</v>
      </c>
      <c r="E113" s="1">
        <v>42029</v>
      </c>
      <c r="F113" s="1">
        <v>41518</v>
      </c>
      <c r="G113" s="1">
        <v>41090</v>
      </c>
      <c r="H113" s="1">
        <v>40966</v>
      </c>
      <c r="I113" s="1">
        <v>40882</v>
      </c>
      <c r="K113" s="1">
        <f t="shared" si="27"/>
        <v>-1380</v>
      </c>
      <c r="L113" s="1">
        <f t="shared" si="28"/>
        <v>-1349</v>
      </c>
      <c r="M113" s="1">
        <f t="shared" si="29"/>
        <v>-511</v>
      </c>
      <c r="N113" s="1">
        <f t="shared" si="30"/>
        <v>-428</v>
      </c>
      <c r="O113" s="1">
        <f t="shared" si="31"/>
        <v>-124</v>
      </c>
      <c r="P113" s="1">
        <f t="shared" si="32"/>
        <v>-84</v>
      </c>
      <c r="R113" s="2">
        <f t="shared" si="41"/>
        <v>-3.0832476875642344E-2</v>
      </c>
      <c r="S113" s="2">
        <f t="shared" si="42"/>
        <v>-3.1098713633639172E-2</v>
      </c>
      <c r="T113" s="2">
        <f t="shared" si="43"/>
        <v>-1.2158271669561493E-2</v>
      </c>
      <c r="U113" s="2">
        <f t="shared" si="44"/>
        <v>-1.0308781733224144E-2</v>
      </c>
      <c r="V113" s="2">
        <f t="shared" si="45"/>
        <v>-3.0177658797761013E-3</v>
      </c>
      <c r="W113" s="2">
        <f t="shared" si="46"/>
        <v>-2.0504808865888786E-3</v>
      </c>
    </row>
    <row r="114" spans="1:23" x14ac:dyDescent="0.25">
      <c r="A114" t="s">
        <v>36</v>
      </c>
      <c r="B114" t="s">
        <v>14</v>
      </c>
      <c r="C114" s="1">
        <v>47213</v>
      </c>
      <c r="D114" s="1">
        <v>46523</v>
      </c>
      <c r="E114" s="1">
        <v>45697</v>
      </c>
      <c r="F114" s="1">
        <v>44388</v>
      </c>
      <c r="G114" s="1">
        <v>43785</v>
      </c>
      <c r="H114" s="1">
        <v>43435</v>
      </c>
      <c r="I114" s="1">
        <v>43066</v>
      </c>
      <c r="K114" s="1">
        <f t="shared" si="27"/>
        <v>-690</v>
      </c>
      <c r="L114" s="1">
        <f t="shared" si="28"/>
        <v>-826</v>
      </c>
      <c r="M114" s="1">
        <f t="shared" si="29"/>
        <v>-1309</v>
      </c>
      <c r="N114" s="1">
        <f t="shared" si="30"/>
        <v>-603</v>
      </c>
      <c r="O114" s="1">
        <f t="shared" si="31"/>
        <v>-350</v>
      </c>
      <c r="P114" s="1">
        <f t="shared" si="32"/>
        <v>-369</v>
      </c>
      <c r="R114" s="2">
        <f t="shared" si="41"/>
        <v>-1.4614618854976384E-2</v>
      </c>
      <c r="S114" s="2">
        <f t="shared" si="42"/>
        <v>-1.7754658985877952E-2</v>
      </c>
      <c r="T114" s="2">
        <f t="shared" si="43"/>
        <v>-2.8645206468695977E-2</v>
      </c>
      <c r="U114" s="2">
        <f t="shared" si="44"/>
        <v>-1.3584752635847526E-2</v>
      </c>
      <c r="V114" s="2">
        <f t="shared" si="45"/>
        <v>-7.9936051159072742E-3</v>
      </c>
      <c r="W114" s="2">
        <f t="shared" si="46"/>
        <v>-8.4954529757108321E-3</v>
      </c>
    </row>
    <row r="115" spans="1:23" x14ac:dyDescent="0.25">
      <c r="A115" t="s">
        <v>36</v>
      </c>
      <c r="B115" t="s">
        <v>15</v>
      </c>
      <c r="C115" s="1">
        <v>44884</v>
      </c>
      <c r="D115" s="1">
        <v>43703</v>
      </c>
      <c r="E115" s="1">
        <v>42847</v>
      </c>
      <c r="F115" s="1">
        <v>42233</v>
      </c>
      <c r="G115" s="1">
        <v>42081</v>
      </c>
      <c r="H115" s="1">
        <v>42600</v>
      </c>
      <c r="I115" s="1">
        <v>43166</v>
      </c>
      <c r="K115" s="1">
        <f t="shared" si="27"/>
        <v>-1181</v>
      </c>
      <c r="L115" s="1">
        <f t="shared" si="28"/>
        <v>-856</v>
      </c>
      <c r="M115" s="1">
        <f t="shared" si="29"/>
        <v>-614</v>
      </c>
      <c r="N115" s="1">
        <f t="shared" si="30"/>
        <v>-152</v>
      </c>
      <c r="O115" s="1">
        <f t="shared" si="31"/>
        <v>519</v>
      </c>
      <c r="P115" s="1">
        <f t="shared" si="32"/>
        <v>566</v>
      </c>
      <c r="R115" s="2">
        <f t="shared" si="41"/>
        <v>-2.6312271633544247E-2</v>
      </c>
      <c r="S115" s="2">
        <f t="shared" si="42"/>
        <v>-1.9586756057936527E-2</v>
      </c>
      <c r="T115" s="2">
        <f t="shared" si="43"/>
        <v>-1.4330058113753588E-2</v>
      </c>
      <c r="U115" s="2">
        <f t="shared" si="44"/>
        <v>-3.5990812871451233E-3</v>
      </c>
      <c r="V115" s="2">
        <f t="shared" si="45"/>
        <v>1.2333357097027162E-2</v>
      </c>
      <c r="W115" s="2">
        <f t="shared" si="46"/>
        <v>1.3286384976525822E-2</v>
      </c>
    </row>
    <row r="116" spans="1:23" x14ac:dyDescent="0.25">
      <c r="A116" t="s">
        <v>36</v>
      </c>
      <c r="B116" t="s">
        <v>16</v>
      </c>
      <c r="C116" s="1">
        <v>44885</v>
      </c>
      <c r="D116" s="1">
        <v>44796</v>
      </c>
      <c r="E116" s="1">
        <v>44585</v>
      </c>
      <c r="F116" s="1">
        <v>43781</v>
      </c>
      <c r="G116" s="1">
        <v>43654</v>
      </c>
      <c r="H116" s="1">
        <v>43525</v>
      </c>
      <c r="I116" s="1">
        <v>43468</v>
      </c>
      <c r="K116" s="1">
        <f t="shared" si="27"/>
        <v>-89</v>
      </c>
      <c r="L116" s="1">
        <f t="shared" si="28"/>
        <v>-211</v>
      </c>
      <c r="M116" s="1">
        <f t="shared" si="29"/>
        <v>-804</v>
      </c>
      <c r="N116" s="1">
        <f t="shared" si="30"/>
        <v>-127</v>
      </c>
      <c r="O116" s="1">
        <f t="shared" si="31"/>
        <v>-129</v>
      </c>
      <c r="P116" s="1">
        <f t="shared" si="32"/>
        <v>-57</v>
      </c>
      <c r="R116" s="2">
        <f t="shared" si="41"/>
        <v>-1.9828450484571684E-3</v>
      </c>
      <c r="S116" s="2">
        <f t="shared" si="42"/>
        <v>-4.7102419858915971E-3</v>
      </c>
      <c r="T116" s="2">
        <f t="shared" si="43"/>
        <v>-1.8032970730066166E-2</v>
      </c>
      <c r="U116" s="2">
        <f t="shared" si="44"/>
        <v>-2.9008017176400721E-3</v>
      </c>
      <c r="V116" s="2">
        <f t="shared" si="45"/>
        <v>-2.9550556650020615E-3</v>
      </c>
      <c r="W116" s="2">
        <f t="shared" si="46"/>
        <v>-1.3095921883974728E-3</v>
      </c>
    </row>
    <row r="117" spans="1:23" x14ac:dyDescent="0.25">
      <c r="A117" t="s">
        <v>36</v>
      </c>
      <c r="B117" t="s">
        <v>17</v>
      </c>
      <c r="C117" s="1">
        <v>48635</v>
      </c>
      <c r="D117" s="1">
        <v>47652</v>
      </c>
      <c r="E117" s="1">
        <v>46781</v>
      </c>
      <c r="F117" s="1">
        <v>46169</v>
      </c>
      <c r="G117" s="1">
        <v>46002</v>
      </c>
      <c r="H117" s="1">
        <v>45528</v>
      </c>
      <c r="I117" s="1">
        <v>45775</v>
      </c>
      <c r="K117" s="1">
        <f t="shared" si="27"/>
        <v>-983</v>
      </c>
      <c r="L117" s="1">
        <f t="shared" si="28"/>
        <v>-871</v>
      </c>
      <c r="M117" s="1">
        <f t="shared" si="29"/>
        <v>-612</v>
      </c>
      <c r="N117" s="1">
        <f t="shared" si="30"/>
        <v>-167</v>
      </c>
      <c r="O117" s="1">
        <f t="shared" si="31"/>
        <v>-474</v>
      </c>
      <c r="P117" s="1">
        <f t="shared" si="32"/>
        <v>247</v>
      </c>
      <c r="R117" s="2">
        <f t="shared" si="41"/>
        <v>-2.0211781638737533E-2</v>
      </c>
      <c r="S117" s="2">
        <f t="shared" si="42"/>
        <v>-1.8278351380844455E-2</v>
      </c>
      <c r="T117" s="2">
        <f t="shared" si="43"/>
        <v>-1.3082234240396742E-2</v>
      </c>
      <c r="U117" s="2">
        <f t="shared" si="44"/>
        <v>-3.6171457038272434E-3</v>
      </c>
      <c r="V117" s="2">
        <f t="shared" si="45"/>
        <v>-1.0303899830442154E-2</v>
      </c>
      <c r="W117" s="2">
        <f t="shared" si="46"/>
        <v>5.4252328237568087E-3</v>
      </c>
    </row>
    <row r="118" spans="1:23" x14ac:dyDescent="0.25">
      <c r="A118" t="s">
        <v>36</v>
      </c>
      <c r="B118" t="s">
        <v>18</v>
      </c>
      <c r="C118" s="1">
        <v>51834</v>
      </c>
      <c r="D118" s="1">
        <v>51544</v>
      </c>
      <c r="E118" s="1">
        <v>51101</v>
      </c>
      <c r="F118" s="1">
        <v>50530</v>
      </c>
      <c r="G118" s="1">
        <v>49793</v>
      </c>
      <c r="H118" s="1">
        <v>49260</v>
      </c>
      <c r="I118" s="1">
        <v>48571</v>
      </c>
      <c r="K118" s="1">
        <f t="shared" si="27"/>
        <v>-290</v>
      </c>
      <c r="L118" s="1">
        <f t="shared" si="28"/>
        <v>-443</v>
      </c>
      <c r="M118" s="1">
        <f t="shared" si="29"/>
        <v>-571</v>
      </c>
      <c r="N118" s="1">
        <f t="shared" si="30"/>
        <v>-737</v>
      </c>
      <c r="O118" s="1">
        <f t="shared" si="31"/>
        <v>-533</v>
      </c>
      <c r="P118" s="1">
        <f t="shared" si="32"/>
        <v>-689</v>
      </c>
      <c r="R118" s="2">
        <f t="shared" si="41"/>
        <v>-5.5947833468379827E-3</v>
      </c>
      <c r="S118" s="2">
        <f t="shared" si="42"/>
        <v>-8.5945987893838276E-3</v>
      </c>
      <c r="T118" s="2">
        <f t="shared" si="43"/>
        <v>-1.1173949629165771E-2</v>
      </c>
      <c r="U118" s="2">
        <f t="shared" si="44"/>
        <v>-1.4585394814961409E-2</v>
      </c>
      <c r="V118" s="2">
        <f t="shared" si="45"/>
        <v>-1.0704315867692245E-2</v>
      </c>
      <c r="W118" s="2">
        <f t="shared" si="46"/>
        <v>-1.3987007714169712E-2</v>
      </c>
    </row>
    <row r="119" spans="1:23" x14ac:dyDescent="0.25">
      <c r="A119" t="s">
        <v>36</v>
      </c>
      <c r="B119" t="s">
        <v>19</v>
      </c>
      <c r="C119" s="1">
        <v>59787</v>
      </c>
      <c r="D119" s="1">
        <v>57646</v>
      </c>
      <c r="E119" s="1">
        <v>55342</v>
      </c>
      <c r="F119" s="1">
        <v>53411</v>
      </c>
      <c r="G119" s="1">
        <v>52795</v>
      </c>
      <c r="H119" s="1">
        <v>52530</v>
      </c>
      <c r="I119" s="1">
        <v>52280</v>
      </c>
      <c r="K119" s="1">
        <f t="shared" si="27"/>
        <v>-2141</v>
      </c>
      <c r="L119" s="1">
        <f t="shared" si="28"/>
        <v>-2304</v>
      </c>
      <c r="M119" s="1">
        <f t="shared" si="29"/>
        <v>-1931</v>
      </c>
      <c r="N119" s="1">
        <f t="shared" si="30"/>
        <v>-616</v>
      </c>
      <c r="O119" s="1">
        <f t="shared" si="31"/>
        <v>-265</v>
      </c>
      <c r="P119" s="1">
        <f t="shared" si="32"/>
        <v>-250</v>
      </c>
      <c r="R119" s="2">
        <f t="shared" si="41"/>
        <v>-3.5810460467994715E-2</v>
      </c>
      <c r="S119" s="2">
        <f t="shared" si="42"/>
        <v>-3.9968081046386564E-2</v>
      </c>
      <c r="T119" s="2">
        <f t="shared" si="43"/>
        <v>-3.4892125329767626E-2</v>
      </c>
      <c r="U119" s="2">
        <f t="shared" si="44"/>
        <v>-1.1533204770552882E-2</v>
      </c>
      <c r="V119" s="2">
        <f t="shared" si="45"/>
        <v>-5.0194147173027752E-3</v>
      </c>
      <c r="W119" s="2">
        <f t="shared" si="46"/>
        <v>-4.7591852274890536E-3</v>
      </c>
    </row>
    <row r="120" spans="1:23" x14ac:dyDescent="0.25">
      <c r="A120" t="s">
        <v>36</v>
      </c>
      <c r="B120" t="s">
        <v>20</v>
      </c>
      <c r="C120" s="1">
        <v>62374</v>
      </c>
      <c r="D120" s="1">
        <v>62669</v>
      </c>
      <c r="E120" s="1">
        <v>63312</v>
      </c>
      <c r="F120" s="1">
        <v>63437</v>
      </c>
      <c r="G120" s="1">
        <v>62410</v>
      </c>
      <c r="H120" s="1">
        <v>60475</v>
      </c>
      <c r="I120" s="1">
        <v>58176</v>
      </c>
      <c r="K120" s="1">
        <f t="shared" si="27"/>
        <v>295</v>
      </c>
      <c r="L120" s="1">
        <f t="shared" si="28"/>
        <v>643</v>
      </c>
      <c r="M120" s="1">
        <f t="shared" si="29"/>
        <v>125</v>
      </c>
      <c r="N120" s="1">
        <f t="shared" si="30"/>
        <v>-1027</v>
      </c>
      <c r="O120" s="1">
        <f t="shared" si="31"/>
        <v>-1935</v>
      </c>
      <c r="P120" s="1">
        <f t="shared" si="32"/>
        <v>-2299</v>
      </c>
      <c r="R120" s="2">
        <f t="shared" si="41"/>
        <v>4.7295347420399526E-3</v>
      </c>
      <c r="S120" s="2">
        <f t="shared" si="42"/>
        <v>1.0260256267053887E-2</v>
      </c>
      <c r="T120" s="2">
        <f t="shared" si="43"/>
        <v>1.9743492544857214E-3</v>
      </c>
      <c r="U120" s="2">
        <f t="shared" si="44"/>
        <v>-1.61892901618929E-2</v>
      </c>
      <c r="V120" s="2">
        <f t="shared" si="45"/>
        <v>-3.1004646691235378E-2</v>
      </c>
      <c r="W120" s="2">
        <f t="shared" si="46"/>
        <v>-3.8015708970649029E-2</v>
      </c>
    </row>
    <row r="121" spans="1:23" x14ac:dyDescent="0.25">
      <c r="A121" t="s">
        <v>36</v>
      </c>
      <c r="B121" t="s">
        <v>21</v>
      </c>
      <c r="C121" s="1">
        <v>59813</v>
      </c>
      <c r="D121" s="1">
        <v>61144</v>
      </c>
      <c r="E121" s="1">
        <v>61728</v>
      </c>
      <c r="F121" s="1">
        <v>62167</v>
      </c>
      <c r="G121" s="1">
        <v>62871</v>
      </c>
      <c r="H121" s="1">
        <v>62893</v>
      </c>
      <c r="I121" s="1">
        <v>62946</v>
      </c>
      <c r="K121" s="1">
        <f t="shared" si="27"/>
        <v>1331</v>
      </c>
      <c r="L121" s="1">
        <f t="shared" si="28"/>
        <v>584</v>
      </c>
      <c r="M121" s="1">
        <f t="shared" si="29"/>
        <v>439</v>
      </c>
      <c r="N121" s="1">
        <f t="shared" si="30"/>
        <v>704</v>
      </c>
      <c r="O121" s="1">
        <f t="shared" si="31"/>
        <v>22</v>
      </c>
      <c r="P121" s="1">
        <f t="shared" si="32"/>
        <v>53</v>
      </c>
      <c r="R121" s="2">
        <f t="shared" si="41"/>
        <v>2.2252687542841858E-2</v>
      </c>
      <c r="S121" s="2">
        <f t="shared" si="42"/>
        <v>9.5512233416197821E-3</v>
      </c>
      <c r="T121" s="2">
        <f t="shared" si="43"/>
        <v>7.1118455158113011E-3</v>
      </c>
      <c r="U121" s="2">
        <f t="shared" si="44"/>
        <v>1.132433606254122E-2</v>
      </c>
      <c r="V121" s="2">
        <f t="shared" si="45"/>
        <v>3.4992285791541413E-4</v>
      </c>
      <c r="W121" s="2">
        <f t="shared" si="46"/>
        <v>8.4270109551142414E-4</v>
      </c>
    </row>
    <row r="122" spans="1:23" x14ac:dyDescent="0.25">
      <c r="A122" t="s">
        <v>36</v>
      </c>
      <c r="B122" t="s">
        <v>22</v>
      </c>
      <c r="C122" s="1">
        <v>53859</v>
      </c>
      <c r="D122" s="1">
        <v>54672</v>
      </c>
      <c r="E122" s="1">
        <v>55768</v>
      </c>
      <c r="F122" s="1">
        <v>57252</v>
      </c>
      <c r="G122" s="1">
        <v>58699</v>
      </c>
      <c r="H122" s="1">
        <v>59989</v>
      </c>
      <c r="I122" s="1">
        <v>60970</v>
      </c>
      <c r="K122" s="1">
        <f t="shared" si="27"/>
        <v>813</v>
      </c>
      <c r="L122" s="1">
        <f t="shared" si="28"/>
        <v>1096</v>
      </c>
      <c r="M122" s="1">
        <f t="shared" si="29"/>
        <v>1484</v>
      </c>
      <c r="N122" s="1">
        <f t="shared" si="30"/>
        <v>1447</v>
      </c>
      <c r="O122" s="1">
        <f t="shared" si="31"/>
        <v>1290</v>
      </c>
      <c r="P122" s="1">
        <f t="shared" si="32"/>
        <v>981</v>
      </c>
      <c r="R122" s="2">
        <f t="shared" si="41"/>
        <v>1.5094970199966579E-2</v>
      </c>
      <c r="S122" s="2">
        <f t="shared" si="42"/>
        <v>2.0046824700029265E-2</v>
      </c>
      <c r="T122" s="2">
        <f t="shared" si="43"/>
        <v>2.661024243293645E-2</v>
      </c>
      <c r="U122" s="2">
        <f t="shared" si="44"/>
        <v>2.5274226227904702E-2</v>
      </c>
      <c r="V122" s="2">
        <f t="shared" si="45"/>
        <v>2.1976524301947221E-2</v>
      </c>
      <c r="W122" s="2">
        <f t="shared" si="46"/>
        <v>1.6352998049642433E-2</v>
      </c>
    </row>
    <row r="123" spans="1:23" x14ac:dyDescent="0.25">
      <c r="A123" t="s">
        <v>36</v>
      </c>
      <c r="B123" t="s">
        <v>23</v>
      </c>
      <c r="C123" s="1">
        <v>42073</v>
      </c>
      <c r="D123" s="1">
        <v>45062</v>
      </c>
      <c r="E123" s="1">
        <v>47834</v>
      </c>
      <c r="F123" s="1">
        <v>50497</v>
      </c>
      <c r="G123" s="1">
        <v>52236</v>
      </c>
      <c r="H123" s="1">
        <v>52559</v>
      </c>
      <c r="I123" s="1">
        <v>53147</v>
      </c>
      <c r="K123" s="1">
        <f t="shared" si="27"/>
        <v>2989</v>
      </c>
      <c r="L123" s="1">
        <f t="shared" si="28"/>
        <v>2772</v>
      </c>
      <c r="M123" s="1">
        <f t="shared" si="29"/>
        <v>2663</v>
      </c>
      <c r="N123" s="1">
        <f t="shared" si="30"/>
        <v>1739</v>
      </c>
      <c r="O123" s="1">
        <f t="shared" si="31"/>
        <v>323</v>
      </c>
      <c r="P123" s="1">
        <f t="shared" si="32"/>
        <v>588</v>
      </c>
      <c r="R123" s="2">
        <f t="shared" si="41"/>
        <v>7.1043186841917613E-2</v>
      </c>
      <c r="S123" s="2">
        <f t="shared" si="42"/>
        <v>6.1515245661532998E-2</v>
      </c>
      <c r="T123" s="2">
        <f t="shared" si="43"/>
        <v>5.5671697955429193E-2</v>
      </c>
      <c r="U123" s="2">
        <f t="shared" si="44"/>
        <v>3.4437689367685209E-2</v>
      </c>
      <c r="V123" s="2">
        <f t="shared" si="45"/>
        <v>6.1834749980856111E-3</v>
      </c>
      <c r="W123" s="2">
        <f t="shared" si="46"/>
        <v>1.1187427462470747E-2</v>
      </c>
    </row>
    <row r="124" spans="1:23" x14ac:dyDescent="0.25">
      <c r="A124" t="s">
        <v>36</v>
      </c>
      <c r="B124" t="s">
        <v>24</v>
      </c>
      <c r="C124" s="1">
        <v>30300</v>
      </c>
      <c r="D124" s="1">
        <v>31695</v>
      </c>
      <c r="E124" s="1">
        <v>33138</v>
      </c>
      <c r="F124" s="1">
        <v>34604</v>
      </c>
      <c r="G124" s="1">
        <v>36344</v>
      </c>
      <c r="H124" s="1">
        <v>39500</v>
      </c>
      <c r="I124" s="1">
        <v>42267</v>
      </c>
      <c r="K124" s="1">
        <f t="shared" si="27"/>
        <v>1395</v>
      </c>
      <c r="L124" s="1">
        <f t="shared" si="28"/>
        <v>1443</v>
      </c>
      <c r="M124" s="1">
        <f t="shared" si="29"/>
        <v>1466</v>
      </c>
      <c r="N124" s="1">
        <f t="shared" si="30"/>
        <v>1740</v>
      </c>
      <c r="O124" s="1">
        <f t="shared" si="31"/>
        <v>3156</v>
      </c>
      <c r="P124" s="1">
        <f t="shared" si="32"/>
        <v>2767</v>
      </c>
      <c r="R124" s="2">
        <f t="shared" si="41"/>
        <v>4.6039603960396039E-2</v>
      </c>
      <c r="S124" s="2">
        <f t="shared" si="42"/>
        <v>4.5527685754850923E-2</v>
      </c>
      <c r="T124" s="2">
        <f t="shared" si="43"/>
        <v>4.4239241957873134E-2</v>
      </c>
      <c r="U124" s="2">
        <f t="shared" si="44"/>
        <v>5.0283204253843486E-2</v>
      </c>
      <c r="V124" s="2">
        <f t="shared" si="45"/>
        <v>8.6836891921637682E-2</v>
      </c>
      <c r="W124" s="2">
        <f t="shared" si="46"/>
        <v>7.0050632911392408E-2</v>
      </c>
    </row>
    <row r="125" spans="1:23" x14ac:dyDescent="0.25">
      <c r="A125" t="s">
        <v>36</v>
      </c>
      <c r="B125" t="s">
        <v>25</v>
      </c>
      <c r="C125" s="1">
        <v>22178</v>
      </c>
      <c r="D125" s="1">
        <v>22627</v>
      </c>
      <c r="E125" s="1">
        <v>23471</v>
      </c>
      <c r="F125" s="1">
        <v>24161</v>
      </c>
      <c r="G125" s="1">
        <v>25281</v>
      </c>
      <c r="H125" s="1">
        <v>26470</v>
      </c>
      <c r="I125" s="1">
        <v>27755</v>
      </c>
      <c r="K125" s="1">
        <f t="shared" si="27"/>
        <v>449</v>
      </c>
      <c r="L125" s="1">
        <f t="shared" si="28"/>
        <v>844</v>
      </c>
      <c r="M125" s="1">
        <f t="shared" si="29"/>
        <v>690</v>
      </c>
      <c r="N125" s="1">
        <f t="shared" si="30"/>
        <v>1120</v>
      </c>
      <c r="O125" s="1">
        <f t="shared" si="31"/>
        <v>1189</v>
      </c>
      <c r="P125" s="1">
        <f t="shared" si="32"/>
        <v>1285</v>
      </c>
      <c r="R125" s="2">
        <f t="shared" si="41"/>
        <v>2.0245288123365499E-2</v>
      </c>
      <c r="S125" s="2">
        <f t="shared" si="42"/>
        <v>3.7300570115348916E-2</v>
      </c>
      <c r="T125" s="2">
        <f t="shared" si="43"/>
        <v>2.9397980486557881E-2</v>
      </c>
      <c r="U125" s="2">
        <f t="shared" si="44"/>
        <v>4.6355697197963661E-2</v>
      </c>
      <c r="V125" s="2">
        <f t="shared" si="45"/>
        <v>4.7031367430085833E-2</v>
      </c>
      <c r="W125" s="2">
        <f t="shared" si="46"/>
        <v>4.8545523233849641E-2</v>
      </c>
    </row>
    <row r="126" spans="1:23" x14ac:dyDescent="0.25">
      <c r="A126" t="s">
        <v>36</v>
      </c>
      <c r="B126" t="s">
        <v>26</v>
      </c>
      <c r="C126" s="1">
        <v>16596</v>
      </c>
      <c r="D126" s="1">
        <v>16812</v>
      </c>
      <c r="E126" s="1">
        <v>17039</v>
      </c>
      <c r="F126" s="1">
        <v>17181</v>
      </c>
      <c r="G126" s="1">
        <v>17570</v>
      </c>
      <c r="H126" s="1">
        <v>17713</v>
      </c>
      <c r="I126" s="1">
        <v>18113</v>
      </c>
      <c r="K126" s="1">
        <f t="shared" si="27"/>
        <v>216</v>
      </c>
      <c r="L126" s="1">
        <f t="shared" si="28"/>
        <v>227</v>
      </c>
      <c r="M126" s="1">
        <f t="shared" si="29"/>
        <v>142</v>
      </c>
      <c r="N126" s="1">
        <f t="shared" si="30"/>
        <v>389</v>
      </c>
      <c r="O126" s="1">
        <f t="shared" si="31"/>
        <v>143</v>
      </c>
      <c r="P126" s="1">
        <f t="shared" si="32"/>
        <v>400</v>
      </c>
      <c r="R126" s="2">
        <f t="shared" si="41"/>
        <v>1.3015184381778741E-2</v>
      </c>
      <c r="S126" s="2">
        <f t="shared" si="42"/>
        <v>1.3502260290268856E-2</v>
      </c>
      <c r="T126" s="2">
        <f t="shared" si="43"/>
        <v>8.3338224074182756E-3</v>
      </c>
      <c r="U126" s="2">
        <f t="shared" si="44"/>
        <v>2.2641289796868636E-2</v>
      </c>
      <c r="V126" s="2">
        <f t="shared" si="45"/>
        <v>8.1388730791121227E-3</v>
      </c>
      <c r="W126" s="2">
        <f t="shared" si="46"/>
        <v>2.2582284198046632E-2</v>
      </c>
    </row>
    <row r="127" spans="1:23" x14ac:dyDescent="0.25">
      <c r="A127" t="s">
        <v>36</v>
      </c>
      <c r="B127" t="s">
        <v>27</v>
      </c>
      <c r="C127" s="1">
        <v>10481</v>
      </c>
      <c r="D127" s="1">
        <v>10585</v>
      </c>
      <c r="E127" s="1">
        <v>10599</v>
      </c>
      <c r="F127" s="1">
        <v>10568</v>
      </c>
      <c r="G127" s="1">
        <v>10692</v>
      </c>
      <c r="H127" s="1">
        <v>11141</v>
      </c>
      <c r="I127" s="1">
        <v>11427</v>
      </c>
      <c r="K127" s="1">
        <f t="shared" si="27"/>
        <v>104</v>
      </c>
      <c r="L127" s="1">
        <f t="shared" si="28"/>
        <v>14</v>
      </c>
      <c r="M127" s="1">
        <f t="shared" si="29"/>
        <v>-31</v>
      </c>
      <c r="N127" s="1">
        <f t="shared" si="30"/>
        <v>124</v>
      </c>
      <c r="O127" s="1">
        <f t="shared" si="31"/>
        <v>449</v>
      </c>
      <c r="P127" s="1">
        <f t="shared" si="32"/>
        <v>286</v>
      </c>
      <c r="R127" s="2">
        <f t="shared" si="41"/>
        <v>9.9227172979677505E-3</v>
      </c>
      <c r="S127" s="2">
        <f t="shared" si="42"/>
        <v>1.3226263580538497E-3</v>
      </c>
      <c r="T127" s="2">
        <f t="shared" si="43"/>
        <v>-2.9248042268138503E-3</v>
      </c>
      <c r="U127" s="2">
        <f t="shared" si="44"/>
        <v>1.1733535200605601E-2</v>
      </c>
      <c r="V127" s="2">
        <f t="shared" si="45"/>
        <v>4.1994014216236442E-2</v>
      </c>
      <c r="W127" s="2">
        <f t="shared" si="46"/>
        <v>2.5670945157526253E-2</v>
      </c>
    </row>
    <row r="128" spans="1:23" x14ac:dyDescent="0.25">
      <c r="A128" t="s">
        <v>36</v>
      </c>
      <c r="B128" t="s">
        <v>28</v>
      </c>
      <c r="C128" s="1">
        <v>4925</v>
      </c>
      <c r="D128" s="1">
        <v>5074</v>
      </c>
      <c r="E128" s="1">
        <v>5179</v>
      </c>
      <c r="F128" s="1">
        <v>5189</v>
      </c>
      <c r="G128" s="1">
        <v>5261</v>
      </c>
      <c r="H128" s="1">
        <v>5245</v>
      </c>
      <c r="I128" s="1">
        <v>5311</v>
      </c>
      <c r="K128" s="1">
        <f t="shared" si="27"/>
        <v>149</v>
      </c>
      <c r="L128" s="1">
        <f t="shared" si="28"/>
        <v>105</v>
      </c>
      <c r="M128" s="1">
        <f t="shared" si="29"/>
        <v>10</v>
      </c>
      <c r="N128" s="1">
        <f t="shared" si="30"/>
        <v>72</v>
      </c>
      <c r="O128" s="1">
        <f t="shared" si="31"/>
        <v>-16</v>
      </c>
      <c r="P128" s="1">
        <f t="shared" si="32"/>
        <v>66</v>
      </c>
      <c r="R128" s="2">
        <f t="shared" si="41"/>
        <v>3.0253807106598984E-2</v>
      </c>
      <c r="S128" s="2">
        <f t="shared" si="42"/>
        <v>2.0693732755222703E-2</v>
      </c>
      <c r="T128" s="2">
        <f t="shared" si="43"/>
        <v>1.9308746862328635E-3</v>
      </c>
      <c r="U128" s="2">
        <f t="shared" si="44"/>
        <v>1.3875505877818462E-2</v>
      </c>
      <c r="V128" s="2">
        <f t="shared" si="45"/>
        <v>-3.041246911233606E-3</v>
      </c>
      <c r="W128" s="2">
        <f t="shared" si="46"/>
        <v>1.2583412774070544E-2</v>
      </c>
    </row>
    <row r="129" spans="1:23" x14ac:dyDescent="0.25">
      <c r="A129" t="s">
        <v>36</v>
      </c>
      <c r="B129" t="s">
        <v>29</v>
      </c>
      <c r="C129" s="1">
        <v>1200</v>
      </c>
      <c r="D129" s="1">
        <v>1287</v>
      </c>
      <c r="E129" s="1">
        <v>1394</v>
      </c>
      <c r="F129" s="1">
        <v>1380</v>
      </c>
      <c r="G129" s="1">
        <v>1516</v>
      </c>
      <c r="H129" s="1">
        <v>1650</v>
      </c>
      <c r="I129" s="1">
        <v>1737</v>
      </c>
      <c r="K129" s="1">
        <f t="shared" si="27"/>
        <v>87</v>
      </c>
      <c r="L129" s="1">
        <f t="shared" si="28"/>
        <v>107</v>
      </c>
      <c r="M129" s="1">
        <f t="shared" si="29"/>
        <v>-14</v>
      </c>
      <c r="N129" s="1">
        <f t="shared" si="30"/>
        <v>136</v>
      </c>
      <c r="O129" s="1">
        <f t="shared" si="31"/>
        <v>134</v>
      </c>
      <c r="P129" s="1">
        <f t="shared" si="32"/>
        <v>87</v>
      </c>
      <c r="R129" s="2">
        <f t="shared" si="41"/>
        <v>7.2499999999999995E-2</v>
      </c>
      <c r="S129" s="2">
        <f t="shared" si="42"/>
        <v>8.3139083139083136E-2</v>
      </c>
      <c r="T129" s="2">
        <f t="shared" si="43"/>
        <v>-1.0043041606886656E-2</v>
      </c>
      <c r="U129" s="2">
        <f t="shared" si="44"/>
        <v>9.8550724637681164E-2</v>
      </c>
      <c r="V129" s="2">
        <f t="shared" si="45"/>
        <v>8.8390501319261211E-2</v>
      </c>
      <c r="W129" s="2">
        <f t="shared" si="46"/>
        <v>5.2727272727272727E-2</v>
      </c>
    </row>
    <row r="130" spans="1:23" x14ac:dyDescent="0.25">
      <c r="A130" t="s">
        <v>36</v>
      </c>
      <c r="B130" t="s">
        <v>30</v>
      </c>
      <c r="C130">
        <v>219</v>
      </c>
      <c r="D130">
        <v>240</v>
      </c>
      <c r="E130">
        <v>235</v>
      </c>
      <c r="F130">
        <v>212</v>
      </c>
      <c r="G130">
        <v>209</v>
      </c>
      <c r="H130">
        <v>242</v>
      </c>
      <c r="I130">
        <v>274</v>
      </c>
      <c r="K130" s="1">
        <f t="shared" si="27"/>
        <v>21</v>
      </c>
      <c r="L130" s="1">
        <f t="shared" si="28"/>
        <v>-5</v>
      </c>
      <c r="M130" s="1">
        <f t="shared" si="29"/>
        <v>-23</v>
      </c>
      <c r="N130" s="1">
        <f t="shared" si="30"/>
        <v>-3</v>
      </c>
      <c r="O130" s="1">
        <f t="shared" si="31"/>
        <v>33</v>
      </c>
      <c r="P130" s="1">
        <f t="shared" si="32"/>
        <v>32</v>
      </c>
      <c r="R130" s="2">
        <f t="shared" si="41"/>
        <v>9.5890410958904104E-2</v>
      </c>
      <c r="S130" s="2">
        <f t="shared" si="42"/>
        <v>-2.0833333333333332E-2</v>
      </c>
      <c r="T130" s="2">
        <f t="shared" si="43"/>
        <v>-9.7872340425531917E-2</v>
      </c>
      <c r="U130" s="2">
        <f t="shared" si="44"/>
        <v>-1.4150943396226415E-2</v>
      </c>
      <c r="V130" s="2">
        <f t="shared" si="45"/>
        <v>0.15789473684210525</v>
      </c>
      <c r="W130" s="2">
        <f t="shared" si="46"/>
        <v>0.13223140495867769</v>
      </c>
    </row>
    <row r="131" spans="1:23" x14ac:dyDescent="0.25">
      <c r="A131" t="s">
        <v>36</v>
      </c>
      <c r="C131" t="s">
        <v>31</v>
      </c>
      <c r="K131" s="1"/>
      <c r="L131" s="1"/>
      <c r="M131" s="1"/>
      <c r="N131" s="1"/>
      <c r="O131" s="1"/>
      <c r="P131" s="1"/>
      <c r="R131" s="2"/>
      <c r="S131" s="2"/>
      <c r="T131" s="2"/>
      <c r="U131" s="2"/>
      <c r="V131" s="2"/>
      <c r="W131" s="2"/>
    </row>
    <row r="132" spans="1:23" x14ac:dyDescent="0.25">
      <c r="A132" t="s">
        <v>36</v>
      </c>
      <c r="B132" t="s">
        <v>32</v>
      </c>
      <c r="C132">
        <v>43.5</v>
      </c>
      <c r="D132">
        <v>44</v>
      </c>
      <c r="E132">
        <v>44.6</v>
      </c>
      <c r="F132">
        <v>45.1</v>
      </c>
      <c r="G132">
        <v>45.4</v>
      </c>
      <c r="H132">
        <v>45.7</v>
      </c>
      <c r="I132">
        <v>45.9</v>
      </c>
      <c r="K132" s="3">
        <f t="shared" si="27"/>
        <v>0.5</v>
      </c>
      <c r="L132" s="3">
        <f t="shared" si="28"/>
        <v>0.60000000000000142</v>
      </c>
      <c r="M132" s="3">
        <f t="shared" si="29"/>
        <v>0.5</v>
      </c>
      <c r="N132" s="3">
        <f t="shared" si="30"/>
        <v>0.29999999999999716</v>
      </c>
      <c r="O132" s="3">
        <f t="shared" si="31"/>
        <v>0.30000000000000426</v>
      </c>
      <c r="P132" s="3">
        <f t="shared" si="32"/>
        <v>0.19999999999999574</v>
      </c>
      <c r="R132" s="2">
        <f t="shared" ref="R132:W132" si="47">(D132-C132)/C132</f>
        <v>1.1494252873563218E-2</v>
      </c>
      <c r="S132" s="2">
        <f t="shared" si="47"/>
        <v>1.3636363636363669E-2</v>
      </c>
      <c r="T132" s="2">
        <f t="shared" si="47"/>
        <v>1.1210762331838564E-2</v>
      </c>
      <c r="U132" s="2">
        <f t="shared" si="47"/>
        <v>6.6518847006651251E-3</v>
      </c>
      <c r="V132" s="2">
        <f t="shared" si="47"/>
        <v>6.6079295154185961E-3</v>
      </c>
      <c r="W132" s="2">
        <f t="shared" si="47"/>
        <v>4.3763676148795561E-3</v>
      </c>
    </row>
    <row r="133" spans="1:23" x14ac:dyDescent="0.25">
      <c r="A133" t="s">
        <v>37</v>
      </c>
      <c r="C133" t="s">
        <v>8</v>
      </c>
      <c r="K133" s="1"/>
      <c r="L133" s="1"/>
      <c r="M133" s="1"/>
      <c r="N133" s="1"/>
      <c r="O133" s="1"/>
      <c r="P133" s="1"/>
      <c r="R133" s="2"/>
      <c r="S133" s="2"/>
      <c r="T133" s="2"/>
      <c r="U133" s="2"/>
      <c r="V133" s="2"/>
      <c r="W133" s="2"/>
    </row>
    <row r="134" spans="1:23" x14ac:dyDescent="0.25">
      <c r="A134" t="s">
        <v>37</v>
      </c>
      <c r="B134" t="s">
        <v>9</v>
      </c>
      <c r="C134" s="1">
        <v>8061101</v>
      </c>
      <c r="D134" s="1">
        <v>8110880</v>
      </c>
      <c r="E134" s="1">
        <v>8150183</v>
      </c>
      <c r="F134" s="1">
        <v>8175272</v>
      </c>
      <c r="G134" s="1">
        <v>8225950</v>
      </c>
      <c r="H134" s="1">
        <v>8297717</v>
      </c>
      <c r="I134" s="1">
        <v>8390499</v>
      </c>
      <c r="K134" s="1">
        <f t="shared" si="27"/>
        <v>49779</v>
      </c>
      <c r="L134" s="1">
        <f t="shared" si="28"/>
        <v>39303</v>
      </c>
      <c r="M134" s="1">
        <f t="shared" si="29"/>
        <v>25089</v>
      </c>
      <c r="N134" s="1">
        <f t="shared" si="30"/>
        <v>50678</v>
      </c>
      <c r="O134" s="1">
        <f t="shared" si="31"/>
        <v>71767</v>
      </c>
      <c r="P134" s="1">
        <f t="shared" si="32"/>
        <v>92782</v>
      </c>
      <c r="R134" s="2">
        <f t="shared" ref="R134:R155" si="48">(D134-C134)/C134</f>
        <v>6.1752110536761667E-3</v>
      </c>
      <c r="S134" s="2">
        <f t="shared" ref="S134:S155" si="49">(E134-D134)/D134</f>
        <v>4.8457134121081807E-3</v>
      </c>
      <c r="T134" s="2">
        <f t="shared" ref="T134:T155" si="50">(F134-E134)/E134</f>
        <v>3.0783357870614683E-3</v>
      </c>
      <c r="U134" s="2">
        <f t="shared" ref="U134:U155" si="51">(G134-F134)/F134</f>
        <v>6.1989374787774646E-3</v>
      </c>
      <c r="V134" s="2">
        <f t="shared" ref="V134:V155" si="52">(H134-G134)/G134</f>
        <v>8.7244634358341587E-3</v>
      </c>
      <c r="W134" s="2">
        <f t="shared" ref="W134:W155" si="53">(I134-H134)/H134</f>
        <v>1.1181629838665262E-2</v>
      </c>
    </row>
    <row r="135" spans="1:23" x14ac:dyDescent="0.25">
      <c r="A135" t="s">
        <v>37</v>
      </c>
      <c r="B135" t="s">
        <v>10</v>
      </c>
      <c r="C135" s="1">
        <v>442489</v>
      </c>
      <c r="D135" s="1">
        <v>445178</v>
      </c>
      <c r="E135" s="1">
        <v>444542</v>
      </c>
      <c r="F135" s="1">
        <v>442758</v>
      </c>
      <c r="G135" s="1">
        <v>442489</v>
      </c>
      <c r="H135" s="1">
        <v>440150</v>
      </c>
      <c r="I135" s="1">
        <v>438310</v>
      </c>
      <c r="K135" s="1">
        <f t="shared" si="27"/>
        <v>2689</v>
      </c>
      <c r="L135" s="1">
        <f t="shared" si="28"/>
        <v>-636</v>
      </c>
      <c r="M135" s="1">
        <f t="shared" si="29"/>
        <v>-1784</v>
      </c>
      <c r="N135" s="1">
        <f t="shared" si="30"/>
        <v>-269</v>
      </c>
      <c r="O135" s="1">
        <f t="shared" si="31"/>
        <v>-2339</v>
      </c>
      <c r="P135" s="1">
        <f t="shared" si="32"/>
        <v>-1840</v>
      </c>
      <c r="R135" s="2">
        <f t="shared" si="48"/>
        <v>6.0769872245411754E-3</v>
      </c>
      <c r="S135" s="2">
        <f t="shared" si="49"/>
        <v>-1.4286420263355333E-3</v>
      </c>
      <c r="T135" s="2">
        <f t="shared" si="50"/>
        <v>-4.0131191203530824E-3</v>
      </c>
      <c r="U135" s="2">
        <f t="shared" si="51"/>
        <v>-6.0755536884709031E-4</v>
      </c>
      <c r="V135" s="2">
        <f t="shared" si="52"/>
        <v>-5.2860071097812602E-3</v>
      </c>
      <c r="W135" s="2">
        <f t="shared" si="53"/>
        <v>-4.1803930478246055E-3</v>
      </c>
    </row>
    <row r="136" spans="1:23" x14ac:dyDescent="0.25">
      <c r="A136" t="s">
        <v>37</v>
      </c>
      <c r="B136" t="s">
        <v>11</v>
      </c>
      <c r="C136" s="1">
        <v>400009</v>
      </c>
      <c r="D136" s="1">
        <v>413466</v>
      </c>
      <c r="E136" s="1">
        <v>426462</v>
      </c>
      <c r="F136" s="1">
        <v>438413</v>
      </c>
      <c r="G136" s="1">
        <v>446931</v>
      </c>
      <c r="H136" s="1">
        <v>453806</v>
      </c>
      <c r="I136" s="1">
        <v>460497</v>
      </c>
      <c r="K136" s="1">
        <f t="shared" si="27"/>
        <v>13457</v>
      </c>
      <c r="L136" s="1">
        <f t="shared" si="28"/>
        <v>12996</v>
      </c>
      <c r="M136" s="1">
        <f t="shared" si="29"/>
        <v>11951</v>
      </c>
      <c r="N136" s="1">
        <f t="shared" si="30"/>
        <v>8518</v>
      </c>
      <c r="O136" s="1">
        <f t="shared" si="31"/>
        <v>6875</v>
      </c>
      <c r="P136" s="1">
        <f t="shared" si="32"/>
        <v>6691</v>
      </c>
      <c r="R136" s="2">
        <f t="shared" si="48"/>
        <v>3.3641743060781132E-2</v>
      </c>
      <c r="S136" s="2">
        <f t="shared" si="49"/>
        <v>3.143184687495465E-2</v>
      </c>
      <c r="T136" s="2">
        <f t="shared" si="50"/>
        <v>2.8023598820058997E-2</v>
      </c>
      <c r="U136" s="2">
        <f t="shared" si="51"/>
        <v>1.9429168386886339E-2</v>
      </c>
      <c r="V136" s="2">
        <f t="shared" si="52"/>
        <v>1.538268770794597E-2</v>
      </c>
      <c r="W136" s="2">
        <f t="shared" si="53"/>
        <v>1.4744185841526996E-2</v>
      </c>
    </row>
    <row r="137" spans="1:23" x14ac:dyDescent="0.25">
      <c r="A137" t="s">
        <v>37</v>
      </c>
      <c r="B137" t="s">
        <v>12</v>
      </c>
      <c r="C137" s="1">
        <v>399771</v>
      </c>
      <c r="D137" s="1">
        <v>396491</v>
      </c>
      <c r="E137" s="1">
        <v>396713</v>
      </c>
      <c r="F137" s="1">
        <v>396354</v>
      </c>
      <c r="G137" s="1">
        <v>402574</v>
      </c>
      <c r="H137" s="1">
        <v>411665</v>
      </c>
      <c r="I137" s="1">
        <v>426261</v>
      </c>
      <c r="K137" s="1">
        <f t="shared" si="27"/>
        <v>-3280</v>
      </c>
      <c r="L137" s="1">
        <f t="shared" si="28"/>
        <v>222</v>
      </c>
      <c r="M137" s="1">
        <f t="shared" si="29"/>
        <v>-359</v>
      </c>
      <c r="N137" s="1">
        <f t="shared" si="30"/>
        <v>6220</v>
      </c>
      <c r="O137" s="1">
        <f t="shared" si="31"/>
        <v>9091</v>
      </c>
      <c r="P137" s="1">
        <f t="shared" si="32"/>
        <v>14596</v>
      </c>
      <c r="R137" s="2">
        <f t="shared" si="48"/>
        <v>-8.2046971891407833E-3</v>
      </c>
      <c r="S137" s="2">
        <f t="shared" si="49"/>
        <v>5.5991182649795326E-4</v>
      </c>
      <c r="T137" s="2">
        <f t="shared" si="50"/>
        <v>-9.049363141616231E-4</v>
      </c>
      <c r="U137" s="2">
        <f t="shared" si="51"/>
        <v>1.5693042078545945E-2</v>
      </c>
      <c r="V137" s="2">
        <f t="shared" si="52"/>
        <v>2.2582183648223682E-2</v>
      </c>
      <c r="W137" s="2">
        <f t="shared" si="53"/>
        <v>3.5456013991959481E-2</v>
      </c>
    </row>
    <row r="138" spans="1:23" x14ac:dyDescent="0.25">
      <c r="A138" t="s">
        <v>37</v>
      </c>
      <c r="B138" t="s">
        <v>13</v>
      </c>
      <c r="C138" s="1">
        <v>479507</v>
      </c>
      <c r="D138" s="1">
        <v>464053</v>
      </c>
      <c r="E138" s="1">
        <v>448924</v>
      </c>
      <c r="F138" s="1">
        <v>437584</v>
      </c>
      <c r="G138" s="1">
        <v>429466</v>
      </c>
      <c r="H138" s="1">
        <v>424063</v>
      </c>
      <c r="I138" s="1">
        <v>422430</v>
      </c>
      <c r="K138" s="1">
        <f t="shared" ref="K138:K201" si="54">D138-C138</f>
        <v>-15454</v>
      </c>
      <c r="L138" s="1">
        <f t="shared" ref="L138:L201" si="55">E138-D138</f>
        <v>-15129</v>
      </c>
      <c r="M138" s="1">
        <f t="shared" ref="M138:M201" si="56">F138-E138</f>
        <v>-11340</v>
      </c>
      <c r="N138" s="1">
        <f t="shared" ref="N138:N201" si="57">G138-F138</f>
        <v>-8118</v>
      </c>
      <c r="O138" s="1">
        <f t="shared" ref="O138:O201" si="58">H138-G138</f>
        <v>-5403</v>
      </c>
      <c r="P138" s="1">
        <f t="shared" ref="P138:P201" si="59">I138-H138</f>
        <v>-1633</v>
      </c>
      <c r="R138" s="2">
        <f t="shared" si="48"/>
        <v>-3.2228935135462045E-2</v>
      </c>
      <c r="S138" s="2">
        <f t="shared" si="49"/>
        <v>-3.2601879526691996E-2</v>
      </c>
      <c r="T138" s="2">
        <f t="shared" si="50"/>
        <v>-2.5260400424125241E-2</v>
      </c>
      <c r="U138" s="2">
        <f t="shared" si="51"/>
        <v>-1.8551866613038866E-2</v>
      </c>
      <c r="V138" s="2">
        <f t="shared" si="52"/>
        <v>-1.2580739802452348E-2</v>
      </c>
      <c r="W138" s="2">
        <f t="shared" si="53"/>
        <v>-3.8508429172080562E-3</v>
      </c>
    </row>
    <row r="139" spans="1:23" x14ac:dyDescent="0.25">
      <c r="A139" t="s">
        <v>37</v>
      </c>
      <c r="B139" t="s">
        <v>14</v>
      </c>
      <c r="C139" s="1">
        <v>529654</v>
      </c>
      <c r="D139" s="1">
        <v>535977</v>
      </c>
      <c r="E139" s="1">
        <v>534831</v>
      </c>
      <c r="F139" s="1">
        <v>525377</v>
      </c>
      <c r="G139" s="1">
        <v>517216</v>
      </c>
      <c r="H139" s="1">
        <v>510936</v>
      </c>
      <c r="I139" s="1">
        <v>505345</v>
      </c>
      <c r="K139" s="1">
        <f t="shared" si="54"/>
        <v>6323</v>
      </c>
      <c r="L139" s="1">
        <f t="shared" si="55"/>
        <v>-1146</v>
      </c>
      <c r="M139" s="1">
        <f t="shared" si="56"/>
        <v>-9454</v>
      </c>
      <c r="N139" s="1">
        <f t="shared" si="57"/>
        <v>-8161</v>
      </c>
      <c r="O139" s="1">
        <f t="shared" si="58"/>
        <v>-6280</v>
      </c>
      <c r="P139" s="1">
        <f t="shared" si="59"/>
        <v>-5591</v>
      </c>
      <c r="R139" s="2">
        <f t="shared" si="48"/>
        <v>1.1937982154387581E-2</v>
      </c>
      <c r="S139" s="2">
        <f t="shared" si="49"/>
        <v>-2.1381514505286608E-3</v>
      </c>
      <c r="T139" s="2">
        <f t="shared" si="50"/>
        <v>-1.767661186430854E-2</v>
      </c>
      <c r="U139" s="2">
        <f t="shared" si="51"/>
        <v>-1.5533607295332685E-2</v>
      </c>
      <c r="V139" s="2">
        <f t="shared" si="52"/>
        <v>-1.2141929097321041E-2</v>
      </c>
      <c r="W139" s="2">
        <f t="shared" si="53"/>
        <v>-1.0942662094665477E-2</v>
      </c>
    </row>
    <row r="140" spans="1:23" x14ac:dyDescent="0.25">
      <c r="A140" t="s">
        <v>37</v>
      </c>
      <c r="B140" t="s">
        <v>15</v>
      </c>
      <c r="C140" s="1">
        <v>518472</v>
      </c>
      <c r="D140" s="1">
        <v>513661</v>
      </c>
      <c r="E140" s="1">
        <v>509859</v>
      </c>
      <c r="F140" s="1">
        <v>510111</v>
      </c>
      <c r="G140" s="1">
        <v>518570</v>
      </c>
      <c r="H140" s="1">
        <v>535318</v>
      </c>
      <c r="I140" s="1">
        <v>551684</v>
      </c>
      <c r="K140" s="1">
        <f t="shared" si="54"/>
        <v>-4811</v>
      </c>
      <c r="L140" s="1">
        <f t="shared" si="55"/>
        <v>-3802</v>
      </c>
      <c r="M140" s="1">
        <f t="shared" si="56"/>
        <v>252</v>
      </c>
      <c r="N140" s="1">
        <f t="shared" si="57"/>
        <v>8459</v>
      </c>
      <c r="O140" s="1">
        <f t="shared" si="58"/>
        <v>16748</v>
      </c>
      <c r="P140" s="1">
        <f t="shared" si="59"/>
        <v>16366</v>
      </c>
      <c r="R140" s="2">
        <f t="shared" si="48"/>
        <v>-9.2791896187257947E-3</v>
      </c>
      <c r="S140" s="2">
        <f t="shared" si="49"/>
        <v>-7.4017688709090233E-3</v>
      </c>
      <c r="T140" s="2">
        <f t="shared" si="50"/>
        <v>4.9425429383417765E-4</v>
      </c>
      <c r="U140" s="2">
        <f t="shared" si="51"/>
        <v>1.6582665341464898E-2</v>
      </c>
      <c r="V140" s="2">
        <f t="shared" si="52"/>
        <v>3.2296507703877972E-2</v>
      </c>
      <c r="W140" s="2">
        <f t="shared" si="53"/>
        <v>3.0572482150796349E-2</v>
      </c>
    </row>
    <row r="141" spans="1:23" x14ac:dyDescent="0.25">
      <c r="A141" t="s">
        <v>37</v>
      </c>
      <c r="B141" t="s">
        <v>16</v>
      </c>
      <c r="C141" s="1">
        <v>566600</v>
      </c>
      <c r="D141" s="1">
        <v>564411</v>
      </c>
      <c r="E141" s="1">
        <v>559068</v>
      </c>
      <c r="F141" s="1">
        <v>546098</v>
      </c>
      <c r="G141" s="1">
        <v>534815</v>
      </c>
      <c r="H141" s="1">
        <v>529496</v>
      </c>
      <c r="I141" s="1">
        <v>531563</v>
      </c>
      <c r="K141" s="1">
        <f t="shared" si="54"/>
        <v>-2189</v>
      </c>
      <c r="L141" s="1">
        <f t="shared" si="55"/>
        <v>-5343</v>
      </c>
      <c r="M141" s="1">
        <f t="shared" si="56"/>
        <v>-12970</v>
      </c>
      <c r="N141" s="1">
        <f t="shared" si="57"/>
        <v>-11283</v>
      </c>
      <c r="O141" s="1">
        <f t="shared" si="58"/>
        <v>-5319</v>
      </c>
      <c r="P141" s="1">
        <f t="shared" si="59"/>
        <v>2067</v>
      </c>
      <c r="R141" s="2">
        <f t="shared" si="48"/>
        <v>-3.8633956936110132E-3</v>
      </c>
      <c r="S141" s="2">
        <f t="shared" si="49"/>
        <v>-9.4665057909927332E-3</v>
      </c>
      <c r="T141" s="2">
        <f t="shared" si="50"/>
        <v>-2.3199324590210849E-2</v>
      </c>
      <c r="U141" s="2">
        <f t="shared" si="51"/>
        <v>-2.0661126757468441E-2</v>
      </c>
      <c r="V141" s="2">
        <f t="shared" si="52"/>
        <v>-9.9454951712274337E-3</v>
      </c>
      <c r="W141" s="2">
        <f t="shared" si="53"/>
        <v>3.9037122093462462E-3</v>
      </c>
    </row>
    <row r="142" spans="1:23" x14ac:dyDescent="0.25">
      <c r="A142" t="s">
        <v>37</v>
      </c>
      <c r="B142" t="s">
        <v>17</v>
      </c>
      <c r="C142" s="1">
        <v>530276</v>
      </c>
      <c r="D142" s="1">
        <v>542917</v>
      </c>
      <c r="E142" s="1">
        <v>554149</v>
      </c>
      <c r="F142" s="1">
        <v>561354</v>
      </c>
      <c r="G142" s="1">
        <v>568116</v>
      </c>
      <c r="H142" s="1">
        <v>572896</v>
      </c>
      <c r="I142" s="1">
        <v>577041</v>
      </c>
      <c r="K142" s="1">
        <f t="shared" si="54"/>
        <v>12641</v>
      </c>
      <c r="L142" s="1">
        <f t="shared" si="55"/>
        <v>11232</v>
      </c>
      <c r="M142" s="1">
        <f t="shared" si="56"/>
        <v>7205</v>
      </c>
      <c r="N142" s="1">
        <f t="shared" si="57"/>
        <v>6762</v>
      </c>
      <c r="O142" s="1">
        <f t="shared" si="58"/>
        <v>4780</v>
      </c>
      <c r="P142" s="1">
        <f t="shared" si="59"/>
        <v>4145</v>
      </c>
      <c r="R142" s="2">
        <f t="shared" si="48"/>
        <v>2.3838529369611297E-2</v>
      </c>
      <c r="S142" s="2">
        <f t="shared" si="49"/>
        <v>2.0688245164546329E-2</v>
      </c>
      <c r="T142" s="2">
        <f t="shared" si="50"/>
        <v>1.3001918256642167E-2</v>
      </c>
      <c r="U142" s="2">
        <f t="shared" si="51"/>
        <v>1.2045874795583536E-2</v>
      </c>
      <c r="V142" s="2">
        <f t="shared" si="52"/>
        <v>8.4137746516556484E-3</v>
      </c>
      <c r="W142" s="2">
        <f t="shared" si="53"/>
        <v>7.2351700832262748E-3</v>
      </c>
    </row>
    <row r="143" spans="1:23" x14ac:dyDescent="0.25">
      <c r="A143" t="s">
        <v>37</v>
      </c>
      <c r="B143" t="s">
        <v>18</v>
      </c>
      <c r="C143" s="1">
        <v>523711</v>
      </c>
      <c r="D143" s="1">
        <v>518269</v>
      </c>
      <c r="E143" s="1">
        <v>515528</v>
      </c>
      <c r="F143" s="1">
        <v>516780</v>
      </c>
      <c r="G143" s="1">
        <v>521293</v>
      </c>
      <c r="H143" s="1">
        <v>533288</v>
      </c>
      <c r="I143" s="1">
        <v>549400</v>
      </c>
      <c r="K143" s="1">
        <f t="shared" si="54"/>
        <v>-5442</v>
      </c>
      <c r="L143" s="1">
        <f t="shared" si="55"/>
        <v>-2741</v>
      </c>
      <c r="M143" s="1">
        <f t="shared" si="56"/>
        <v>1252</v>
      </c>
      <c r="N143" s="1">
        <f t="shared" si="57"/>
        <v>4513</v>
      </c>
      <c r="O143" s="1">
        <f t="shared" si="58"/>
        <v>11995</v>
      </c>
      <c r="P143" s="1">
        <f t="shared" si="59"/>
        <v>16112</v>
      </c>
      <c r="R143" s="2">
        <f t="shared" si="48"/>
        <v>-1.0391227222647605E-2</v>
      </c>
      <c r="S143" s="2">
        <f t="shared" si="49"/>
        <v>-5.2887593122490448E-3</v>
      </c>
      <c r="T143" s="2">
        <f t="shared" si="50"/>
        <v>2.4285780791731973E-3</v>
      </c>
      <c r="U143" s="2">
        <f t="shared" si="51"/>
        <v>8.7329231007391931E-3</v>
      </c>
      <c r="V143" s="2">
        <f t="shared" si="52"/>
        <v>2.3010092213016479E-2</v>
      </c>
      <c r="W143" s="2">
        <f t="shared" si="53"/>
        <v>3.0212568068285803E-2</v>
      </c>
    </row>
    <row r="144" spans="1:23" x14ac:dyDescent="0.25">
      <c r="A144" t="s">
        <v>37</v>
      </c>
      <c r="B144" t="s">
        <v>19</v>
      </c>
      <c r="C144" s="1">
        <v>611193</v>
      </c>
      <c r="D144" s="1">
        <v>588051</v>
      </c>
      <c r="E144" s="1">
        <v>564404</v>
      </c>
      <c r="F144" s="1">
        <v>543589</v>
      </c>
      <c r="G144" s="1">
        <v>532643</v>
      </c>
      <c r="H144" s="1">
        <v>524160</v>
      </c>
      <c r="I144" s="1">
        <v>520622</v>
      </c>
      <c r="K144" s="1">
        <f t="shared" si="54"/>
        <v>-23142</v>
      </c>
      <c r="L144" s="1">
        <f t="shared" si="55"/>
        <v>-23647</v>
      </c>
      <c r="M144" s="1">
        <f t="shared" si="56"/>
        <v>-20815</v>
      </c>
      <c r="N144" s="1">
        <f t="shared" si="57"/>
        <v>-10946</v>
      </c>
      <c r="O144" s="1">
        <f t="shared" si="58"/>
        <v>-8483</v>
      </c>
      <c r="P144" s="1">
        <f t="shared" si="59"/>
        <v>-3538</v>
      </c>
      <c r="R144" s="2">
        <f t="shared" si="48"/>
        <v>-3.7863653543152492E-2</v>
      </c>
      <c r="S144" s="2">
        <f t="shared" si="49"/>
        <v>-4.02124985758038E-2</v>
      </c>
      <c r="T144" s="2">
        <f t="shared" si="50"/>
        <v>-3.6879611058745154E-2</v>
      </c>
      <c r="U144" s="2">
        <f t="shared" si="51"/>
        <v>-2.0136536979225114E-2</v>
      </c>
      <c r="V144" s="2">
        <f t="shared" si="52"/>
        <v>-1.5926239526286839E-2</v>
      </c>
      <c r="W144" s="2">
        <f t="shared" si="53"/>
        <v>-6.7498473748473752E-3</v>
      </c>
    </row>
    <row r="145" spans="1:23" x14ac:dyDescent="0.25">
      <c r="A145" t="s">
        <v>37</v>
      </c>
      <c r="B145" t="s">
        <v>20</v>
      </c>
      <c r="C145" s="1">
        <v>650730</v>
      </c>
      <c r="D145" s="1">
        <v>650842</v>
      </c>
      <c r="E145" s="1">
        <v>648820</v>
      </c>
      <c r="F145" s="1">
        <v>644545</v>
      </c>
      <c r="G145" s="1">
        <v>629208</v>
      </c>
      <c r="H145" s="1">
        <v>610330</v>
      </c>
      <c r="I145" s="1">
        <v>587044</v>
      </c>
      <c r="K145" s="1">
        <f t="shared" si="54"/>
        <v>112</v>
      </c>
      <c r="L145" s="1">
        <f t="shared" si="55"/>
        <v>-2022</v>
      </c>
      <c r="M145" s="1">
        <f t="shared" si="56"/>
        <v>-4275</v>
      </c>
      <c r="N145" s="1">
        <f t="shared" si="57"/>
        <v>-15337</v>
      </c>
      <c r="O145" s="1">
        <f t="shared" si="58"/>
        <v>-18878</v>
      </c>
      <c r="P145" s="1">
        <f t="shared" si="59"/>
        <v>-23286</v>
      </c>
      <c r="R145" s="2">
        <f t="shared" si="48"/>
        <v>1.7211439460298433E-4</v>
      </c>
      <c r="S145" s="2">
        <f t="shared" si="49"/>
        <v>-3.1067448013496362E-3</v>
      </c>
      <c r="T145" s="2">
        <f t="shared" si="50"/>
        <v>-6.5888844363613946E-3</v>
      </c>
      <c r="U145" s="2">
        <f t="shared" si="51"/>
        <v>-2.3795080250409203E-2</v>
      </c>
      <c r="V145" s="2">
        <f t="shared" si="52"/>
        <v>-3.0002797167232458E-2</v>
      </c>
      <c r="W145" s="2">
        <f t="shared" si="53"/>
        <v>-3.8153130273786313E-2</v>
      </c>
    </row>
    <row r="146" spans="1:23" x14ac:dyDescent="0.25">
      <c r="A146" t="s">
        <v>37</v>
      </c>
      <c r="B146" t="s">
        <v>21</v>
      </c>
      <c r="C146" s="1">
        <v>593539</v>
      </c>
      <c r="D146" s="1">
        <v>611340</v>
      </c>
      <c r="E146" s="1">
        <v>623856</v>
      </c>
      <c r="F146" s="1">
        <v>632633</v>
      </c>
      <c r="G146" s="1">
        <v>642195</v>
      </c>
      <c r="H146" s="1">
        <v>643217</v>
      </c>
      <c r="I146" s="1">
        <v>643473</v>
      </c>
      <c r="K146" s="1">
        <f t="shared" si="54"/>
        <v>17801</v>
      </c>
      <c r="L146" s="1">
        <f t="shared" si="55"/>
        <v>12516</v>
      </c>
      <c r="M146" s="1">
        <f t="shared" si="56"/>
        <v>8777</v>
      </c>
      <c r="N146" s="1">
        <f t="shared" si="57"/>
        <v>9562</v>
      </c>
      <c r="O146" s="1">
        <f t="shared" si="58"/>
        <v>1022</v>
      </c>
      <c r="P146" s="1">
        <f t="shared" si="59"/>
        <v>256</v>
      </c>
      <c r="R146" s="2">
        <f t="shared" si="48"/>
        <v>2.9991289536155163E-2</v>
      </c>
      <c r="S146" s="2">
        <f t="shared" si="49"/>
        <v>2.0473059181470212E-2</v>
      </c>
      <c r="T146" s="2">
        <f t="shared" si="50"/>
        <v>1.4068951809391911E-2</v>
      </c>
      <c r="U146" s="2">
        <f t="shared" si="51"/>
        <v>1.5114608311611946E-2</v>
      </c>
      <c r="V146" s="2">
        <f t="shared" si="52"/>
        <v>1.5914169372231175E-3</v>
      </c>
      <c r="W146" s="2">
        <f t="shared" si="53"/>
        <v>3.9799943098518852E-4</v>
      </c>
    </row>
    <row r="147" spans="1:23" x14ac:dyDescent="0.25">
      <c r="A147" t="s">
        <v>37</v>
      </c>
      <c r="B147" t="s">
        <v>22</v>
      </c>
      <c r="C147" s="1">
        <v>513613</v>
      </c>
      <c r="D147" s="1">
        <v>521912</v>
      </c>
      <c r="E147" s="1">
        <v>533964</v>
      </c>
      <c r="F147" s="1">
        <v>550147</v>
      </c>
      <c r="G147" s="1">
        <v>563494</v>
      </c>
      <c r="H147" s="1">
        <v>580660</v>
      </c>
      <c r="I147" s="1">
        <v>597552</v>
      </c>
      <c r="K147" s="1">
        <f t="shared" si="54"/>
        <v>8299</v>
      </c>
      <c r="L147" s="1">
        <f t="shared" si="55"/>
        <v>12052</v>
      </c>
      <c r="M147" s="1">
        <f t="shared" si="56"/>
        <v>16183</v>
      </c>
      <c r="N147" s="1">
        <f t="shared" si="57"/>
        <v>13347</v>
      </c>
      <c r="O147" s="1">
        <f t="shared" si="58"/>
        <v>17166</v>
      </c>
      <c r="P147" s="1">
        <f t="shared" si="59"/>
        <v>16892</v>
      </c>
      <c r="R147" s="2">
        <f t="shared" si="48"/>
        <v>1.615808011090062E-2</v>
      </c>
      <c r="S147" s="2">
        <f t="shared" si="49"/>
        <v>2.3092015512193628E-2</v>
      </c>
      <c r="T147" s="2">
        <f t="shared" si="50"/>
        <v>3.0307286633555822E-2</v>
      </c>
      <c r="U147" s="2">
        <f t="shared" si="51"/>
        <v>2.4260788480169847E-2</v>
      </c>
      <c r="V147" s="2">
        <f t="shared" si="52"/>
        <v>3.0463500942334791E-2</v>
      </c>
      <c r="W147" s="2">
        <f t="shared" si="53"/>
        <v>2.9091034340233527E-2</v>
      </c>
    </row>
    <row r="148" spans="1:23" x14ac:dyDescent="0.25">
      <c r="A148" t="s">
        <v>37</v>
      </c>
      <c r="B148" t="s">
        <v>23</v>
      </c>
      <c r="C148" s="1">
        <v>424941</v>
      </c>
      <c r="D148" s="1">
        <v>442242</v>
      </c>
      <c r="E148" s="1">
        <v>458409</v>
      </c>
      <c r="F148" s="1">
        <v>470811</v>
      </c>
      <c r="G148" s="1">
        <v>482961</v>
      </c>
      <c r="H148" s="1">
        <v>490774</v>
      </c>
      <c r="I148" s="1">
        <v>500413</v>
      </c>
      <c r="K148" s="1">
        <f t="shared" si="54"/>
        <v>17301</v>
      </c>
      <c r="L148" s="1">
        <f t="shared" si="55"/>
        <v>16167</v>
      </c>
      <c r="M148" s="1">
        <f t="shared" si="56"/>
        <v>12402</v>
      </c>
      <c r="N148" s="1">
        <f t="shared" si="57"/>
        <v>12150</v>
      </c>
      <c r="O148" s="1">
        <f t="shared" si="58"/>
        <v>7813</v>
      </c>
      <c r="P148" s="1">
        <f t="shared" si="59"/>
        <v>9639</v>
      </c>
      <c r="R148" s="2">
        <f t="shared" si="48"/>
        <v>4.0713887339654212E-2</v>
      </c>
      <c r="S148" s="2">
        <f t="shared" si="49"/>
        <v>3.6556907756386772E-2</v>
      </c>
      <c r="T148" s="2">
        <f t="shared" si="50"/>
        <v>2.7054442648377322E-2</v>
      </c>
      <c r="U148" s="2">
        <f t="shared" si="51"/>
        <v>2.5806533832047254E-2</v>
      </c>
      <c r="V148" s="2">
        <f t="shared" si="52"/>
        <v>1.6177289677634425E-2</v>
      </c>
      <c r="W148" s="2">
        <f t="shared" si="53"/>
        <v>1.9640404748417804E-2</v>
      </c>
    </row>
    <row r="149" spans="1:23" x14ac:dyDescent="0.25">
      <c r="A149" t="s">
        <v>37</v>
      </c>
      <c r="B149" t="s">
        <v>24</v>
      </c>
      <c r="C149" s="1">
        <v>304868</v>
      </c>
      <c r="D149" s="1">
        <v>319884</v>
      </c>
      <c r="E149" s="1">
        <v>335437</v>
      </c>
      <c r="F149" s="1">
        <v>352273</v>
      </c>
      <c r="G149" s="1">
        <v>369265</v>
      </c>
      <c r="H149" s="1">
        <v>390774</v>
      </c>
      <c r="I149" s="1">
        <v>409289</v>
      </c>
      <c r="K149" s="1">
        <f t="shared" si="54"/>
        <v>15016</v>
      </c>
      <c r="L149" s="1">
        <f t="shared" si="55"/>
        <v>15553</v>
      </c>
      <c r="M149" s="1">
        <f t="shared" si="56"/>
        <v>16836</v>
      </c>
      <c r="N149" s="1">
        <f t="shared" si="57"/>
        <v>16992</v>
      </c>
      <c r="O149" s="1">
        <f t="shared" si="58"/>
        <v>21509</v>
      </c>
      <c r="P149" s="1">
        <f t="shared" si="59"/>
        <v>18515</v>
      </c>
      <c r="R149" s="2">
        <f t="shared" si="48"/>
        <v>4.9254103415248565E-2</v>
      </c>
      <c r="S149" s="2">
        <f t="shared" si="49"/>
        <v>4.862075002188293E-2</v>
      </c>
      <c r="T149" s="2">
        <f t="shared" si="50"/>
        <v>5.0191243065016683E-2</v>
      </c>
      <c r="U149" s="2">
        <f t="shared" si="51"/>
        <v>4.8235317495238066E-2</v>
      </c>
      <c r="V149" s="2">
        <f t="shared" si="52"/>
        <v>5.8248141578541156E-2</v>
      </c>
      <c r="W149" s="2">
        <f t="shared" si="53"/>
        <v>4.738032724797453E-2</v>
      </c>
    </row>
    <row r="150" spans="1:23" x14ac:dyDescent="0.25">
      <c r="A150" t="s">
        <v>37</v>
      </c>
      <c r="B150" t="s">
        <v>25</v>
      </c>
      <c r="C150" s="1">
        <v>230153</v>
      </c>
      <c r="D150" s="1">
        <v>231768</v>
      </c>
      <c r="E150" s="1">
        <v>237065</v>
      </c>
      <c r="F150" s="1">
        <v>242819</v>
      </c>
      <c r="G150" s="1">
        <v>252546</v>
      </c>
      <c r="H150" s="1">
        <v>265958</v>
      </c>
      <c r="I150" s="1">
        <v>280955</v>
      </c>
      <c r="K150" s="1">
        <f t="shared" si="54"/>
        <v>1615</v>
      </c>
      <c r="L150" s="1">
        <f t="shared" si="55"/>
        <v>5297</v>
      </c>
      <c r="M150" s="1">
        <f t="shared" si="56"/>
        <v>5754</v>
      </c>
      <c r="N150" s="1">
        <f t="shared" si="57"/>
        <v>9727</v>
      </c>
      <c r="O150" s="1">
        <f t="shared" si="58"/>
        <v>13412</v>
      </c>
      <c r="P150" s="1">
        <f t="shared" si="59"/>
        <v>14997</v>
      </c>
      <c r="R150" s="2">
        <f t="shared" si="48"/>
        <v>7.0170712526015306E-3</v>
      </c>
      <c r="S150" s="2">
        <f t="shared" si="49"/>
        <v>2.2854751303027165E-2</v>
      </c>
      <c r="T150" s="2">
        <f t="shared" si="50"/>
        <v>2.4271824183240882E-2</v>
      </c>
      <c r="U150" s="2">
        <f t="shared" si="51"/>
        <v>4.0058644504754569E-2</v>
      </c>
      <c r="V150" s="2">
        <f t="shared" si="52"/>
        <v>5.310715671600421E-2</v>
      </c>
      <c r="W150" s="2">
        <f t="shared" si="53"/>
        <v>5.6388602711706357E-2</v>
      </c>
    </row>
    <row r="151" spans="1:23" x14ac:dyDescent="0.25">
      <c r="A151" t="s">
        <v>37</v>
      </c>
      <c r="B151" t="s">
        <v>26</v>
      </c>
      <c r="C151" s="1">
        <v>180126</v>
      </c>
      <c r="D151" s="1">
        <v>182343</v>
      </c>
      <c r="E151" s="1">
        <v>183517</v>
      </c>
      <c r="F151" s="1">
        <v>183407</v>
      </c>
      <c r="G151" s="1">
        <v>183822</v>
      </c>
      <c r="H151" s="1">
        <v>184296</v>
      </c>
      <c r="I151" s="1">
        <v>186999</v>
      </c>
      <c r="K151" s="1">
        <f t="shared" si="54"/>
        <v>2217</v>
      </c>
      <c r="L151" s="1">
        <f t="shared" si="55"/>
        <v>1174</v>
      </c>
      <c r="M151" s="1">
        <f t="shared" si="56"/>
        <v>-110</v>
      </c>
      <c r="N151" s="1">
        <f t="shared" si="57"/>
        <v>415</v>
      </c>
      <c r="O151" s="1">
        <f t="shared" si="58"/>
        <v>474</v>
      </c>
      <c r="P151" s="1">
        <f t="shared" si="59"/>
        <v>2703</v>
      </c>
      <c r="R151" s="2">
        <f t="shared" si="48"/>
        <v>1.2308051030945006E-2</v>
      </c>
      <c r="S151" s="2">
        <f t="shared" si="49"/>
        <v>6.4384155136199359E-3</v>
      </c>
      <c r="T151" s="2">
        <f t="shared" si="50"/>
        <v>-5.9939951067203583E-4</v>
      </c>
      <c r="U151" s="2">
        <f t="shared" si="51"/>
        <v>2.2627271587234948E-3</v>
      </c>
      <c r="V151" s="2">
        <f t="shared" si="52"/>
        <v>2.5785814537976955E-3</v>
      </c>
      <c r="W151" s="2">
        <f t="shared" si="53"/>
        <v>1.466662325823675E-2</v>
      </c>
    </row>
    <row r="152" spans="1:23" x14ac:dyDescent="0.25">
      <c r="A152" t="s">
        <v>37</v>
      </c>
      <c r="B152" t="s">
        <v>27</v>
      </c>
      <c r="C152" s="1">
        <v>106530</v>
      </c>
      <c r="D152" s="1">
        <v>109874</v>
      </c>
      <c r="E152" s="1">
        <v>112917</v>
      </c>
      <c r="F152" s="1">
        <v>115469</v>
      </c>
      <c r="G152" s="1">
        <v>119161</v>
      </c>
      <c r="H152" s="1">
        <v>123297</v>
      </c>
      <c r="I152" s="1">
        <v>125698</v>
      </c>
      <c r="K152" s="1">
        <f t="shared" si="54"/>
        <v>3344</v>
      </c>
      <c r="L152" s="1">
        <f t="shared" si="55"/>
        <v>3043</v>
      </c>
      <c r="M152" s="1">
        <f t="shared" si="56"/>
        <v>2552</v>
      </c>
      <c r="N152" s="1">
        <f t="shared" si="57"/>
        <v>3692</v>
      </c>
      <c r="O152" s="1">
        <f t="shared" si="58"/>
        <v>4136</v>
      </c>
      <c r="P152" s="1">
        <f t="shared" si="59"/>
        <v>2401</v>
      </c>
      <c r="R152" s="2">
        <f t="shared" si="48"/>
        <v>3.1390218717732093E-2</v>
      </c>
      <c r="S152" s="2">
        <f t="shared" si="49"/>
        <v>2.7695360139796493E-2</v>
      </c>
      <c r="T152" s="2">
        <f t="shared" si="50"/>
        <v>2.2600671289531249E-2</v>
      </c>
      <c r="U152" s="2">
        <f t="shared" si="51"/>
        <v>3.1973949718106159E-2</v>
      </c>
      <c r="V152" s="2">
        <f t="shared" si="52"/>
        <v>3.4709342821896423E-2</v>
      </c>
      <c r="W152" s="2">
        <f t="shared" si="53"/>
        <v>1.947330429775258E-2</v>
      </c>
    </row>
    <row r="153" spans="1:23" x14ac:dyDescent="0.25">
      <c r="A153" t="s">
        <v>37</v>
      </c>
      <c r="B153" t="s">
        <v>28</v>
      </c>
      <c r="C153" s="1">
        <v>43120</v>
      </c>
      <c r="D153" s="1">
        <v>45803</v>
      </c>
      <c r="E153" s="1">
        <v>48624</v>
      </c>
      <c r="F153" s="1">
        <v>50782</v>
      </c>
      <c r="G153" s="1">
        <v>53711</v>
      </c>
      <c r="H153" s="1">
        <v>55753</v>
      </c>
      <c r="I153" s="1">
        <v>57915</v>
      </c>
      <c r="K153" s="1">
        <f t="shared" si="54"/>
        <v>2683</v>
      </c>
      <c r="L153" s="1">
        <f t="shared" si="55"/>
        <v>2821</v>
      </c>
      <c r="M153" s="1">
        <f t="shared" si="56"/>
        <v>2158</v>
      </c>
      <c r="N153" s="1">
        <f t="shared" si="57"/>
        <v>2929</v>
      </c>
      <c r="O153" s="1">
        <f t="shared" si="58"/>
        <v>2042</v>
      </c>
      <c r="P153" s="1">
        <f t="shared" si="59"/>
        <v>2162</v>
      </c>
      <c r="R153" s="2">
        <f t="shared" si="48"/>
        <v>6.2221706864564005E-2</v>
      </c>
      <c r="S153" s="2">
        <f t="shared" si="49"/>
        <v>6.1589852193087789E-2</v>
      </c>
      <c r="T153" s="2">
        <f t="shared" si="50"/>
        <v>4.4381375452451466E-2</v>
      </c>
      <c r="U153" s="2">
        <f t="shared" si="51"/>
        <v>5.7677917372297272E-2</v>
      </c>
      <c r="V153" s="2">
        <f t="shared" si="52"/>
        <v>3.801828303327065E-2</v>
      </c>
      <c r="W153" s="2">
        <f t="shared" si="53"/>
        <v>3.8778182339963767E-2</v>
      </c>
    </row>
    <row r="154" spans="1:23" x14ac:dyDescent="0.25">
      <c r="A154" t="s">
        <v>37</v>
      </c>
      <c r="B154" t="s">
        <v>29</v>
      </c>
      <c r="C154" s="1">
        <v>10305</v>
      </c>
      <c r="D154" s="1">
        <v>10884</v>
      </c>
      <c r="E154" s="1">
        <v>11477</v>
      </c>
      <c r="F154" s="1">
        <v>12249</v>
      </c>
      <c r="G154" s="1">
        <v>13466</v>
      </c>
      <c r="H154" s="1">
        <v>14735</v>
      </c>
      <c r="I154" s="1">
        <v>15668</v>
      </c>
      <c r="K154" s="1">
        <f t="shared" si="54"/>
        <v>579</v>
      </c>
      <c r="L154" s="1">
        <f t="shared" si="55"/>
        <v>593</v>
      </c>
      <c r="M154" s="1">
        <f t="shared" si="56"/>
        <v>772</v>
      </c>
      <c r="N154" s="1">
        <f t="shared" si="57"/>
        <v>1217</v>
      </c>
      <c r="O154" s="1">
        <f t="shared" si="58"/>
        <v>1269</v>
      </c>
      <c r="P154" s="1">
        <f t="shared" si="59"/>
        <v>933</v>
      </c>
      <c r="R154" s="2">
        <f t="shared" si="48"/>
        <v>5.6186317321688502E-2</v>
      </c>
      <c r="S154" s="2">
        <f t="shared" si="49"/>
        <v>5.4483645718485851E-2</v>
      </c>
      <c r="T154" s="2">
        <f t="shared" si="50"/>
        <v>6.7264964712032763E-2</v>
      </c>
      <c r="U154" s="2">
        <f t="shared" si="51"/>
        <v>9.935504939178709E-2</v>
      </c>
      <c r="V154" s="2">
        <f t="shared" si="52"/>
        <v>9.423733848210307E-2</v>
      </c>
      <c r="W154" s="2">
        <f t="shared" si="53"/>
        <v>6.3318629114353583E-2</v>
      </c>
    </row>
    <row r="155" spans="1:23" x14ac:dyDescent="0.25">
      <c r="A155" t="s">
        <v>37</v>
      </c>
      <c r="B155" t="s">
        <v>30</v>
      </c>
      <c r="C155" s="1">
        <v>1494</v>
      </c>
      <c r="D155" s="1">
        <v>1514</v>
      </c>
      <c r="E155" s="1">
        <v>1617</v>
      </c>
      <c r="F155" s="1">
        <v>1719</v>
      </c>
      <c r="G155" s="1">
        <v>2008</v>
      </c>
      <c r="H155" s="1">
        <v>2145</v>
      </c>
      <c r="I155" s="1">
        <v>2340</v>
      </c>
      <c r="K155" s="1">
        <f t="shared" si="54"/>
        <v>20</v>
      </c>
      <c r="L155" s="1">
        <f t="shared" si="55"/>
        <v>103</v>
      </c>
      <c r="M155" s="1">
        <f t="shared" si="56"/>
        <v>102</v>
      </c>
      <c r="N155" s="1">
        <f t="shared" si="57"/>
        <v>289</v>
      </c>
      <c r="O155" s="1">
        <f t="shared" si="58"/>
        <v>137</v>
      </c>
      <c r="P155" s="1">
        <f t="shared" si="59"/>
        <v>195</v>
      </c>
      <c r="R155" s="2">
        <f t="shared" si="48"/>
        <v>1.3386880856760375E-2</v>
      </c>
      <c r="S155" s="2">
        <f t="shared" si="49"/>
        <v>6.8031704095112291E-2</v>
      </c>
      <c r="T155" s="2">
        <f t="shared" si="50"/>
        <v>6.3079777365491654E-2</v>
      </c>
      <c r="U155" s="2">
        <f t="shared" si="51"/>
        <v>0.16812100058173357</v>
      </c>
      <c r="V155" s="2">
        <f t="shared" si="52"/>
        <v>6.822709163346613E-2</v>
      </c>
      <c r="W155" s="2">
        <f t="shared" si="53"/>
        <v>9.0909090909090912E-2</v>
      </c>
    </row>
    <row r="156" spans="1:23" x14ac:dyDescent="0.25">
      <c r="A156" t="s">
        <v>37</v>
      </c>
      <c r="C156" t="s">
        <v>31</v>
      </c>
      <c r="K156" s="1"/>
      <c r="L156" s="1"/>
      <c r="M156" s="1"/>
      <c r="N156" s="1"/>
      <c r="O156" s="1"/>
      <c r="P156" s="1"/>
      <c r="R156" s="2"/>
      <c r="S156" s="2"/>
      <c r="T156" s="2"/>
      <c r="U156" s="2"/>
      <c r="V156" s="2"/>
      <c r="W156" s="2"/>
    </row>
    <row r="157" spans="1:23" x14ac:dyDescent="0.25">
      <c r="A157" t="s">
        <v>37</v>
      </c>
      <c r="B157" t="s">
        <v>32</v>
      </c>
      <c r="C157">
        <v>41.6</v>
      </c>
      <c r="D157">
        <v>41.8</v>
      </c>
      <c r="E157">
        <v>42</v>
      </c>
      <c r="F157">
        <v>42.2</v>
      </c>
      <c r="G157">
        <v>42.4</v>
      </c>
      <c r="H157">
        <v>42.5</v>
      </c>
      <c r="I157">
        <v>42.5</v>
      </c>
      <c r="K157" s="3">
        <f t="shared" si="54"/>
        <v>0.19999999999999574</v>
      </c>
      <c r="L157" s="3">
        <f t="shared" si="55"/>
        <v>0.20000000000000284</v>
      </c>
      <c r="M157" s="3">
        <f t="shared" si="56"/>
        <v>0.20000000000000284</v>
      </c>
      <c r="N157" s="3">
        <f t="shared" si="57"/>
        <v>0.19999999999999574</v>
      </c>
      <c r="O157" s="3">
        <f t="shared" si="58"/>
        <v>0.10000000000000142</v>
      </c>
      <c r="P157" s="3">
        <f t="shared" si="59"/>
        <v>0</v>
      </c>
      <c r="R157" s="2">
        <f t="shared" ref="R157:W157" si="60">(D157-C157)/C157</f>
        <v>4.8076923076922047E-3</v>
      </c>
      <c r="S157" s="2">
        <f t="shared" si="60"/>
        <v>4.7846889952153793E-3</v>
      </c>
      <c r="T157" s="2">
        <f t="shared" si="60"/>
        <v>4.76190476190483E-3</v>
      </c>
      <c r="U157" s="2">
        <f t="shared" si="60"/>
        <v>4.7393364928908941E-3</v>
      </c>
      <c r="V157" s="2">
        <f t="shared" si="60"/>
        <v>2.3584905660377696E-3</v>
      </c>
      <c r="W157" s="2">
        <f t="shared" si="60"/>
        <v>0</v>
      </c>
    </row>
    <row r="158" spans="1:23" x14ac:dyDescent="0.25">
      <c r="A158" t="s">
        <v>38</v>
      </c>
      <c r="C158" t="s">
        <v>8</v>
      </c>
      <c r="K158" s="1"/>
      <c r="L158" s="1"/>
      <c r="M158" s="1"/>
      <c r="N158" s="1"/>
      <c r="O158" s="1"/>
      <c r="P158" s="1"/>
      <c r="R158" s="2"/>
      <c r="S158" s="2"/>
      <c r="T158" s="2"/>
      <c r="U158" s="2"/>
      <c r="V158" s="2"/>
      <c r="W158" s="2"/>
    </row>
    <row r="159" spans="1:23" x14ac:dyDescent="0.25">
      <c r="A159" t="s">
        <v>38</v>
      </c>
      <c r="B159" t="s">
        <v>9</v>
      </c>
      <c r="C159" s="1">
        <v>13390632</v>
      </c>
      <c r="D159" s="1">
        <v>13510781</v>
      </c>
      <c r="E159" s="1">
        <v>13617553</v>
      </c>
      <c r="F159" s="1">
        <v>13707118</v>
      </c>
      <c r="G159" s="1">
        <v>13875394</v>
      </c>
      <c r="H159" s="1">
        <v>14071445</v>
      </c>
      <c r="I159" s="1">
        <v>14322757</v>
      </c>
      <c r="K159" s="1">
        <f t="shared" si="54"/>
        <v>120149</v>
      </c>
      <c r="L159" s="1">
        <f t="shared" si="55"/>
        <v>106772</v>
      </c>
      <c r="M159" s="1">
        <f t="shared" si="56"/>
        <v>89565</v>
      </c>
      <c r="N159" s="1">
        <f t="shared" si="57"/>
        <v>168276</v>
      </c>
      <c r="O159" s="1">
        <f t="shared" si="58"/>
        <v>196051</v>
      </c>
      <c r="P159" s="1">
        <f t="shared" si="59"/>
        <v>251312</v>
      </c>
      <c r="R159" s="2">
        <f t="shared" ref="R159:R180" si="61">(D159-C159)/C159</f>
        <v>8.9726160796592715E-3</v>
      </c>
      <c r="S159" s="2">
        <f t="shared" ref="S159:S180" si="62">(E159-D159)/D159</f>
        <v>7.9027259786092312E-3</v>
      </c>
      <c r="T159" s="2">
        <f t="shared" ref="T159:T180" si="63">(F159-E159)/E159</f>
        <v>6.5771728591766821E-3</v>
      </c>
      <c r="U159" s="2">
        <f t="shared" ref="U159:U180" si="64">(G159-F159)/F159</f>
        <v>1.2276541283149383E-2</v>
      </c>
      <c r="V159" s="2">
        <f t="shared" ref="V159:V180" si="65">(H159-G159)/G159</f>
        <v>1.4129400577742153E-2</v>
      </c>
      <c r="W159" s="2">
        <f t="shared" ref="W159:W180" si="66">(I159-H159)/H159</f>
        <v>1.7859715189165008E-2</v>
      </c>
    </row>
    <row r="160" spans="1:23" x14ac:dyDescent="0.25">
      <c r="A160" t="s">
        <v>38</v>
      </c>
      <c r="B160" t="s">
        <v>10</v>
      </c>
      <c r="C160" s="1">
        <v>720004</v>
      </c>
      <c r="D160" s="1">
        <v>718359</v>
      </c>
      <c r="E160" s="1">
        <v>716119</v>
      </c>
      <c r="F160" s="1">
        <v>713667</v>
      </c>
      <c r="G160" s="1">
        <v>718208</v>
      </c>
      <c r="H160" s="1">
        <v>718390</v>
      </c>
      <c r="I160" s="1">
        <v>724948</v>
      </c>
      <c r="K160" s="1">
        <f t="shared" si="54"/>
        <v>-1645</v>
      </c>
      <c r="L160" s="1">
        <f t="shared" si="55"/>
        <v>-2240</v>
      </c>
      <c r="M160" s="1">
        <f t="shared" si="56"/>
        <v>-2452</v>
      </c>
      <c r="N160" s="1">
        <f t="shared" si="57"/>
        <v>4541</v>
      </c>
      <c r="O160" s="1">
        <f t="shared" si="58"/>
        <v>182</v>
      </c>
      <c r="P160" s="1">
        <f t="shared" si="59"/>
        <v>6558</v>
      </c>
      <c r="R160" s="2">
        <f t="shared" si="61"/>
        <v>-2.2847095293915035E-3</v>
      </c>
      <c r="S160" s="2">
        <f t="shared" si="62"/>
        <v>-3.1182180497494986E-3</v>
      </c>
      <c r="T160" s="2">
        <f t="shared" si="63"/>
        <v>-3.4240119309779521E-3</v>
      </c>
      <c r="U160" s="2">
        <f t="shared" si="64"/>
        <v>6.3629115539880644E-3</v>
      </c>
      <c r="V160" s="2">
        <f t="shared" si="65"/>
        <v>2.534084833363037E-4</v>
      </c>
      <c r="W160" s="2">
        <f t="shared" si="66"/>
        <v>9.1287462241957714E-3</v>
      </c>
    </row>
    <row r="161" spans="1:23" x14ac:dyDescent="0.25">
      <c r="A161" t="s">
        <v>38</v>
      </c>
      <c r="B161" t="s">
        <v>11</v>
      </c>
      <c r="C161" s="1">
        <v>728203</v>
      </c>
      <c r="D161" s="1">
        <v>739997</v>
      </c>
      <c r="E161" s="1">
        <v>746093</v>
      </c>
      <c r="F161" s="1">
        <v>752382</v>
      </c>
      <c r="G161" s="1">
        <v>759846</v>
      </c>
      <c r="H161" s="1">
        <v>761680</v>
      </c>
      <c r="I161" s="1">
        <v>761754</v>
      </c>
      <c r="K161" s="1">
        <f t="shared" si="54"/>
        <v>11794</v>
      </c>
      <c r="L161" s="1">
        <f t="shared" si="55"/>
        <v>6096</v>
      </c>
      <c r="M161" s="1">
        <f t="shared" si="56"/>
        <v>6289</v>
      </c>
      <c r="N161" s="1">
        <f t="shared" si="57"/>
        <v>7464</v>
      </c>
      <c r="O161" s="1">
        <f t="shared" si="58"/>
        <v>1834</v>
      </c>
      <c r="P161" s="1">
        <f t="shared" si="59"/>
        <v>74</v>
      </c>
      <c r="R161" s="2">
        <f t="shared" si="61"/>
        <v>1.6196033248970412E-2</v>
      </c>
      <c r="S161" s="2">
        <f t="shared" si="62"/>
        <v>8.2378712346131127E-3</v>
      </c>
      <c r="T161" s="2">
        <f t="shared" si="63"/>
        <v>8.4292440754704847E-3</v>
      </c>
      <c r="U161" s="2">
        <f t="shared" si="64"/>
        <v>9.9204925157699141E-3</v>
      </c>
      <c r="V161" s="2">
        <f t="shared" si="65"/>
        <v>2.413646975834577E-3</v>
      </c>
      <c r="W161" s="2">
        <f t="shared" si="66"/>
        <v>9.7153660329797294E-5</v>
      </c>
    </row>
    <row r="162" spans="1:23" x14ac:dyDescent="0.25">
      <c r="A162" t="s">
        <v>38</v>
      </c>
      <c r="B162" t="s">
        <v>12</v>
      </c>
      <c r="C162" s="1">
        <v>759024</v>
      </c>
      <c r="D162" s="1">
        <v>753221</v>
      </c>
      <c r="E162" s="1">
        <v>754382</v>
      </c>
      <c r="F162" s="1">
        <v>754204</v>
      </c>
      <c r="G162" s="1">
        <v>761464</v>
      </c>
      <c r="H162" s="1">
        <v>768146</v>
      </c>
      <c r="I162" s="1">
        <v>779368</v>
      </c>
      <c r="K162" s="1">
        <f t="shared" si="54"/>
        <v>-5803</v>
      </c>
      <c r="L162" s="1">
        <f t="shared" si="55"/>
        <v>1161</v>
      </c>
      <c r="M162" s="1">
        <f t="shared" si="56"/>
        <v>-178</v>
      </c>
      <c r="N162" s="1">
        <f t="shared" si="57"/>
        <v>7260</v>
      </c>
      <c r="O162" s="1">
        <f t="shared" si="58"/>
        <v>6682</v>
      </c>
      <c r="P162" s="1">
        <f t="shared" si="59"/>
        <v>11222</v>
      </c>
      <c r="R162" s="2">
        <f t="shared" si="61"/>
        <v>-7.6453445477349859E-3</v>
      </c>
      <c r="S162" s="2">
        <f t="shared" si="62"/>
        <v>1.5413802854673463E-3</v>
      </c>
      <c r="T162" s="2">
        <f t="shared" si="63"/>
        <v>-2.3595472850624749E-4</v>
      </c>
      <c r="U162" s="2">
        <f t="shared" si="64"/>
        <v>9.6260428213056411E-3</v>
      </c>
      <c r="V162" s="2">
        <f t="shared" si="65"/>
        <v>8.7752014540411621E-3</v>
      </c>
      <c r="W162" s="2">
        <f t="shared" si="66"/>
        <v>1.4609201896514464E-2</v>
      </c>
    </row>
    <row r="163" spans="1:23" x14ac:dyDescent="0.25">
      <c r="A163" t="s">
        <v>38</v>
      </c>
      <c r="B163" t="s">
        <v>13</v>
      </c>
      <c r="C163" s="1">
        <v>882312</v>
      </c>
      <c r="D163" s="1">
        <v>867139</v>
      </c>
      <c r="E163" s="1">
        <v>853570</v>
      </c>
      <c r="F163" s="1">
        <v>841992</v>
      </c>
      <c r="G163" s="1">
        <v>839916</v>
      </c>
      <c r="H163" s="1">
        <v>848226</v>
      </c>
      <c r="I163" s="1">
        <v>858779</v>
      </c>
      <c r="K163" s="1">
        <f t="shared" si="54"/>
        <v>-15173</v>
      </c>
      <c r="L163" s="1">
        <f t="shared" si="55"/>
        <v>-13569</v>
      </c>
      <c r="M163" s="1">
        <f t="shared" si="56"/>
        <v>-11578</v>
      </c>
      <c r="N163" s="1">
        <f t="shared" si="57"/>
        <v>-2076</v>
      </c>
      <c r="O163" s="1">
        <f t="shared" si="58"/>
        <v>8310</v>
      </c>
      <c r="P163" s="1">
        <f t="shared" si="59"/>
        <v>10553</v>
      </c>
      <c r="R163" s="2">
        <f t="shared" si="61"/>
        <v>-1.7196864601184161E-2</v>
      </c>
      <c r="S163" s="2">
        <f t="shared" si="62"/>
        <v>-1.5648010295927182E-2</v>
      </c>
      <c r="T163" s="2">
        <f t="shared" si="63"/>
        <v>-1.3564206802019751E-2</v>
      </c>
      <c r="U163" s="2">
        <f t="shared" si="64"/>
        <v>-2.4655816207279878E-3</v>
      </c>
      <c r="V163" s="2">
        <f t="shared" si="65"/>
        <v>9.8938465275098947E-3</v>
      </c>
      <c r="W163" s="2">
        <f t="shared" si="66"/>
        <v>1.2441259758602071E-2</v>
      </c>
    </row>
    <row r="164" spans="1:23" x14ac:dyDescent="0.25">
      <c r="A164" t="s">
        <v>38</v>
      </c>
      <c r="B164" t="s">
        <v>14</v>
      </c>
      <c r="C164" s="1">
        <v>935985</v>
      </c>
      <c r="D164" s="1">
        <v>946727</v>
      </c>
      <c r="E164" s="1">
        <v>950145</v>
      </c>
      <c r="F164" s="1">
        <v>946062</v>
      </c>
      <c r="G164" s="1">
        <v>954329</v>
      </c>
      <c r="H164" s="1">
        <v>977088</v>
      </c>
      <c r="I164" s="1">
        <v>1010922</v>
      </c>
      <c r="K164" s="1">
        <f t="shared" si="54"/>
        <v>10742</v>
      </c>
      <c r="L164" s="1">
        <f t="shared" si="55"/>
        <v>3418</v>
      </c>
      <c r="M164" s="1">
        <f t="shared" si="56"/>
        <v>-4083</v>
      </c>
      <c r="N164" s="1">
        <f t="shared" si="57"/>
        <v>8267</v>
      </c>
      <c r="O164" s="1">
        <f t="shared" si="58"/>
        <v>22759</v>
      </c>
      <c r="P164" s="1">
        <f t="shared" si="59"/>
        <v>33834</v>
      </c>
      <c r="R164" s="2">
        <f t="shared" si="61"/>
        <v>1.1476679647643926E-2</v>
      </c>
      <c r="S164" s="2">
        <f t="shared" si="62"/>
        <v>3.6103332850969711E-3</v>
      </c>
      <c r="T164" s="2">
        <f t="shared" si="63"/>
        <v>-4.2972388424924613E-3</v>
      </c>
      <c r="U164" s="2">
        <f t="shared" si="64"/>
        <v>8.7383279319960001E-3</v>
      </c>
      <c r="V164" s="2">
        <f t="shared" si="65"/>
        <v>2.3848169761162032E-2</v>
      </c>
      <c r="W164" s="2">
        <f t="shared" si="66"/>
        <v>3.4627382589899787E-2</v>
      </c>
    </row>
    <row r="165" spans="1:23" x14ac:dyDescent="0.25">
      <c r="A165" t="s">
        <v>38</v>
      </c>
      <c r="B165" t="s">
        <v>15</v>
      </c>
      <c r="C165" s="1">
        <v>905924</v>
      </c>
      <c r="D165" s="1">
        <v>910422</v>
      </c>
      <c r="E165" s="1">
        <v>918599</v>
      </c>
      <c r="F165" s="1">
        <v>926168</v>
      </c>
      <c r="G165" s="1">
        <v>946087</v>
      </c>
      <c r="H165" s="1">
        <v>972554</v>
      </c>
      <c r="I165" s="1">
        <v>1014007</v>
      </c>
      <c r="K165" s="1">
        <f t="shared" si="54"/>
        <v>4498</v>
      </c>
      <c r="L165" s="1">
        <f t="shared" si="55"/>
        <v>8177</v>
      </c>
      <c r="M165" s="1">
        <f t="shared" si="56"/>
        <v>7569</v>
      </c>
      <c r="N165" s="1">
        <f t="shared" si="57"/>
        <v>19919</v>
      </c>
      <c r="O165" s="1">
        <f t="shared" si="58"/>
        <v>26467</v>
      </c>
      <c r="P165" s="1">
        <f t="shared" si="59"/>
        <v>41453</v>
      </c>
      <c r="R165" s="2">
        <f t="shared" si="61"/>
        <v>4.9650964098533652E-3</v>
      </c>
      <c r="S165" s="2">
        <f t="shared" si="62"/>
        <v>8.9815492156384621E-3</v>
      </c>
      <c r="T165" s="2">
        <f t="shared" si="63"/>
        <v>8.2397215760086819E-3</v>
      </c>
      <c r="U165" s="2">
        <f t="shared" si="64"/>
        <v>2.1506897236786414E-2</v>
      </c>
      <c r="V165" s="2">
        <f t="shared" si="65"/>
        <v>2.7975228493785455E-2</v>
      </c>
      <c r="W165" s="2">
        <f t="shared" si="66"/>
        <v>4.262282608472126E-2</v>
      </c>
    </row>
    <row r="166" spans="1:23" x14ac:dyDescent="0.25">
      <c r="A166" t="s">
        <v>38</v>
      </c>
      <c r="B166" t="s">
        <v>16</v>
      </c>
      <c r="C166" s="1">
        <v>876783</v>
      </c>
      <c r="D166" s="1">
        <v>891758</v>
      </c>
      <c r="E166" s="1">
        <v>903193</v>
      </c>
      <c r="F166" s="1">
        <v>913296</v>
      </c>
      <c r="G166" s="1">
        <v>932338</v>
      </c>
      <c r="H166" s="1">
        <v>950415</v>
      </c>
      <c r="I166" s="1">
        <v>975779</v>
      </c>
      <c r="K166" s="1">
        <f t="shared" si="54"/>
        <v>14975</v>
      </c>
      <c r="L166" s="1">
        <f t="shared" si="55"/>
        <v>11435</v>
      </c>
      <c r="M166" s="1">
        <f t="shared" si="56"/>
        <v>10103</v>
      </c>
      <c r="N166" s="1">
        <f t="shared" si="57"/>
        <v>19042</v>
      </c>
      <c r="O166" s="1">
        <f t="shared" si="58"/>
        <v>18077</v>
      </c>
      <c r="P166" s="1">
        <f t="shared" si="59"/>
        <v>25364</v>
      </c>
      <c r="R166" s="2">
        <f t="shared" si="61"/>
        <v>1.7079482608581598E-2</v>
      </c>
      <c r="S166" s="2">
        <f t="shared" si="62"/>
        <v>1.2822985608203122E-2</v>
      </c>
      <c r="T166" s="2">
        <f t="shared" si="63"/>
        <v>1.1185870572513294E-2</v>
      </c>
      <c r="U166" s="2">
        <f t="shared" si="64"/>
        <v>2.0849757362344738E-2</v>
      </c>
      <c r="V166" s="2">
        <f t="shared" si="65"/>
        <v>1.9388891153208385E-2</v>
      </c>
      <c r="W166" s="2">
        <f t="shared" si="66"/>
        <v>2.668728923680708E-2</v>
      </c>
    </row>
    <row r="167" spans="1:23" x14ac:dyDescent="0.25">
      <c r="A167" t="s">
        <v>38</v>
      </c>
      <c r="B167" t="s">
        <v>17</v>
      </c>
      <c r="C167" s="1">
        <v>881842</v>
      </c>
      <c r="D167" s="1">
        <v>881081</v>
      </c>
      <c r="E167" s="1">
        <v>882789</v>
      </c>
      <c r="F167" s="1">
        <v>882498</v>
      </c>
      <c r="G167" s="1">
        <v>894083</v>
      </c>
      <c r="H167" s="1">
        <v>908872</v>
      </c>
      <c r="I167" s="1">
        <v>934918</v>
      </c>
      <c r="K167" s="1">
        <f t="shared" si="54"/>
        <v>-761</v>
      </c>
      <c r="L167" s="1">
        <f t="shared" si="55"/>
        <v>1708</v>
      </c>
      <c r="M167" s="1">
        <f t="shared" si="56"/>
        <v>-291</v>
      </c>
      <c r="N167" s="1">
        <f t="shared" si="57"/>
        <v>11585</v>
      </c>
      <c r="O167" s="1">
        <f t="shared" si="58"/>
        <v>14789</v>
      </c>
      <c r="P167" s="1">
        <f t="shared" si="59"/>
        <v>26046</v>
      </c>
      <c r="R167" s="2">
        <f t="shared" si="61"/>
        <v>-8.6296638173278205E-4</v>
      </c>
      <c r="S167" s="2">
        <f t="shared" si="62"/>
        <v>1.9385277857540907E-3</v>
      </c>
      <c r="T167" s="2">
        <f t="shared" si="63"/>
        <v>-3.2963709334846717E-4</v>
      </c>
      <c r="U167" s="2">
        <f t="shared" si="64"/>
        <v>1.3127508504268566E-2</v>
      </c>
      <c r="V167" s="2">
        <f t="shared" si="65"/>
        <v>1.6540969909952432E-2</v>
      </c>
      <c r="W167" s="2">
        <f t="shared" si="66"/>
        <v>2.8657500726174862E-2</v>
      </c>
    </row>
    <row r="168" spans="1:23" x14ac:dyDescent="0.25">
      <c r="A168" t="s">
        <v>38</v>
      </c>
      <c r="B168" t="s">
        <v>18</v>
      </c>
      <c r="C168" s="1">
        <v>944757</v>
      </c>
      <c r="D168" s="1">
        <v>938045</v>
      </c>
      <c r="E168" s="1">
        <v>927055</v>
      </c>
      <c r="F168" s="1">
        <v>917309</v>
      </c>
      <c r="G168" s="1">
        <v>907532</v>
      </c>
      <c r="H168" s="1">
        <v>903665</v>
      </c>
      <c r="I168" s="1">
        <v>905902</v>
      </c>
      <c r="K168" s="1">
        <f t="shared" si="54"/>
        <v>-6712</v>
      </c>
      <c r="L168" s="1">
        <f t="shared" si="55"/>
        <v>-10990</v>
      </c>
      <c r="M168" s="1">
        <f t="shared" si="56"/>
        <v>-9746</v>
      </c>
      <c r="N168" s="1">
        <f t="shared" si="57"/>
        <v>-9777</v>
      </c>
      <c r="O168" s="1">
        <f t="shared" si="58"/>
        <v>-3867</v>
      </c>
      <c r="P168" s="1">
        <f t="shared" si="59"/>
        <v>2237</v>
      </c>
      <c r="R168" s="2">
        <f t="shared" si="61"/>
        <v>-7.1044723669684371E-3</v>
      </c>
      <c r="S168" s="2">
        <f t="shared" si="62"/>
        <v>-1.1715855849133037E-2</v>
      </c>
      <c r="T168" s="2">
        <f t="shared" si="63"/>
        <v>-1.0512860617762701E-2</v>
      </c>
      <c r="U168" s="2">
        <f t="shared" si="64"/>
        <v>-1.0658349585581303E-2</v>
      </c>
      <c r="V168" s="2">
        <f t="shared" si="65"/>
        <v>-4.2610067744167698E-3</v>
      </c>
      <c r="W168" s="2">
        <f t="shared" si="66"/>
        <v>2.4754748717721723E-3</v>
      </c>
    </row>
    <row r="169" spans="1:23" x14ac:dyDescent="0.25">
      <c r="A169" t="s">
        <v>38</v>
      </c>
      <c r="B169" t="s">
        <v>19</v>
      </c>
      <c r="C169" s="1">
        <v>1056981</v>
      </c>
      <c r="D169" s="1">
        <v>1024155</v>
      </c>
      <c r="E169" s="1">
        <v>992797</v>
      </c>
      <c r="F169" s="1">
        <v>968011</v>
      </c>
      <c r="G169" s="1">
        <v>960850</v>
      </c>
      <c r="H169" s="1">
        <v>954816</v>
      </c>
      <c r="I169" s="1">
        <v>948166</v>
      </c>
      <c r="K169" s="1">
        <f t="shared" si="54"/>
        <v>-32826</v>
      </c>
      <c r="L169" s="1">
        <f t="shared" si="55"/>
        <v>-31358</v>
      </c>
      <c r="M169" s="1">
        <f t="shared" si="56"/>
        <v>-24786</v>
      </c>
      <c r="N169" s="1">
        <f t="shared" si="57"/>
        <v>-7161</v>
      </c>
      <c r="O169" s="1">
        <f t="shared" si="58"/>
        <v>-6034</v>
      </c>
      <c r="P169" s="1">
        <f t="shared" si="59"/>
        <v>-6650</v>
      </c>
      <c r="R169" s="2">
        <f t="shared" si="61"/>
        <v>-3.1056376604688258E-2</v>
      </c>
      <c r="S169" s="2">
        <f t="shared" si="62"/>
        <v>-3.0618412252051693E-2</v>
      </c>
      <c r="T169" s="2">
        <f t="shared" si="63"/>
        <v>-2.4965828865316876E-2</v>
      </c>
      <c r="U169" s="2">
        <f t="shared" si="64"/>
        <v>-7.3976432085999019E-3</v>
      </c>
      <c r="V169" s="2">
        <f t="shared" si="65"/>
        <v>-6.2798563771660513E-3</v>
      </c>
      <c r="W169" s="2">
        <f t="shared" si="66"/>
        <v>-6.9646926737717005E-3</v>
      </c>
    </row>
    <row r="170" spans="1:23" x14ac:dyDescent="0.25">
      <c r="A170" t="s">
        <v>38</v>
      </c>
      <c r="B170" t="s">
        <v>20</v>
      </c>
      <c r="C170" s="1">
        <v>1047592</v>
      </c>
      <c r="D170" s="1">
        <v>1068422</v>
      </c>
      <c r="E170" s="1">
        <v>1085394</v>
      </c>
      <c r="F170" s="1">
        <v>1089706</v>
      </c>
      <c r="G170" s="1">
        <v>1075341</v>
      </c>
      <c r="H170" s="1">
        <v>1051741</v>
      </c>
      <c r="I170" s="1">
        <v>1020454</v>
      </c>
      <c r="K170" s="1">
        <f t="shared" si="54"/>
        <v>20830</v>
      </c>
      <c r="L170" s="1">
        <f t="shared" si="55"/>
        <v>16972</v>
      </c>
      <c r="M170" s="1">
        <f t="shared" si="56"/>
        <v>4312</v>
      </c>
      <c r="N170" s="1">
        <f t="shared" si="57"/>
        <v>-14365</v>
      </c>
      <c r="O170" s="1">
        <f t="shared" si="58"/>
        <v>-23600</v>
      </c>
      <c r="P170" s="1">
        <f t="shared" si="59"/>
        <v>-31287</v>
      </c>
      <c r="R170" s="2">
        <f t="shared" si="61"/>
        <v>1.9883695179039169E-2</v>
      </c>
      <c r="S170" s="2">
        <f t="shared" si="62"/>
        <v>1.5885109067390976E-2</v>
      </c>
      <c r="T170" s="2">
        <f t="shared" si="63"/>
        <v>3.972750908886543E-3</v>
      </c>
      <c r="U170" s="2">
        <f t="shared" si="64"/>
        <v>-1.3182454717143891E-2</v>
      </c>
      <c r="V170" s="2">
        <f t="shared" si="65"/>
        <v>-2.1946526729660638E-2</v>
      </c>
      <c r="W170" s="2">
        <f t="shared" si="66"/>
        <v>-2.9747818141538648E-2</v>
      </c>
    </row>
    <row r="171" spans="1:23" x14ac:dyDescent="0.25">
      <c r="A171" t="s">
        <v>38</v>
      </c>
      <c r="B171" t="s">
        <v>21</v>
      </c>
      <c r="C171" s="1">
        <v>908006</v>
      </c>
      <c r="D171" s="1">
        <v>936047</v>
      </c>
      <c r="E171" s="1">
        <v>959982</v>
      </c>
      <c r="F171" s="1">
        <v>982043</v>
      </c>
      <c r="G171" s="1">
        <v>1007466</v>
      </c>
      <c r="H171" s="1">
        <v>1027723</v>
      </c>
      <c r="I171" s="1">
        <v>1049597</v>
      </c>
      <c r="K171" s="1">
        <f t="shared" si="54"/>
        <v>28041</v>
      </c>
      <c r="L171" s="1">
        <f t="shared" si="55"/>
        <v>23935</v>
      </c>
      <c r="M171" s="1">
        <f t="shared" si="56"/>
        <v>22061</v>
      </c>
      <c r="N171" s="1">
        <f t="shared" si="57"/>
        <v>25423</v>
      </c>
      <c r="O171" s="1">
        <f t="shared" si="58"/>
        <v>20257</v>
      </c>
      <c r="P171" s="1">
        <f t="shared" si="59"/>
        <v>21874</v>
      </c>
      <c r="R171" s="2">
        <f t="shared" si="61"/>
        <v>3.0881954524529572E-2</v>
      </c>
      <c r="S171" s="2">
        <f t="shared" si="62"/>
        <v>2.5570297217981576E-2</v>
      </c>
      <c r="T171" s="2">
        <f t="shared" si="63"/>
        <v>2.2980639220318715E-2</v>
      </c>
      <c r="U171" s="2">
        <f t="shared" si="64"/>
        <v>2.5887868453825343E-2</v>
      </c>
      <c r="V171" s="2">
        <f t="shared" si="65"/>
        <v>2.0106882018847288E-2</v>
      </c>
      <c r="W171" s="2">
        <f t="shared" si="66"/>
        <v>2.1283945187565132E-2</v>
      </c>
    </row>
    <row r="172" spans="1:23" x14ac:dyDescent="0.25">
      <c r="A172" t="s">
        <v>38</v>
      </c>
      <c r="B172" t="s">
        <v>22</v>
      </c>
      <c r="C172" s="1">
        <v>774004</v>
      </c>
      <c r="D172" s="1">
        <v>786729</v>
      </c>
      <c r="E172" s="1">
        <v>806510</v>
      </c>
      <c r="F172" s="1">
        <v>831612</v>
      </c>
      <c r="G172" s="1">
        <v>856710</v>
      </c>
      <c r="H172" s="1">
        <v>886030</v>
      </c>
      <c r="I172" s="1">
        <v>913345</v>
      </c>
      <c r="K172" s="1">
        <f t="shared" si="54"/>
        <v>12725</v>
      </c>
      <c r="L172" s="1">
        <f t="shared" si="55"/>
        <v>19781</v>
      </c>
      <c r="M172" s="1">
        <f t="shared" si="56"/>
        <v>25102</v>
      </c>
      <c r="N172" s="1">
        <f t="shared" si="57"/>
        <v>25098</v>
      </c>
      <c r="O172" s="1">
        <f t="shared" si="58"/>
        <v>29320</v>
      </c>
      <c r="P172" s="1">
        <f t="shared" si="59"/>
        <v>27315</v>
      </c>
      <c r="R172" s="2">
        <f t="shared" si="61"/>
        <v>1.6440483511713119E-2</v>
      </c>
      <c r="S172" s="2">
        <f t="shared" si="62"/>
        <v>2.5143346692444286E-2</v>
      </c>
      <c r="T172" s="2">
        <f t="shared" si="63"/>
        <v>3.1124226605993725E-2</v>
      </c>
      <c r="U172" s="2">
        <f t="shared" si="64"/>
        <v>3.017993968341005E-2</v>
      </c>
      <c r="V172" s="2">
        <f t="shared" si="65"/>
        <v>3.422394976129612E-2</v>
      </c>
      <c r="W172" s="2">
        <f t="shared" si="66"/>
        <v>3.0828527250770291E-2</v>
      </c>
    </row>
    <row r="173" spans="1:23" x14ac:dyDescent="0.25">
      <c r="A173" t="s">
        <v>38</v>
      </c>
      <c r="B173" t="s">
        <v>23</v>
      </c>
      <c r="C173" s="1">
        <v>616006</v>
      </c>
      <c r="D173" s="1">
        <v>654852</v>
      </c>
      <c r="E173" s="1">
        <v>686061</v>
      </c>
      <c r="F173" s="1">
        <v>716078</v>
      </c>
      <c r="G173" s="1">
        <v>739710</v>
      </c>
      <c r="H173" s="1">
        <v>745418</v>
      </c>
      <c r="I173" s="1">
        <v>757793</v>
      </c>
      <c r="K173" s="1">
        <f t="shared" si="54"/>
        <v>38846</v>
      </c>
      <c r="L173" s="1">
        <f t="shared" si="55"/>
        <v>31209</v>
      </c>
      <c r="M173" s="1">
        <f t="shared" si="56"/>
        <v>30017</v>
      </c>
      <c r="N173" s="1">
        <f t="shared" si="57"/>
        <v>23632</v>
      </c>
      <c r="O173" s="1">
        <f t="shared" si="58"/>
        <v>5708</v>
      </c>
      <c r="P173" s="1">
        <f t="shared" si="59"/>
        <v>12375</v>
      </c>
      <c r="R173" s="2">
        <f t="shared" si="61"/>
        <v>6.3061074080447269E-2</v>
      </c>
      <c r="S173" s="2">
        <f t="shared" si="62"/>
        <v>4.7658096791336056E-2</v>
      </c>
      <c r="T173" s="2">
        <f t="shared" si="63"/>
        <v>4.3752669223290637E-2</v>
      </c>
      <c r="U173" s="2">
        <f t="shared" si="64"/>
        <v>3.3001991403171164E-2</v>
      </c>
      <c r="V173" s="2">
        <f t="shared" si="65"/>
        <v>7.7165375620175478E-3</v>
      </c>
      <c r="W173" s="2">
        <f t="shared" si="66"/>
        <v>1.660142363076824E-2</v>
      </c>
    </row>
    <row r="174" spans="1:23" x14ac:dyDescent="0.25">
      <c r="A174" t="s">
        <v>38</v>
      </c>
      <c r="B174" t="s">
        <v>24</v>
      </c>
      <c r="C174" s="1">
        <v>455534</v>
      </c>
      <c r="D174" s="1">
        <v>474736</v>
      </c>
      <c r="E174" s="1">
        <v>493339</v>
      </c>
      <c r="F174" s="1">
        <v>510659</v>
      </c>
      <c r="G174" s="1">
        <v>534238</v>
      </c>
      <c r="H174" s="1">
        <v>578472</v>
      </c>
      <c r="I174" s="1">
        <v>613928</v>
      </c>
      <c r="K174" s="1">
        <f t="shared" si="54"/>
        <v>19202</v>
      </c>
      <c r="L174" s="1">
        <f t="shared" si="55"/>
        <v>18603</v>
      </c>
      <c r="M174" s="1">
        <f t="shared" si="56"/>
        <v>17320</v>
      </c>
      <c r="N174" s="1">
        <f t="shared" si="57"/>
        <v>23579</v>
      </c>
      <c r="O174" s="1">
        <f t="shared" si="58"/>
        <v>44234</v>
      </c>
      <c r="P174" s="1">
        <f t="shared" si="59"/>
        <v>35456</v>
      </c>
      <c r="R174" s="2">
        <f t="shared" si="61"/>
        <v>4.2152726250949436E-2</v>
      </c>
      <c r="S174" s="2">
        <f t="shared" si="62"/>
        <v>3.9185989686899667E-2</v>
      </c>
      <c r="T174" s="2">
        <f t="shared" si="63"/>
        <v>3.5107704843930845E-2</v>
      </c>
      <c r="U174" s="2">
        <f t="shared" si="64"/>
        <v>4.6173669709140538E-2</v>
      </c>
      <c r="V174" s="2">
        <f t="shared" si="65"/>
        <v>8.2798303377895247E-2</v>
      </c>
      <c r="W174" s="2">
        <f t="shared" si="66"/>
        <v>6.1292508539739173E-2</v>
      </c>
    </row>
    <row r="175" spans="1:23" x14ac:dyDescent="0.25">
      <c r="A175" t="s">
        <v>38</v>
      </c>
      <c r="B175" t="s">
        <v>25</v>
      </c>
      <c r="C175" s="1">
        <v>359678</v>
      </c>
      <c r="D175" s="1">
        <v>366520</v>
      </c>
      <c r="E175" s="1">
        <v>376139</v>
      </c>
      <c r="F175" s="1">
        <v>383926</v>
      </c>
      <c r="G175" s="1">
        <v>393567</v>
      </c>
      <c r="H175" s="1">
        <v>408442</v>
      </c>
      <c r="I175" s="1">
        <v>426449</v>
      </c>
      <c r="K175" s="1">
        <f t="shared" si="54"/>
        <v>6842</v>
      </c>
      <c r="L175" s="1">
        <f t="shared" si="55"/>
        <v>9619</v>
      </c>
      <c r="M175" s="1">
        <f t="shared" si="56"/>
        <v>7787</v>
      </c>
      <c r="N175" s="1">
        <f t="shared" si="57"/>
        <v>9641</v>
      </c>
      <c r="O175" s="1">
        <f t="shared" si="58"/>
        <v>14875</v>
      </c>
      <c r="P175" s="1">
        <f t="shared" si="59"/>
        <v>18007</v>
      </c>
      <c r="R175" s="2">
        <f t="shared" si="61"/>
        <v>1.9022570187779069E-2</v>
      </c>
      <c r="S175" s="2">
        <f t="shared" si="62"/>
        <v>2.6244134017243261E-2</v>
      </c>
      <c r="T175" s="2">
        <f t="shared" si="63"/>
        <v>2.0702453082504076E-2</v>
      </c>
      <c r="U175" s="2">
        <f t="shared" si="64"/>
        <v>2.5111610049853357E-2</v>
      </c>
      <c r="V175" s="2">
        <f t="shared" si="65"/>
        <v>3.7795343613666793E-2</v>
      </c>
      <c r="W175" s="2">
        <f t="shared" si="66"/>
        <v>4.4087042958363735E-2</v>
      </c>
    </row>
    <row r="176" spans="1:23" x14ac:dyDescent="0.25">
      <c r="A176" t="s">
        <v>38</v>
      </c>
      <c r="B176" t="s">
        <v>26</v>
      </c>
      <c r="C176" s="1">
        <v>277039</v>
      </c>
      <c r="D176" s="1">
        <v>280963</v>
      </c>
      <c r="E176" s="1">
        <v>284239</v>
      </c>
      <c r="F176" s="1">
        <v>287196</v>
      </c>
      <c r="G176" s="1">
        <v>290923</v>
      </c>
      <c r="H176" s="1">
        <v>295779</v>
      </c>
      <c r="I176" s="1">
        <v>302369</v>
      </c>
      <c r="K176" s="1">
        <f t="shared" si="54"/>
        <v>3924</v>
      </c>
      <c r="L176" s="1">
        <f t="shared" si="55"/>
        <v>3276</v>
      </c>
      <c r="M176" s="1">
        <f t="shared" si="56"/>
        <v>2957</v>
      </c>
      <c r="N176" s="1">
        <f t="shared" si="57"/>
        <v>3727</v>
      </c>
      <c r="O176" s="1">
        <f t="shared" si="58"/>
        <v>4856</v>
      </c>
      <c r="P176" s="1">
        <f t="shared" si="59"/>
        <v>6590</v>
      </c>
      <c r="R176" s="2">
        <f t="shared" si="61"/>
        <v>1.4164070762600211E-2</v>
      </c>
      <c r="S176" s="2">
        <f t="shared" si="62"/>
        <v>1.1659898278421002E-2</v>
      </c>
      <c r="T176" s="2">
        <f t="shared" si="63"/>
        <v>1.0403217011036487E-2</v>
      </c>
      <c r="U176" s="2">
        <f t="shared" si="64"/>
        <v>1.2977200239557654E-2</v>
      </c>
      <c r="V176" s="2">
        <f t="shared" si="65"/>
        <v>1.6691701928001568E-2</v>
      </c>
      <c r="W176" s="2">
        <f t="shared" si="66"/>
        <v>2.2280148354007552E-2</v>
      </c>
    </row>
    <row r="177" spans="1:23" x14ac:dyDescent="0.25">
      <c r="A177" t="s">
        <v>38</v>
      </c>
      <c r="B177" t="s">
        <v>27</v>
      </c>
      <c r="C177" s="1">
        <v>171242</v>
      </c>
      <c r="D177" s="1">
        <v>175981</v>
      </c>
      <c r="E177" s="1">
        <v>179180</v>
      </c>
      <c r="F177" s="1">
        <v>183123</v>
      </c>
      <c r="G177" s="1">
        <v>188834</v>
      </c>
      <c r="H177" s="1">
        <v>193892</v>
      </c>
      <c r="I177" s="1">
        <v>198414</v>
      </c>
      <c r="K177" s="1">
        <f t="shared" si="54"/>
        <v>4739</v>
      </c>
      <c r="L177" s="1">
        <f t="shared" si="55"/>
        <v>3199</v>
      </c>
      <c r="M177" s="1">
        <f t="shared" si="56"/>
        <v>3943</v>
      </c>
      <c r="N177" s="1">
        <f t="shared" si="57"/>
        <v>5711</v>
      </c>
      <c r="O177" s="1">
        <f t="shared" si="58"/>
        <v>5058</v>
      </c>
      <c r="P177" s="1">
        <f t="shared" si="59"/>
        <v>4522</v>
      </c>
      <c r="R177" s="2">
        <f t="shared" si="61"/>
        <v>2.7674285514067809E-2</v>
      </c>
      <c r="S177" s="2">
        <f t="shared" si="62"/>
        <v>1.8178098772026526E-2</v>
      </c>
      <c r="T177" s="2">
        <f t="shared" si="63"/>
        <v>2.2005804219220895E-2</v>
      </c>
      <c r="U177" s="2">
        <f t="shared" si="64"/>
        <v>3.1186688728341062E-2</v>
      </c>
      <c r="V177" s="2">
        <f t="shared" si="65"/>
        <v>2.6785430589830222E-2</v>
      </c>
      <c r="W177" s="2">
        <f t="shared" si="66"/>
        <v>2.3322261877746376E-2</v>
      </c>
    </row>
    <row r="178" spans="1:23" x14ac:dyDescent="0.25">
      <c r="A178" t="s">
        <v>38</v>
      </c>
      <c r="B178" t="s">
        <v>28</v>
      </c>
      <c r="C178" s="1">
        <v>71319</v>
      </c>
      <c r="D178" s="1">
        <v>76564</v>
      </c>
      <c r="E178" s="1">
        <v>81696</v>
      </c>
      <c r="F178" s="1">
        <v>84948</v>
      </c>
      <c r="G178" s="1">
        <v>88843</v>
      </c>
      <c r="H178" s="1">
        <v>91889</v>
      </c>
      <c r="I178" s="1">
        <v>94793</v>
      </c>
      <c r="K178" s="1">
        <f t="shared" si="54"/>
        <v>5245</v>
      </c>
      <c r="L178" s="1">
        <f t="shared" si="55"/>
        <v>5132</v>
      </c>
      <c r="M178" s="1">
        <f t="shared" si="56"/>
        <v>3252</v>
      </c>
      <c r="N178" s="1">
        <f t="shared" si="57"/>
        <v>3895</v>
      </c>
      <c r="O178" s="1">
        <f t="shared" si="58"/>
        <v>3046</v>
      </c>
      <c r="P178" s="1">
        <f t="shared" si="59"/>
        <v>2904</v>
      </c>
      <c r="R178" s="2">
        <f t="shared" si="61"/>
        <v>7.3542814677715618E-2</v>
      </c>
      <c r="S178" s="2">
        <f t="shared" si="62"/>
        <v>6.7028890862546361E-2</v>
      </c>
      <c r="T178" s="2">
        <f t="shared" si="63"/>
        <v>3.9806110458284374E-2</v>
      </c>
      <c r="U178" s="2">
        <f t="shared" si="64"/>
        <v>4.5851579789989168E-2</v>
      </c>
      <c r="V178" s="2">
        <f t="shared" si="65"/>
        <v>3.4285199734362864E-2</v>
      </c>
      <c r="W178" s="2">
        <f t="shared" si="66"/>
        <v>3.1603347517113037E-2</v>
      </c>
    </row>
    <row r="179" spans="1:23" x14ac:dyDescent="0.25">
      <c r="A179" t="s">
        <v>38</v>
      </c>
      <c r="B179" t="s">
        <v>29</v>
      </c>
      <c r="C179" s="1">
        <v>16125</v>
      </c>
      <c r="D179" s="1">
        <v>16592</v>
      </c>
      <c r="E179" s="1">
        <v>17627</v>
      </c>
      <c r="F179" s="1">
        <v>19448</v>
      </c>
      <c r="G179" s="1">
        <v>22042</v>
      </c>
      <c r="H179" s="1">
        <v>24953</v>
      </c>
      <c r="I179" s="1">
        <v>27614</v>
      </c>
      <c r="K179" s="1">
        <f t="shared" si="54"/>
        <v>467</v>
      </c>
      <c r="L179" s="1">
        <f t="shared" si="55"/>
        <v>1035</v>
      </c>
      <c r="M179" s="1">
        <f t="shared" si="56"/>
        <v>1821</v>
      </c>
      <c r="N179" s="1">
        <f t="shared" si="57"/>
        <v>2594</v>
      </c>
      <c r="O179" s="1">
        <f t="shared" si="58"/>
        <v>2911</v>
      </c>
      <c r="P179" s="1">
        <f t="shared" si="59"/>
        <v>2661</v>
      </c>
      <c r="R179" s="2">
        <f t="shared" si="61"/>
        <v>2.8961240310077518E-2</v>
      </c>
      <c r="S179" s="2">
        <f t="shared" si="62"/>
        <v>6.2379459980713599E-2</v>
      </c>
      <c r="T179" s="2">
        <f t="shared" si="63"/>
        <v>0.10330742610767572</v>
      </c>
      <c r="U179" s="2">
        <f t="shared" si="64"/>
        <v>0.13338132455779514</v>
      </c>
      <c r="V179" s="2">
        <f t="shared" si="65"/>
        <v>0.13206605571182289</v>
      </c>
      <c r="W179" s="2">
        <f t="shared" si="66"/>
        <v>0.10664048411012704</v>
      </c>
    </row>
    <row r="180" spans="1:23" x14ac:dyDescent="0.25">
      <c r="A180" t="s">
        <v>38</v>
      </c>
      <c r="B180" t="s">
        <v>30</v>
      </c>
      <c r="C180" s="1">
        <v>2272</v>
      </c>
      <c r="D180" s="1">
        <v>2471</v>
      </c>
      <c r="E180" s="1">
        <v>2644</v>
      </c>
      <c r="F180" s="1">
        <v>2790</v>
      </c>
      <c r="G180" s="1">
        <v>3067</v>
      </c>
      <c r="H180" s="1">
        <v>3254</v>
      </c>
      <c r="I180" s="1">
        <v>3458</v>
      </c>
      <c r="K180" s="1">
        <f t="shared" si="54"/>
        <v>199</v>
      </c>
      <c r="L180" s="1">
        <f t="shared" si="55"/>
        <v>173</v>
      </c>
      <c r="M180" s="1">
        <f t="shared" si="56"/>
        <v>146</v>
      </c>
      <c r="N180" s="1">
        <f t="shared" si="57"/>
        <v>277</v>
      </c>
      <c r="O180" s="1">
        <f t="shared" si="58"/>
        <v>187</v>
      </c>
      <c r="P180" s="1">
        <f t="shared" si="59"/>
        <v>204</v>
      </c>
      <c r="R180" s="2">
        <f t="shared" si="61"/>
        <v>8.7588028169014079E-2</v>
      </c>
      <c r="S180" s="2">
        <f t="shared" si="62"/>
        <v>7.0012140833670577E-2</v>
      </c>
      <c r="T180" s="2">
        <f t="shared" si="63"/>
        <v>5.5219364599092283E-2</v>
      </c>
      <c r="U180" s="2">
        <f t="shared" si="64"/>
        <v>9.9283154121863795E-2</v>
      </c>
      <c r="V180" s="2">
        <f t="shared" si="65"/>
        <v>6.0971633518095862E-2</v>
      </c>
      <c r="W180" s="2">
        <f t="shared" si="66"/>
        <v>6.2692071296865395E-2</v>
      </c>
    </row>
    <row r="181" spans="1:23" x14ac:dyDescent="0.25">
      <c r="A181" t="s">
        <v>38</v>
      </c>
      <c r="C181" t="s">
        <v>31</v>
      </c>
      <c r="K181" s="1"/>
      <c r="L181" s="1"/>
      <c r="M181" s="1"/>
      <c r="N181" s="1"/>
      <c r="O181" s="1"/>
      <c r="P181" s="1"/>
      <c r="R181" s="2"/>
      <c r="S181" s="2"/>
      <c r="T181" s="2"/>
      <c r="U181" s="2"/>
      <c r="V181" s="2"/>
      <c r="W181" s="2"/>
    </row>
    <row r="182" spans="1:23" x14ac:dyDescent="0.25">
      <c r="A182" t="s">
        <v>38</v>
      </c>
      <c r="B182" t="s">
        <v>32</v>
      </c>
      <c r="C182">
        <v>40</v>
      </c>
      <c r="D182">
        <v>40.299999999999997</v>
      </c>
      <c r="E182">
        <v>40.5</v>
      </c>
      <c r="F182">
        <v>40.700000000000003</v>
      </c>
      <c r="G182">
        <v>40.700000000000003</v>
      </c>
      <c r="H182">
        <v>40.700000000000003</v>
      </c>
      <c r="I182">
        <v>40.6</v>
      </c>
      <c r="K182" s="3">
        <f t="shared" si="54"/>
        <v>0.29999999999999716</v>
      </c>
      <c r="L182" s="3">
        <f t="shared" si="55"/>
        <v>0.20000000000000284</v>
      </c>
      <c r="M182" s="3">
        <f t="shared" si="56"/>
        <v>0.20000000000000284</v>
      </c>
      <c r="N182" s="3">
        <f t="shared" si="57"/>
        <v>0</v>
      </c>
      <c r="O182" s="3">
        <f t="shared" si="58"/>
        <v>0</v>
      </c>
      <c r="P182" s="3">
        <f t="shared" si="59"/>
        <v>-0.10000000000000142</v>
      </c>
      <c r="R182" s="2">
        <f t="shared" ref="R182:W182" si="67">(D182-C182)/C182</f>
        <v>7.4999999999999286E-3</v>
      </c>
      <c r="S182" s="2">
        <f t="shared" si="67"/>
        <v>4.9627791563276145E-3</v>
      </c>
      <c r="T182" s="2">
        <f t="shared" si="67"/>
        <v>4.9382716049383418E-3</v>
      </c>
      <c r="U182" s="2">
        <f t="shared" si="67"/>
        <v>0</v>
      </c>
      <c r="V182" s="2">
        <f t="shared" si="67"/>
        <v>0</v>
      </c>
      <c r="W182" s="2">
        <f t="shared" si="67"/>
        <v>-2.4570024570024916E-3</v>
      </c>
    </row>
    <row r="183" spans="1:23" x14ac:dyDescent="0.25">
      <c r="A183" t="s">
        <v>39</v>
      </c>
      <c r="C183" t="s">
        <v>8</v>
      </c>
      <c r="K183" s="1"/>
      <c r="L183" s="1"/>
      <c r="M183" s="1"/>
      <c r="N183" s="1"/>
      <c r="O183" s="1"/>
      <c r="P183" s="1"/>
      <c r="R183" s="2"/>
      <c r="S183" s="2"/>
      <c r="T183" s="2"/>
      <c r="U183" s="2"/>
      <c r="V183" s="2"/>
      <c r="W183" s="2"/>
    </row>
    <row r="184" spans="1:23" x14ac:dyDescent="0.25">
      <c r="A184" t="s">
        <v>39</v>
      </c>
      <c r="B184" t="s">
        <v>9</v>
      </c>
      <c r="C184" s="1">
        <v>1249975</v>
      </c>
      <c r="D184" s="1">
        <v>1264620</v>
      </c>
      <c r="E184" s="1">
        <v>1279014</v>
      </c>
      <c r="F184" s="1">
        <v>1292227</v>
      </c>
      <c r="G184" s="1">
        <v>1314139</v>
      </c>
      <c r="H184" s="1">
        <v>1335396</v>
      </c>
      <c r="I184" s="1">
        <v>1352154</v>
      </c>
      <c r="K184" s="1">
        <f t="shared" si="54"/>
        <v>14645</v>
      </c>
      <c r="L184" s="1">
        <f t="shared" si="55"/>
        <v>14394</v>
      </c>
      <c r="M184" s="1">
        <f t="shared" si="56"/>
        <v>13213</v>
      </c>
      <c r="N184" s="1">
        <f t="shared" si="57"/>
        <v>21912</v>
      </c>
      <c r="O184" s="1">
        <f t="shared" si="58"/>
        <v>21257</v>
      </c>
      <c r="P184" s="1">
        <f t="shared" si="59"/>
        <v>16758</v>
      </c>
      <c r="R184" s="2">
        <f t="shared" ref="R184:R205" si="68">(D184-C184)/C184</f>
        <v>1.1716234324686494E-2</v>
      </c>
      <c r="S184" s="2">
        <f t="shared" ref="S184:S205" si="69">(E184-D184)/D184</f>
        <v>1.1382075247900554E-2</v>
      </c>
      <c r="T184" s="2">
        <f t="shared" ref="T184:T205" si="70">(F184-E184)/E184</f>
        <v>1.0330614051136265E-2</v>
      </c>
      <c r="U184" s="2">
        <f t="shared" ref="U184:U205" si="71">(G184-F184)/F184</f>
        <v>1.6956773074699723E-2</v>
      </c>
      <c r="V184" s="2">
        <f t="shared" ref="V184:V205" si="72">(H184-G184)/G184</f>
        <v>1.6175610038207527E-2</v>
      </c>
      <c r="W184" s="2">
        <f t="shared" ref="W184:W205" si="73">(I184-H184)/H184</f>
        <v>1.2549086563086904E-2</v>
      </c>
    </row>
    <row r="185" spans="1:23" x14ac:dyDescent="0.25">
      <c r="A185" t="s">
        <v>39</v>
      </c>
      <c r="B185" t="s">
        <v>10</v>
      </c>
      <c r="C185" s="1">
        <v>79620</v>
      </c>
      <c r="D185" s="1">
        <v>80741</v>
      </c>
      <c r="E185" s="1">
        <v>81748</v>
      </c>
      <c r="F185" s="1">
        <v>82888</v>
      </c>
      <c r="G185" s="1">
        <v>84617</v>
      </c>
      <c r="H185" s="1">
        <v>85786</v>
      </c>
      <c r="I185" s="1">
        <v>86151</v>
      </c>
      <c r="K185" s="1">
        <f t="shared" si="54"/>
        <v>1121</v>
      </c>
      <c r="L185" s="1">
        <f t="shared" si="55"/>
        <v>1007</v>
      </c>
      <c r="M185" s="1">
        <f t="shared" si="56"/>
        <v>1140</v>
      </c>
      <c r="N185" s="1">
        <f t="shared" si="57"/>
        <v>1729</v>
      </c>
      <c r="O185" s="1">
        <f t="shared" si="58"/>
        <v>1169</v>
      </c>
      <c r="P185" s="1">
        <f t="shared" si="59"/>
        <v>365</v>
      </c>
      <c r="R185" s="2">
        <f t="shared" si="68"/>
        <v>1.4079377040944486E-2</v>
      </c>
      <c r="S185" s="2">
        <f t="shared" si="69"/>
        <v>1.2471978300987107E-2</v>
      </c>
      <c r="T185" s="2">
        <f t="shared" si="70"/>
        <v>1.3945295297744287E-2</v>
      </c>
      <c r="U185" s="2">
        <f t="shared" si="71"/>
        <v>2.0859473023839399E-2</v>
      </c>
      <c r="V185" s="2">
        <f t="shared" si="72"/>
        <v>1.3815190800902892E-2</v>
      </c>
      <c r="W185" s="2">
        <f t="shared" si="73"/>
        <v>4.254773506166507E-3</v>
      </c>
    </row>
    <row r="186" spans="1:23" x14ac:dyDescent="0.25">
      <c r="A186" t="s">
        <v>39</v>
      </c>
      <c r="B186" t="s">
        <v>11</v>
      </c>
      <c r="C186" s="1">
        <v>76624</v>
      </c>
      <c r="D186" s="1">
        <v>78320</v>
      </c>
      <c r="E186" s="1">
        <v>80003</v>
      </c>
      <c r="F186" s="1">
        <v>82035</v>
      </c>
      <c r="G186" s="1">
        <v>83950</v>
      </c>
      <c r="H186" s="1">
        <v>85685</v>
      </c>
      <c r="I186" s="1">
        <v>87081</v>
      </c>
      <c r="K186" s="1">
        <f t="shared" si="54"/>
        <v>1696</v>
      </c>
      <c r="L186" s="1">
        <f t="shared" si="55"/>
        <v>1683</v>
      </c>
      <c r="M186" s="1">
        <f t="shared" si="56"/>
        <v>2032</v>
      </c>
      <c r="N186" s="1">
        <f t="shared" si="57"/>
        <v>1915</v>
      </c>
      <c r="O186" s="1">
        <f t="shared" si="58"/>
        <v>1735</v>
      </c>
      <c r="P186" s="1">
        <f t="shared" si="59"/>
        <v>1396</v>
      </c>
      <c r="R186" s="2">
        <f t="shared" si="68"/>
        <v>2.2134057214449779E-2</v>
      </c>
      <c r="S186" s="2">
        <f t="shared" si="69"/>
        <v>2.148876404494382E-2</v>
      </c>
      <c r="T186" s="2">
        <f t="shared" si="70"/>
        <v>2.5399047535717409E-2</v>
      </c>
      <c r="U186" s="2">
        <f t="shared" si="71"/>
        <v>2.3343694764429816E-2</v>
      </c>
      <c r="V186" s="2">
        <f t="shared" si="72"/>
        <v>2.0667063728409769E-2</v>
      </c>
      <c r="W186" s="2">
        <f t="shared" si="73"/>
        <v>1.629223317966972E-2</v>
      </c>
    </row>
    <row r="187" spans="1:23" x14ac:dyDescent="0.25">
      <c r="A187" t="s">
        <v>39</v>
      </c>
      <c r="B187" t="s">
        <v>12</v>
      </c>
      <c r="C187" s="1">
        <v>79709</v>
      </c>
      <c r="D187" s="1">
        <v>79653</v>
      </c>
      <c r="E187" s="1">
        <v>80053</v>
      </c>
      <c r="F187" s="1">
        <v>79711</v>
      </c>
      <c r="G187" s="1">
        <v>80417</v>
      </c>
      <c r="H187" s="1">
        <v>81373</v>
      </c>
      <c r="I187" s="1">
        <v>82789</v>
      </c>
      <c r="K187" s="1">
        <f t="shared" si="54"/>
        <v>-56</v>
      </c>
      <c r="L187" s="1">
        <f t="shared" si="55"/>
        <v>400</v>
      </c>
      <c r="M187" s="1">
        <f t="shared" si="56"/>
        <v>-342</v>
      </c>
      <c r="N187" s="1">
        <f t="shared" si="57"/>
        <v>706</v>
      </c>
      <c r="O187" s="1">
        <f t="shared" si="58"/>
        <v>956</v>
      </c>
      <c r="P187" s="1">
        <f t="shared" si="59"/>
        <v>1416</v>
      </c>
      <c r="R187" s="2">
        <f t="shared" si="68"/>
        <v>-7.0255554579783965E-4</v>
      </c>
      <c r="S187" s="2">
        <f t="shared" si="69"/>
        <v>5.0217819793353675E-3</v>
      </c>
      <c r="T187" s="2">
        <f t="shared" si="70"/>
        <v>-4.2721696875819767E-3</v>
      </c>
      <c r="U187" s="2">
        <f t="shared" si="71"/>
        <v>8.8569958976803705E-3</v>
      </c>
      <c r="V187" s="2">
        <f t="shared" si="72"/>
        <v>1.1888033624731089E-2</v>
      </c>
      <c r="W187" s="2">
        <f t="shared" si="73"/>
        <v>1.7401349341919309E-2</v>
      </c>
    </row>
    <row r="188" spans="1:23" x14ac:dyDescent="0.25">
      <c r="A188" t="s">
        <v>39</v>
      </c>
      <c r="B188" t="s">
        <v>13</v>
      </c>
      <c r="C188" s="1">
        <v>87546</v>
      </c>
      <c r="D188" s="1">
        <v>86465</v>
      </c>
      <c r="E188" s="1">
        <v>85391</v>
      </c>
      <c r="F188" s="1">
        <v>85420</v>
      </c>
      <c r="G188" s="1">
        <v>86482</v>
      </c>
      <c r="H188" s="1">
        <v>87425</v>
      </c>
      <c r="I188" s="1">
        <v>88029</v>
      </c>
      <c r="K188" s="1">
        <f t="shared" si="54"/>
        <v>-1081</v>
      </c>
      <c r="L188" s="1">
        <f t="shared" si="55"/>
        <v>-1074</v>
      </c>
      <c r="M188" s="1">
        <f t="shared" si="56"/>
        <v>29</v>
      </c>
      <c r="N188" s="1">
        <f t="shared" si="57"/>
        <v>1062</v>
      </c>
      <c r="O188" s="1">
        <f t="shared" si="58"/>
        <v>943</v>
      </c>
      <c r="P188" s="1">
        <f t="shared" si="59"/>
        <v>604</v>
      </c>
      <c r="R188" s="2">
        <f t="shared" si="68"/>
        <v>-1.2347794302423869E-2</v>
      </c>
      <c r="S188" s="2">
        <f t="shared" si="69"/>
        <v>-1.2421210894581623E-2</v>
      </c>
      <c r="T188" s="2">
        <f t="shared" si="70"/>
        <v>3.3961424506095489E-4</v>
      </c>
      <c r="U188" s="2">
        <f t="shared" si="71"/>
        <v>1.2432685553734488E-2</v>
      </c>
      <c r="V188" s="2">
        <f t="shared" si="72"/>
        <v>1.0904003145163155E-2</v>
      </c>
      <c r="W188" s="2">
        <f t="shared" si="73"/>
        <v>6.9087789533886189E-3</v>
      </c>
    </row>
    <row r="189" spans="1:23" x14ac:dyDescent="0.25">
      <c r="A189" t="s">
        <v>39</v>
      </c>
      <c r="B189" t="s">
        <v>14</v>
      </c>
      <c r="C189" s="1">
        <v>89332</v>
      </c>
      <c r="D189" s="1">
        <v>90827</v>
      </c>
      <c r="E189" s="1">
        <v>91887</v>
      </c>
      <c r="F189" s="1">
        <v>91836</v>
      </c>
      <c r="G189" s="1">
        <v>93020</v>
      </c>
      <c r="H189" s="1">
        <v>94072</v>
      </c>
      <c r="I189" s="1">
        <v>95291</v>
      </c>
      <c r="K189" s="1">
        <f t="shared" si="54"/>
        <v>1495</v>
      </c>
      <c r="L189" s="1">
        <f t="shared" si="55"/>
        <v>1060</v>
      </c>
      <c r="M189" s="1">
        <f t="shared" si="56"/>
        <v>-51</v>
      </c>
      <c r="N189" s="1">
        <f t="shared" si="57"/>
        <v>1184</v>
      </c>
      <c r="O189" s="1">
        <f t="shared" si="58"/>
        <v>1052</v>
      </c>
      <c r="P189" s="1">
        <f t="shared" si="59"/>
        <v>1219</v>
      </c>
      <c r="R189" s="2">
        <f t="shared" si="68"/>
        <v>1.6735324407826983E-2</v>
      </c>
      <c r="S189" s="2">
        <f t="shared" si="69"/>
        <v>1.1670538496262125E-2</v>
      </c>
      <c r="T189" s="2">
        <f t="shared" si="70"/>
        <v>-5.5502954716118709E-4</v>
      </c>
      <c r="U189" s="2">
        <f t="shared" si="71"/>
        <v>1.2892547584825123E-2</v>
      </c>
      <c r="V189" s="2">
        <f t="shared" si="72"/>
        <v>1.130939582885401E-2</v>
      </c>
      <c r="W189" s="2">
        <f t="shared" si="73"/>
        <v>1.2958159707458117E-2</v>
      </c>
    </row>
    <row r="190" spans="1:23" x14ac:dyDescent="0.25">
      <c r="A190" t="s">
        <v>39</v>
      </c>
      <c r="B190" t="s">
        <v>15</v>
      </c>
      <c r="C190" s="1">
        <v>85790</v>
      </c>
      <c r="D190" s="1">
        <v>87283</v>
      </c>
      <c r="E190" s="1">
        <v>88857</v>
      </c>
      <c r="F190" s="1">
        <v>90617</v>
      </c>
      <c r="G190" s="1">
        <v>93774</v>
      </c>
      <c r="H190" s="1">
        <v>96411</v>
      </c>
      <c r="I190" s="1">
        <v>97872</v>
      </c>
      <c r="K190" s="1">
        <f t="shared" si="54"/>
        <v>1493</v>
      </c>
      <c r="L190" s="1">
        <f t="shared" si="55"/>
        <v>1574</v>
      </c>
      <c r="M190" s="1">
        <f t="shared" si="56"/>
        <v>1760</v>
      </c>
      <c r="N190" s="1">
        <f t="shared" si="57"/>
        <v>3157</v>
      </c>
      <c r="O190" s="1">
        <f t="shared" si="58"/>
        <v>2637</v>
      </c>
      <c r="P190" s="1">
        <f t="shared" si="59"/>
        <v>1461</v>
      </c>
      <c r="R190" s="2">
        <f t="shared" si="68"/>
        <v>1.7402960718032406E-2</v>
      </c>
      <c r="S190" s="2">
        <f t="shared" si="69"/>
        <v>1.803329399768569E-2</v>
      </c>
      <c r="T190" s="2">
        <f t="shared" si="70"/>
        <v>1.9807105799205464E-2</v>
      </c>
      <c r="U190" s="2">
        <f t="shared" si="71"/>
        <v>3.4838937506207444E-2</v>
      </c>
      <c r="V190" s="2">
        <f t="shared" si="72"/>
        <v>2.8120801074924821E-2</v>
      </c>
      <c r="W190" s="2">
        <f t="shared" si="73"/>
        <v>1.5153872483430314E-2</v>
      </c>
    </row>
    <row r="191" spans="1:23" x14ac:dyDescent="0.25">
      <c r="A191" t="s">
        <v>39</v>
      </c>
      <c r="B191" t="s">
        <v>16</v>
      </c>
      <c r="C191" s="1">
        <v>82367</v>
      </c>
      <c r="D191" s="1">
        <v>84522</v>
      </c>
      <c r="E191" s="1">
        <v>86719</v>
      </c>
      <c r="F191" s="1">
        <v>88414</v>
      </c>
      <c r="G191" s="1">
        <v>91132</v>
      </c>
      <c r="H191" s="1">
        <v>93821</v>
      </c>
      <c r="I191" s="1">
        <v>95739</v>
      </c>
      <c r="K191" s="1">
        <f t="shared" si="54"/>
        <v>2155</v>
      </c>
      <c r="L191" s="1">
        <f t="shared" si="55"/>
        <v>2197</v>
      </c>
      <c r="M191" s="1">
        <f t="shared" si="56"/>
        <v>1695</v>
      </c>
      <c r="N191" s="1">
        <f t="shared" si="57"/>
        <v>2718</v>
      </c>
      <c r="O191" s="1">
        <f t="shared" si="58"/>
        <v>2689</v>
      </c>
      <c r="P191" s="1">
        <f t="shared" si="59"/>
        <v>1918</v>
      </c>
      <c r="R191" s="2">
        <f t="shared" si="68"/>
        <v>2.6163390678305632E-2</v>
      </c>
      <c r="S191" s="2">
        <f t="shared" si="69"/>
        <v>2.5993232531175314E-2</v>
      </c>
      <c r="T191" s="2">
        <f t="shared" si="70"/>
        <v>1.9545889597435393E-2</v>
      </c>
      <c r="U191" s="2">
        <f t="shared" si="71"/>
        <v>3.0741737733843057E-2</v>
      </c>
      <c r="V191" s="2">
        <f t="shared" si="72"/>
        <v>2.9506649694947987E-2</v>
      </c>
      <c r="W191" s="2">
        <f t="shared" si="73"/>
        <v>2.0443184361710064E-2</v>
      </c>
    </row>
    <row r="192" spans="1:23" x14ac:dyDescent="0.25">
      <c r="A192" t="s">
        <v>39</v>
      </c>
      <c r="B192" t="s">
        <v>17</v>
      </c>
      <c r="C192" s="1">
        <v>79064</v>
      </c>
      <c r="D192" s="1">
        <v>80114</v>
      </c>
      <c r="E192" s="1">
        <v>81654</v>
      </c>
      <c r="F192" s="1">
        <v>83040</v>
      </c>
      <c r="G192" s="1">
        <v>85454</v>
      </c>
      <c r="H192" s="1">
        <v>88061</v>
      </c>
      <c r="I192" s="1">
        <v>90258</v>
      </c>
      <c r="K192" s="1">
        <f t="shared" si="54"/>
        <v>1050</v>
      </c>
      <c r="L192" s="1">
        <f t="shared" si="55"/>
        <v>1540</v>
      </c>
      <c r="M192" s="1">
        <f t="shared" si="56"/>
        <v>1386</v>
      </c>
      <c r="N192" s="1">
        <f t="shared" si="57"/>
        <v>2414</v>
      </c>
      <c r="O192" s="1">
        <f t="shared" si="58"/>
        <v>2607</v>
      </c>
      <c r="P192" s="1">
        <f t="shared" si="59"/>
        <v>2197</v>
      </c>
      <c r="R192" s="2">
        <f t="shared" si="68"/>
        <v>1.3280380451279977E-2</v>
      </c>
      <c r="S192" s="2">
        <f t="shared" si="69"/>
        <v>1.9222607783907931E-2</v>
      </c>
      <c r="T192" s="2">
        <f t="shared" si="70"/>
        <v>1.6974061282974504E-2</v>
      </c>
      <c r="U192" s="2">
        <f t="shared" si="71"/>
        <v>2.9070327552986514E-2</v>
      </c>
      <c r="V192" s="2">
        <f t="shared" si="72"/>
        <v>3.0507641538137478E-2</v>
      </c>
      <c r="W192" s="2">
        <f t="shared" si="73"/>
        <v>2.4948615164488253E-2</v>
      </c>
    </row>
    <row r="193" spans="1:23" x14ac:dyDescent="0.25">
      <c r="A193" t="s">
        <v>39</v>
      </c>
      <c r="B193" t="s">
        <v>18</v>
      </c>
      <c r="C193" s="1">
        <v>80274</v>
      </c>
      <c r="D193" s="1">
        <v>80742</v>
      </c>
      <c r="E193" s="1">
        <v>81121</v>
      </c>
      <c r="F193" s="1">
        <v>81407</v>
      </c>
      <c r="G193" s="1">
        <v>82193</v>
      </c>
      <c r="H193" s="1">
        <v>83046</v>
      </c>
      <c r="I193" s="1">
        <v>84032</v>
      </c>
      <c r="K193" s="1">
        <f t="shared" si="54"/>
        <v>468</v>
      </c>
      <c r="L193" s="1">
        <f t="shared" si="55"/>
        <v>379</v>
      </c>
      <c r="M193" s="1">
        <f t="shared" si="56"/>
        <v>286</v>
      </c>
      <c r="N193" s="1">
        <f t="shared" si="57"/>
        <v>786</v>
      </c>
      <c r="O193" s="1">
        <f t="shared" si="58"/>
        <v>853</v>
      </c>
      <c r="P193" s="1">
        <f t="shared" si="59"/>
        <v>986</v>
      </c>
      <c r="R193" s="2">
        <f t="shared" si="68"/>
        <v>5.8300321399207718E-3</v>
      </c>
      <c r="S193" s="2">
        <f t="shared" si="69"/>
        <v>4.6939634886428378E-3</v>
      </c>
      <c r="T193" s="2">
        <f t="shared" si="70"/>
        <v>3.5255975641325919E-3</v>
      </c>
      <c r="U193" s="2">
        <f t="shared" si="71"/>
        <v>9.655189357180587E-3</v>
      </c>
      <c r="V193" s="2">
        <f t="shared" si="72"/>
        <v>1.0378012726144562E-2</v>
      </c>
      <c r="W193" s="2">
        <f t="shared" si="73"/>
        <v>1.1872937889844183E-2</v>
      </c>
    </row>
    <row r="194" spans="1:23" x14ac:dyDescent="0.25">
      <c r="A194" t="s">
        <v>39</v>
      </c>
      <c r="B194" t="s">
        <v>19</v>
      </c>
      <c r="C194" s="1">
        <v>88664</v>
      </c>
      <c r="D194" s="1">
        <v>85615</v>
      </c>
      <c r="E194" s="1">
        <v>82934</v>
      </c>
      <c r="F194" s="1">
        <v>81141</v>
      </c>
      <c r="G194" s="1">
        <v>81025</v>
      </c>
      <c r="H194" s="1">
        <v>81668</v>
      </c>
      <c r="I194" s="1">
        <v>82008</v>
      </c>
      <c r="K194" s="1">
        <f t="shared" si="54"/>
        <v>-3049</v>
      </c>
      <c r="L194" s="1">
        <f t="shared" si="55"/>
        <v>-2681</v>
      </c>
      <c r="M194" s="1">
        <f t="shared" si="56"/>
        <v>-1793</v>
      </c>
      <c r="N194" s="1">
        <f t="shared" si="57"/>
        <v>-116</v>
      </c>
      <c r="O194" s="1">
        <f t="shared" si="58"/>
        <v>643</v>
      </c>
      <c r="P194" s="1">
        <f t="shared" si="59"/>
        <v>340</v>
      </c>
      <c r="R194" s="2">
        <f t="shared" si="68"/>
        <v>-3.438825227826401E-2</v>
      </c>
      <c r="S194" s="2">
        <f t="shared" si="69"/>
        <v>-3.1314606085382238E-2</v>
      </c>
      <c r="T194" s="2">
        <f t="shared" si="70"/>
        <v>-2.1619601128608289E-2</v>
      </c>
      <c r="U194" s="2">
        <f t="shared" si="71"/>
        <v>-1.4296101847401438E-3</v>
      </c>
      <c r="V194" s="2">
        <f t="shared" si="72"/>
        <v>7.9358222770749762E-3</v>
      </c>
      <c r="W194" s="2">
        <f t="shared" si="73"/>
        <v>4.163197335553705E-3</v>
      </c>
    </row>
    <row r="195" spans="1:23" x14ac:dyDescent="0.25">
      <c r="A195" t="s">
        <v>39</v>
      </c>
      <c r="B195" t="s">
        <v>20</v>
      </c>
      <c r="C195" s="1">
        <v>92390</v>
      </c>
      <c r="D195" s="1">
        <v>93260</v>
      </c>
      <c r="E195" s="1">
        <v>93679</v>
      </c>
      <c r="F195" s="1">
        <v>92857</v>
      </c>
      <c r="G195" s="1">
        <v>90356</v>
      </c>
      <c r="H195" s="1">
        <v>87451</v>
      </c>
      <c r="I195" s="1">
        <v>84383</v>
      </c>
      <c r="K195" s="1">
        <f t="shared" si="54"/>
        <v>870</v>
      </c>
      <c r="L195" s="1">
        <f t="shared" si="55"/>
        <v>419</v>
      </c>
      <c r="M195" s="1">
        <f t="shared" si="56"/>
        <v>-822</v>
      </c>
      <c r="N195" s="1">
        <f t="shared" si="57"/>
        <v>-2501</v>
      </c>
      <c r="O195" s="1">
        <f t="shared" si="58"/>
        <v>-2905</v>
      </c>
      <c r="P195" s="1">
        <f t="shared" si="59"/>
        <v>-3068</v>
      </c>
      <c r="R195" s="2">
        <f t="shared" si="68"/>
        <v>9.4166035285204019E-3</v>
      </c>
      <c r="S195" s="2">
        <f t="shared" si="69"/>
        <v>4.4928157838301525E-3</v>
      </c>
      <c r="T195" s="2">
        <f t="shared" si="70"/>
        <v>-8.7746453313976448E-3</v>
      </c>
      <c r="U195" s="2">
        <f t="shared" si="71"/>
        <v>-2.6933887590596294E-2</v>
      </c>
      <c r="V195" s="2">
        <f t="shared" si="72"/>
        <v>-3.2150604276417728E-2</v>
      </c>
      <c r="W195" s="2">
        <f t="shared" si="73"/>
        <v>-3.508250334473019E-2</v>
      </c>
    </row>
    <row r="196" spans="1:23" x14ac:dyDescent="0.25">
      <c r="A196" t="s">
        <v>39</v>
      </c>
      <c r="B196" t="s">
        <v>21</v>
      </c>
      <c r="C196" s="1">
        <v>81938</v>
      </c>
      <c r="D196" s="1">
        <v>84087</v>
      </c>
      <c r="E196" s="1">
        <v>85300</v>
      </c>
      <c r="F196" s="1">
        <v>86610</v>
      </c>
      <c r="G196" s="1">
        <v>88199</v>
      </c>
      <c r="H196" s="1">
        <v>89387</v>
      </c>
      <c r="I196" s="1">
        <v>90131</v>
      </c>
      <c r="K196" s="1">
        <f t="shared" si="54"/>
        <v>2149</v>
      </c>
      <c r="L196" s="1">
        <f t="shared" si="55"/>
        <v>1213</v>
      </c>
      <c r="M196" s="1">
        <f t="shared" si="56"/>
        <v>1310</v>
      </c>
      <c r="N196" s="1">
        <f t="shared" si="57"/>
        <v>1589</v>
      </c>
      <c r="O196" s="1">
        <f t="shared" si="58"/>
        <v>1188</v>
      </c>
      <c r="P196" s="1">
        <f t="shared" si="59"/>
        <v>744</v>
      </c>
      <c r="R196" s="2">
        <f t="shared" si="68"/>
        <v>2.6227147355317434E-2</v>
      </c>
      <c r="S196" s="2">
        <f t="shared" si="69"/>
        <v>1.4425535457323961E-2</v>
      </c>
      <c r="T196" s="2">
        <f t="shared" si="70"/>
        <v>1.5357561547479484E-2</v>
      </c>
      <c r="U196" s="2">
        <f t="shared" si="71"/>
        <v>1.8346611245814572E-2</v>
      </c>
      <c r="V196" s="2">
        <f t="shared" si="72"/>
        <v>1.3469540470980397E-2</v>
      </c>
      <c r="W196" s="2">
        <f t="shared" si="73"/>
        <v>8.3233579827044196E-3</v>
      </c>
    </row>
    <row r="197" spans="1:23" x14ac:dyDescent="0.25">
      <c r="A197" t="s">
        <v>39</v>
      </c>
      <c r="B197" t="s">
        <v>22</v>
      </c>
      <c r="C197" s="1">
        <v>69101</v>
      </c>
      <c r="D197" s="1">
        <v>70248</v>
      </c>
      <c r="E197" s="1">
        <v>72510</v>
      </c>
      <c r="F197" s="1">
        <v>74780</v>
      </c>
      <c r="G197" s="1">
        <v>77022</v>
      </c>
      <c r="H197" s="1">
        <v>79098</v>
      </c>
      <c r="I197" s="1">
        <v>80573</v>
      </c>
      <c r="K197" s="1">
        <f t="shared" si="54"/>
        <v>1147</v>
      </c>
      <c r="L197" s="1">
        <f t="shared" si="55"/>
        <v>2262</v>
      </c>
      <c r="M197" s="1">
        <f t="shared" si="56"/>
        <v>2270</v>
      </c>
      <c r="N197" s="1">
        <f t="shared" si="57"/>
        <v>2242</v>
      </c>
      <c r="O197" s="1">
        <f t="shared" si="58"/>
        <v>2076</v>
      </c>
      <c r="P197" s="1">
        <f t="shared" si="59"/>
        <v>1475</v>
      </c>
      <c r="R197" s="2">
        <f t="shared" si="68"/>
        <v>1.6598891477692074E-2</v>
      </c>
      <c r="S197" s="2">
        <f t="shared" si="69"/>
        <v>3.2200204988042366E-2</v>
      </c>
      <c r="T197" s="2">
        <f t="shared" si="70"/>
        <v>3.1306026754930355E-2</v>
      </c>
      <c r="U197" s="2">
        <f t="shared" si="71"/>
        <v>2.9981278416688954E-2</v>
      </c>
      <c r="V197" s="2">
        <f t="shared" si="72"/>
        <v>2.6953338007322584E-2</v>
      </c>
      <c r="W197" s="2">
        <f t="shared" si="73"/>
        <v>1.864775341980834E-2</v>
      </c>
    </row>
    <row r="198" spans="1:23" x14ac:dyDescent="0.25">
      <c r="A198" t="s">
        <v>39</v>
      </c>
      <c r="B198" t="s">
        <v>23</v>
      </c>
      <c r="C198" s="1">
        <v>54190</v>
      </c>
      <c r="D198" s="1">
        <v>57179</v>
      </c>
      <c r="E198" s="1">
        <v>59561</v>
      </c>
      <c r="F198" s="1">
        <v>62269</v>
      </c>
      <c r="G198" s="1">
        <v>64215</v>
      </c>
      <c r="H198" s="1">
        <v>65141</v>
      </c>
      <c r="I198" s="1">
        <v>66457</v>
      </c>
      <c r="K198" s="1">
        <f t="shared" si="54"/>
        <v>2989</v>
      </c>
      <c r="L198" s="1">
        <f t="shared" si="55"/>
        <v>2382</v>
      </c>
      <c r="M198" s="1">
        <f t="shared" si="56"/>
        <v>2708</v>
      </c>
      <c r="N198" s="1">
        <f t="shared" si="57"/>
        <v>1946</v>
      </c>
      <c r="O198" s="1">
        <f t="shared" si="58"/>
        <v>926</v>
      </c>
      <c r="P198" s="1">
        <f t="shared" si="59"/>
        <v>1316</v>
      </c>
      <c r="R198" s="2">
        <f t="shared" si="68"/>
        <v>5.515777818785754E-2</v>
      </c>
      <c r="S198" s="2">
        <f t="shared" si="69"/>
        <v>4.1658650903303659E-2</v>
      </c>
      <c r="T198" s="2">
        <f t="shared" si="70"/>
        <v>4.5465992847668779E-2</v>
      </c>
      <c r="U198" s="2">
        <f t="shared" si="71"/>
        <v>3.1251505564566635E-2</v>
      </c>
      <c r="V198" s="2">
        <f t="shared" si="72"/>
        <v>1.442030678190454E-2</v>
      </c>
      <c r="W198" s="2">
        <f t="shared" si="73"/>
        <v>2.0202330329592729E-2</v>
      </c>
    </row>
    <row r="199" spans="1:23" x14ac:dyDescent="0.25">
      <c r="A199" t="s">
        <v>39</v>
      </c>
      <c r="B199" t="s">
        <v>24</v>
      </c>
      <c r="C199" s="1">
        <v>39300</v>
      </c>
      <c r="D199" s="1">
        <v>40822</v>
      </c>
      <c r="E199" s="1">
        <v>42406</v>
      </c>
      <c r="F199" s="1">
        <v>43885</v>
      </c>
      <c r="G199" s="1">
        <v>45660</v>
      </c>
      <c r="H199" s="1">
        <v>49119</v>
      </c>
      <c r="I199" s="1">
        <v>51789</v>
      </c>
      <c r="K199" s="1">
        <f t="shared" si="54"/>
        <v>1522</v>
      </c>
      <c r="L199" s="1">
        <f t="shared" si="55"/>
        <v>1584</v>
      </c>
      <c r="M199" s="1">
        <f t="shared" si="56"/>
        <v>1479</v>
      </c>
      <c r="N199" s="1">
        <f t="shared" si="57"/>
        <v>1775</v>
      </c>
      <c r="O199" s="1">
        <f t="shared" si="58"/>
        <v>3459</v>
      </c>
      <c r="P199" s="1">
        <f t="shared" si="59"/>
        <v>2670</v>
      </c>
      <c r="R199" s="2">
        <f t="shared" si="68"/>
        <v>3.8727735368956746E-2</v>
      </c>
      <c r="S199" s="2">
        <f t="shared" si="69"/>
        <v>3.880260643770516E-2</v>
      </c>
      <c r="T199" s="2">
        <f t="shared" si="70"/>
        <v>3.4877140027354619E-2</v>
      </c>
      <c r="U199" s="2">
        <f t="shared" si="71"/>
        <v>4.0446621852569212E-2</v>
      </c>
      <c r="V199" s="2">
        <f t="shared" si="72"/>
        <v>7.5755584756898822E-2</v>
      </c>
      <c r="W199" s="2">
        <f t="shared" si="73"/>
        <v>5.4357784156843586E-2</v>
      </c>
    </row>
    <row r="200" spans="1:23" x14ac:dyDescent="0.25">
      <c r="A200" t="s">
        <v>39</v>
      </c>
      <c r="B200" t="s">
        <v>25</v>
      </c>
      <c r="C200" s="1">
        <v>31095</v>
      </c>
      <c r="D200" s="1">
        <v>31399</v>
      </c>
      <c r="E200" s="1">
        <v>31766</v>
      </c>
      <c r="F200" s="1">
        <v>32083</v>
      </c>
      <c r="G200" s="1">
        <v>32960</v>
      </c>
      <c r="H200" s="1">
        <v>34000</v>
      </c>
      <c r="I200" s="1">
        <v>35348</v>
      </c>
      <c r="K200" s="1">
        <f t="shared" si="54"/>
        <v>304</v>
      </c>
      <c r="L200" s="1">
        <f t="shared" si="55"/>
        <v>367</v>
      </c>
      <c r="M200" s="1">
        <f t="shared" si="56"/>
        <v>317</v>
      </c>
      <c r="N200" s="1">
        <f t="shared" si="57"/>
        <v>877</v>
      </c>
      <c r="O200" s="1">
        <f t="shared" si="58"/>
        <v>1040</v>
      </c>
      <c r="P200" s="1">
        <f t="shared" si="59"/>
        <v>1348</v>
      </c>
      <c r="R200" s="2">
        <f t="shared" si="68"/>
        <v>9.7764913973307603E-3</v>
      </c>
      <c r="S200" s="2">
        <f t="shared" si="69"/>
        <v>1.168827032708048E-2</v>
      </c>
      <c r="T200" s="2">
        <f t="shared" si="70"/>
        <v>9.979223068689794E-3</v>
      </c>
      <c r="U200" s="2">
        <f t="shared" si="71"/>
        <v>2.7335348938690274E-2</v>
      </c>
      <c r="V200" s="2">
        <f t="shared" si="72"/>
        <v>3.1553398058252427E-2</v>
      </c>
      <c r="W200" s="2">
        <f t="shared" si="73"/>
        <v>3.964705882352941E-2</v>
      </c>
    </row>
    <row r="201" spans="1:23" x14ac:dyDescent="0.25">
      <c r="A201" t="s">
        <v>39</v>
      </c>
      <c r="B201" t="s">
        <v>26</v>
      </c>
      <c r="C201" s="1">
        <v>25442</v>
      </c>
      <c r="D201" s="1">
        <v>25343</v>
      </c>
      <c r="E201" s="1">
        <v>25117</v>
      </c>
      <c r="F201" s="1">
        <v>24732</v>
      </c>
      <c r="G201" s="1">
        <v>24789</v>
      </c>
      <c r="H201" s="1">
        <v>24665</v>
      </c>
      <c r="I201" s="1">
        <v>24919</v>
      </c>
      <c r="K201" s="1">
        <f t="shared" si="54"/>
        <v>-99</v>
      </c>
      <c r="L201" s="1">
        <f t="shared" si="55"/>
        <v>-226</v>
      </c>
      <c r="M201" s="1">
        <f t="shared" si="56"/>
        <v>-385</v>
      </c>
      <c r="N201" s="1">
        <f t="shared" si="57"/>
        <v>57</v>
      </c>
      <c r="O201" s="1">
        <f t="shared" si="58"/>
        <v>-124</v>
      </c>
      <c r="P201" s="1">
        <f t="shared" si="59"/>
        <v>254</v>
      </c>
      <c r="R201" s="2">
        <f t="shared" si="68"/>
        <v>-3.8912035217357126E-3</v>
      </c>
      <c r="S201" s="2">
        <f t="shared" si="69"/>
        <v>-8.9176498441384203E-3</v>
      </c>
      <c r="T201" s="2">
        <f t="shared" si="70"/>
        <v>-1.5328263725763427E-2</v>
      </c>
      <c r="U201" s="2">
        <f t="shared" si="71"/>
        <v>2.304706453178069E-3</v>
      </c>
      <c r="V201" s="2">
        <f t="shared" si="72"/>
        <v>-5.0022187260478435E-3</v>
      </c>
      <c r="W201" s="2">
        <f t="shared" si="73"/>
        <v>1.0297993107642409E-2</v>
      </c>
    </row>
    <row r="202" spans="1:23" x14ac:dyDescent="0.25">
      <c r="A202" t="s">
        <v>39</v>
      </c>
      <c r="B202" t="s">
        <v>27</v>
      </c>
      <c r="C202" s="1">
        <v>16869</v>
      </c>
      <c r="D202" s="1">
        <v>16974</v>
      </c>
      <c r="E202" s="1">
        <v>16999</v>
      </c>
      <c r="F202" s="1">
        <v>17026</v>
      </c>
      <c r="G202" s="1">
        <v>17092</v>
      </c>
      <c r="H202" s="1">
        <v>17204</v>
      </c>
      <c r="I202" s="1">
        <v>17037</v>
      </c>
      <c r="K202" s="1">
        <f t="shared" ref="K202:K265" si="74">D202-C202</f>
        <v>105</v>
      </c>
      <c r="L202" s="1">
        <f t="shared" ref="L202:L265" si="75">E202-D202</f>
        <v>25</v>
      </c>
      <c r="M202" s="1">
        <f t="shared" ref="M202:M265" si="76">F202-E202</f>
        <v>27</v>
      </c>
      <c r="N202" s="1">
        <f t="shared" ref="N202:N265" si="77">G202-F202</f>
        <v>66</v>
      </c>
      <c r="O202" s="1">
        <f t="shared" ref="O202:O265" si="78">H202-G202</f>
        <v>112</v>
      </c>
      <c r="P202" s="1">
        <f t="shared" ref="P202:P265" si="79">I202-H202</f>
        <v>-167</v>
      </c>
      <c r="R202" s="2">
        <f t="shared" si="68"/>
        <v>6.2244353547928153E-3</v>
      </c>
      <c r="S202" s="2">
        <f t="shared" si="69"/>
        <v>1.4728408153646753E-3</v>
      </c>
      <c r="T202" s="2">
        <f t="shared" si="70"/>
        <v>1.5883287252191306E-3</v>
      </c>
      <c r="U202" s="2">
        <f t="shared" si="71"/>
        <v>3.8764242922588983E-3</v>
      </c>
      <c r="V202" s="2">
        <f t="shared" si="72"/>
        <v>6.5527732272408143E-3</v>
      </c>
      <c r="W202" s="2">
        <f t="shared" si="73"/>
        <v>-9.7070448732852824E-3</v>
      </c>
    </row>
    <row r="203" spans="1:23" x14ac:dyDescent="0.25">
      <c r="A203" t="s">
        <v>39</v>
      </c>
      <c r="B203" t="s">
        <v>28</v>
      </c>
      <c r="C203" s="1">
        <v>8087</v>
      </c>
      <c r="D203" s="1">
        <v>8383</v>
      </c>
      <c r="E203" s="1">
        <v>8543</v>
      </c>
      <c r="F203" s="1">
        <v>8673</v>
      </c>
      <c r="G203" s="1">
        <v>8724</v>
      </c>
      <c r="H203" s="1">
        <v>8709</v>
      </c>
      <c r="I203" s="1">
        <v>8832</v>
      </c>
      <c r="K203" s="1">
        <f t="shared" si="74"/>
        <v>296</v>
      </c>
      <c r="L203" s="1">
        <f t="shared" si="75"/>
        <v>160</v>
      </c>
      <c r="M203" s="1">
        <f t="shared" si="76"/>
        <v>130</v>
      </c>
      <c r="N203" s="1">
        <f t="shared" si="77"/>
        <v>51</v>
      </c>
      <c r="O203" s="1">
        <f t="shared" si="78"/>
        <v>-15</v>
      </c>
      <c r="P203" s="1">
        <f t="shared" si="79"/>
        <v>123</v>
      </c>
      <c r="R203" s="2">
        <f t="shared" si="68"/>
        <v>3.660195375293681E-2</v>
      </c>
      <c r="S203" s="2">
        <f t="shared" si="69"/>
        <v>1.9086245973994991E-2</v>
      </c>
      <c r="T203" s="2">
        <f t="shared" si="70"/>
        <v>1.5217136837176636E-2</v>
      </c>
      <c r="U203" s="2">
        <f t="shared" si="71"/>
        <v>5.8803182289865101E-3</v>
      </c>
      <c r="V203" s="2">
        <f t="shared" si="72"/>
        <v>-1.7193947730398899E-3</v>
      </c>
      <c r="W203" s="2">
        <f t="shared" si="73"/>
        <v>1.4123320702721322E-2</v>
      </c>
    </row>
    <row r="204" spans="1:23" x14ac:dyDescent="0.25">
      <c r="A204" t="s">
        <v>39</v>
      </c>
      <c r="B204" t="s">
        <v>29</v>
      </c>
      <c r="C204" s="1">
        <v>2233</v>
      </c>
      <c r="D204" s="1">
        <v>2284</v>
      </c>
      <c r="E204" s="1">
        <v>2342</v>
      </c>
      <c r="F204" s="1">
        <v>2428</v>
      </c>
      <c r="G204" s="1">
        <v>2612</v>
      </c>
      <c r="H204" s="1">
        <v>2799</v>
      </c>
      <c r="I204" s="1">
        <v>2927</v>
      </c>
      <c r="K204" s="1">
        <f t="shared" si="74"/>
        <v>51</v>
      </c>
      <c r="L204" s="1">
        <f t="shared" si="75"/>
        <v>58</v>
      </c>
      <c r="M204" s="1">
        <f t="shared" si="76"/>
        <v>86</v>
      </c>
      <c r="N204" s="1">
        <f t="shared" si="77"/>
        <v>184</v>
      </c>
      <c r="O204" s="1">
        <f t="shared" si="78"/>
        <v>187</v>
      </c>
      <c r="P204" s="1">
        <f t="shared" si="79"/>
        <v>128</v>
      </c>
      <c r="R204" s="2">
        <f t="shared" si="68"/>
        <v>2.2839229735781459E-2</v>
      </c>
      <c r="S204" s="2">
        <f t="shared" si="69"/>
        <v>2.5394045534150613E-2</v>
      </c>
      <c r="T204" s="2">
        <f t="shared" si="70"/>
        <v>3.6720751494449186E-2</v>
      </c>
      <c r="U204" s="2">
        <f t="shared" si="71"/>
        <v>7.57825370675453E-2</v>
      </c>
      <c r="V204" s="2">
        <f t="shared" si="72"/>
        <v>7.1592649310872891E-2</v>
      </c>
      <c r="W204" s="2">
        <f t="shared" si="73"/>
        <v>4.5730618077884956E-2</v>
      </c>
    </row>
    <row r="205" spans="1:23" x14ac:dyDescent="0.25">
      <c r="A205" t="s">
        <v>39</v>
      </c>
      <c r="B205" t="s">
        <v>30</v>
      </c>
      <c r="C205">
        <v>340</v>
      </c>
      <c r="D205">
        <v>359</v>
      </c>
      <c r="E205">
        <v>424</v>
      </c>
      <c r="F205">
        <v>375</v>
      </c>
      <c r="G205">
        <v>446</v>
      </c>
      <c r="H205">
        <v>475</v>
      </c>
      <c r="I205">
        <v>508</v>
      </c>
      <c r="K205" s="1">
        <f t="shared" si="74"/>
        <v>19</v>
      </c>
      <c r="L205" s="1">
        <f t="shared" si="75"/>
        <v>65</v>
      </c>
      <c r="M205" s="1">
        <f t="shared" si="76"/>
        <v>-49</v>
      </c>
      <c r="N205" s="1">
        <f t="shared" si="77"/>
        <v>71</v>
      </c>
      <c r="O205" s="1">
        <f t="shared" si="78"/>
        <v>29</v>
      </c>
      <c r="P205" s="1">
        <f t="shared" si="79"/>
        <v>33</v>
      </c>
      <c r="R205" s="2">
        <f t="shared" si="68"/>
        <v>5.5882352941176473E-2</v>
      </c>
      <c r="S205" s="2">
        <f t="shared" si="69"/>
        <v>0.18105849582172701</v>
      </c>
      <c r="T205" s="2">
        <f t="shared" si="70"/>
        <v>-0.11556603773584906</v>
      </c>
      <c r="U205" s="2">
        <f t="shared" si="71"/>
        <v>0.18933333333333333</v>
      </c>
      <c r="V205" s="2">
        <f t="shared" si="72"/>
        <v>6.5022421524663671E-2</v>
      </c>
      <c r="W205" s="2">
        <f t="shared" si="73"/>
        <v>6.9473684210526312E-2</v>
      </c>
    </row>
    <row r="206" spans="1:23" x14ac:dyDescent="0.25">
      <c r="A206" t="s">
        <v>39</v>
      </c>
      <c r="C206" t="s">
        <v>31</v>
      </c>
      <c r="K206" s="1"/>
      <c r="L206" s="1"/>
      <c r="M206" s="1"/>
      <c r="N206" s="1"/>
      <c r="O206" s="1"/>
      <c r="P206" s="1"/>
      <c r="R206" s="2"/>
      <c r="S206" s="2"/>
      <c r="T206" s="2"/>
      <c r="U206" s="2"/>
      <c r="V206" s="2"/>
      <c r="W206" s="2"/>
    </row>
    <row r="207" spans="1:23" x14ac:dyDescent="0.25">
      <c r="A207" t="s">
        <v>39</v>
      </c>
      <c r="B207" t="s">
        <v>32</v>
      </c>
      <c r="C207">
        <v>37.799999999999997</v>
      </c>
      <c r="D207">
        <v>37.799999999999997</v>
      </c>
      <c r="E207">
        <v>37.700000000000003</v>
      </c>
      <c r="F207">
        <v>37.700000000000003</v>
      </c>
      <c r="G207">
        <v>37.5</v>
      </c>
      <c r="H207">
        <v>37.4</v>
      </c>
      <c r="I207">
        <v>37.299999999999997</v>
      </c>
      <c r="K207" s="3">
        <f t="shared" si="74"/>
        <v>0</v>
      </c>
      <c r="L207" s="3">
        <f t="shared" si="75"/>
        <v>-9.9999999999994316E-2</v>
      </c>
      <c r="M207" s="3">
        <f t="shared" si="76"/>
        <v>0</v>
      </c>
      <c r="N207" s="3">
        <f t="shared" si="77"/>
        <v>-0.20000000000000284</v>
      </c>
      <c r="O207" s="3">
        <f t="shared" si="78"/>
        <v>-0.10000000000000142</v>
      </c>
      <c r="P207" s="3">
        <f t="shared" si="79"/>
        <v>-0.10000000000000142</v>
      </c>
      <c r="R207" s="2">
        <f t="shared" ref="R207:W207" si="80">(D207-C207)/C207</f>
        <v>0</v>
      </c>
      <c r="S207" s="2">
        <f t="shared" si="80"/>
        <v>-2.6455026455024953E-3</v>
      </c>
      <c r="T207" s="2">
        <f t="shared" si="80"/>
        <v>0</v>
      </c>
      <c r="U207" s="2">
        <f t="shared" si="80"/>
        <v>-5.3050397877984837E-3</v>
      </c>
      <c r="V207" s="2">
        <f t="shared" si="80"/>
        <v>-2.6666666666667047E-3</v>
      </c>
      <c r="W207" s="2">
        <f t="shared" si="80"/>
        <v>-2.6737967914438883E-3</v>
      </c>
    </row>
    <row r="208" spans="1:23" x14ac:dyDescent="0.25">
      <c r="A208" t="s">
        <v>40</v>
      </c>
      <c r="C208" t="s">
        <v>8</v>
      </c>
      <c r="K208" s="1"/>
      <c r="L208" s="1"/>
      <c r="M208" s="1"/>
      <c r="N208" s="1"/>
      <c r="O208" s="1"/>
      <c r="P208" s="1"/>
      <c r="R208" s="2"/>
      <c r="S208" s="2"/>
      <c r="T208" s="2"/>
      <c r="U208" s="2"/>
      <c r="V208" s="2"/>
      <c r="W208" s="2"/>
    </row>
    <row r="209" spans="1:23" x14ac:dyDescent="0.25">
      <c r="A209" t="s">
        <v>40</v>
      </c>
      <c r="B209" t="s">
        <v>9</v>
      </c>
      <c r="C209" s="1">
        <v>1083755</v>
      </c>
      <c r="D209" s="1">
        <v>1099736</v>
      </c>
      <c r="E209" s="1">
        <v>1112979</v>
      </c>
      <c r="F209" s="1">
        <v>1120967</v>
      </c>
      <c r="G209" s="1">
        <v>1135987</v>
      </c>
      <c r="H209" s="1">
        <v>1150782</v>
      </c>
      <c r="I209" s="1">
        <v>1162062</v>
      </c>
      <c r="K209" s="1">
        <f t="shared" si="74"/>
        <v>15981</v>
      </c>
      <c r="L209" s="1">
        <f t="shared" si="75"/>
        <v>13243</v>
      </c>
      <c r="M209" s="1">
        <f t="shared" si="76"/>
        <v>7988</v>
      </c>
      <c r="N209" s="1">
        <f t="shared" si="77"/>
        <v>15020</v>
      </c>
      <c r="O209" s="1">
        <f t="shared" si="78"/>
        <v>14795</v>
      </c>
      <c r="P209" s="1">
        <f t="shared" si="79"/>
        <v>11280</v>
      </c>
      <c r="R209" s="2">
        <f t="shared" ref="R209:R230" si="81">(D209-C209)/C209</f>
        <v>1.4745952729168493E-2</v>
      </c>
      <c r="S209" s="2">
        <f t="shared" ref="S209:S230" si="82">(E209-D209)/D209</f>
        <v>1.2041980984527195E-2</v>
      </c>
      <c r="T209" s="2">
        <f t="shared" ref="T209:T230" si="83">(F209-E209)/E209</f>
        <v>7.1771345191598401E-3</v>
      </c>
      <c r="U209" s="2">
        <f t="shared" ref="U209:U230" si="84">(G209-F209)/F209</f>
        <v>1.3399145559146701E-2</v>
      </c>
      <c r="V209" s="2">
        <f t="shared" ref="V209:V230" si="85">(H209-G209)/G209</f>
        <v>1.302391664693346E-2</v>
      </c>
      <c r="W209" s="2">
        <f t="shared" ref="W209:W230" si="86">(I209-H209)/H209</f>
        <v>9.8020302715892318E-3</v>
      </c>
    </row>
    <row r="210" spans="1:23" x14ac:dyDescent="0.25">
      <c r="A210" t="s">
        <v>40</v>
      </c>
      <c r="B210" t="s">
        <v>10</v>
      </c>
      <c r="C210" s="1">
        <v>72018</v>
      </c>
      <c r="D210" s="1">
        <v>73149</v>
      </c>
      <c r="E210" s="1">
        <v>74080</v>
      </c>
      <c r="F210" s="1">
        <v>74872</v>
      </c>
      <c r="G210" s="1">
        <v>76082</v>
      </c>
      <c r="H210" s="1">
        <v>77269</v>
      </c>
      <c r="I210" s="1">
        <v>78040</v>
      </c>
      <c r="K210" s="1">
        <f t="shared" si="74"/>
        <v>1131</v>
      </c>
      <c r="L210" s="1">
        <f t="shared" si="75"/>
        <v>931</v>
      </c>
      <c r="M210" s="1">
        <f t="shared" si="76"/>
        <v>792</v>
      </c>
      <c r="N210" s="1">
        <f t="shared" si="77"/>
        <v>1210</v>
      </c>
      <c r="O210" s="1">
        <f t="shared" si="78"/>
        <v>1187</v>
      </c>
      <c r="P210" s="1">
        <f t="shared" si="79"/>
        <v>771</v>
      </c>
      <c r="R210" s="2">
        <f t="shared" si="81"/>
        <v>1.5704407231525452E-2</v>
      </c>
      <c r="S210" s="2">
        <f t="shared" si="82"/>
        <v>1.2727446718342014E-2</v>
      </c>
      <c r="T210" s="2">
        <f t="shared" si="83"/>
        <v>1.0691144708423327E-2</v>
      </c>
      <c r="U210" s="2">
        <f t="shared" si="84"/>
        <v>1.6160914627631157E-2</v>
      </c>
      <c r="V210" s="2">
        <f t="shared" si="85"/>
        <v>1.5601587760574118E-2</v>
      </c>
      <c r="W210" s="2">
        <f t="shared" si="86"/>
        <v>9.9781283567795618E-3</v>
      </c>
    </row>
    <row r="211" spans="1:23" x14ac:dyDescent="0.25">
      <c r="A211" t="s">
        <v>40</v>
      </c>
      <c r="B211" t="s">
        <v>11</v>
      </c>
      <c r="C211" s="1">
        <v>65990</v>
      </c>
      <c r="D211" s="1">
        <v>68493</v>
      </c>
      <c r="E211" s="1">
        <v>70463</v>
      </c>
      <c r="F211" s="1">
        <v>72689</v>
      </c>
      <c r="G211" s="1">
        <v>74944</v>
      </c>
      <c r="H211" s="1">
        <v>76365</v>
      </c>
      <c r="I211" s="1">
        <v>77152</v>
      </c>
      <c r="K211" s="1">
        <f t="shared" si="74"/>
        <v>2503</v>
      </c>
      <c r="L211" s="1">
        <f t="shared" si="75"/>
        <v>1970</v>
      </c>
      <c r="M211" s="1">
        <f t="shared" si="76"/>
        <v>2226</v>
      </c>
      <c r="N211" s="1">
        <f t="shared" si="77"/>
        <v>2255</v>
      </c>
      <c r="O211" s="1">
        <f t="shared" si="78"/>
        <v>1421</v>
      </c>
      <c r="P211" s="1">
        <f t="shared" si="79"/>
        <v>787</v>
      </c>
      <c r="R211" s="2">
        <f t="shared" si="81"/>
        <v>3.7929989392332171E-2</v>
      </c>
      <c r="S211" s="2">
        <f t="shared" si="82"/>
        <v>2.8762063276539209E-2</v>
      </c>
      <c r="T211" s="2">
        <f t="shared" si="83"/>
        <v>3.1591047783943345E-2</v>
      </c>
      <c r="U211" s="2">
        <f t="shared" si="84"/>
        <v>3.1022575630425511E-2</v>
      </c>
      <c r="V211" s="2">
        <f t="shared" si="85"/>
        <v>1.8960824081981211E-2</v>
      </c>
      <c r="W211" s="2">
        <f t="shared" si="86"/>
        <v>1.0305768349374713E-2</v>
      </c>
    </row>
    <row r="212" spans="1:23" x14ac:dyDescent="0.25">
      <c r="A212" t="s">
        <v>40</v>
      </c>
      <c r="B212" t="s">
        <v>12</v>
      </c>
      <c r="C212" s="1">
        <v>66314</v>
      </c>
      <c r="D212" s="1">
        <v>66595</v>
      </c>
      <c r="E212" s="1">
        <v>67516</v>
      </c>
      <c r="F212" s="1">
        <v>67412</v>
      </c>
      <c r="G212" s="1">
        <v>68887</v>
      </c>
      <c r="H212" s="1">
        <v>70410</v>
      </c>
      <c r="I212" s="1">
        <v>72472</v>
      </c>
      <c r="K212" s="1">
        <f t="shared" si="74"/>
        <v>281</v>
      </c>
      <c r="L212" s="1">
        <f t="shared" si="75"/>
        <v>921</v>
      </c>
      <c r="M212" s="1">
        <f t="shared" si="76"/>
        <v>-104</v>
      </c>
      <c r="N212" s="1">
        <f t="shared" si="77"/>
        <v>1475</v>
      </c>
      <c r="O212" s="1">
        <f t="shared" si="78"/>
        <v>1523</v>
      </c>
      <c r="P212" s="1">
        <f t="shared" si="79"/>
        <v>2062</v>
      </c>
      <c r="R212" s="2">
        <f t="shared" si="81"/>
        <v>4.237415930271134E-3</v>
      </c>
      <c r="S212" s="2">
        <f t="shared" si="82"/>
        <v>1.3829867107140176E-2</v>
      </c>
      <c r="T212" s="2">
        <f t="shared" si="83"/>
        <v>-1.5403756146691154E-3</v>
      </c>
      <c r="U212" s="2">
        <f t="shared" si="84"/>
        <v>2.1880377380881742E-2</v>
      </c>
      <c r="V212" s="2">
        <f t="shared" si="85"/>
        <v>2.2108670721616562E-2</v>
      </c>
      <c r="W212" s="2">
        <f t="shared" si="86"/>
        <v>2.9285612839085356E-2</v>
      </c>
    </row>
    <row r="213" spans="1:23" x14ac:dyDescent="0.25">
      <c r="A213" t="s">
        <v>40</v>
      </c>
      <c r="B213" t="s">
        <v>13</v>
      </c>
      <c r="C213" s="1">
        <v>72617</v>
      </c>
      <c r="D213" s="1">
        <v>71260</v>
      </c>
      <c r="E213" s="1">
        <v>70479</v>
      </c>
      <c r="F213" s="1">
        <v>70191</v>
      </c>
      <c r="G213" s="1">
        <v>70525</v>
      </c>
      <c r="H213" s="1">
        <v>70682</v>
      </c>
      <c r="I213" s="1">
        <v>70879</v>
      </c>
      <c r="K213" s="1">
        <f t="shared" si="74"/>
        <v>-1357</v>
      </c>
      <c r="L213" s="1">
        <f t="shared" si="75"/>
        <v>-781</v>
      </c>
      <c r="M213" s="1">
        <f t="shared" si="76"/>
        <v>-288</v>
      </c>
      <c r="N213" s="1">
        <f t="shared" si="77"/>
        <v>334</v>
      </c>
      <c r="O213" s="1">
        <f t="shared" si="78"/>
        <v>157</v>
      </c>
      <c r="P213" s="1">
        <f t="shared" si="79"/>
        <v>197</v>
      </c>
      <c r="R213" s="2">
        <f t="shared" si="81"/>
        <v>-1.8687084291557073E-2</v>
      </c>
      <c r="S213" s="2">
        <f t="shared" si="82"/>
        <v>-1.0959865282065676E-2</v>
      </c>
      <c r="T213" s="2">
        <f t="shared" si="83"/>
        <v>-4.0863235857489461E-3</v>
      </c>
      <c r="U213" s="2">
        <f t="shared" si="84"/>
        <v>4.7584448148623041E-3</v>
      </c>
      <c r="V213" s="2">
        <f t="shared" si="85"/>
        <v>2.2261609358383552E-3</v>
      </c>
      <c r="W213" s="2">
        <f t="shared" si="86"/>
        <v>2.787131094196542E-3</v>
      </c>
    </row>
    <row r="214" spans="1:23" x14ac:dyDescent="0.25">
      <c r="A214" t="s">
        <v>40</v>
      </c>
      <c r="B214" t="s">
        <v>14</v>
      </c>
      <c r="C214" s="1">
        <v>79349</v>
      </c>
      <c r="D214" s="1">
        <v>79835</v>
      </c>
      <c r="E214" s="1">
        <v>78853</v>
      </c>
      <c r="F214" s="1">
        <v>76758</v>
      </c>
      <c r="G214" s="1">
        <v>75499</v>
      </c>
      <c r="H214" s="1">
        <v>75104</v>
      </c>
      <c r="I214" s="1">
        <v>74445</v>
      </c>
      <c r="K214" s="1">
        <f t="shared" si="74"/>
        <v>486</v>
      </c>
      <c r="L214" s="1">
        <f t="shared" si="75"/>
        <v>-982</v>
      </c>
      <c r="M214" s="1">
        <f t="shared" si="76"/>
        <v>-2095</v>
      </c>
      <c r="N214" s="1">
        <f t="shared" si="77"/>
        <v>-1259</v>
      </c>
      <c r="O214" s="1">
        <f t="shared" si="78"/>
        <v>-395</v>
      </c>
      <c r="P214" s="1">
        <f t="shared" si="79"/>
        <v>-659</v>
      </c>
      <c r="R214" s="2">
        <f t="shared" si="81"/>
        <v>6.1248408927648745E-3</v>
      </c>
      <c r="S214" s="2">
        <f t="shared" si="82"/>
        <v>-1.2300369512118745E-2</v>
      </c>
      <c r="T214" s="2">
        <f t="shared" si="83"/>
        <v>-2.6568424790432831E-2</v>
      </c>
      <c r="U214" s="2">
        <f t="shared" si="84"/>
        <v>-1.640219911931004E-2</v>
      </c>
      <c r="V214" s="2">
        <f t="shared" si="85"/>
        <v>-5.2318573755943789E-3</v>
      </c>
      <c r="W214" s="2">
        <f t="shared" si="86"/>
        <v>-8.7744993608862374E-3</v>
      </c>
    </row>
    <row r="215" spans="1:23" x14ac:dyDescent="0.25">
      <c r="A215" t="s">
        <v>40</v>
      </c>
      <c r="B215" t="s">
        <v>15</v>
      </c>
      <c r="C215" s="1">
        <v>80862</v>
      </c>
      <c r="D215" s="1">
        <v>82758</v>
      </c>
      <c r="E215" s="1">
        <v>83786</v>
      </c>
      <c r="F215" s="1">
        <v>83928</v>
      </c>
      <c r="G215" s="1">
        <v>84462</v>
      </c>
      <c r="H215" s="1">
        <v>84163</v>
      </c>
      <c r="I215" s="1">
        <v>82888</v>
      </c>
      <c r="K215" s="1">
        <f t="shared" si="74"/>
        <v>1896</v>
      </c>
      <c r="L215" s="1">
        <f t="shared" si="75"/>
        <v>1028</v>
      </c>
      <c r="M215" s="1">
        <f t="shared" si="76"/>
        <v>142</v>
      </c>
      <c r="N215" s="1">
        <f t="shared" si="77"/>
        <v>534</v>
      </c>
      <c r="O215" s="1">
        <f t="shared" si="78"/>
        <v>-299</v>
      </c>
      <c r="P215" s="1">
        <f t="shared" si="79"/>
        <v>-1275</v>
      </c>
      <c r="R215" s="2">
        <f t="shared" si="81"/>
        <v>2.3447354752541366E-2</v>
      </c>
      <c r="S215" s="2">
        <f t="shared" si="82"/>
        <v>1.2421759829865391E-2</v>
      </c>
      <c r="T215" s="2">
        <f t="shared" si="83"/>
        <v>1.6947938796457642E-3</v>
      </c>
      <c r="U215" s="2">
        <f t="shared" si="84"/>
        <v>6.3625965112953957E-3</v>
      </c>
      <c r="V215" s="2">
        <f t="shared" si="85"/>
        <v>-3.5400535151902629E-3</v>
      </c>
      <c r="W215" s="2">
        <f t="shared" si="86"/>
        <v>-1.5149174815536518E-2</v>
      </c>
    </row>
    <row r="216" spans="1:23" x14ac:dyDescent="0.25">
      <c r="A216" t="s">
        <v>40</v>
      </c>
      <c r="B216" t="s">
        <v>16</v>
      </c>
      <c r="C216" s="1">
        <v>72783</v>
      </c>
      <c r="D216" s="1">
        <v>76407</v>
      </c>
      <c r="E216" s="1">
        <v>79368</v>
      </c>
      <c r="F216" s="1">
        <v>81138</v>
      </c>
      <c r="G216" s="1">
        <v>83399</v>
      </c>
      <c r="H216" s="1">
        <v>85801</v>
      </c>
      <c r="I216" s="1">
        <v>86619</v>
      </c>
      <c r="K216" s="1">
        <f t="shared" si="74"/>
        <v>3624</v>
      </c>
      <c r="L216" s="1">
        <f t="shared" si="75"/>
        <v>2961</v>
      </c>
      <c r="M216" s="1">
        <f t="shared" si="76"/>
        <v>1770</v>
      </c>
      <c r="N216" s="1">
        <f t="shared" si="77"/>
        <v>2261</v>
      </c>
      <c r="O216" s="1">
        <f t="shared" si="78"/>
        <v>2402</v>
      </c>
      <c r="P216" s="1">
        <f t="shared" si="79"/>
        <v>818</v>
      </c>
      <c r="R216" s="2">
        <f t="shared" si="81"/>
        <v>4.9791846997238369E-2</v>
      </c>
      <c r="S216" s="2">
        <f t="shared" si="82"/>
        <v>3.8752993835643332E-2</v>
      </c>
      <c r="T216" s="2">
        <f t="shared" si="83"/>
        <v>2.2301179316601149E-2</v>
      </c>
      <c r="U216" s="2">
        <f t="shared" si="84"/>
        <v>2.7866104661194508E-2</v>
      </c>
      <c r="V216" s="2">
        <f t="shared" si="85"/>
        <v>2.8801304571997265E-2</v>
      </c>
      <c r="W216" s="2">
        <f t="shared" si="86"/>
        <v>9.5336884185498998E-3</v>
      </c>
    </row>
    <row r="217" spans="1:23" x14ac:dyDescent="0.25">
      <c r="A217" t="s">
        <v>40</v>
      </c>
      <c r="B217" t="s">
        <v>17</v>
      </c>
      <c r="C217" s="1">
        <v>65858</v>
      </c>
      <c r="D217" s="1">
        <v>68187</v>
      </c>
      <c r="E217" s="1">
        <v>70833</v>
      </c>
      <c r="F217" s="1">
        <v>72869</v>
      </c>
      <c r="G217" s="1">
        <v>75712</v>
      </c>
      <c r="H217" s="1">
        <v>78635</v>
      </c>
      <c r="I217" s="1">
        <v>81800</v>
      </c>
      <c r="K217" s="1">
        <f t="shared" si="74"/>
        <v>2329</v>
      </c>
      <c r="L217" s="1">
        <f t="shared" si="75"/>
        <v>2646</v>
      </c>
      <c r="M217" s="1">
        <f t="shared" si="76"/>
        <v>2036</v>
      </c>
      <c r="N217" s="1">
        <f t="shared" si="77"/>
        <v>2843</v>
      </c>
      <c r="O217" s="1">
        <f t="shared" si="78"/>
        <v>2923</v>
      </c>
      <c r="P217" s="1">
        <f t="shared" si="79"/>
        <v>3165</v>
      </c>
      <c r="R217" s="2">
        <f t="shared" si="81"/>
        <v>3.5363964894166239E-2</v>
      </c>
      <c r="S217" s="2">
        <f t="shared" si="82"/>
        <v>3.880505081613797E-2</v>
      </c>
      <c r="T217" s="2">
        <f t="shared" si="83"/>
        <v>2.8743664676069064E-2</v>
      </c>
      <c r="U217" s="2">
        <f t="shared" si="84"/>
        <v>3.9015219091794867E-2</v>
      </c>
      <c r="V217" s="2">
        <f t="shared" si="85"/>
        <v>3.8606825866441249E-2</v>
      </c>
      <c r="W217" s="2">
        <f t="shared" si="86"/>
        <v>4.0249252877217527E-2</v>
      </c>
    </row>
    <row r="218" spans="1:23" x14ac:dyDescent="0.25">
      <c r="A218" t="s">
        <v>40</v>
      </c>
      <c r="B218" t="s">
        <v>18</v>
      </c>
      <c r="C218" s="1">
        <v>64034</v>
      </c>
      <c r="D218" s="1">
        <v>65042</v>
      </c>
      <c r="E218" s="1">
        <v>65740</v>
      </c>
      <c r="F218" s="1">
        <v>66363</v>
      </c>
      <c r="G218" s="1">
        <v>67888</v>
      </c>
      <c r="H218" s="1">
        <v>69602</v>
      </c>
      <c r="I218" s="1">
        <v>71399</v>
      </c>
      <c r="K218" s="1">
        <f t="shared" si="74"/>
        <v>1008</v>
      </c>
      <c r="L218" s="1">
        <f t="shared" si="75"/>
        <v>698</v>
      </c>
      <c r="M218" s="1">
        <f t="shared" si="76"/>
        <v>623</v>
      </c>
      <c r="N218" s="1">
        <f t="shared" si="77"/>
        <v>1525</v>
      </c>
      <c r="O218" s="1">
        <f t="shared" si="78"/>
        <v>1714</v>
      </c>
      <c r="P218" s="1">
        <f t="shared" si="79"/>
        <v>1797</v>
      </c>
      <c r="R218" s="2">
        <f t="shared" si="81"/>
        <v>1.574163725520817E-2</v>
      </c>
      <c r="S218" s="2">
        <f t="shared" si="82"/>
        <v>1.0731527320808093E-2</v>
      </c>
      <c r="T218" s="2">
        <f t="shared" si="83"/>
        <v>9.4767264983267423E-3</v>
      </c>
      <c r="U218" s="2">
        <f t="shared" si="84"/>
        <v>2.2979672407817609E-2</v>
      </c>
      <c r="V218" s="2">
        <f t="shared" si="85"/>
        <v>2.5247466415272212E-2</v>
      </c>
      <c r="W218" s="2">
        <f t="shared" si="86"/>
        <v>2.5818223614263957E-2</v>
      </c>
    </row>
    <row r="219" spans="1:23" x14ac:dyDescent="0.25">
      <c r="A219" t="s">
        <v>40</v>
      </c>
      <c r="B219" t="s">
        <v>19</v>
      </c>
      <c r="C219" s="1">
        <v>74067</v>
      </c>
      <c r="D219" s="1">
        <v>70810</v>
      </c>
      <c r="E219" s="1">
        <v>68428</v>
      </c>
      <c r="F219" s="1">
        <v>66207</v>
      </c>
      <c r="G219" s="1">
        <v>65876</v>
      </c>
      <c r="H219" s="1">
        <v>66039</v>
      </c>
      <c r="I219" s="1">
        <v>66547</v>
      </c>
      <c r="K219" s="1">
        <f t="shared" si="74"/>
        <v>-3257</v>
      </c>
      <c r="L219" s="1">
        <f t="shared" si="75"/>
        <v>-2382</v>
      </c>
      <c r="M219" s="1">
        <f t="shared" si="76"/>
        <v>-2221</v>
      </c>
      <c r="N219" s="1">
        <f t="shared" si="77"/>
        <v>-331</v>
      </c>
      <c r="O219" s="1">
        <f t="shared" si="78"/>
        <v>163</v>
      </c>
      <c r="P219" s="1">
        <f t="shared" si="79"/>
        <v>508</v>
      </c>
      <c r="R219" s="2">
        <f t="shared" si="81"/>
        <v>-4.3973699488301134E-2</v>
      </c>
      <c r="S219" s="2">
        <f t="shared" si="82"/>
        <v>-3.3639316480723061E-2</v>
      </c>
      <c r="T219" s="2">
        <f t="shared" si="83"/>
        <v>-3.2457473548839655E-2</v>
      </c>
      <c r="U219" s="2">
        <f t="shared" si="84"/>
        <v>-4.9994713549926743E-3</v>
      </c>
      <c r="V219" s="2">
        <f t="shared" si="85"/>
        <v>2.4743457404821181E-3</v>
      </c>
      <c r="W219" s="2">
        <f t="shared" si="86"/>
        <v>7.6924241735943913E-3</v>
      </c>
    </row>
    <row r="220" spans="1:23" x14ac:dyDescent="0.25">
      <c r="A220" t="s">
        <v>40</v>
      </c>
      <c r="B220" t="s">
        <v>20</v>
      </c>
      <c r="C220" s="1">
        <v>80118</v>
      </c>
      <c r="D220" s="1">
        <v>80773</v>
      </c>
      <c r="E220" s="1">
        <v>80621</v>
      </c>
      <c r="F220" s="1">
        <v>79407</v>
      </c>
      <c r="G220" s="1">
        <v>77065</v>
      </c>
      <c r="H220" s="1">
        <v>74044</v>
      </c>
      <c r="I220" s="1">
        <v>70267</v>
      </c>
      <c r="K220" s="1">
        <f t="shared" si="74"/>
        <v>655</v>
      </c>
      <c r="L220" s="1">
        <f t="shared" si="75"/>
        <v>-152</v>
      </c>
      <c r="M220" s="1">
        <f t="shared" si="76"/>
        <v>-1214</v>
      </c>
      <c r="N220" s="1">
        <f t="shared" si="77"/>
        <v>-2342</v>
      </c>
      <c r="O220" s="1">
        <f t="shared" si="78"/>
        <v>-3021</v>
      </c>
      <c r="P220" s="1">
        <f t="shared" si="79"/>
        <v>-3777</v>
      </c>
      <c r="R220" s="2">
        <f t="shared" si="81"/>
        <v>8.1754412241943127E-3</v>
      </c>
      <c r="S220" s="2">
        <f t="shared" si="82"/>
        <v>-1.8818169437807189E-3</v>
      </c>
      <c r="T220" s="2">
        <f t="shared" si="83"/>
        <v>-1.5058111410178489E-2</v>
      </c>
      <c r="U220" s="2">
        <f t="shared" si="84"/>
        <v>-2.9493621469139999E-2</v>
      </c>
      <c r="V220" s="2">
        <f t="shared" si="85"/>
        <v>-3.9200674755076881E-2</v>
      </c>
      <c r="W220" s="2">
        <f t="shared" si="86"/>
        <v>-5.1010210145319E-2</v>
      </c>
    </row>
    <row r="221" spans="1:23" x14ac:dyDescent="0.25">
      <c r="A221" t="s">
        <v>40</v>
      </c>
      <c r="B221" t="s">
        <v>21</v>
      </c>
      <c r="C221" s="1">
        <v>73907</v>
      </c>
      <c r="D221" s="1">
        <v>75911</v>
      </c>
      <c r="E221" s="1">
        <v>76973</v>
      </c>
      <c r="F221" s="1">
        <v>77320</v>
      </c>
      <c r="G221" s="1">
        <v>77626</v>
      </c>
      <c r="H221" s="1">
        <v>77915</v>
      </c>
      <c r="I221" s="1">
        <v>78416</v>
      </c>
      <c r="K221" s="1">
        <f t="shared" si="74"/>
        <v>2004</v>
      </c>
      <c r="L221" s="1">
        <f t="shared" si="75"/>
        <v>1062</v>
      </c>
      <c r="M221" s="1">
        <f t="shared" si="76"/>
        <v>347</v>
      </c>
      <c r="N221" s="1">
        <f t="shared" si="77"/>
        <v>306</v>
      </c>
      <c r="O221" s="1">
        <f t="shared" si="78"/>
        <v>289</v>
      </c>
      <c r="P221" s="1">
        <f t="shared" si="79"/>
        <v>501</v>
      </c>
      <c r="R221" s="2">
        <f t="shared" si="81"/>
        <v>2.7115158239408986E-2</v>
      </c>
      <c r="S221" s="2">
        <f t="shared" si="82"/>
        <v>1.3990067315672301E-2</v>
      </c>
      <c r="T221" s="2">
        <f t="shared" si="83"/>
        <v>4.5080742598053863E-3</v>
      </c>
      <c r="U221" s="2">
        <f t="shared" si="84"/>
        <v>3.9575788929125709E-3</v>
      </c>
      <c r="V221" s="2">
        <f t="shared" si="85"/>
        <v>3.7229794141138278E-3</v>
      </c>
      <c r="W221" s="2">
        <f t="shared" si="86"/>
        <v>6.4300840659693255E-3</v>
      </c>
    </row>
    <row r="222" spans="1:23" x14ac:dyDescent="0.25">
      <c r="A222" t="s">
        <v>40</v>
      </c>
      <c r="B222" t="s">
        <v>22</v>
      </c>
      <c r="C222" s="1">
        <v>58770</v>
      </c>
      <c r="D222" s="1">
        <v>60551</v>
      </c>
      <c r="E222" s="1">
        <v>63157</v>
      </c>
      <c r="F222" s="1">
        <v>65996</v>
      </c>
      <c r="G222" s="1">
        <v>68609</v>
      </c>
      <c r="H222" s="1">
        <v>70874</v>
      </c>
      <c r="I222" s="1">
        <v>72463</v>
      </c>
      <c r="K222" s="1">
        <f t="shared" si="74"/>
        <v>1781</v>
      </c>
      <c r="L222" s="1">
        <f t="shared" si="75"/>
        <v>2606</v>
      </c>
      <c r="M222" s="1">
        <f t="shared" si="76"/>
        <v>2839</v>
      </c>
      <c r="N222" s="1">
        <f t="shared" si="77"/>
        <v>2613</v>
      </c>
      <c r="O222" s="1">
        <f t="shared" si="78"/>
        <v>2265</v>
      </c>
      <c r="P222" s="1">
        <f t="shared" si="79"/>
        <v>1589</v>
      </c>
      <c r="R222" s="2">
        <f t="shared" si="81"/>
        <v>3.030457716522035E-2</v>
      </c>
      <c r="S222" s="2">
        <f t="shared" si="82"/>
        <v>4.303810011395353E-2</v>
      </c>
      <c r="T222" s="2">
        <f t="shared" si="83"/>
        <v>4.4951470145827066E-2</v>
      </c>
      <c r="U222" s="2">
        <f t="shared" si="84"/>
        <v>3.9593308685374869E-2</v>
      </c>
      <c r="V222" s="2">
        <f t="shared" si="85"/>
        <v>3.3013161538573657E-2</v>
      </c>
      <c r="W222" s="2">
        <f t="shared" si="86"/>
        <v>2.2420069418968874E-2</v>
      </c>
    </row>
    <row r="223" spans="1:23" x14ac:dyDescent="0.25">
      <c r="A223" t="s">
        <v>40</v>
      </c>
      <c r="B223" t="s">
        <v>23</v>
      </c>
      <c r="C223" s="1">
        <v>44610</v>
      </c>
      <c r="D223" s="1">
        <v>46867</v>
      </c>
      <c r="E223" s="1">
        <v>48983</v>
      </c>
      <c r="F223" s="1">
        <v>51207</v>
      </c>
      <c r="G223" s="1">
        <v>53081</v>
      </c>
      <c r="H223" s="1">
        <v>54469</v>
      </c>
      <c r="I223" s="1">
        <v>56328</v>
      </c>
      <c r="K223" s="1">
        <f t="shared" si="74"/>
        <v>2257</v>
      </c>
      <c r="L223" s="1">
        <f t="shared" si="75"/>
        <v>2116</v>
      </c>
      <c r="M223" s="1">
        <f t="shared" si="76"/>
        <v>2224</v>
      </c>
      <c r="N223" s="1">
        <f t="shared" si="77"/>
        <v>1874</v>
      </c>
      <c r="O223" s="1">
        <f t="shared" si="78"/>
        <v>1388</v>
      </c>
      <c r="P223" s="1">
        <f t="shared" si="79"/>
        <v>1859</v>
      </c>
      <c r="R223" s="2">
        <f t="shared" si="81"/>
        <v>5.0594037211387582E-2</v>
      </c>
      <c r="S223" s="2">
        <f t="shared" si="82"/>
        <v>4.5149038769283292E-2</v>
      </c>
      <c r="T223" s="2">
        <f t="shared" si="83"/>
        <v>4.5403507339280974E-2</v>
      </c>
      <c r="U223" s="2">
        <f t="shared" si="84"/>
        <v>3.6596559064190445E-2</v>
      </c>
      <c r="V223" s="2">
        <f t="shared" si="85"/>
        <v>2.6148716113110152E-2</v>
      </c>
      <c r="W223" s="2">
        <f t="shared" si="86"/>
        <v>3.4129504855973124E-2</v>
      </c>
    </row>
    <row r="224" spans="1:23" x14ac:dyDescent="0.25">
      <c r="A224" t="s">
        <v>40</v>
      </c>
      <c r="B224" t="s">
        <v>24</v>
      </c>
      <c r="C224" s="1">
        <v>34131</v>
      </c>
      <c r="D224" s="1">
        <v>34833</v>
      </c>
      <c r="E224" s="1">
        <v>35564</v>
      </c>
      <c r="F224" s="1">
        <v>36445</v>
      </c>
      <c r="G224" s="1">
        <v>37580</v>
      </c>
      <c r="H224" s="1">
        <v>40053</v>
      </c>
      <c r="I224" s="1">
        <v>42099</v>
      </c>
      <c r="K224" s="1">
        <f t="shared" si="74"/>
        <v>702</v>
      </c>
      <c r="L224" s="1">
        <f t="shared" si="75"/>
        <v>731</v>
      </c>
      <c r="M224" s="1">
        <f t="shared" si="76"/>
        <v>881</v>
      </c>
      <c r="N224" s="1">
        <f t="shared" si="77"/>
        <v>1135</v>
      </c>
      <c r="O224" s="1">
        <f t="shared" si="78"/>
        <v>2473</v>
      </c>
      <c r="P224" s="1">
        <f t="shared" si="79"/>
        <v>2046</v>
      </c>
      <c r="R224" s="2">
        <f t="shared" si="81"/>
        <v>2.0567812252790717E-2</v>
      </c>
      <c r="S224" s="2">
        <f t="shared" si="82"/>
        <v>2.0985846754514398E-2</v>
      </c>
      <c r="T224" s="2">
        <f t="shared" si="83"/>
        <v>2.4772241592621751E-2</v>
      </c>
      <c r="U224" s="2">
        <f t="shared" si="84"/>
        <v>3.1142817944848401E-2</v>
      </c>
      <c r="V224" s="2">
        <f t="shared" si="85"/>
        <v>6.5806279936136247E-2</v>
      </c>
      <c r="W224" s="2">
        <f t="shared" si="86"/>
        <v>5.1082315931390905E-2</v>
      </c>
    </row>
    <row r="225" spans="1:23" x14ac:dyDescent="0.25">
      <c r="A225" t="s">
        <v>40</v>
      </c>
      <c r="B225" t="s">
        <v>25</v>
      </c>
      <c r="C225" s="1">
        <v>28458</v>
      </c>
      <c r="D225" s="1">
        <v>28452</v>
      </c>
      <c r="E225" s="1">
        <v>28275</v>
      </c>
      <c r="F225" s="1">
        <v>28328</v>
      </c>
      <c r="G225" s="1">
        <v>28945</v>
      </c>
      <c r="H225" s="1">
        <v>29480</v>
      </c>
      <c r="I225" s="1">
        <v>30187</v>
      </c>
      <c r="K225" s="1">
        <f t="shared" si="74"/>
        <v>-6</v>
      </c>
      <c r="L225" s="1">
        <f t="shared" si="75"/>
        <v>-177</v>
      </c>
      <c r="M225" s="1">
        <f t="shared" si="76"/>
        <v>53</v>
      </c>
      <c r="N225" s="1">
        <f t="shared" si="77"/>
        <v>617</v>
      </c>
      <c r="O225" s="1">
        <f t="shared" si="78"/>
        <v>535</v>
      </c>
      <c r="P225" s="1">
        <f t="shared" si="79"/>
        <v>707</v>
      </c>
      <c r="R225" s="2">
        <f t="shared" si="81"/>
        <v>-2.108370229812355E-4</v>
      </c>
      <c r="S225" s="2">
        <f t="shared" si="82"/>
        <v>-6.2210037958667225E-3</v>
      </c>
      <c r="T225" s="2">
        <f t="shared" si="83"/>
        <v>1.874447391688771E-3</v>
      </c>
      <c r="U225" s="2">
        <f t="shared" si="84"/>
        <v>2.1780570460321943E-2</v>
      </c>
      <c r="V225" s="2">
        <f t="shared" si="85"/>
        <v>1.8483330454309898E-2</v>
      </c>
      <c r="W225" s="2">
        <f t="shared" si="86"/>
        <v>2.3982360922659429E-2</v>
      </c>
    </row>
    <row r="226" spans="1:23" x14ac:dyDescent="0.25">
      <c r="A226" t="s">
        <v>40</v>
      </c>
      <c r="B226" t="s">
        <v>26</v>
      </c>
      <c r="C226" s="1">
        <v>23824</v>
      </c>
      <c r="D226" s="1">
        <v>23486</v>
      </c>
      <c r="E226" s="1">
        <v>23309</v>
      </c>
      <c r="F226" s="1">
        <v>22979</v>
      </c>
      <c r="G226" s="1">
        <v>22701</v>
      </c>
      <c r="H226" s="1">
        <v>22535</v>
      </c>
      <c r="I226" s="1">
        <v>22657</v>
      </c>
      <c r="K226" s="1">
        <f t="shared" si="74"/>
        <v>-338</v>
      </c>
      <c r="L226" s="1">
        <f t="shared" si="75"/>
        <v>-177</v>
      </c>
      <c r="M226" s="1">
        <f t="shared" si="76"/>
        <v>-330</v>
      </c>
      <c r="N226" s="1">
        <f t="shared" si="77"/>
        <v>-278</v>
      </c>
      <c r="O226" s="1">
        <f t="shared" si="78"/>
        <v>-166</v>
      </c>
      <c r="P226" s="1">
        <f t="shared" si="79"/>
        <v>122</v>
      </c>
      <c r="R226" s="2">
        <f t="shared" si="81"/>
        <v>-1.4187374076561451E-2</v>
      </c>
      <c r="S226" s="2">
        <f t="shared" si="82"/>
        <v>-7.5364046666098949E-3</v>
      </c>
      <c r="T226" s="2">
        <f t="shared" si="83"/>
        <v>-1.4157621519584709E-2</v>
      </c>
      <c r="U226" s="2">
        <f t="shared" si="84"/>
        <v>-1.2098002524043692E-2</v>
      </c>
      <c r="V226" s="2">
        <f t="shared" si="85"/>
        <v>-7.3124531958944543E-3</v>
      </c>
      <c r="W226" s="2">
        <f t="shared" si="86"/>
        <v>5.4138007543820723E-3</v>
      </c>
    </row>
    <row r="227" spans="1:23" x14ac:dyDescent="0.25">
      <c r="A227" t="s">
        <v>40</v>
      </c>
      <c r="B227" t="s">
        <v>27</v>
      </c>
      <c r="C227" s="1">
        <v>15826</v>
      </c>
      <c r="D227" s="1">
        <v>15980</v>
      </c>
      <c r="E227" s="1">
        <v>16017</v>
      </c>
      <c r="F227" s="1">
        <v>16039</v>
      </c>
      <c r="G227" s="1">
        <v>16058</v>
      </c>
      <c r="H227" s="1">
        <v>16048</v>
      </c>
      <c r="I227" s="1">
        <v>15833</v>
      </c>
      <c r="K227" s="1">
        <f t="shared" si="74"/>
        <v>154</v>
      </c>
      <c r="L227" s="1">
        <f t="shared" si="75"/>
        <v>37</v>
      </c>
      <c r="M227" s="1">
        <f t="shared" si="76"/>
        <v>22</v>
      </c>
      <c r="N227" s="1">
        <f t="shared" si="77"/>
        <v>19</v>
      </c>
      <c r="O227" s="1">
        <f t="shared" si="78"/>
        <v>-10</v>
      </c>
      <c r="P227" s="1">
        <f t="shared" si="79"/>
        <v>-215</v>
      </c>
      <c r="R227" s="2">
        <f t="shared" si="81"/>
        <v>9.7308226968280051E-3</v>
      </c>
      <c r="S227" s="2">
        <f t="shared" si="82"/>
        <v>2.3153942428035044E-3</v>
      </c>
      <c r="T227" s="2">
        <f t="shared" si="83"/>
        <v>1.3735406130985827E-3</v>
      </c>
      <c r="U227" s="2">
        <f t="shared" si="84"/>
        <v>1.1846125070141529E-3</v>
      </c>
      <c r="V227" s="2">
        <f t="shared" si="85"/>
        <v>-6.2274255822642919E-4</v>
      </c>
      <c r="W227" s="2">
        <f t="shared" si="86"/>
        <v>-1.3397308075772682E-2</v>
      </c>
    </row>
    <row r="228" spans="1:23" x14ac:dyDescent="0.25">
      <c r="A228" t="s">
        <v>40</v>
      </c>
      <c r="B228" t="s">
        <v>28</v>
      </c>
      <c r="C228" s="1">
        <v>7600</v>
      </c>
      <c r="D228" s="1">
        <v>7710</v>
      </c>
      <c r="E228" s="1">
        <v>7879</v>
      </c>
      <c r="F228" s="1">
        <v>8029</v>
      </c>
      <c r="G228" s="1">
        <v>8152</v>
      </c>
      <c r="H228" s="1">
        <v>8204</v>
      </c>
      <c r="I228" s="1">
        <v>8316</v>
      </c>
      <c r="K228" s="1">
        <f t="shared" si="74"/>
        <v>110</v>
      </c>
      <c r="L228" s="1">
        <f t="shared" si="75"/>
        <v>169</v>
      </c>
      <c r="M228" s="1">
        <f t="shared" si="76"/>
        <v>150</v>
      </c>
      <c r="N228" s="1">
        <f t="shared" si="77"/>
        <v>123</v>
      </c>
      <c r="O228" s="1">
        <f t="shared" si="78"/>
        <v>52</v>
      </c>
      <c r="P228" s="1">
        <f t="shared" si="79"/>
        <v>112</v>
      </c>
      <c r="R228" s="2">
        <f t="shared" si="81"/>
        <v>1.4473684210526316E-2</v>
      </c>
      <c r="S228" s="2">
        <f t="shared" si="82"/>
        <v>2.1919584954604408E-2</v>
      </c>
      <c r="T228" s="2">
        <f t="shared" si="83"/>
        <v>1.9037948978296738E-2</v>
      </c>
      <c r="U228" s="2">
        <f t="shared" si="84"/>
        <v>1.5319466932370159E-2</v>
      </c>
      <c r="V228" s="2">
        <f t="shared" si="85"/>
        <v>6.3788027477919527E-3</v>
      </c>
      <c r="W228" s="2">
        <f t="shared" si="86"/>
        <v>1.3651877133105802E-2</v>
      </c>
    </row>
    <row r="229" spans="1:23" x14ac:dyDescent="0.25">
      <c r="A229" t="s">
        <v>40</v>
      </c>
      <c r="B229" t="s">
        <v>29</v>
      </c>
      <c r="C229" s="1">
        <v>2268</v>
      </c>
      <c r="D229" s="1">
        <v>2254</v>
      </c>
      <c r="E229" s="1">
        <v>2236</v>
      </c>
      <c r="F229" s="1">
        <v>2345</v>
      </c>
      <c r="G229" s="1">
        <v>2489</v>
      </c>
      <c r="H229" s="1">
        <v>2655</v>
      </c>
      <c r="I229" s="1">
        <v>2785</v>
      </c>
      <c r="K229" s="1">
        <f t="shared" si="74"/>
        <v>-14</v>
      </c>
      <c r="L229" s="1">
        <f t="shared" si="75"/>
        <v>-18</v>
      </c>
      <c r="M229" s="1">
        <f t="shared" si="76"/>
        <v>109</v>
      </c>
      <c r="N229" s="1">
        <f t="shared" si="77"/>
        <v>144</v>
      </c>
      <c r="O229" s="1">
        <f t="shared" si="78"/>
        <v>166</v>
      </c>
      <c r="P229" s="1">
        <f t="shared" si="79"/>
        <v>130</v>
      </c>
      <c r="R229" s="2">
        <f t="shared" si="81"/>
        <v>-6.1728395061728392E-3</v>
      </c>
      <c r="S229" s="2">
        <f t="shared" si="82"/>
        <v>-7.9858030168589167E-3</v>
      </c>
      <c r="T229" s="2">
        <f t="shared" si="83"/>
        <v>4.8747763864042934E-2</v>
      </c>
      <c r="U229" s="2">
        <f t="shared" si="84"/>
        <v>6.1407249466950961E-2</v>
      </c>
      <c r="V229" s="2">
        <f t="shared" si="85"/>
        <v>6.6693451185214941E-2</v>
      </c>
      <c r="W229" s="2">
        <f t="shared" si="86"/>
        <v>4.8964218455743877E-2</v>
      </c>
    </row>
    <row r="230" spans="1:23" x14ac:dyDescent="0.25">
      <c r="A230" t="s">
        <v>40</v>
      </c>
      <c r="B230" t="s">
        <v>30</v>
      </c>
      <c r="C230">
        <v>351</v>
      </c>
      <c r="D230">
        <v>383</v>
      </c>
      <c r="E230">
        <v>419</v>
      </c>
      <c r="F230">
        <v>445</v>
      </c>
      <c r="G230">
        <v>407</v>
      </c>
      <c r="H230">
        <v>435</v>
      </c>
      <c r="I230">
        <v>470</v>
      </c>
      <c r="K230" s="1">
        <f t="shared" si="74"/>
        <v>32</v>
      </c>
      <c r="L230" s="1">
        <f t="shared" si="75"/>
        <v>36</v>
      </c>
      <c r="M230" s="1">
        <f t="shared" si="76"/>
        <v>26</v>
      </c>
      <c r="N230" s="1">
        <f t="shared" si="77"/>
        <v>-38</v>
      </c>
      <c r="O230" s="1">
        <f t="shared" si="78"/>
        <v>28</v>
      </c>
      <c r="P230" s="1">
        <f t="shared" si="79"/>
        <v>35</v>
      </c>
      <c r="R230" s="2">
        <f t="shared" si="81"/>
        <v>9.1168091168091173E-2</v>
      </c>
      <c r="S230" s="2">
        <f t="shared" si="82"/>
        <v>9.3994778067885115E-2</v>
      </c>
      <c r="T230" s="2">
        <f t="shared" si="83"/>
        <v>6.205250596658711E-2</v>
      </c>
      <c r="U230" s="2">
        <f t="shared" si="84"/>
        <v>-8.5393258426966295E-2</v>
      </c>
      <c r="V230" s="2">
        <f t="shared" si="85"/>
        <v>6.8796068796068796E-2</v>
      </c>
      <c r="W230" s="2">
        <f t="shared" si="86"/>
        <v>8.0459770114942528E-2</v>
      </c>
    </row>
    <row r="231" spans="1:23" x14ac:dyDescent="0.25">
      <c r="A231" t="s">
        <v>40</v>
      </c>
      <c r="C231" t="s">
        <v>31</v>
      </c>
      <c r="K231" s="1"/>
      <c r="L231" s="1"/>
      <c r="M231" s="1"/>
      <c r="N231" s="1"/>
      <c r="O231" s="1"/>
      <c r="P231" s="1"/>
      <c r="R231" s="2"/>
      <c r="S231" s="2"/>
      <c r="T231" s="2"/>
      <c r="U231" s="2"/>
      <c r="V231" s="2"/>
      <c r="W231" s="2"/>
    </row>
    <row r="232" spans="1:23" x14ac:dyDescent="0.25">
      <c r="A232" t="s">
        <v>40</v>
      </c>
      <c r="B232" t="s">
        <v>32</v>
      </c>
      <c r="C232">
        <v>37.4</v>
      </c>
      <c r="D232">
        <v>37.200000000000003</v>
      </c>
      <c r="E232">
        <v>37.200000000000003</v>
      </c>
      <c r="F232">
        <v>37.200000000000003</v>
      </c>
      <c r="G232">
        <v>37.200000000000003</v>
      </c>
      <c r="H232">
        <v>37.200000000000003</v>
      </c>
      <c r="I232">
        <v>37.299999999999997</v>
      </c>
      <c r="K232" s="3">
        <f t="shared" si="74"/>
        <v>-0.19999999999999574</v>
      </c>
      <c r="L232" s="3">
        <f t="shared" si="75"/>
        <v>0</v>
      </c>
      <c r="M232" s="3">
        <f t="shared" si="76"/>
        <v>0</v>
      </c>
      <c r="N232" s="3">
        <f t="shared" si="77"/>
        <v>0</v>
      </c>
      <c r="O232" s="3">
        <f t="shared" si="78"/>
        <v>0</v>
      </c>
      <c r="P232" s="3">
        <f t="shared" si="79"/>
        <v>9.9999999999994316E-2</v>
      </c>
      <c r="R232" s="2">
        <f t="shared" ref="R232:W232" si="87">(D232-C232)/C232</f>
        <v>-5.3475935828875866E-3</v>
      </c>
      <c r="S232" s="2">
        <f t="shared" si="87"/>
        <v>0</v>
      </c>
      <c r="T232" s="2">
        <f t="shared" si="87"/>
        <v>0</v>
      </c>
      <c r="U232" s="2">
        <f t="shared" si="87"/>
        <v>0</v>
      </c>
      <c r="V232" s="2">
        <f t="shared" si="87"/>
        <v>0</v>
      </c>
      <c r="W232" s="2">
        <f t="shared" si="87"/>
        <v>2.6881720430105998E-3</v>
      </c>
    </row>
    <row r="233" spans="1:23" x14ac:dyDescent="0.25">
      <c r="A233" t="s">
        <v>41</v>
      </c>
      <c r="C233" t="s">
        <v>8</v>
      </c>
      <c r="K233" s="1"/>
      <c r="L233" s="1"/>
      <c r="M233" s="1"/>
      <c r="N233" s="1"/>
      <c r="O233" s="1"/>
      <c r="P233" s="1"/>
      <c r="R233" s="2"/>
      <c r="S233" s="2"/>
      <c r="T233" s="2"/>
      <c r="U233" s="2"/>
      <c r="V233" s="2"/>
      <c r="W233" s="2"/>
    </row>
    <row r="234" spans="1:23" x14ac:dyDescent="0.25">
      <c r="A234" t="s">
        <v>41</v>
      </c>
      <c r="B234" t="s">
        <v>9</v>
      </c>
      <c r="C234" s="1">
        <v>3874548</v>
      </c>
      <c r="D234" s="1">
        <v>3981011</v>
      </c>
      <c r="E234" s="1">
        <v>4083648</v>
      </c>
      <c r="F234" s="1">
        <v>4144491</v>
      </c>
      <c r="G234" s="1">
        <v>4196061</v>
      </c>
      <c r="H234" s="1">
        <v>4243995</v>
      </c>
      <c r="I234" s="1">
        <v>4307110</v>
      </c>
      <c r="K234" s="1">
        <f t="shared" si="74"/>
        <v>106463</v>
      </c>
      <c r="L234" s="1">
        <f t="shared" si="75"/>
        <v>102637</v>
      </c>
      <c r="M234" s="1">
        <f t="shared" si="76"/>
        <v>60843</v>
      </c>
      <c r="N234" s="1">
        <f t="shared" si="77"/>
        <v>51570</v>
      </c>
      <c r="O234" s="1">
        <f t="shared" si="78"/>
        <v>47934</v>
      </c>
      <c r="P234" s="1">
        <f t="shared" si="79"/>
        <v>63115</v>
      </c>
      <c r="R234" s="2">
        <f t="shared" ref="R234:R255" si="88">(D234-C234)/C234</f>
        <v>2.7477527701295738E-2</v>
      </c>
      <c r="S234" s="2">
        <f t="shared" ref="S234:S255" si="89">(E234-D234)/D234</f>
        <v>2.5781641899507438E-2</v>
      </c>
      <c r="T234" s="2">
        <f t="shared" ref="T234:T255" si="90">(F234-E234)/E234</f>
        <v>1.4899178381682261E-2</v>
      </c>
      <c r="U234" s="2">
        <f t="shared" ref="U234:U255" si="91">(G234-F234)/F234</f>
        <v>1.2443023763352363E-2</v>
      </c>
      <c r="V234" s="2">
        <f t="shared" ref="V234:V255" si="92">(H234-G234)/G234</f>
        <v>1.142357082034794E-2</v>
      </c>
      <c r="W234" s="2">
        <f t="shared" ref="W234:W255" si="93">(I234-H234)/H234</f>
        <v>1.4871600932611844E-2</v>
      </c>
    </row>
    <row r="235" spans="1:23" x14ac:dyDescent="0.25">
      <c r="A235" t="s">
        <v>41</v>
      </c>
      <c r="B235" t="s">
        <v>10</v>
      </c>
      <c r="C235" s="1">
        <v>256918</v>
      </c>
      <c r="D235" s="1">
        <v>262866</v>
      </c>
      <c r="E235" s="1">
        <v>267810</v>
      </c>
      <c r="F235" s="1">
        <v>271142</v>
      </c>
      <c r="G235" s="1">
        <v>274112</v>
      </c>
      <c r="H235" s="1">
        <v>275330</v>
      </c>
      <c r="I235" s="1">
        <v>277579</v>
      </c>
      <c r="K235" s="1">
        <f t="shared" si="74"/>
        <v>5948</v>
      </c>
      <c r="L235" s="1">
        <f t="shared" si="75"/>
        <v>4944</v>
      </c>
      <c r="M235" s="1">
        <f t="shared" si="76"/>
        <v>3332</v>
      </c>
      <c r="N235" s="1">
        <f t="shared" si="77"/>
        <v>2970</v>
      </c>
      <c r="O235" s="1">
        <f t="shared" si="78"/>
        <v>1218</v>
      </c>
      <c r="P235" s="1">
        <f t="shared" si="79"/>
        <v>2249</v>
      </c>
      <c r="R235" s="2">
        <f t="shared" si="88"/>
        <v>2.3151355685471629E-2</v>
      </c>
      <c r="S235" s="2">
        <f t="shared" si="89"/>
        <v>1.8808061902261988E-2</v>
      </c>
      <c r="T235" s="2">
        <f t="shared" si="90"/>
        <v>1.2441656398192748E-2</v>
      </c>
      <c r="U235" s="2">
        <f t="shared" si="91"/>
        <v>1.0953670032676605E-2</v>
      </c>
      <c r="V235" s="2">
        <f t="shared" si="92"/>
        <v>4.4434391781461588E-3</v>
      </c>
      <c r="W235" s="2">
        <f t="shared" si="93"/>
        <v>8.1683797624668587E-3</v>
      </c>
    </row>
    <row r="236" spans="1:23" x14ac:dyDescent="0.25">
      <c r="A236" t="s">
        <v>41</v>
      </c>
      <c r="B236" t="s">
        <v>11</v>
      </c>
      <c r="C236" s="1">
        <v>232262</v>
      </c>
      <c r="D236" s="1">
        <v>244231</v>
      </c>
      <c r="E236" s="1">
        <v>255041</v>
      </c>
      <c r="F236" s="1">
        <v>264926</v>
      </c>
      <c r="G236" s="1">
        <v>272631</v>
      </c>
      <c r="H236" s="1">
        <v>275467</v>
      </c>
      <c r="I236" s="1">
        <v>276387</v>
      </c>
      <c r="K236" s="1">
        <f t="shared" si="74"/>
        <v>11969</v>
      </c>
      <c r="L236" s="1">
        <f t="shared" si="75"/>
        <v>10810</v>
      </c>
      <c r="M236" s="1">
        <f t="shared" si="76"/>
        <v>9885</v>
      </c>
      <c r="N236" s="1">
        <f t="shared" si="77"/>
        <v>7705</v>
      </c>
      <c r="O236" s="1">
        <f t="shared" si="78"/>
        <v>2836</v>
      </c>
      <c r="P236" s="1">
        <f t="shared" si="79"/>
        <v>920</v>
      </c>
      <c r="R236" s="2">
        <f t="shared" si="88"/>
        <v>5.1532321257889799E-2</v>
      </c>
      <c r="S236" s="2">
        <f t="shared" si="89"/>
        <v>4.4261375501062517E-2</v>
      </c>
      <c r="T236" s="2">
        <f t="shared" si="90"/>
        <v>3.8758474127689277E-2</v>
      </c>
      <c r="U236" s="2">
        <f t="shared" si="91"/>
        <v>2.9083593154314791E-2</v>
      </c>
      <c r="V236" s="2">
        <f t="shared" si="92"/>
        <v>1.0402338692225023E-2</v>
      </c>
      <c r="W236" s="2">
        <f t="shared" si="93"/>
        <v>3.3397829867098418E-3</v>
      </c>
    </row>
    <row r="237" spans="1:23" x14ac:dyDescent="0.25">
      <c r="A237" t="s">
        <v>41</v>
      </c>
      <c r="B237" t="s">
        <v>12</v>
      </c>
      <c r="C237" s="1">
        <v>224668</v>
      </c>
      <c r="D237" s="1">
        <v>228846</v>
      </c>
      <c r="E237" s="1">
        <v>233827</v>
      </c>
      <c r="F237" s="1">
        <v>238479</v>
      </c>
      <c r="G237" s="1">
        <v>244641</v>
      </c>
      <c r="H237" s="1">
        <v>252042</v>
      </c>
      <c r="I237" s="1">
        <v>260555</v>
      </c>
      <c r="K237" s="1">
        <f t="shared" si="74"/>
        <v>4178</v>
      </c>
      <c r="L237" s="1">
        <f t="shared" si="75"/>
        <v>4981</v>
      </c>
      <c r="M237" s="1">
        <f t="shared" si="76"/>
        <v>4652</v>
      </c>
      <c r="N237" s="1">
        <f t="shared" si="77"/>
        <v>6162</v>
      </c>
      <c r="O237" s="1">
        <f t="shared" si="78"/>
        <v>7401</v>
      </c>
      <c r="P237" s="1">
        <f t="shared" si="79"/>
        <v>8513</v>
      </c>
      <c r="R237" s="2">
        <f t="shared" si="88"/>
        <v>1.8596328805170297E-2</v>
      </c>
      <c r="S237" s="2">
        <f t="shared" si="89"/>
        <v>2.1765728918137089E-2</v>
      </c>
      <c r="T237" s="2">
        <f t="shared" si="90"/>
        <v>1.9895050614343084E-2</v>
      </c>
      <c r="U237" s="2">
        <f t="shared" si="91"/>
        <v>2.5838753097757034E-2</v>
      </c>
      <c r="V237" s="2">
        <f t="shared" si="92"/>
        <v>3.0252492427679745E-2</v>
      </c>
      <c r="W237" s="2">
        <f t="shared" si="93"/>
        <v>3.3776116678966205E-2</v>
      </c>
    </row>
    <row r="238" spans="1:23" x14ac:dyDescent="0.25">
      <c r="A238" t="s">
        <v>41</v>
      </c>
      <c r="B238" t="s">
        <v>13</v>
      </c>
      <c r="C238" s="1">
        <v>245122</v>
      </c>
      <c r="D238" s="1">
        <v>244783</v>
      </c>
      <c r="E238" s="1">
        <v>245838</v>
      </c>
      <c r="F238" s="1">
        <v>245900</v>
      </c>
      <c r="G238" s="1">
        <v>247030</v>
      </c>
      <c r="H238" s="1">
        <v>248006</v>
      </c>
      <c r="I238" s="1">
        <v>251337</v>
      </c>
      <c r="K238" s="1">
        <f t="shared" si="74"/>
        <v>-339</v>
      </c>
      <c r="L238" s="1">
        <f t="shared" si="75"/>
        <v>1055</v>
      </c>
      <c r="M238" s="1">
        <f t="shared" si="76"/>
        <v>62</v>
      </c>
      <c r="N238" s="1">
        <f t="shared" si="77"/>
        <v>1130</v>
      </c>
      <c r="O238" s="1">
        <f t="shared" si="78"/>
        <v>976</v>
      </c>
      <c r="P238" s="1">
        <f t="shared" si="79"/>
        <v>3331</v>
      </c>
      <c r="R238" s="2">
        <f t="shared" si="88"/>
        <v>-1.38298479940601E-3</v>
      </c>
      <c r="S238" s="2">
        <f t="shared" si="89"/>
        <v>4.3099398242525009E-3</v>
      </c>
      <c r="T238" s="2">
        <f t="shared" si="90"/>
        <v>2.5219860233161674E-4</v>
      </c>
      <c r="U238" s="2">
        <f t="shared" si="91"/>
        <v>4.5953639690931277E-3</v>
      </c>
      <c r="V238" s="2">
        <f t="shared" si="92"/>
        <v>3.9509371331417241E-3</v>
      </c>
      <c r="W238" s="2">
        <f t="shared" si="93"/>
        <v>1.3431126666290332E-2</v>
      </c>
    </row>
    <row r="239" spans="1:23" x14ac:dyDescent="0.25">
      <c r="A239" t="s">
        <v>41</v>
      </c>
      <c r="B239" t="s">
        <v>14</v>
      </c>
      <c r="C239" s="1">
        <v>282473</v>
      </c>
      <c r="D239" s="1">
        <v>287049</v>
      </c>
      <c r="E239" s="1">
        <v>289640</v>
      </c>
      <c r="F239" s="1">
        <v>285096</v>
      </c>
      <c r="G239" s="1">
        <v>279676</v>
      </c>
      <c r="H239" s="1">
        <v>274858</v>
      </c>
      <c r="I239" s="1">
        <v>274313</v>
      </c>
      <c r="K239" s="1">
        <f t="shared" si="74"/>
        <v>4576</v>
      </c>
      <c r="L239" s="1">
        <f t="shared" si="75"/>
        <v>2591</v>
      </c>
      <c r="M239" s="1">
        <f t="shared" si="76"/>
        <v>-4544</v>
      </c>
      <c r="N239" s="1">
        <f t="shared" si="77"/>
        <v>-5420</v>
      </c>
      <c r="O239" s="1">
        <f t="shared" si="78"/>
        <v>-4818</v>
      </c>
      <c r="P239" s="1">
        <f t="shared" si="79"/>
        <v>-545</v>
      </c>
      <c r="R239" s="2">
        <f t="shared" si="88"/>
        <v>1.6199778385898828E-2</v>
      </c>
      <c r="S239" s="2">
        <f t="shared" si="89"/>
        <v>9.0263334831335411E-3</v>
      </c>
      <c r="T239" s="2">
        <f t="shared" si="90"/>
        <v>-1.5688440823090732E-2</v>
      </c>
      <c r="U239" s="2">
        <f t="shared" si="91"/>
        <v>-1.9011140107191963E-2</v>
      </c>
      <c r="V239" s="2">
        <f t="shared" si="92"/>
        <v>-1.7227077046296429E-2</v>
      </c>
      <c r="W239" s="2">
        <f t="shared" si="93"/>
        <v>-1.9828420493491184E-3</v>
      </c>
    </row>
    <row r="240" spans="1:23" x14ac:dyDescent="0.25">
      <c r="A240" t="s">
        <v>41</v>
      </c>
      <c r="B240" t="s">
        <v>15</v>
      </c>
      <c r="C240" s="1">
        <v>323599</v>
      </c>
      <c r="D240" s="1">
        <v>329995</v>
      </c>
      <c r="E240" s="1">
        <v>337668</v>
      </c>
      <c r="F240" s="1">
        <v>339762</v>
      </c>
      <c r="G240" s="1">
        <v>335867</v>
      </c>
      <c r="H240" s="1">
        <v>329966</v>
      </c>
      <c r="I240" s="1">
        <v>326082</v>
      </c>
      <c r="K240" s="1">
        <f t="shared" si="74"/>
        <v>6396</v>
      </c>
      <c r="L240" s="1">
        <f t="shared" si="75"/>
        <v>7673</v>
      </c>
      <c r="M240" s="1">
        <f t="shared" si="76"/>
        <v>2094</v>
      </c>
      <c r="N240" s="1">
        <f t="shared" si="77"/>
        <v>-3895</v>
      </c>
      <c r="O240" s="1">
        <f t="shared" si="78"/>
        <v>-5901</v>
      </c>
      <c r="P240" s="1">
        <f t="shared" si="79"/>
        <v>-3884</v>
      </c>
      <c r="R240" s="2">
        <f t="shared" si="88"/>
        <v>1.9765203229923454E-2</v>
      </c>
      <c r="S240" s="2">
        <f t="shared" si="89"/>
        <v>2.325186745253716E-2</v>
      </c>
      <c r="T240" s="2">
        <f t="shared" si="90"/>
        <v>6.2013575464657592E-3</v>
      </c>
      <c r="U240" s="2">
        <f t="shared" si="91"/>
        <v>-1.1463907087902708E-2</v>
      </c>
      <c r="V240" s="2">
        <f t="shared" si="92"/>
        <v>-1.7569454575769576E-2</v>
      </c>
      <c r="W240" s="2">
        <f t="shared" si="93"/>
        <v>-1.1770909730093404E-2</v>
      </c>
    </row>
    <row r="241" spans="1:23" x14ac:dyDescent="0.25">
      <c r="A241" t="s">
        <v>41</v>
      </c>
      <c r="B241" t="s">
        <v>16</v>
      </c>
      <c r="C241" s="1">
        <v>312968</v>
      </c>
      <c r="D241" s="1">
        <v>329724</v>
      </c>
      <c r="E241" s="1">
        <v>345514</v>
      </c>
      <c r="F241" s="1">
        <v>351787</v>
      </c>
      <c r="G241" s="1">
        <v>356151</v>
      </c>
      <c r="H241" s="1">
        <v>356584</v>
      </c>
      <c r="I241" s="1">
        <v>355630</v>
      </c>
      <c r="K241" s="1">
        <f t="shared" si="74"/>
        <v>16756</v>
      </c>
      <c r="L241" s="1">
        <f t="shared" si="75"/>
        <v>15790</v>
      </c>
      <c r="M241" s="1">
        <f t="shared" si="76"/>
        <v>6273</v>
      </c>
      <c r="N241" s="1">
        <f t="shared" si="77"/>
        <v>4364</v>
      </c>
      <c r="O241" s="1">
        <f t="shared" si="78"/>
        <v>433</v>
      </c>
      <c r="P241" s="1">
        <f t="shared" si="79"/>
        <v>-954</v>
      </c>
      <c r="R241" s="2">
        <f t="shared" si="88"/>
        <v>5.3539019963702361E-2</v>
      </c>
      <c r="S241" s="2">
        <f t="shared" si="89"/>
        <v>4.7888537079496793E-2</v>
      </c>
      <c r="T241" s="2">
        <f t="shared" si="90"/>
        <v>1.8155559543173359E-2</v>
      </c>
      <c r="U241" s="2">
        <f t="shared" si="91"/>
        <v>1.2405233848891516E-2</v>
      </c>
      <c r="V241" s="2">
        <f t="shared" si="92"/>
        <v>1.2157764543690738E-3</v>
      </c>
      <c r="W241" s="2">
        <f t="shared" si="93"/>
        <v>-2.6753864447086801E-3</v>
      </c>
    </row>
    <row r="242" spans="1:23" x14ac:dyDescent="0.25">
      <c r="A242" t="s">
        <v>41</v>
      </c>
      <c r="B242" t="s">
        <v>17</v>
      </c>
      <c r="C242" s="1">
        <v>282942</v>
      </c>
      <c r="D242" s="1">
        <v>294812</v>
      </c>
      <c r="E242" s="1">
        <v>307353</v>
      </c>
      <c r="F242" s="1">
        <v>315504</v>
      </c>
      <c r="G242" s="1">
        <v>322538</v>
      </c>
      <c r="H242" s="1">
        <v>331636</v>
      </c>
      <c r="I242" s="1">
        <v>342125</v>
      </c>
      <c r="K242" s="1">
        <f t="shared" si="74"/>
        <v>11870</v>
      </c>
      <c r="L242" s="1">
        <f t="shared" si="75"/>
        <v>12541</v>
      </c>
      <c r="M242" s="1">
        <f t="shared" si="76"/>
        <v>8151</v>
      </c>
      <c r="N242" s="1">
        <f t="shared" si="77"/>
        <v>7034</v>
      </c>
      <c r="O242" s="1">
        <f t="shared" si="78"/>
        <v>9098</v>
      </c>
      <c r="P242" s="1">
        <f t="shared" si="79"/>
        <v>10489</v>
      </c>
      <c r="R242" s="2">
        <f t="shared" si="88"/>
        <v>4.1952060846392546E-2</v>
      </c>
      <c r="S242" s="2">
        <f t="shared" si="89"/>
        <v>4.2538973990203927E-2</v>
      </c>
      <c r="T242" s="2">
        <f t="shared" si="90"/>
        <v>2.6519994924402886E-2</v>
      </c>
      <c r="U242" s="2">
        <f t="shared" si="91"/>
        <v>2.2294487550078606E-2</v>
      </c>
      <c r="V242" s="2">
        <f t="shared" si="92"/>
        <v>2.820752903533847E-2</v>
      </c>
      <c r="W242" s="2">
        <f t="shared" si="93"/>
        <v>3.162805003075661E-2</v>
      </c>
    </row>
    <row r="243" spans="1:23" x14ac:dyDescent="0.25">
      <c r="A243" t="s">
        <v>41</v>
      </c>
      <c r="B243" t="s">
        <v>18</v>
      </c>
      <c r="C243" s="1">
        <v>272527</v>
      </c>
      <c r="D243" s="1">
        <v>279800</v>
      </c>
      <c r="E243" s="1">
        <v>286480</v>
      </c>
      <c r="F243" s="1">
        <v>289331</v>
      </c>
      <c r="G243" s="1">
        <v>291601</v>
      </c>
      <c r="H243" s="1">
        <v>295647</v>
      </c>
      <c r="I243" s="1">
        <v>302367</v>
      </c>
      <c r="K243" s="1">
        <f t="shared" si="74"/>
        <v>7273</v>
      </c>
      <c r="L243" s="1">
        <f t="shared" si="75"/>
        <v>6680</v>
      </c>
      <c r="M243" s="1">
        <f t="shared" si="76"/>
        <v>2851</v>
      </c>
      <c r="N243" s="1">
        <f t="shared" si="77"/>
        <v>2270</v>
      </c>
      <c r="O243" s="1">
        <f t="shared" si="78"/>
        <v>4046</v>
      </c>
      <c r="P243" s="1">
        <f t="shared" si="79"/>
        <v>6720</v>
      </c>
      <c r="R243" s="2">
        <f t="shared" si="88"/>
        <v>2.6687264014207766E-2</v>
      </c>
      <c r="S243" s="2">
        <f t="shared" si="89"/>
        <v>2.387419585418156E-2</v>
      </c>
      <c r="T243" s="2">
        <f t="shared" si="90"/>
        <v>9.9518290980173136E-3</v>
      </c>
      <c r="U243" s="2">
        <f t="shared" si="91"/>
        <v>7.8456853914720508E-3</v>
      </c>
      <c r="V243" s="2">
        <f t="shared" si="92"/>
        <v>1.3875123885034688E-2</v>
      </c>
      <c r="W243" s="2">
        <f t="shared" si="93"/>
        <v>2.2729809536372769E-2</v>
      </c>
    </row>
    <row r="244" spans="1:23" x14ac:dyDescent="0.25">
      <c r="A244" t="s">
        <v>41</v>
      </c>
      <c r="B244" t="s">
        <v>19</v>
      </c>
      <c r="C244" s="1">
        <v>283289</v>
      </c>
      <c r="D244" s="1">
        <v>278312</v>
      </c>
      <c r="E244" s="1">
        <v>274640</v>
      </c>
      <c r="F244" s="1">
        <v>272044</v>
      </c>
      <c r="G244" s="1">
        <v>274583</v>
      </c>
      <c r="H244" s="1">
        <v>277729</v>
      </c>
      <c r="I244" s="1">
        <v>281502</v>
      </c>
      <c r="K244" s="1">
        <f t="shared" si="74"/>
        <v>-4977</v>
      </c>
      <c r="L244" s="1">
        <f t="shared" si="75"/>
        <v>-3672</v>
      </c>
      <c r="M244" s="1">
        <f t="shared" si="76"/>
        <v>-2596</v>
      </c>
      <c r="N244" s="1">
        <f t="shared" si="77"/>
        <v>2539</v>
      </c>
      <c r="O244" s="1">
        <f t="shared" si="78"/>
        <v>3146</v>
      </c>
      <c r="P244" s="1">
        <f t="shared" si="79"/>
        <v>3773</v>
      </c>
      <c r="R244" s="2">
        <f t="shared" si="88"/>
        <v>-1.7568631327019406E-2</v>
      </c>
      <c r="S244" s="2">
        <f t="shared" si="89"/>
        <v>-1.3193825634539653E-2</v>
      </c>
      <c r="T244" s="2">
        <f t="shared" si="90"/>
        <v>-9.4523740168948444E-3</v>
      </c>
      <c r="U244" s="2">
        <f t="shared" si="91"/>
        <v>9.3330490655923314E-3</v>
      </c>
      <c r="V244" s="2">
        <f t="shared" si="92"/>
        <v>1.1457373544611283E-2</v>
      </c>
      <c r="W244" s="2">
        <f t="shared" si="93"/>
        <v>1.3585185558584087E-2</v>
      </c>
    </row>
    <row r="245" spans="1:23" x14ac:dyDescent="0.25">
      <c r="A245" t="s">
        <v>41</v>
      </c>
      <c r="B245" t="s">
        <v>20</v>
      </c>
      <c r="C245" s="1">
        <v>291420</v>
      </c>
      <c r="D245" s="1">
        <v>295377</v>
      </c>
      <c r="E245" s="1">
        <v>297908</v>
      </c>
      <c r="F245" s="1">
        <v>294863</v>
      </c>
      <c r="G245" s="1">
        <v>287289</v>
      </c>
      <c r="H245" s="1">
        <v>279840</v>
      </c>
      <c r="I245" s="1">
        <v>272966</v>
      </c>
      <c r="K245" s="1">
        <f t="shared" si="74"/>
        <v>3957</v>
      </c>
      <c r="L245" s="1">
        <f t="shared" si="75"/>
        <v>2531</v>
      </c>
      <c r="M245" s="1">
        <f t="shared" si="76"/>
        <v>-3045</v>
      </c>
      <c r="N245" s="1">
        <f t="shared" si="77"/>
        <v>-7574</v>
      </c>
      <c r="O245" s="1">
        <f t="shared" si="78"/>
        <v>-7449</v>
      </c>
      <c r="P245" s="1">
        <f t="shared" si="79"/>
        <v>-6874</v>
      </c>
      <c r="R245" s="2">
        <f t="shared" si="88"/>
        <v>1.3578340539427631E-2</v>
      </c>
      <c r="S245" s="2">
        <f t="shared" si="89"/>
        <v>8.5687104954007935E-3</v>
      </c>
      <c r="T245" s="2">
        <f t="shared" si="90"/>
        <v>-1.0221276367200612E-2</v>
      </c>
      <c r="U245" s="2">
        <f t="shared" si="91"/>
        <v>-2.5686505258374227E-2</v>
      </c>
      <c r="V245" s="2">
        <f t="shared" si="92"/>
        <v>-2.5928594551131438E-2</v>
      </c>
      <c r="W245" s="2">
        <f t="shared" si="93"/>
        <v>-2.4564036592338478E-2</v>
      </c>
    </row>
    <row r="246" spans="1:23" x14ac:dyDescent="0.25">
      <c r="A246" t="s">
        <v>41</v>
      </c>
      <c r="B246" t="s">
        <v>21</v>
      </c>
      <c r="C246" s="1">
        <v>250904</v>
      </c>
      <c r="D246" s="1">
        <v>261924</v>
      </c>
      <c r="E246" s="1">
        <v>269839</v>
      </c>
      <c r="F246" s="1">
        <v>275345</v>
      </c>
      <c r="G246" s="1">
        <v>278838</v>
      </c>
      <c r="H246" s="1">
        <v>281743</v>
      </c>
      <c r="I246" s="1">
        <v>284634</v>
      </c>
      <c r="K246" s="1">
        <f t="shared" si="74"/>
        <v>11020</v>
      </c>
      <c r="L246" s="1">
        <f t="shared" si="75"/>
        <v>7915</v>
      </c>
      <c r="M246" s="1">
        <f t="shared" si="76"/>
        <v>5506</v>
      </c>
      <c r="N246" s="1">
        <f t="shared" si="77"/>
        <v>3493</v>
      </c>
      <c r="O246" s="1">
        <f t="shared" si="78"/>
        <v>2905</v>
      </c>
      <c r="P246" s="1">
        <f t="shared" si="79"/>
        <v>2891</v>
      </c>
      <c r="R246" s="2">
        <f t="shared" si="88"/>
        <v>4.3921181009469755E-2</v>
      </c>
      <c r="S246" s="2">
        <f t="shared" si="89"/>
        <v>3.0218689390815658E-2</v>
      </c>
      <c r="T246" s="2">
        <f t="shared" si="90"/>
        <v>2.0404759875333068E-2</v>
      </c>
      <c r="U246" s="2">
        <f t="shared" si="91"/>
        <v>1.2685903139697471E-2</v>
      </c>
      <c r="V246" s="2">
        <f t="shared" si="92"/>
        <v>1.0418235678063966E-2</v>
      </c>
      <c r="W246" s="2">
        <f t="shared" si="93"/>
        <v>1.0261124499987577E-2</v>
      </c>
    </row>
    <row r="247" spans="1:23" x14ac:dyDescent="0.25">
      <c r="A247" t="s">
        <v>41</v>
      </c>
      <c r="B247" t="s">
        <v>22</v>
      </c>
      <c r="C247" s="1">
        <v>189421</v>
      </c>
      <c r="D247" s="1">
        <v>197364</v>
      </c>
      <c r="E247" s="1">
        <v>208064</v>
      </c>
      <c r="F247" s="1">
        <v>218423</v>
      </c>
      <c r="G247" s="1">
        <v>228871</v>
      </c>
      <c r="H247" s="1">
        <v>239830</v>
      </c>
      <c r="I247" s="1">
        <v>249951</v>
      </c>
      <c r="K247" s="1">
        <f t="shared" si="74"/>
        <v>7943</v>
      </c>
      <c r="L247" s="1">
        <f t="shared" si="75"/>
        <v>10700</v>
      </c>
      <c r="M247" s="1">
        <f t="shared" si="76"/>
        <v>10359</v>
      </c>
      <c r="N247" s="1">
        <f t="shared" si="77"/>
        <v>10448</v>
      </c>
      <c r="O247" s="1">
        <f t="shared" si="78"/>
        <v>10959</v>
      </c>
      <c r="P247" s="1">
        <f t="shared" si="79"/>
        <v>10121</v>
      </c>
      <c r="R247" s="2">
        <f t="shared" si="88"/>
        <v>4.1933048606015169E-2</v>
      </c>
      <c r="S247" s="2">
        <f t="shared" si="89"/>
        <v>5.4214547739202694E-2</v>
      </c>
      <c r="T247" s="2">
        <f t="shared" si="90"/>
        <v>4.9787565364503232E-2</v>
      </c>
      <c r="U247" s="2">
        <f t="shared" si="91"/>
        <v>4.7833790397531398E-2</v>
      </c>
      <c r="V247" s="2">
        <f t="shared" si="92"/>
        <v>4.7882868515451933E-2</v>
      </c>
      <c r="W247" s="2">
        <f t="shared" si="93"/>
        <v>4.2200725513905683E-2</v>
      </c>
    </row>
    <row r="248" spans="1:23" x14ac:dyDescent="0.25">
      <c r="A248" t="s">
        <v>41</v>
      </c>
      <c r="B248" t="s">
        <v>23</v>
      </c>
      <c r="C248" s="1">
        <v>138228</v>
      </c>
      <c r="D248" s="1">
        <v>148773</v>
      </c>
      <c r="E248" s="1">
        <v>157268</v>
      </c>
      <c r="F248" s="1">
        <v>166331</v>
      </c>
      <c r="G248" s="1">
        <v>174507</v>
      </c>
      <c r="H248" s="1">
        <v>179944</v>
      </c>
      <c r="I248" s="1">
        <v>187836</v>
      </c>
      <c r="K248" s="1">
        <f t="shared" si="74"/>
        <v>10545</v>
      </c>
      <c r="L248" s="1">
        <f t="shared" si="75"/>
        <v>8495</v>
      </c>
      <c r="M248" s="1">
        <f t="shared" si="76"/>
        <v>9063</v>
      </c>
      <c r="N248" s="1">
        <f t="shared" si="77"/>
        <v>8176</v>
      </c>
      <c r="O248" s="1">
        <f t="shared" si="78"/>
        <v>5437</v>
      </c>
      <c r="P248" s="1">
        <f t="shared" si="79"/>
        <v>7892</v>
      </c>
      <c r="R248" s="2">
        <f t="shared" si="88"/>
        <v>7.6287004080215298E-2</v>
      </c>
      <c r="S248" s="2">
        <f t="shared" si="89"/>
        <v>5.7100414725790298E-2</v>
      </c>
      <c r="T248" s="2">
        <f t="shared" si="90"/>
        <v>5.7627743724088819E-2</v>
      </c>
      <c r="U248" s="2">
        <f t="shared" si="91"/>
        <v>4.9154998166306939E-2</v>
      </c>
      <c r="V248" s="2">
        <f t="shared" si="92"/>
        <v>3.1156343298549629E-2</v>
      </c>
      <c r="W248" s="2">
        <f t="shared" si="93"/>
        <v>4.3858089183301474E-2</v>
      </c>
    </row>
    <row r="249" spans="1:23" x14ac:dyDescent="0.25">
      <c r="A249" t="s">
        <v>41</v>
      </c>
      <c r="B249" t="s">
        <v>24</v>
      </c>
      <c r="C249" s="1">
        <v>98204</v>
      </c>
      <c r="D249" s="1">
        <v>102995</v>
      </c>
      <c r="E249" s="1">
        <v>107933</v>
      </c>
      <c r="F249" s="1">
        <v>112407</v>
      </c>
      <c r="G249" s="1">
        <v>118335</v>
      </c>
      <c r="H249" s="1">
        <v>128866</v>
      </c>
      <c r="I249" s="1">
        <v>138728</v>
      </c>
      <c r="K249" s="1">
        <f t="shared" si="74"/>
        <v>4791</v>
      </c>
      <c r="L249" s="1">
        <f t="shared" si="75"/>
        <v>4938</v>
      </c>
      <c r="M249" s="1">
        <f t="shared" si="76"/>
        <v>4474</v>
      </c>
      <c r="N249" s="1">
        <f t="shared" si="77"/>
        <v>5928</v>
      </c>
      <c r="O249" s="1">
        <f t="shared" si="78"/>
        <v>10531</v>
      </c>
      <c r="P249" s="1">
        <f t="shared" si="79"/>
        <v>9862</v>
      </c>
      <c r="R249" s="2">
        <f t="shared" si="88"/>
        <v>4.8786200154779844E-2</v>
      </c>
      <c r="S249" s="2">
        <f t="shared" si="89"/>
        <v>4.7944074955094909E-2</v>
      </c>
      <c r="T249" s="2">
        <f t="shared" si="90"/>
        <v>4.1451641295989175E-2</v>
      </c>
      <c r="U249" s="2">
        <f t="shared" si="91"/>
        <v>5.2736929194801038E-2</v>
      </c>
      <c r="V249" s="2">
        <f t="shared" si="92"/>
        <v>8.8993112773059532E-2</v>
      </c>
      <c r="W249" s="2">
        <f t="shared" si="93"/>
        <v>7.652910775534276E-2</v>
      </c>
    </row>
    <row r="250" spans="1:23" x14ac:dyDescent="0.25">
      <c r="A250" t="s">
        <v>41</v>
      </c>
      <c r="B250" t="s">
        <v>25</v>
      </c>
      <c r="C250" s="1">
        <v>76703</v>
      </c>
      <c r="D250" s="1">
        <v>78048</v>
      </c>
      <c r="E250" s="1">
        <v>79644</v>
      </c>
      <c r="F250" s="1">
        <v>81498</v>
      </c>
      <c r="G250" s="1">
        <v>84111</v>
      </c>
      <c r="H250" s="1">
        <v>87909</v>
      </c>
      <c r="I250" s="1">
        <v>92822</v>
      </c>
      <c r="K250" s="1">
        <f t="shared" si="74"/>
        <v>1345</v>
      </c>
      <c r="L250" s="1">
        <f t="shared" si="75"/>
        <v>1596</v>
      </c>
      <c r="M250" s="1">
        <f t="shared" si="76"/>
        <v>1854</v>
      </c>
      <c r="N250" s="1">
        <f t="shared" si="77"/>
        <v>2613</v>
      </c>
      <c r="O250" s="1">
        <f t="shared" si="78"/>
        <v>3798</v>
      </c>
      <c r="P250" s="1">
        <f t="shared" si="79"/>
        <v>4913</v>
      </c>
      <c r="R250" s="2">
        <f t="shared" si="88"/>
        <v>1.753516811597982E-2</v>
      </c>
      <c r="S250" s="2">
        <f t="shared" si="89"/>
        <v>2.0448954489544896E-2</v>
      </c>
      <c r="T250" s="2">
        <f t="shared" si="90"/>
        <v>2.3278589724273015E-2</v>
      </c>
      <c r="U250" s="2">
        <f t="shared" si="91"/>
        <v>3.2062136494147096E-2</v>
      </c>
      <c r="V250" s="2">
        <f t="shared" si="92"/>
        <v>4.5154617113100544E-2</v>
      </c>
      <c r="W250" s="2">
        <f t="shared" si="93"/>
        <v>5.5887338042748751E-2</v>
      </c>
    </row>
    <row r="251" spans="1:23" x14ac:dyDescent="0.25">
      <c r="A251" t="s">
        <v>41</v>
      </c>
      <c r="B251" t="s">
        <v>26</v>
      </c>
      <c r="C251" s="1">
        <v>58877</v>
      </c>
      <c r="D251" s="1">
        <v>59886</v>
      </c>
      <c r="E251" s="1">
        <v>60750</v>
      </c>
      <c r="F251" s="1">
        <v>61123</v>
      </c>
      <c r="G251" s="1">
        <v>62106</v>
      </c>
      <c r="H251" s="1">
        <v>63026</v>
      </c>
      <c r="I251" s="1">
        <v>64279</v>
      </c>
      <c r="K251" s="1">
        <f t="shared" si="74"/>
        <v>1009</v>
      </c>
      <c r="L251" s="1">
        <f t="shared" si="75"/>
        <v>864</v>
      </c>
      <c r="M251" s="1">
        <f t="shared" si="76"/>
        <v>373</v>
      </c>
      <c r="N251" s="1">
        <f t="shared" si="77"/>
        <v>983</v>
      </c>
      <c r="O251" s="1">
        <f t="shared" si="78"/>
        <v>920</v>
      </c>
      <c r="P251" s="1">
        <f t="shared" si="79"/>
        <v>1253</v>
      </c>
      <c r="R251" s="2">
        <f t="shared" si="88"/>
        <v>1.7137422083326255E-2</v>
      </c>
      <c r="S251" s="2">
        <f t="shared" si="89"/>
        <v>1.4427412082957619E-2</v>
      </c>
      <c r="T251" s="2">
        <f t="shared" si="90"/>
        <v>6.139917695473251E-3</v>
      </c>
      <c r="U251" s="2">
        <f t="shared" si="91"/>
        <v>1.6082325802071234E-2</v>
      </c>
      <c r="V251" s="2">
        <f t="shared" si="92"/>
        <v>1.4813383570025441E-2</v>
      </c>
      <c r="W251" s="2">
        <f t="shared" si="93"/>
        <v>1.9880684162091836E-2</v>
      </c>
    </row>
    <row r="252" spans="1:23" x14ac:dyDescent="0.25">
      <c r="A252" t="s">
        <v>41</v>
      </c>
      <c r="B252" t="s">
        <v>27</v>
      </c>
      <c r="C252" s="1">
        <v>34816</v>
      </c>
      <c r="D252" s="1">
        <v>36077</v>
      </c>
      <c r="E252" s="1">
        <v>37180</v>
      </c>
      <c r="F252" s="1">
        <v>38524</v>
      </c>
      <c r="G252" s="1">
        <v>40055</v>
      </c>
      <c r="H252" s="1">
        <v>41229</v>
      </c>
      <c r="I252" s="1">
        <v>42373</v>
      </c>
      <c r="K252" s="1">
        <f t="shared" si="74"/>
        <v>1261</v>
      </c>
      <c r="L252" s="1">
        <f t="shared" si="75"/>
        <v>1103</v>
      </c>
      <c r="M252" s="1">
        <f t="shared" si="76"/>
        <v>1344</v>
      </c>
      <c r="N252" s="1">
        <f t="shared" si="77"/>
        <v>1531</v>
      </c>
      <c r="O252" s="1">
        <f t="shared" si="78"/>
        <v>1174</v>
      </c>
      <c r="P252" s="1">
        <f t="shared" si="79"/>
        <v>1144</v>
      </c>
      <c r="R252" s="2">
        <f t="shared" si="88"/>
        <v>3.6218979779411763E-2</v>
      </c>
      <c r="S252" s="2">
        <f t="shared" si="89"/>
        <v>3.0573495578900683E-2</v>
      </c>
      <c r="T252" s="2">
        <f t="shared" si="90"/>
        <v>3.6148466917697686E-2</v>
      </c>
      <c r="U252" s="2">
        <f t="shared" si="91"/>
        <v>3.9741459869172463E-2</v>
      </c>
      <c r="V252" s="2">
        <f t="shared" si="92"/>
        <v>2.9309699163649981E-2</v>
      </c>
      <c r="W252" s="2">
        <f t="shared" si="93"/>
        <v>2.7747459312619759E-2</v>
      </c>
    </row>
    <row r="253" spans="1:23" x14ac:dyDescent="0.25">
      <c r="A253" t="s">
        <v>41</v>
      </c>
      <c r="B253" t="s">
        <v>28</v>
      </c>
      <c r="C253" s="1">
        <v>15046</v>
      </c>
      <c r="D253" s="1">
        <v>15732</v>
      </c>
      <c r="E253" s="1">
        <v>16540</v>
      </c>
      <c r="F253" s="1">
        <v>16840</v>
      </c>
      <c r="G253" s="1">
        <v>17474</v>
      </c>
      <c r="H253" s="1">
        <v>18328</v>
      </c>
      <c r="I253" s="1">
        <v>19263</v>
      </c>
      <c r="K253" s="1">
        <f t="shared" si="74"/>
        <v>686</v>
      </c>
      <c r="L253" s="1">
        <f t="shared" si="75"/>
        <v>808</v>
      </c>
      <c r="M253" s="1">
        <f t="shared" si="76"/>
        <v>300</v>
      </c>
      <c r="N253" s="1">
        <f t="shared" si="77"/>
        <v>634</v>
      </c>
      <c r="O253" s="1">
        <f t="shared" si="78"/>
        <v>854</v>
      </c>
      <c r="P253" s="1">
        <f t="shared" si="79"/>
        <v>935</v>
      </c>
      <c r="R253" s="2">
        <f t="shared" si="88"/>
        <v>4.5593513226106608E-2</v>
      </c>
      <c r="S253" s="2">
        <f t="shared" si="89"/>
        <v>5.136028476989575E-2</v>
      </c>
      <c r="T253" s="2">
        <f t="shared" si="90"/>
        <v>1.8137847642079808E-2</v>
      </c>
      <c r="U253" s="2">
        <f t="shared" si="91"/>
        <v>3.7648456057007125E-2</v>
      </c>
      <c r="V253" s="2">
        <f t="shared" si="92"/>
        <v>4.8872610735950554E-2</v>
      </c>
      <c r="W253" s="2">
        <f t="shared" si="93"/>
        <v>5.1014840680925364E-2</v>
      </c>
    </row>
    <row r="254" spans="1:23" x14ac:dyDescent="0.25">
      <c r="A254" t="s">
        <v>41</v>
      </c>
      <c r="B254" t="s">
        <v>29</v>
      </c>
      <c r="C254" s="1">
        <v>3649</v>
      </c>
      <c r="D254" s="1">
        <v>3880</v>
      </c>
      <c r="E254" s="1">
        <v>4089</v>
      </c>
      <c r="F254" s="1">
        <v>4547</v>
      </c>
      <c r="G254" s="1">
        <v>4928</v>
      </c>
      <c r="H254" s="1">
        <v>5241</v>
      </c>
      <c r="I254" s="1">
        <v>5526</v>
      </c>
      <c r="K254" s="1">
        <f t="shared" si="74"/>
        <v>231</v>
      </c>
      <c r="L254" s="1">
        <f t="shared" si="75"/>
        <v>209</v>
      </c>
      <c r="M254" s="1">
        <f t="shared" si="76"/>
        <v>458</v>
      </c>
      <c r="N254" s="1">
        <f t="shared" si="77"/>
        <v>381</v>
      </c>
      <c r="O254" s="1">
        <f t="shared" si="78"/>
        <v>313</v>
      </c>
      <c r="P254" s="1">
        <f t="shared" si="79"/>
        <v>285</v>
      </c>
      <c r="R254" s="2">
        <f t="shared" si="88"/>
        <v>6.3305015072622636E-2</v>
      </c>
      <c r="S254" s="2">
        <f t="shared" si="89"/>
        <v>5.3865979381443302E-2</v>
      </c>
      <c r="T254" s="2">
        <f t="shared" si="90"/>
        <v>0.11200782587429689</v>
      </c>
      <c r="U254" s="2">
        <f t="shared" si="91"/>
        <v>8.3791510886298659E-2</v>
      </c>
      <c r="V254" s="2">
        <f t="shared" si="92"/>
        <v>6.3514610389610385E-2</v>
      </c>
      <c r="W254" s="2">
        <f t="shared" si="93"/>
        <v>5.4378935317687463E-2</v>
      </c>
    </row>
    <row r="255" spans="1:23" x14ac:dyDescent="0.25">
      <c r="A255" t="s">
        <v>41</v>
      </c>
      <c r="B255" t="s">
        <v>30</v>
      </c>
      <c r="C255">
        <v>512</v>
      </c>
      <c r="D255">
        <v>537</v>
      </c>
      <c r="E255">
        <v>622</v>
      </c>
      <c r="F255">
        <v>619</v>
      </c>
      <c r="G255">
        <v>717</v>
      </c>
      <c r="H255">
        <v>774</v>
      </c>
      <c r="I255">
        <v>855</v>
      </c>
      <c r="K255" s="1">
        <f t="shared" si="74"/>
        <v>25</v>
      </c>
      <c r="L255" s="1">
        <f t="shared" si="75"/>
        <v>85</v>
      </c>
      <c r="M255" s="1">
        <f t="shared" si="76"/>
        <v>-3</v>
      </c>
      <c r="N255" s="1">
        <f t="shared" si="77"/>
        <v>98</v>
      </c>
      <c r="O255" s="1">
        <f t="shared" si="78"/>
        <v>57</v>
      </c>
      <c r="P255" s="1">
        <f t="shared" si="79"/>
        <v>81</v>
      </c>
      <c r="R255" s="2">
        <f t="shared" si="88"/>
        <v>4.8828125E-2</v>
      </c>
      <c r="S255" s="2">
        <f t="shared" si="89"/>
        <v>0.15828677839851024</v>
      </c>
      <c r="T255" s="2">
        <f t="shared" si="90"/>
        <v>-4.8231511254019296E-3</v>
      </c>
      <c r="U255" s="2">
        <f t="shared" si="91"/>
        <v>0.15831987075928919</v>
      </c>
      <c r="V255" s="2">
        <f t="shared" si="92"/>
        <v>7.9497907949790794E-2</v>
      </c>
      <c r="W255" s="2">
        <f t="shared" si="93"/>
        <v>0.10465116279069768</v>
      </c>
    </row>
    <row r="256" spans="1:23" x14ac:dyDescent="0.25">
      <c r="A256" t="s">
        <v>41</v>
      </c>
      <c r="C256" t="s">
        <v>31</v>
      </c>
      <c r="K256" s="1"/>
      <c r="L256" s="1"/>
      <c r="M256" s="1"/>
      <c r="N256" s="1"/>
      <c r="O256" s="1"/>
      <c r="P256" s="1"/>
      <c r="R256" s="2"/>
      <c r="S256" s="2"/>
      <c r="T256" s="2"/>
      <c r="U256" s="2"/>
      <c r="V256" s="2"/>
      <c r="W256" s="2"/>
    </row>
    <row r="257" spans="1:23" x14ac:dyDescent="0.25">
      <c r="A257" t="s">
        <v>41</v>
      </c>
      <c r="B257" t="s">
        <v>32</v>
      </c>
      <c r="C257">
        <v>36</v>
      </c>
      <c r="D257">
        <v>36</v>
      </c>
      <c r="E257">
        <v>36</v>
      </c>
      <c r="F257">
        <v>36.1</v>
      </c>
      <c r="G257">
        <v>36.299999999999997</v>
      </c>
      <c r="H257">
        <v>36.6</v>
      </c>
      <c r="I257">
        <v>36.9</v>
      </c>
      <c r="K257" s="3">
        <f t="shared" si="74"/>
        <v>0</v>
      </c>
      <c r="L257" s="3">
        <f t="shared" si="75"/>
        <v>0</v>
      </c>
      <c r="M257" s="3">
        <f t="shared" si="76"/>
        <v>0.10000000000000142</v>
      </c>
      <c r="N257" s="3">
        <f t="shared" si="77"/>
        <v>0.19999999999999574</v>
      </c>
      <c r="O257" s="3">
        <f t="shared" si="78"/>
        <v>0.30000000000000426</v>
      </c>
      <c r="P257" s="3">
        <f t="shared" si="79"/>
        <v>0.29999999999999716</v>
      </c>
      <c r="R257" s="2">
        <f t="shared" ref="R257:W257" si="94">(D257-C257)/C257</f>
        <v>0</v>
      </c>
      <c r="S257" s="2">
        <f t="shared" si="94"/>
        <v>0</v>
      </c>
      <c r="T257" s="2">
        <f t="shared" si="94"/>
        <v>2.7777777777778173E-3</v>
      </c>
      <c r="U257" s="2">
        <f t="shared" si="94"/>
        <v>5.5401662049860316E-3</v>
      </c>
      <c r="V257" s="2">
        <f t="shared" si="94"/>
        <v>8.2644628099174736E-3</v>
      </c>
      <c r="W257" s="2">
        <f t="shared" si="94"/>
        <v>8.1967213114753322E-3</v>
      </c>
    </row>
    <row r="258" spans="1:23" x14ac:dyDescent="0.25">
      <c r="A258" t="s">
        <v>42</v>
      </c>
      <c r="C258" t="s">
        <v>8</v>
      </c>
      <c r="K258" s="1"/>
      <c r="L258" s="1"/>
      <c r="M258" s="1"/>
      <c r="N258" s="1"/>
      <c r="O258" s="1"/>
      <c r="P258" s="1"/>
      <c r="R258" s="2"/>
      <c r="S258" s="2"/>
      <c r="T258" s="2"/>
      <c r="U258" s="2"/>
      <c r="V258" s="2"/>
      <c r="W258" s="2"/>
    </row>
    <row r="259" spans="1:23" x14ac:dyDescent="0.25">
      <c r="A259" t="s">
        <v>42</v>
      </c>
      <c r="B259" t="s">
        <v>9</v>
      </c>
      <c r="C259" s="1">
        <v>4566769</v>
      </c>
      <c r="D259" s="1">
        <v>4630077</v>
      </c>
      <c r="E259" s="1">
        <v>4707103</v>
      </c>
      <c r="F259" s="1">
        <v>4776388</v>
      </c>
      <c r="G259" s="1">
        <v>4859250</v>
      </c>
      <c r="H259" s="1">
        <v>4922152</v>
      </c>
      <c r="I259" s="1">
        <v>4991687</v>
      </c>
      <c r="K259" s="1">
        <f t="shared" si="74"/>
        <v>63308</v>
      </c>
      <c r="L259" s="1">
        <f t="shared" si="75"/>
        <v>77026</v>
      </c>
      <c r="M259" s="1">
        <f t="shared" si="76"/>
        <v>69285</v>
      </c>
      <c r="N259" s="1">
        <f t="shared" si="77"/>
        <v>82862</v>
      </c>
      <c r="O259" s="1">
        <f t="shared" si="78"/>
        <v>62902</v>
      </c>
      <c r="P259" s="1">
        <f t="shared" si="79"/>
        <v>69535</v>
      </c>
      <c r="R259" s="2">
        <f t="shared" ref="R259:R280" si="95">(D259-C259)/C259</f>
        <v>1.3862755046292028E-2</v>
      </c>
      <c r="S259" s="2">
        <f t="shared" ref="S259:S280" si="96">(E259-D259)/D259</f>
        <v>1.6636008429233465E-2</v>
      </c>
      <c r="T259" s="2">
        <f t="shared" ref="T259:T280" si="97">(F259-E259)/E259</f>
        <v>1.4719244511964153E-2</v>
      </c>
      <c r="U259" s="2">
        <f t="shared" ref="U259:U280" si="98">(G259-F259)/F259</f>
        <v>1.7348255627474149E-2</v>
      </c>
      <c r="V259" s="2">
        <f t="shared" ref="V259:V280" si="99">(H259-G259)/G259</f>
        <v>1.2944796007614343E-2</v>
      </c>
      <c r="W259" s="2">
        <f t="shared" ref="W259:W280" si="100">(I259-H259)/H259</f>
        <v>1.41269509759146E-2</v>
      </c>
    </row>
    <row r="260" spans="1:23" x14ac:dyDescent="0.25">
      <c r="A260" t="s">
        <v>42</v>
      </c>
      <c r="B260" t="s">
        <v>10</v>
      </c>
      <c r="C260" s="1">
        <v>223640</v>
      </c>
      <c r="D260" s="1">
        <v>223589</v>
      </c>
      <c r="E260" s="1">
        <v>223995</v>
      </c>
      <c r="F260" s="1">
        <v>226008</v>
      </c>
      <c r="G260" s="1">
        <v>229914</v>
      </c>
      <c r="H260" s="1">
        <v>230445</v>
      </c>
      <c r="I260" s="1">
        <v>229010</v>
      </c>
      <c r="K260" s="1">
        <f t="shared" si="74"/>
        <v>-51</v>
      </c>
      <c r="L260" s="1">
        <f t="shared" si="75"/>
        <v>406</v>
      </c>
      <c r="M260" s="1">
        <f t="shared" si="76"/>
        <v>2013</v>
      </c>
      <c r="N260" s="1">
        <f t="shared" si="77"/>
        <v>3906</v>
      </c>
      <c r="O260" s="1">
        <f t="shared" si="78"/>
        <v>531</v>
      </c>
      <c r="P260" s="1">
        <f t="shared" si="79"/>
        <v>-1435</v>
      </c>
      <c r="R260" s="2">
        <f t="shared" si="95"/>
        <v>-2.2804507243784654E-4</v>
      </c>
      <c r="S260" s="2">
        <f t="shared" si="96"/>
        <v>1.8158317269633122E-3</v>
      </c>
      <c r="T260" s="2">
        <f t="shared" si="97"/>
        <v>8.9868077412442234E-3</v>
      </c>
      <c r="U260" s="2">
        <f t="shared" si="98"/>
        <v>1.7282574068174579E-2</v>
      </c>
      <c r="V260" s="2">
        <f t="shared" si="99"/>
        <v>2.3095592264933845E-3</v>
      </c>
      <c r="W260" s="2">
        <f t="shared" si="100"/>
        <v>-6.2270823840829695E-3</v>
      </c>
    </row>
    <row r="261" spans="1:23" x14ac:dyDescent="0.25">
      <c r="A261" t="s">
        <v>42</v>
      </c>
      <c r="B261" t="s">
        <v>11</v>
      </c>
      <c r="C261" s="1">
        <v>222712</v>
      </c>
      <c r="D261" s="1">
        <v>225519</v>
      </c>
      <c r="E261" s="1">
        <v>229292</v>
      </c>
      <c r="F261" s="1">
        <v>233353</v>
      </c>
      <c r="G261" s="1">
        <v>237345</v>
      </c>
      <c r="H261" s="1">
        <v>239572</v>
      </c>
      <c r="I261" s="1">
        <v>240976</v>
      </c>
      <c r="K261" s="1">
        <f t="shared" si="74"/>
        <v>2807</v>
      </c>
      <c r="L261" s="1">
        <f t="shared" si="75"/>
        <v>3773</v>
      </c>
      <c r="M261" s="1">
        <f t="shared" si="76"/>
        <v>4061</v>
      </c>
      <c r="N261" s="1">
        <f t="shared" si="77"/>
        <v>3992</v>
      </c>
      <c r="O261" s="1">
        <f t="shared" si="78"/>
        <v>2227</v>
      </c>
      <c r="P261" s="1">
        <f t="shared" si="79"/>
        <v>1404</v>
      </c>
      <c r="R261" s="2">
        <f t="shared" si="95"/>
        <v>1.2603721398038722E-2</v>
      </c>
      <c r="S261" s="2">
        <f t="shared" si="96"/>
        <v>1.673029766893255E-2</v>
      </c>
      <c r="T261" s="2">
        <f t="shared" si="97"/>
        <v>1.7711040943425849E-2</v>
      </c>
      <c r="U261" s="2">
        <f t="shared" si="98"/>
        <v>1.7107129541938607E-2</v>
      </c>
      <c r="V261" s="2">
        <f t="shared" si="99"/>
        <v>9.3829657249994737E-3</v>
      </c>
      <c r="W261" s="2">
        <f t="shared" si="100"/>
        <v>5.8604511378625218E-3</v>
      </c>
    </row>
    <row r="262" spans="1:23" x14ac:dyDescent="0.25">
      <c r="A262" t="s">
        <v>42</v>
      </c>
      <c r="B262" t="s">
        <v>12</v>
      </c>
      <c r="C262" s="1">
        <v>235574</v>
      </c>
      <c r="D262" s="1">
        <v>233650</v>
      </c>
      <c r="E262" s="1">
        <v>233468</v>
      </c>
      <c r="F262" s="1">
        <v>233929</v>
      </c>
      <c r="G262" s="1">
        <v>235917</v>
      </c>
      <c r="H262" s="1">
        <v>237975</v>
      </c>
      <c r="I262" s="1">
        <v>241082</v>
      </c>
      <c r="K262" s="1">
        <f t="shared" si="74"/>
        <v>-1924</v>
      </c>
      <c r="L262" s="1">
        <f t="shared" si="75"/>
        <v>-182</v>
      </c>
      <c r="M262" s="1">
        <f t="shared" si="76"/>
        <v>461</v>
      </c>
      <c r="N262" s="1">
        <f t="shared" si="77"/>
        <v>1988</v>
      </c>
      <c r="O262" s="1">
        <f t="shared" si="78"/>
        <v>2058</v>
      </c>
      <c r="P262" s="1">
        <f t="shared" si="79"/>
        <v>3107</v>
      </c>
      <c r="R262" s="2">
        <f t="shared" si="95"/>
        <v>-8.1672850144752819E-3</v>
      </c>
      <c r="S262" s="2">
        <f t="shared" si="96"/>
        <v>-7.7894286325700833E-4</v>
      </c>
      <c r="T262" s="2">
        <f t="shared" si="97"/>
        <v>1.9745746740452651E-3</v>
      </c>
      <c r="U262" s="2">
        <f t="shared" si="98"/>
        <v>8.4983050412732065E-3</v>
      </c>
      <c r="V262" s="2">
        <f t="shared" si="99"/>
        <v>8.7234069609226968E-3</v>
      </c>
      <c r="W262" s="2">
        <f t="shared" si="100"/>
        <v>1.3055993276604685E-2</v>
      </c>
    </row>
    <row r="263" spans="1:23" x14ac:dyDescent="0.25">
      <c r="A263" t="s">
        <v>42</v>
      </c>
      <c r="B263" t="s">
        <v>13</v>
      </c>
      <c r="C263" s="1">
        <v>281323</v>
      </c>
      <c r="D263" s="1">
        <v>276421</v>
      </c>
      <c r="E263" s="1">
        <v>273673</v>
      </c>
      <c r="F263" s="1">
        <v>272480</v>
      </c>
      <c r="G263" s="1">
        <v>272298</v>
      </c>
      <c r="H263" s="1">
        <v>274727</v>
      </c>
      <c r="I263" s="1">
        <v>278449</v>
      </c>
      <c r="K263" s="1">
        <f t="shared" si="74"/>
        <v>-4902</v>
      </c>
      <c r="L263" s="1">
        <f t="shared" si="75"/>
        <v>-2748</v>
      </c>
      <c r="M263" s="1">
        <f t="shared" si="76"/>
        <v>-1193</v>
      </c>
      <c r="N263" s="1">
        <f t="shared" si="77"/>
        <v>-182</v>
      </c>
      <c r="O263" s="1">
        <f t="shared" si="78"/>
        <v>2429</v>
      </c>
      <c r="P263" s="1">
        <f t="shared" si="79"/>
        <v>3722</v>
      </c>
      <c r="R263" s="2">
        <f t="shared" si="95"/>
        <v>-1.7424810626930611E-2</v>
      </c>
      <c r="S263" s="2">
        <f t="shared" si="96"/>
        <v>-9.9413575668997646E-3</v>
      </c>
      <c r="T263" s="2">
        <f t="shared" si="97"/>
        <v>-4.3592170217741609E-3</v>
      </c>
      <c r="U263" s="2">
        <f t="shared" si="98"/>
        <v>-6.6793893129770993E-4</v>
      </c>
      <c r="V263" s="2">
        <f t="shared" si="99"/>
        <v>8.9203740020125013E-3</v>
      </c>
      <c r="W263" s="2">
        <f t="shared" si="100"/>
        <v>1.3547994918591912E-2</v>
      </c>
    </row>
    <row r="264" spans="1:23" x14ac:dyDescent="0.25">
      <c r="A264" t="s">
        <v>42</v>
      </c>
      <c r="B264" t="s">
        <v>14</v>
      </c>
      <c r="C264" s="1">
        <v>310970</v>
      </c>
      <c r="D264" s="1">
        <v>316300</v>
      </c>
      <c r="E264" s="1">
        <v>321147</v>
      </c>
      <c r="F264" s="1">
        <v>318739</v>
      </c>
      <c r="G264" s="1">
        <v>316999</v>
      </c>
      <c r="H264" s="1">
        <v>318623</v>
      </c>
      <c r="I264" s="1">
        <v>326304</v>
      </c>
      <c r="K264" s="1">
        <f t="shared" si="74"/>
        <v>5330</v>
      </c>
      <c r="L264" s="1">
        <f t="shared" si="75"/>
        <v>4847</v>
      </c>
      <c r="M264" s="1">
        <f t="shared" si="76"/>
        <v>-2408</v>
      </c>
      <c r="N264" s="1">
        <f t="shared" si="77"/>
        <v>-1740</v>
      </c>
      <c r="O264" s="1">
        <f t="shared" si="78"/>
        <v>1624</v>
      </c>
      <c r="P264" s="1">
        <f t="shared" si="79"/>
        <v>7681</v>
      </c>
      <c r="R264" s="2">
        <f t="shared" si="95"/>
        <v>1.7139917033797473E-2</v>
      </c>
      <c r="S264" s="2">
        <f t="shared" si="96"/>
        <v>1.5324059437243123E-2</v>
      </c>
      <c r="T264" s="2">
        <f t="shared" si="97"/>
        <v>-7.4981239121025573E-3</v>
      </c>
      <c r="U264" s="2">
        <f t="shared" si="98"/>
        <v>-5.4590119188426892E-3</v>
      </c>
      <c r="V264" s="2">
        <f t="shared" si="99"/>
        <v>5.1230445521910162E-3</v>
      </c>
      <c r="W264" s="2">
        <f t="shared" si="100"/>
        <v>2.4106859831211181E-2</v>
      </c>
    </row>
    <row r="265" spans="1:23" x14ac:dyDescent="0.25">
      <c r="A265" t="s">
        <v>42</v>
      </c>
      <c r="B265" t="s">
        <v>15</v>
      </c>
      <c r="C265" s="1">
        <v>318596</v>
      </c>
      <c r="D265" s="1">
        <v>320798</v>
      </c>
      <c r="E265" s="1">
        <v>327317</v>
      </c>
      <c r="F265" s="1">
        <v>332002</v>
      </c>
      <c r="G265" s="1">
        <v>338830</v>
      </c>
      <c r="H265" s="1">
        <v>343437</v>
      </c>
      <c r="I265" s="1">
        <v>348003</v>
      </c>
      <c r="K265" s="1">
        <f t="shared" si="74"/>
        <v>2202</v>
      </c>
      <c r="L265" s="1">
        <f t="shared" si="75"/>
        <v>6519</v>
      </c>
      <c r="M265" s="1">
        <f t="shared" si="76"/>
        <v>4685</v>
      </c>
      <c r="N265" s="1">
        <f t="shared" si="77"/>
        <v>6828</v>
      </c>
      <c r="O265" s="1">
        <f t="shared" si="78"/>
        <v>4607</v>
      </c>
      <c r="P265" s="1">
        <f t="shared" si="79"/>
        <v>4566</v>
      </c>
      <c r="R265" s="2">
        <f t="shared" si="95"/>
        <v>6.9115745332646991E-3</v>
      </c>
      <c r="S265" s="2">
        <f t="shared" si="96"/>
        <v>2.0321199009968888E-2</v>
      </c>
      <c r="T265" s="2">
        <f t="shared" si="97"/>
        <v>1.4313341500746982E-2</v>
      </c>
      <c r="U265" s="2">
        <f t="shared" si="98"/>
        <v>2.0566141167824289E-2</v>
      </c>
      <c r="V265" s="2">
        <f t="shared" si="99"/>
        <v>1.359678895021102E-2</v>
      </c>
      <c r="W265" s="2">
        <f t="shared" si="100"/>
        <v>1.3295014806209E-2</v>
      </c>
    </row>
    <row r="266" spans="1:23" x14ac:dyDescent="0.25">
      <c r="A266" t="s">
        <v>42</v>
      </c>
      <c r="B266" t="s">
        <v>16</v>
      </c>
      <c r="C266" s="1">
        <v>307089</v>
      </c>
      <c r="D266" s="1">
        <v>316226</v>
      </c>
      <c r="E266" s="1">
        <v>326150</v>
      </c>
      <c r="F266" s="1">
        <v>333557</v>
      </c>
      <c r="G266" s="1">
        <v>343291</v>
      </c>
      <c r="H266" s="1">
        <v>348958</v>
      </c>
      <c r="I266" s="1">
        <v>355796</v>
      </c>
      <c r="K266" s="1">
        <f t="shared" ref="K266:K329" si="101">D266-C266</f>
        <v>9137</v>
      </c>
      <c r="L266" s="1">
        <f t="shared" ref="L266:L329" si="102">E266-D266</f>
        <v>9924</v>
      </c>
      <c r="M266" s="1">
        <f t="shared" ref="M266:M329" si="103">F266-E266</f>
        <v>7407</v>
      </c>
      <c r="N266" s="1">
        <f t="shared" ref="N266:N329" si="104">G266-F266</f>
        <v>9734</v>
      </c>
      <c r="O266" s="1">
        <f t="shared" ref="O266:O329" si="105">H266-G266</f>
        <v>5667</v>
      </c>
      <c r="P266" s="1">
        <f t="shared" ref="P266:P329" si="106">I266-H266</f>
        <v>6838</v>
      </c>
      <c r="R266" s="2">
        <f t="shared" si="95"/>
        <v>2.9753589350318636E-2</v>
      </c>
      <c r="S266" s="2">
        <f t="shared" si="96"/>
        <v>3.1382618760000758E-2</v>
      </c>
      <c r="T266" s="2">
        <f t="shared" si="97"/>
        <v>2.2710409320864634E-2</v>
      </c>
      <c r="U266" s="2">
        <f t="shared" si="98"/>
        <v>2.9182418597121333E-2</v>
      </c>
      <c r="V266" s="2">
        <f t="shared" si="99"/>
        <v>1.6507860677967088E-2</v>
      </c>
      <c r="W266" s="2">
        <f t="shared" si="100"/>
        <v>1.9595481404638952E-2</v>
      </c>
    </row>
    <row r="267" spans="1:23" x14ac:dyDescent="0.25">
      <c r="A267" t="s">
        <v>42</v>
      </c>
      <c r="B267" t="s">
        <v>17</v>
      </c>
      <c r="C267" s="1">
        <v>295028</v>
      </c>
      <c r="D267" s="1">
        <v>296358</v>
      </c>
      <c r="E267" s="1">
        <v>300702</v>
      </c>
      <c r="F267" s="1">
        <v>305945</v>
      </c>
      <c r="G267" s="1">
        <v>314756</v>
      </c>
      <c r="H267" s="1">
        <v>325055</v>
      </c>
      <c r="I267" s="1">
        <v>337164</v>
      </c>
      <c r="K267" s="1">
        <f t="shared" si="101"/>
        <v>1330</v>
      </c>
      <c r="L267" s="1">
        <f t="shared" si="102"/>
        <v>4344</v>
      </c>
      <c r="M267" s="1">
        <f t="shared" si="103"/>
        <v>5243</v>
      </c>
      <c r="N267" s="1">
        <f t="shared" si="104"/>
        <v>8811</v>
      </c>
      <c r="O267" s="1">
        <f t="shared" si="105"/>
        <v>10299</v>
      </c>
      <c r="P267" s="1">
        <f t="shared" si="106"/>
        <v>12109</v>
      </c>
      <c r="R267" s="2">
        <f t="shared" si="95"/>
        <v>4.5080466938731238E-3</v>
      </c>
      <c r="S267" s="2">
        <f t="shared" si="96"/>
        <v>1.4657947482436783E-2</v>
      </c>
      <c r="T267" s="2">
        <f t="shared" si="97"/>
        <v>1.743586673849858E-2</v>
      </c>
      <c r="U267" s="2">
        <f t="shared" si="98"/>
        <v>2.8799293990749972E-2</v>
      </c>
      <c r="V267" s="2">
        <f t="shared" si="99"/>
        <v>3.2720583563140976E-2</v>
      </c>
      <c r="W267" s="2">
        <f t="shared" si="100"/>
        <v>3.7252157327221549E-2</v>
      </c>
    </row>
    <row r="268" spans="1:23" x14ac:dyDescent="0.25">
      <c r="A268" t="s">
        <v>42</v>
      </c>
      <c r="B268" t="s">
        <v>18</v>
      </c>
      <c r="C268" s="1">
        <v>324780</v>
      </c>
      <c r="D268" s="1">
        <v>323899</v>
      </c>
      <c r="E268" s="1">
        <v>319973</v>
      </c>
      <c r="F268" s="1">
        <v>315041</v>
      </c>
      <c r="G268" s="1">
        <v>310990</v>
      </c>
      <c r="H268" s="1">
        <v>309749</v>
      </c>
      <c r="I268" s="1">
        <v>310564</v>
      </c>
      <c r="K268" s="1">
        <f t="shared" si="101"/>
        <v>-881</v>
      </c>
      <c r="L268" s="1">
        <f t="shared" si="102"/>
        <v>-3926</v>
      </c>
      <c r="M268" s="1">
        <f t="shared" si="103"/>
        <v>-4932</v>
      </c>
      <c r="N268" s="1">
        <f t="shared" si="104"/>
        <v>-4051</v>
      </c>
      <c r="O268" s="1">
        <f t="shared" si="105"/>
        <v>-1241</v>
      </c>
      <c r="P268" s="1">
        <f t="shared" si="106"/>
        <v>815</v>
      </c>
      <c r="R268" s="2">
        <f t="shared" si="95"/>
        <v>-2.7126054560009851E-3</v>
      </c>
      <c r="S268" s="2">
        <f t="shared" si="96"/>
        <v>-1.2121062429955016E-2</v>
      </c>
      <c r="T268" s="2">
        <f t="shared" si="97"/>
        <v>-1.5413800539420514E-2</v>
      </c>
      <c r="U268" s="2">
        <f t="shared" si="98"/>
        <v>-1.2858643795569466E-2</v>
      </c>
      <c r="V268" s="2">
        <f t="shared" si="99"/>
        <v>-3.990482009067816E-3</v>
      </c>
      <c r="W268" s="2">
        <f t="shared" si="100"/>
        <v>2.6311626510497209E-3</v>
      </c>
    </row>
    <row r="269" spans="1:23" x14ac:dyDescent="0.25">
      <c r="A269" t="s">
        <v>42</v>
      </c>
      <c r="B269" t="s">
        <v>19</v>
      </c>
      <c r="C269" s="1">
        <v>347989</v>
      </c>
      <c r="D269" s="1">
        <v>341506</v>
      </c>
      <c r="E269" s="1">
        <v>338444</v>
      </c>
      <c r="F269" s="1">
        <v>338858</v>
      </c>
      <c r="G269" s="1">
        <v>342166</v>
      </c>
      <c r="H269" s="1">
        <v>340440</v>
      </c>
      <c r="I269" s="1">
        <v>336228</v>
      </c>
      <c r="K269" s="1">
        <f t="shared" si="101"/>
        <v>-6483</v>
      </c>
      <c r="L269" s="1">
        <f t="shared" si="102"/>
        <v>-3062</v>
      </c>
      <c r="M269" s="1">
        <f t="shared" si="103"/>
        <v>414</v>
      </c>
      <c r="N269" s="1">
        <f t="shared" si="104"/>
        <v>3308</v>
      </c>
      <c r="O269" s="1">
        <f t="shared" si="105"/>
        <v>-1726</v>
      </c>
      <c r="P269" s="1">
        <f t="shared" si="106"/>
        <v>-4212</v>
      </c>
      <c r="R269" s="2">
        <f t="shared" si="95"/>
        <v>-1.8629899220952387E-2</v>
      </c>
      <c r="S269" s="2">
        <f t="shared" si="96"/>
        <v>-8.9661675051097203E-3</v>
      </c>
      <c r="T269" s="2">
        <f t="shared" si="97"/>
        <v>1.2232452045242345E-3</v>
      </c>
      <c r="U269" s="2">
        <f t="shared" si="98"/>
        <v>9.762201276050736E-3</v>
      </c>
      <c r="V269" s="2">
        <f t="shared" si="99"/>
        <v>-5.0443352057188617E-3</v>
      </c>
      <c r="W269" s="2">
        <f t="shared" si="100"/>
        <v>-1.2372224180472329E-2</v>
      </c>
    </row>
    <row r="270" spans="1:23" x14ac:dyDescent="0.25">
      <c r="A270" t="s">
        <v>42</v>
      </c>
      <c r="B270" t="s">
        <v>20</v>
      </c>
      <c r="C270" s="1">
        <v>359672</v>
      </c>
      <c r="D270" s="1">
        <v>366757</v>
      </c>
      <c r="E270" s="1">
        <v>373416</v>
      </c>
      <c r="F270" s="1">
        <v>375240</v>
      </c>
      <c r="G270" s="1">
        <v>372349</v>
      </c>
      <c r="H270" s="1">
        <v>363562</v>
      </c>
      <c r="I270" s="1">
        <v>352933</v>
      </c>
      <c r="K270" s="1">
        <f t="shared" si="101"/>
        <v>7085</v>
      </c>
      <c r="L270" s="1">
        <f t="shared" si="102"/>
        <v>6659</v>
      </c>
      <c r="M270" s="1">
        <f t="shared" si="103"/>
        <v>1824</v>
      </c>
      <c r="N270" s="1">
        <f t="shared" si="104"/>
        <v>-2891</v>
      </c>
      <c r="O270" s="1">
        <f t="shared" si="105"/>
        <v>-8787</v>
      </c>
      <c r="P270" s="1">
        <f t="shared" si="106"/>
        <v>-10629</v>
      </c>
      <c r="R270" s="2">
        <f t="shared" si="95"/>
        <v>1.9698503080584531E-2</v>
      </c>
      <c r="S270" s="2">
        <f t="shared" si="96"/>
        <v>1.8156436005311419E-2</v>
      </c>
      <c r="T270" s="2">
        <f t="shared" si="97"/>
        <v>4.8846326884761232E-3</v>
      </c>
      <c r="U270" s="2">
        <f t="shared" si="98"/>
        <v>-7.7044025157232705E-3</v>
      </c>
      <c r="V270" s="2">
        <f t="shared" si="99"/>
        <v>-2.359882798127563E-2</v>
      </c>
      <c r="W270" s="2">
        <f t="shared" si="100"/>
        <v>-2.9235728706520483E-2</v>
      </c>
    </row>
    <row r="271" spans="1:23" x14ac:dyDescent="0.25">
      <c r="A271" t="s">
        <v>42</v>
      </c>
      <c r="B271" t="s">
        <v>21</v>
      </c>
      <c r="C271" s="1">
        <v>330254</v>
      </c>
      <c r="D271" s="1">
        <v>341622</v>
      </c>
      <c r="E271" s="1">
        <v>351165</v>
      </c>
      <c r="F271" s="1">
        <v>359883</v>
      </c>
      <c r="G271" s="1">
        <v>368163</v>
      </c>
      <c r="H271" s="1">
        <v>371534</v>
      </c>
      <c r="I271" s="1">
        <v>374912</v>
      </c>
      <c r="K271" s="1">
        <f t="shared" si="101"/>
        <v>11368</v>
      </c>
      <c r="L271" s="1">
        <f t="shared" si="102"/>
        <v>9543</v>
      </c>
      <c r="M271" s="1">
        <f t="shared" si="103"/>
        <v>8718</v>
      </c>
      <c r="N271" s="1">
        <f t="shared" si="104"/>
        <v>8280</v>
      </c>
      <c r="O271" s="1">
        <f t="shared" si="105"/>
        <v>3371</v>
      </c>
      <c r="P271" s="1">
        <f t="shared" si="106"/>
        <v>3378</v>
      </c>
      <c r="R271" s="2">
        <f t="shared" si="95"/>
        <v>3.4421990346823958E-2</v>
      </c>
      <c r="S271" s="2">
        <f t="shared" si="96"/>
        <v>2.7934383616980172E-2</v>
      </c>
      <c r="T271" s="2">
        <f t="shared" si="97"/>
        <v>2.4825936525564904E-2</v>
      </c>
      <c r="U271" s="2">
        <f t="shared" si="98"/>
        <v>2.3007477430164805E-2</v>
      </c>
      <c r="V271" s="2">
        <f t="shared" si="99"/>
        <v>9.156270456292458E-3</v>
      </c>
      <c r="W271" s="2">
        <f t="shared" si="100"/>
        <v>9.0920346455506083E-3</v>
      </c>
    </row>
    <row r="272" spans="1:23" x14ac:dyDescent="0.25">
      <c r="A272" t="s">
        <v>42</v>
      </c>
      <c r="B272" t="s">
        <v>22</v>
      </c>
      <c r="C272" s="1">
        <v>290990</v>
      </c>
      <c r="D272" s="1">
        <v>297998</v>
      </c>
      <c r="E272" s="1">
        <v>307865</v>
      </c>
      <c r="F272" s="1">
        <v>318452</v>
      </c>
      <c r="G272" s="1">
        <v>330603</v>
      </c>
      <c r="H272" s="1">
        <v>339324</v>
      </c>
      <c r="I272" s="1">
        <v>347541</v>
      </c>
      <c r="K272" s="1">
        <f t="shared" si="101"/>
        <v>7008</v>
      </c>
      <c r="L272" s="1">
        <f t="shared" si="102"/>
        <v>9867</v>
      </c>
      <c r="M272" s="1">
        <f t="shared" si="103"/>
        <v>10587</v>
      </c>
      <c r="N272" s="1">
        <f t="shared" si="104"/>
        <v>12151</v>
      </c>
      <c r="O272" s="1">
        <f t="shared" si="105"/>
        <v>8721</v>
      </c>
      <c r="P272" s="1">
        <f t="shared" si="106"/>
        <v>8217</v>
      </c>
      <c r="R272" s="2">
        <f t="shared" si="95"/>
        <v>2.4083301831678065E-2</v>
      </c>
      <c r="S272" s="2">
        <f t="shared" si="96"/>
        <v>3.3110960476244809E-2</v>
      </c>
      <c r="T272" s="2">
        <f t="shared" si="97"/>
        <v>3.4388449482727818E-2</v>
      </c>
      <c r="U272" s="2">
        <f t="shared" si="98"/>
        <v>3.8156456860060542E-2</v>
      </c>
      <c r="V272" s="2">
        <f t="shared" si="99"/>
        <v>2.6379070970317872E-2</v>
      </c>
      <c r="W272" s="2">
        <f t="shared" si="100"/>
        <v>2.4215793754641581E-2</v>
      </c>
    </row>
    <row r="273" spans="1:23" x14ac:dyDescent="0.25">
      <c r="A273" t="s">
        <v>42</v>
      </c>
      <c r="B273" t="s">
        <v>23</v>
      </c>
      <c r="C273" s="1">
        <v>228951</v>
      </c>
      <c r="D273" s="1">
        <v>244432</v>
      </c>
      <c r="E273" s="1">
        <v>257994</v>
      </c>
      <c r="F273" s="1">
        <v>274426</v>
      </c>
      <c r="G273" s="1">
        <v>287977</v>
      </c>
      <c r="H273" s="1">
        <v>292387</v>
      </c>
      <c r="I273" s="1">
        <v>297853</v>
      </c>
      <c r="K273" s="1">
        <f t="shared" si="101"/>
        <v>15481</v>
      </c>
      <c r="L273" s="1">
        <f t="shared" si="102"/>
        <v>13562</v>
      </c>
      <c r="M273" s="1">
        <f t="shared" si="103"/>
        <v>16432</v>
      </c>
      <c r="N273" s="1">
        <f t="shared" si="104"/>
        <v>13551</v>
      </c>
      <c r="O273" s="1">
        <f t="shared" si="105"/>
        <v>4410</v>
      </c>
      <c r="P273" s="1">
        <f t="shared" si="106"/>
        <v>5466</v>
      </c>
      <c r="R273" s="2">
        <f t="shared" si="95"/>
        <v>6.7617088372621217E-2</v>
      </c>
      <c r="S273" s="2">
        <f t="shared" si="96"/>
        <v>5.5483733717352886E-2</v>
      </c>
      <c r="T273" s="2">
        <f t="shared" si="97"/>
        <v>6.3691403676054484E-2</v>
      </c>
      <c r="U273" s="2">
        <f t="shared" si="98"/>
        <v>4.9379431978019576E-2</v>
      </c>
      <c r="V273" s="2">
        <f t="shared" si="99"/>
        <v>1.5313722970931707E-2</v>
      </c>
      <c r="W273" s="2">
        <f t="shared" si="100"/>
        <v>1.869440159788226E-2</v>
      </c>
    </row>
    <row r="274" spans="1:23" x14ac:dyDescent="0.25">
      <c r="A274" t="s">
        <v>42</v>
      </c>
      <c r="B274" t="s">
        <v>24</v>
      </c>
      <c r="C274" s="1">
        <v>165887</v>
      </c>
      <c r="D274" s="1">
        <v>174579</v>
      </c>
      <c r="E274" s="1">
        <v>184302</v>
      </c>
      <c r="F274" s="1">
        <v>192345</v>
      </c>
      <c r="G274" s="1">
        <v>201641</v>
      </c>
      <c r="H274" s="1">
        <v>219298</v>
      </c>
      <c r="I274" s="1">
        <v>234106</v>
      </c>
      <c r="K274" s="1">
        <f t="shared" si="101"/>
        <v>8692</v>
      </c>
      <c r="L274" s="1">
        <f t="shared" si="102"/>
        <v>9723</v>
      </c>
      <c r="M274" s="1">
        <f t="shared" si="103"/>
        <v>8043</v>
      </c>
      <c r="N274" s="1">
        <f t="shared" si="104"/>
        <v>9296</v>
      </c>
      <c r="O274" s="1">
        <f t="shared" si="105"/>
        <v>17657</v>
      </c>
      <c r="P274" s="1">
        <f t="shared" si="106"/>
        <v>14808</v>
      </c>
      <c r="R274" s="2">
        <f t="shared" si="95"/>
        <v>5.2397113697878674E-2</v>
      </c>
      <c r="S274" s="2">
        <f t="shared" si="96"/>
        <v>5.5693983812486039E-2</v>
      </c>
      <c r="T274" s="2">
        <f t="shared" si="97"/>
        <v>4.3640329459257089E-2</v>
      </c>
      <c r="U274" s="2">
        <f t="shared" si="98"/>
        <v>4.8329824014141258E-2</v>
      </c>
      <c r="V274" s="2">
        <f t="shared" si="99"/>
        <v>8.7566516730228472E-2</v>
      </c>
      <c r="W274" s="2">
        <f t="shared" si="100"/>
        <v>6.75245556275023E-2</v>
      </c>
    </row>
    <row r="275" spans="1:23" x14ac:dyDescent="0.25">
      <c r="A275" t="s">
        <v>42</v>
      </c>
      <c r="B275" t="s">
        <v>25</v>
      </c>
      <c r="C275" s="1">
        <v>128296</v>
      </c>
      <c r="D275" s="1">
        <v>130655</v>
      </c>
      <c r="E275" s="1">
        <v>133904</v>
      </c>
      <c r="F275" s="1">
        <v>137852</v>
      </c>
      <c r="G275" s="1">
        <v>142980</v>
      </c>
      <c r="H275" s="1">
        <v>149235</v>
      </c>
      <c r="I275" s="1">
        <v>157411</v>
      </c>
      <c r="K275" s="1">
        <f t="shared" si="101"/>
        <v>2359</v>
      </c>
      <c r="L275" s="1">
        <f t="shared" si="102"/>
        <v>3249</v>
      </c>
      <c r="M275" s="1">
        <f t="shared" si="103"/>
        <v>3948</v>
      </c>
      <c r="N275" s="1">
        <f t="shared" si="104"/>
        <v>5128</v>
      </c>
      <c r="O275" s="1">
        <f t="shared" si="105"/>
        <v>6255</v>
      </c>
      <c r="P275" s="1">
        <f t="shared" si="106"/>
        <v>8176</v>
      </c>
      <c r="R275" s="2">
        <f t="shared" si="95"/>
        <v>1.8387167175905716E-2</v>
      </c>
      <c r="S275" s="2">
        <f t="shared" si="96"/>
        <v>2.4867016187669816E-2</v>
      </c>
      <c r="T275" s="2">
        <f t="shared" si="97"/>
        <v>2.9483809296212211E-2</v>
      </c>
      <c r="U275" s="2">
        <f t="shared" si="98"/>
        <v>3.7199315207613964E-2</v>
      </c>
      <c r="V275" s="2">
        <f t="shared" si="99"/>
        <v>4.3747377255560216E-2</v>
      </c>
      <c r="W275" s="2">
        <f t="shared" si="100"/>
        <v>5.4786075652494388E-2</v>
      </c>
    </row>
    <row r="276" spans="1:23" x14ac:dyDescent="0.25">
      <c r="A276" t="s">
        <v>42</v>
      </c>
      <c r="B276" t="s">
        <v>26</v>
      </c>
      <c r="C276" s="1">
        <v>98275</v>
      </c>
      <c r="D276" s="1">
        <v>100048</v>
      </c>
      <c r="E276" s="1">
        <v>101270</v>
      </c>
      <c r="F276" s="1">
        <v>102420</v>
      </c>
      <c r="G276" s="1">
        <v>103914</v>
      </c>
      <c r="H276" s="1">
        <v>105615</v>
      </c>
      <c r="I276" s="1">
        <v>107811</v>
      </c>
      <c r="K276" s="1">
        <f t="shared" si="101"/>
        <v>1773</v>
      </c>
      <c r="L276" s="1">
        <f t="shared" si="102"/>
        <v>1222</v>
      </c>
      <c r="M276" s="1">
        <f t="shared" si="103"/>
        <v>1150</v>
      </c>
      <c r="N276" s="1">
        <f t="shared" si="104"/>
        <v>1494</v>
      </c>
      <c r="O276" s="1">
        <f t="shared" si="105"/>
        <v>1701</v>
      </c>
      <c r="P276" s="1">
        <f t="shared" si="106"/>
        <v>2196</v>
      </c>
      <c r="R276" s="2">
        <f t="shared" si="95"/>
        <v>1.8041210887814806E-2</v>
      </c>
      <c r="S276" s="2">
        <f t="shared" si="96"/>
        <v>1.2214137214137215E-2</v>
      </c>
      <c r="T276" s="2">
        <f t="shared" si="97"/>
        <v>1.1355781574010073E-2</v>
      </c>
      <c r="U276" s="2">
        <f t="shared" si="98"/>
        <v>1.4586994727592267E-2</v>
      </c>
      <c r="V276" s="2">
        <f t="shared" si="99"/>
        <v>1.6369305387147065E-2</v>
      </c>
      <c r="W276" s="2">
        <f t="shared" si="100"/>
        <v>2.0792501065189605E-2</v>
      </c>
    </row>
    <row r="277" spans="1:23" x14ac:dyDescent="0.25">
      <c r="A277" t="s">
        <v>42</v>
      </c>
      <c r="B277" t="s">
        <v>27</v>
      </c>
      <c r="C277" s="1">
        <v>60875</v>
      </c>
      <c r="D277" s="1">
        <v>62252</v>
      </c>
      <c r="E277" s="1">
        <v>63752</v>
      </c>
      <c r="F277" s="1">
        <v>65340</v>
      </c>
      <c r="G277" s="1">
        <v>67258</v>
      </c>
      <c r="H277" s="1">
        <v>68876</v>
      </c>
      <c r="I277" s="1">
        <v>70556</v>
      </c>
      <c r="K277" s="1">
        <f t="shared" si="101"/>
        <v>1377</v>
      </c>
      <c r="L277" s="1">
        <f t="shared" si="102"/>
        <v>1500</v>
      </c>
      <c r="M277" s="1">
        <f t="shared" si="103"/>
        <v>1588</v>
      </c>
      <c r="N277" s="1">
        <f t="shared" si="104"/>
        <v>1918</v>
      </c>
      <c r="O277" s="1">
        <f t="shared" si="105"/>
        <v>1618</v>
      </c>
      <c r="P277" s="1">
        <f t="shared" si="106"/>
        <v>1680</v>
      </c>
      <c r="R277" s="2">
        <f t="shared" si="95"/>
        <v>2.2620123203285422E-2</v>
      </c>
      <c r="S277" s="2">
        <f t="shared" si="96"/>
        <v>2.4095611385979567E-2</v>
      </c>
      <c r="T277" s="2">
        <f t="shared" si="97"/>
        <v>2.4909022462040405E-2</v>
      </c>
      <c r="U277" s="2">
        <f t="shared" si="98"/>
        <v>2.9354147535965717E-2</v>
      </c>
      <c r="V277" s="2">
        <f t="shared" si="99"/>
        <v>2.4056617800112999E-2</v>
      </c>
      <c r="W277" s="2">
        <f t="shared" si="100"/>
        <v>2.4391660375166966E-2</v>
      </c>
    </row>
    <row r="278" spans="1:23" x14ac:dyDescent="0.25">
      <c r="A278" t="s">
        <v>42</v>
      </c>
      <c r="B278" t="s">
        <v>28</v>
      </c>
      <c r="C278" s="1">
        <v>28081</v>
      </c>
      <c r="D278" s="1">
        <v>29321</v>
      </c>
      <c r="E278" s="1">
        <v>30483</v>
      </c>
      <c r="F278" s="1">
        <v>30782</v>
      </c>
      <c r="G278" s="1">
        <v>31319</v>
      </c>
      <c r="H278" s="1">
        <v>32186</v>
      </c>
      <c r="I278" s="1">
        <v>33097</v>
      </c>
      <c r="K278" s="1">
        <f t="shared" si="101"/>
        <v>1240</v>
      </c>
      <c r="L278" s="1">
        <f t="shared" si="102"/>
        <v>1162</v>
      </c>
      <c r="M278" s="1">
        <f t="shared" si="103"/>
        <v>299</v>
      </c>
      <c r="N278" s="1">
        <f t="shared" si="104"/>
        <v>537</v>
      </c>
      <c r="O278" s="1">
        <f t="shared" si="105"/>
        <v>867</v>
      </c>
      <c r="P278" s="1">
        <f t="shared" si="106"/>
        <v>911</v>
      </c>
      <c r="R278" s="2">
        <f t="shared" si="95"/>
        <v>4.4157971582208612E-2</v>
      </c>
      <c r="S278" s="2">
        <f t="shared" si="96"/>
        <v>3.9630299103031959E-2</v>
      </c>
      <c r="T278" s="2">
        <f t="shared" si="97"/>
        <v>9.8087458583472759E-3</v>
      </c>
      <c r="U278" s="2">
        <f t="shared" si="98"/>
        <v>1.7445260217009942E-2</v>
      </c>
      <c r="V278" s="2">
        <f t="shared" si="99"/>
        <v>2.7682876209329799E-2</v>
      </c>
      <c r="W278" s="2">
        <f t="shared" si="100"/>
        <v>2.830423165351395E-2</v>
      </c>
    </row>
    <row r="279" spans="1:23" x14ac:dyDescent="0.25">
      <c r="A279" t="s">
        <v>42</v>
      </c>
      <c r="B279" t="s">
        <v>29</v>
      </c>
      <c r="C279" s="1">
        <v>6711</v>
      </c>
      <c r="D279" s="1">
        <v>7017</v>
      </c>
      <c r="E279" s="1">
        <v>7479</v>
      </c>
      <c r="F279" s="1">
        <v>8394</v>
      </c>
      <c r="G279" s="1">
        <v>9169</v>
      </c>
      <c r="H279" s="1">
        <v>9760</v>
      </c>
      <c r="I279" s="1">
        <v>10354</v>
      </c>
      <c r="K279" s="1">
        <f t="shared" si="101"/>
        <v>306</v>
      </c>
      <c r="L279" s="1">
        <f t="shared" si="102"/>
        <v>462</v>
      </c>
      <c r="M279" s="1">
        <f t="shared" si="103"/>
        <v>915</v>
      </c>
      <c r="N279" s="1">
        <f t="shared" si="104"/>
        <v>775</v>
      </c>
      <c r="O279" s="1">
        <f t="shared" si="105"/>
        <v>591</v>
      </c>
      <c r="P279" s="1">
        <f t="shared" si="106"/>
        <v>594</v>
      </c>
      <c r="R279" s="2">
        <f t="shared" si="95"/>
        <v>4.5596781403665625E-2</v>
      </c>
      <c r="S279" s="2">
        <f t="shared" si="96"/>
        <v>6.5840102607952117E-2</v>
      </c>
      <c r="T279" s="2">
        <f t="shared" si="97"/>
        <v>0.12234255916566386</v>
      </c>
      <c r="U279" s="2">
        <f t="shared" si="98"/>
        <v>9.2327853228496543E-2</v>
      </c>
      <c r="V279" s="2">
        <f t="shared" si="99"/>
        <v>6.4456320209401244E-2</v>
      </c>
      <c r="W279" s="2">
        <f t="shared" si="100"/>
        <v>6.0860655737704918E-2</v>
      </c>
    </row>
    <row r="280" spans="1:23" x14ac:dyDescent="0.25">
      <c r="A280" t="s">
        <v>42</v>
      </c>
      <c r="B280" t="s">
        <v>30</v>
      </c>
      <c r="C280" s="1">
        <v>1076</v>
      </c>
      <c r="D280" s="1">
        <v>1130</v>
      </c>
      <c r="E280" s="1">
        <v>1312</v>
      </c>
      <c r="F280" s="1">
        <v>1342</v>
      </c>
      <c r="G280" s="1">
        <v>1371</v>
      </c>
      <c r="H280" s="1">
        <v>1394</v>
      </c>
      <c r="I280" s="1">
        <v>1537</v>
      </c>
      <c r="K280" s="1">
        <f t="shared" si="101"/>
        <v>54</v>
      </c>
      <c r="L280" s="1">
        <f t="shared" si="102"/>
        <v>182</v>
      </c>
      <c r="M280" s="1">
        <f t="shared" si="103"/>
        <v>30</v>
      </c>
      <c r="N280" s="1">
        <f t="shared" si="104"/>
        <v>29</v>
      </c>
      <c r="O280" s="1">
        <f t="shared" si="105"/>
        <v>23</v>
      </c>
      <c r="P280" s="1">
        <f t="shared" si="106"/>
        <v>143</v>
      </c>
      <c r="R280" s="2">
        <f t="shared" si="95"/>
        <v>5.0185873605947957E-2</v>
      </c>
      <c r="S280" s="2">
        <f t="shared" si="96"/>
        <v>0.16106194690265488</v>
      </c>
      <c r="T280" s="2">
        <f t="shared" si="97"/>
        <v>2.2865853658536585E-2</v>
      </c>
      <c r="U280" s="2">
        <f t="shared" si="98"/>
        <v>2.1609538002980627E-2</v>
      </c>
      <c r="V280" s="2">
        <f t="shared" si="99"/>
        <v>1.6776075857038657E-2</v>
      </c>
      <c r="W280" s="2">
        <f t="shared" si="100"/>
        <v>0.10258249641319943</v>
      </c>
    </row>
    <row r="281" spans="1:23" x14ac:dyDescent="0.25">
      <c r="A281" t="s">
        <v>42</v>
      </c>
      <c r="C281" t="s">
        <v>31</v>
      </c>
      <c r="K281" s="1"/>
      <c r="L281" s="1"/>
      <c r="M281" s="1"/>
      <c r="N281" s="1"/>
      <c r="O281" s="1"/>
      <c r="P281" s="1"/>
      <c r="R281" s="2"/>
      <c r="S281" s="2"/>
      <c r="T281" s="2"/>
      <c r="U281" s="2"/>
      <c r="V281" s="2"/>
      <c r="W281" s="2"/>
    </row>
    <row r="282" spans="1:23" x14ac:dyDescent="0.25">
      <c r="A282" t="s">
        <v>42</v>
      </c>
      <c r="B282" t="s">
        <v>32</v>
      </c>
      <c r="C282">
        <v>41.4</v>
      </c>
      <c r="D282">
        <v>41.7</v>
      </c>
      <c r="E282">
        <v>41.9</v>
      </c>
      <c r="F282">
        <v>42.2</v>
      </c>
      <c r="G282">
        <v>42.3</v>
      </c>
      <c r="H282">
        <v>42.3</v>
      </c>
      <c r="I282">
        <v>42.2</v>
      </c>
      <c r="K282" s="3">
        <f t="shared" si="101"/>
        <v>0.30000000000000426</v>
      </c>
      <c r="L282" s="3">
        <f t="shared" si="102"/>
        <v>0.19999999999999574</v>
      </c>
      <c r="M282" s="3">
        <f t="shared" si="103"/>
        <v>0.30000000000000426</v>
      </c>
      <c r="N282" s="3">
        <f t="shared" si="104"/>
        <v>9.9999999999994316E-2</v>
      </c>
      <c r="O282" s="3">
        <f t="shared" si="105"/>
        <v>0</v>
      </c>
      <c r="P282" s="3">
        <f t="shared" si="106"/>
        <v>-9.9999999999994316E-2</v>
      </c>
      <c r="R282" s="2">
        <f t="shared" ref="R282:W282" si="107">(D282-C282)/C282</f>
        <v>7.2463768115943062E-3</v>
      </c>
      <c r="S282" s="2">
        <f t="shared" si="107"/>
        <v>4.7961630695442618E-3</v>
      </c>
      <c r="T282" s="2">
        <f t="shared" si="107"/>
        <v>7.1599045346063071E-3</v>
      </c>
      <c r="U282" s="2">
        <f t="shared" si="107"/>
        <v>2.3696682464453629E-3</v>
      </c>
      <c r="V282" s="2">
        <f t="shared" si="107"/>
        <v>0</v>
      </c>
      <c r="W282" s="2">
        <f t="shared" si="107"/>
        <v>-2.3640661938532938E-3</v>
      </c>
    </row>
    <row r="283" spans="1:23" x14ac:dyDescent="0.25">
      <c r="A283" t="s">
        <v>43</v>
      </c>
      <c r="C283" t="s">
        <v>8</v>
      </c>
      <c r="K283" s="1"/>
      <c r="L283" s="1"/>
      <c r="M283" s="1"/>
      <c r="N283" s="1"/>
      <c r="O283" s="1"/>
      <c r="P283" s="1"/>
      <c r="R283" s="2"/>
      <c r="S283" s="2"/>
      <c r="T283" s="2"/>
      <c r="U283" s="2"/>
      <c r="V283" s="2"/>
      <c r="W283" s="2"/>
    </row>
    <row r="284" spans="1:23" x14ac:dyDescent="0.25">
      <c r="A284" t="s">
        <v>43</v>
      </c>
      <c r="B284" t="s">
        <v>9</v>
      </c>
      <c r="C284" s="1">
        <v>36234</v>
      </c>
      <c r="D284" s="1">
        <v>36521</v>
      </c>
      <c r="E284" s="1">
        <v>37137</v>
      </c>
      <c r="F284" s="1">
        <v>37690</v>
      </c>
      <c r="G284" s="1">
        <v>38547</v>
      </c>
      <c r="H284" s="1">
        <v>39628</v>
      </c>
      <c r="I284" s="1">
        <v>40476</v>
      </c>
      <c r="K284" s="1">
        <f t="shared" si="101"/>
        <v>287</v>
      </c>
      <c r="L284" s="1">
        <f t="shared" si="102"/>
        <v>616</v>
      </c>
      <c r="M284" s="1">
        <f t="shared" si="103"/>
        <v>553</v>
      </c>
      <c r="N284" s="1">
        <f t="shared" si="104"/>
        <v>857</v>
      </c>
      <c r="O284" s="1">
        <f t="shared" si="105"/>
        <v>1081</v>
      </c>
      <c r="P284" s="1">
        <f t="shared" si="106"/>
        <v>848</v>
      </c>
      <c r="R284" s="2">
        <f t="shared" ref="R284:R304" si="108">(D284-C284)/C284</f>
        <v>7.920737428934151E-3</v>
      </c>
      <c r="S284" s="2">
        <f t="shared" ref="S284:S304" si="109">(E284-D284)/D284</f>
        <v>1.6867008022781415E-2</v>
      </c>
      <c r="T284" s="2">
        <f t="shared" ref="T284:T304" si="110">(F284-E284)/E284</f>
        <v>1.4890809704607265E-2</v>
      </c>
      <c r="U284" s="2">
        <f t="shared" ref="U284:U304" si="111">(G284-F284)/F284</f>
        <v>2.2738126824091272E-2</v>
      </c>
      <c r="V284" s="2">
        <f t="shared" ref="V284:V304" si="112">(H284-G284)/G284</f>
        <v>2.804368692764677E-2</v>
      </c>
      <c r="W284" s="2">
        <f t="shared" ref="W284:W304" si="113">(I284-H284)/H284</f>
        <v>2.1399010800444131E-2</v>
      </c>
    </row>
    <row r="285" spans="1:23" x14ac:dyDescent="0.25">
      <c r="A285" t="s">
        <v>43</v>
      </c>
      <c r="B285" t="s">
        <v>10</v>
      </c>
      <c r="C285" s="1">
        <v>2103</v>
      </c>
      <c r="D285" s="1">
        <v>2108</v>
      </c>
      <c r="E285" s="1">
        <v>2150</v>
      </c>
      <c r="F285" s="1">
        <v>2207</v>
      </c>
      <c r="G285" s="1">
        <v>2262</v>
      </c>
      <c r="H285" s="1">
        <v>2298</v>
      </c>
      <c r="I285" s="1">
        <v>2322</v>
      </c>
      <c r="K285" s="1">
        <f t="shared" si="101"/>
        <v>5</v>
      </c>
      <c r="L285" s="1">
        <f t="shared" si="102"/>
        <v>42</v>
      </c>
      <c r="M285" s="1">
        <f t="shared" si="103"/>
        <v>57</v>
      </c>
      <c r="N285" s="1">
        <f t="shared" si="104"/>
        <v>55</v>
      </c>
      <c r="O285" s="1">
        <f t="shared" si="105"/>
        <v>36</v>
      </c>
      <c r="P285" s="1">
        <f t="shared" si="106"/>
        <v>24</v>
      </c>
      <c r="R285" s="2">
        <f t="shared" si="108"/>
        <v>2.3775558725630053E-3</v>
      </c>
      <c r="S285" s="2">
        <f t="shared" si="109"/>
        <v>1.9924098671726755E-2</v>
      </c>
      <c r="T285" s="2">
        <f t="shared" si="110"/>
        <v>2.6511627906976743E-2</v>
      </c>
      <c r="U285" s="2">
        <f t="shared" si="111"/>
        <v>2.4920706841866789E-2</v>
      </c>
      <c r="V285" s="2">
        <f t="shared" si="112"/>
        <v>1.5915119363395226E-2</v>
      </c>
      <c r="W285" s="2">
        <f t="shared" si="113"/>
        <v>1.0443864229765013E-2</v>
      </c>
    </row>
    <row r="286" spans="1:23" x14ac:dyDescent="0.25">
      <c r="A286" t="s">
        <v>43</v>
      </c>
      <c r="B286" t="s">
        <v>11</v>
      </c>
      <c r="C286" s="1">
        <v>1982</v>
      </c>
      <c r="D286" s="1">
        <v>2006</v>
      </c>
      <c r="E286" s="1">
        <v>2057</v>
      </c>
      <c r="F286" s="1">
        <v>2102</v>
      </c>
      <c r="G286" s="1">
        <v>2147</v>
      </c>
      <c r="H286" s="1">
        <v>2247</v>
      </c>
      <c r="I286" s="1">
        <v>2315</v>
      </c>
      <c r="K286" s="1">
        <f t="shared" si="101"/>
        <v>24</v>
      </c>
      <c r="L286" s="1">
        <f t="shared" si="102"/>
        <v>51</v>
      </c>
      <c r="M286" s="1">
        <f t="shared" si="103"/>
        <v>45</v>
      </c>
      <c r="N286" s="1">
        <f t="shared" si="104"/>
        <v>45</v>
      </c>
      <c r="O286" s="1">
        <f t="shared" si="105"/>
        <v>100</v>
      </c>
      <c r="P286" s="1">
        <f t="shared" si="106"/>
        <v>68</v>
      </c>
      <c r="R286" s="2">
        <f t="shared" si="108"/>
        <v>1.2108980827447022E-2</v>
      </c>
      <c r="S286" s="2">
        <f t="shared" si="109"/>
        <v>2.5423728813559324E-2</v>
      </c>
      <c r="T286" s="2">
        <f t="shared" si="110"/>
        <v>2.1876519202722412E-2</v>
      </c>
      <c r="U286" s="2">
        <f t="shared" si="111"/>
        <v>2.1408182683158895E-2</v>
      </c>
      <c r="V286" s="2">
        <f t="shared" si="112"/>
        <v>4.6576618537494181E-2</v>
      </c>
      <c r="W286" s="2">
        <f t="shared" si="113"/>
        <v>3.0262572318647086E-2</v>
      </c>
    </row>
    <row r="287" spans="1:23" x14ac:dyDescent="0.25">
      <c r="A287" t="s">
        <v>43</v>
      </c>
      <c r="B287" t="s">
        <v>12</v>
      </c>
      <c r="C287" s="1">
        <v>1997</v>
      </c>
      <c r="D287" s="1">
        <v>1956</v>
      </c>
      <c r="E287" s="1">
        <v>1998</v>
      </c>
      <c r="F287" s="1">
        <v>2014</v>
      </c>
      <c r="G287" s="1">
        <v>2060</v>
      </c>
      <c r="H287" s="1">
        <v>2097</v>
      </c>
      <c r="I287" s="1">
        <v>2151</v>
      </c>
      <c r="K287" s="1">
        <f t="shared" si="101"/>
        <v>-41</v>
      </c>
      <c r="L287" s="1">
        <f t="shared" si="102"/>
        <v>42</v>
      </c>
      <c r="M287" s="1">
        <f t="shared" si="103"/>
        <v>16</v>
      </c>
      <c r="N287" s="1">
        <f t="shared" si="104"/>
        <v>46</v>
      </c>
      <c r="O287" s="1">
        <f t="shared" si="105"/>
        <v>37</v>
      </c>
      <c r="P287" s="1">
        <f t="shared" si="106"/>
        <v>54</v>
      </c>
      <c r="R287" s="2">
        <f t="shared" si="108"/>
        <v>-2.0530796194291438E-2</v>
      </c>
      <c r="S287" s="2">
        <f t="shared" si="109"/>
        <v>2.1472392638036811E-2</v>
      </c>
      <c r="T287" s="2">
        <f t="shared" si="110"/>
        <v>8.0080080080080079E-3</v>
      </c>
      <c r="U287" s="2">
        <f t="shared" si="111"/>
        <v>2.2840119165839126E-2</v>
      </c>
      <c r="V287" s="2">
        <f t="shared" si="112"/>
        <v>1.7961165048543688E-2</v>
      </c>
      <c r="W287" s="2">
        <f t="shared" si="113"/>
        <v>2.575107296137339E-2</v>
      </c>
    </row>
    <row r="288" spans="1:23" x14ac:dyDescent="0.25">
      <c r="A288" t="s">
        <v>43</v>
      </c>
      <c r="B288" t="s">
        <v>13</v>
      </c>
      <c r="C288" s="1">
        <v>2199</v>
      </c>
      <c r="D288" s="1">
        <v>2100</v>
      </c>
      <c r="E288" s="1">
        <v>2047</v>
      </c>
      <c r="F288" s="1">
        <v>2049</v>
      </c>
      <c r="G288" s="1">
        <v>2077</v>
      </c>
      <c r="H288" s="1">
        <v>2118</v>
      </c>
      <c r="I288" s="1">
        <v>2140</v>
      </c>
      <c r="K288" s="1">
        <f t="shared" si="101"/>
        <v>-99</v>
      </c>
      <c r="L288" s="1">
        <f t="shared" si="102"/>
        <v>-53</v>
      </c>
      <c r="M288" s="1">
        <f t="shared" si="103"/>
        <v>2</v>
      </c>
      <c r="N288" s="1">
        <f t="shared" si="104"/>
        <v>28</v>
      </c>
      <c r="O288" s="1">
        <f t="shared" si="105"/>
        <v>41</v>
      </c>
      <c r="P288" s="1">
        <f t="shared" si="106"/>
        <v>22</v>
      </c>
      <c r="R288" s="2">
        <f t="shared" si="108"/>
        <v>-4.5020463847203276E-2</v>
      </c>
      <c r="S288" s="2">
        <f t="shared" si="109"/>
        <v>-2.5238095238095237E-2</v>
      </c>
      <c r="T288" s="2">
        <f t="shared" si="110"/>
        <v>9.7703957010258913E-4</v>
      </c>
      <c r="U288" s="2">
        <f t="shared" si="111"/>
        <v>1.3665202537823329E-2</v>
      </c>
      <c r="V288" s="2">
        <f t="shared" si="112"/>
        <v>1.9740009629272991E-2</v>
      </c>
      <c r="W288" s="2">
        <f t="shared" si="113"/>
        <v>1.0387157695939566E-2</v>
      </c>
    </row>
    <row r="289" spans="1:23" x14ac:dyDescent="0.25">
      <c r="A289" t="s">
        <v>43</v>
      </c>
      <c r="B289" t="s">
        <v>14</v>
      </c>
      <c r="C289" s="1">
        <v>2485</v>
      </c>
      <c r="D289" s="1">
        <v>2486</v>
      </c>
      <c r="E289" s="1">
        <v>2435</v>
      </c>
      <c r="F289" s="1">
        <v>2325</v>
      </c>
      <c r="G289" s="1">
        <v>2202</v>
      </c>
      <c r="H289" s="1">
        <v>2246</v>
      </c>
      <c r="I289" s="1">
        <v>2322</v>
      </c>
      <c r="K289" s="1">
        <f t="shared" si="101"/>
        <v>1</v>
      </c>
      <c r="L289" s="1">
        <f t="shared" si="102"/>
        <v>-51</v>
      </c>
      <c r="M289" s="1">
        <f t="shared" si="103"/>
        <v>-110</v>
      </c>
      <c r="N289" s="1">
        <f t="shared" si="104"/>
        <v>-123</v>
      </c>
      <c r="O289" s="1">
        <f t="shared" si="105"/>
        <v>44</v>
      </c>
      <c r="P289" s="1">
        <f t="shared" si="106"/>
        <v>76</v>
      </c>
      <c r="R289" s="2">
        <f t="shared" si="108"/>
        <v>4.0241448692152917E-4</v>
      </c>
      <c r="S289" s="2">
        <f t="shared" si="109"/>
        <v>-2.0514883346741754E-2</v>
      </c>
      <c r="T289" s="2">
        <f t="shared" si="110"/>
        <v>-4.5174537987679675E-2</v>
      </c>
      <c r="U289" s="2">
        <f t="shared" si="111"/>
        <v>-5.2903225806451612E-2</v>
      </c>
      <c r="V289" s="2">
        <f t="shared" si="112"/>
        <v>1.9981834695731154E-2</v>
      </c>
      <c r="W289" s="2">
        <f t="shared" si="113"/>
        <v>3.3837934105075691E-2</v>
      </c>
    </row>
    <row r="290" spans="1:23" x14ac:dyDescent="0.25">
      <c r="A290" t="s">
        <v>43</v>
      </c>
      <c r="B290" t="s">
        <v>15</v>
      </c>
      <c r="C290" s="1">
        <v>2753</v>
      </c>
      <c r="D290" s="1">
        <v>2748</v>
      </c>
      <c r="E290" s="1">
        <v>2773</v>
      </c>
      <c r="F290" s="1">
        <v>2815</v>
      </c>
      <c r="G290" s="1">
        <v>2903</v>
      </c>
      <c r="H290" s="1">
        <v>2965</v>
      </c>
      <c r="I290" s="1">
        <v>2973</v>
      </c>
      <c r="K290" s="1">
        <f t="shared" si="101"/>
        <v>-5</v>
      </c>
      <c r="L290" s="1">
        <f t="shared" si="102"/>
        <v>25</v>
      </c>
      <c r="M290" s="1">
        <f t="shared" si="103"/>
        <v>42</v>
      </c>
      <c r="N290" s="1">
        <f t="shared" si="104"/>
        <v>88</v>
      </c>
      <c r="O290" s="1">
        <f t="shared" si="105"/>
        <v>62</v>
      </c>
      <c r="P290" s="1">
        <f t="shared" si="106"/>
        <v>8</v>
      </c>
      <c r="R290" s="2">
        <f t="shared" si="108"/>
        <v>-1.8162005085361425E-3</v>
      </c>
      <c r="S290" s="2">
        <f t="shared" si="109"/>
        <v>9.0975254730713238E-3</v>
      </c>
      <c r="T290" s="2">
        <f t="shared" si="110"/>
        <v>1.5146051208077894E-2</v>
      </c>
      <c r="U290" s="2">
        <f t="shared" si="111"/>
        <v>3.1261101243339251E-2</v>
      </c>
      <c r="V290" s="2">
        <f t="shared" si="112"/>
        <v>2.1357216672407853E-2</v>
      </c>
      <c r="W290" s="2">
        <f t="shared" si="113"/>
        <v>2.6981450252951096E-3</v>
      </c>
    </row>
    <row r="291" spans="1:23" x14ac:dyDescent="0.25">
      <c r="A291" t="s">
        <v>43</v>
      </c>
      <c r="B291" t="s">
        <v>16</v>
      </c>
      <c r="C291" s="1">
        <v>2662</v>
      </c>
      <c r="D291" s="1">
        <v>2759</v>
      </c>
      <c r="E291" s="1">
        <v>2938</v>
      </c>
      <c r="F291" s="1">
        <v>3051</v>
      </c>
      <c r="G291" s="1">
        <v>3238</v>
      </c>
      <c r="H291" s="1">
        <v>3371</v>
      </c>
      <c r="I291" s="1">
        <v>3414</v>
      </c>
      <c r="K291" s="1">
        <f t="shared" si="101"/>
        <v>97</v>
      </c>
      <c r="L291" s="1">
        <f t="shared" si="102"/>
        <v>179</v>
      </c>
      <c r="M291" s="1">
        <f t="shared" si="103"/>
        <v>113</v>
      </c>
      <c r="N291" s="1">
        <f t="shared" si="104"/>
        <v>187</v>
      </c>
      <c r="O291" s="1">
        <f t="shared" si="105"/>
        <v>133</v>
      </c>
      <c r="P291" s="1">
        <f t="shared" si="106"/>
        <v>43</v>
      </c>
      <c r="R291" s="2">
        <f t="shared" si="108"/>
        <v>3.6438767843726523E-2</v>
      </c>
      <c r="S291" s="2">
        <f t="shared" si="109"/>
        <v>6.4878579195360636E-2</v>
      </c>
      <c r="T291" s="2">
        <f t="shared" si="110"/>
        <v>3.8461538461538464E-2</v>
      </c>
      <c r="U291" s="2">
        <f t="shared" si="111"/>
        <v>6.129137987545067E-2</v>
      </c>
      <c r="V291" s="2">
        <f t="shared" si="112"/>
        <v>4.1074737492279183E-2</v>
      </c>
      <c r="W291" s="2">
        <f t="shared" si="113"/>
        <v>1.2755858795609611E-2</v>
      </c>
    </row>
    <row r="292" spans="1:23" x14ac:dyDescent="0.25">
      <c r="A292" t="s">
        <v>43</v>
      </c>
      <c r="B292" t="s">
        <v>17</v>
      </c>
      <c r="C292" s="1">
        <v>2596</v>
      </c>
      <c r="D292" s="1">
        <v>2574</v>
      </c>
      <c r="E292" s="1">
        <v>2639</v>
      </c>
      <c r="F292" s="1">
        <v>2722</v>
      </c>
      <c r="G292" s="1">
        <v>2828</v>
      </c>
      <c r="H292" s="1">
        <v>3021</v>
      </c>
      <c r="I292" s="1">
        <v>3212</v>
      </c>
      <c r="K292" s="1">
        <f t="shared" si="101"/>
        <v>-22</v>
      </c>
      <c r="L292" s="1">
        <f t="shared" si="102"/>
        <v>65</v>
      </c>
      <c r="M292" s="1">
        <f t="shared" si="103"/>
        <v>83</v>
      </c>
      <c r="N292" s="1">
        <f t="shared" si="104"/>
        <v>106</v>
      </c>
      <c r="O292" s="1">
        <f t="shared" si="105"/>
        <v>193</v>
      </c>
      <c r="P292" s="1">
        <f t="shared" si="106"/>
        <v>191</v>
      </c>
      <c r="R292" s="2">
        <f t="shared" si="108"/>
        <v>-8.4745762711864406E-3</v>
      </c>
      <c r="S292" s="2">
        <f t="shared" si="109"/>
        <v>2.5252525252525252E-2</v>
      </c>
      <c r="T292" s="2">
        <f t="shared" si="110"/>
        <v>3.1451307313376281E-2</v>
      </c>
      <c r="U292" s="2">
        <f t="shared" si="111"/>
        <v>3.8941954445260836E-2</v>
      </c>
      <c r="V292" s="2">
        <f t="shared" si="112"/>
        <v>6.8246110325318243E-2</v>
      </c>
      <c r="W292" s="2">
        <f t="shared" si="113"/>
        <v>6.3224097980801058E-2</v>
      </c>
    </row>
    <row r="293" spans="1:23" x14ac:dyDescent="0.25">
      <c r="A293" t="s">
        <v>43</v>
      </c>
      <c r="B293" t="s">
        <v>18</v>
      </c>
      <c r="C293" s="1">
        <v>2653</v>
      </c>
      <c r="D293" s="1">
        <v>2707</v>
      </c>
      <c r="E293" s="1">
        <v>2724</v>
      </c>
      <c r="F293" s="1">
        <v>2748</v>
      </c>
      <c r="G293" s="1">
        <v>2740</v>
      </c>
      <c r="H293" s="1">
        <v>2725</v>
      </c>
      <c r="I293" s="1">
        <v>2796</v>
      </c>
      <c r="K293" s="1">
        <f t="shared" si="101"/>
        <v>54</v>
      </c>
      <c r="L293" s="1">
        <f t="shared" si="102"/>
        <v>17</v>
      </c>
      <c r="M293" s="1">
        <f t="shared" si="103"/>
        <v>24</v>
      </c>
      <c r="N293" s="1">
        <f t="shared" si="104"/>
        <v>-8</v>
      </c>
      <c r="O293" s="1">
        <f t="shared" si="105"/>
        <v>-15</v>
      </c>
      <c r="P293" s="1">
        <f t="shared" si="106"/>
        <v>71</v>
      </c>
      <c r="R293" s="2">
        <f t="shared" si="108"/>
        <v>2.0354315868827744E-2</v>
      </c>
      <c r="S293" s="2">
        <f t="shared" si="109"/>
        <v>6.2800147765053561E-3</v>
      </c>
      <c r="T293" s="2">
        <f t="shared" si="110"/>
        <v>8.8105726872246704E-3</v>
      </c>
      <c r="U293" s="2">
        <f t="shared" si="111"/>
        <v>-2.911208151382824E-3</v>
      </c>
      <c r="V293" s="2">
        <f t="shared" si="112"/>
        <v>-5.4744525547445258E-3</v>
      </c>
      <c r="W293" s="2">
        <f t="shared" si="113"/>
        <v>2.6055045871559632E-2</v>
      </c>
    </row>
    <row r="294" spans="1:23" x14ac:dyDescent="0.25">
      <c r="A294" t="s">
        <v>43</v>
      </c>
      <c r="B294" t="s">
        <v>19</v>
      </c>
      <c r="C294" s="1">
        <v>2979</v>
      </c>
      <c r="D294" s="1">
        <v>2866</v>
      </c>
      <c r="E294" s="1">
        <v>2762</v>
      </c>
      <c r="F294" s="1">
        <v>2698</v>
      </c>
      <c r="G294" s="1">
        <v>2781</v>
      </c>
      <c r="H294" s="1">
        <v>2834</v>
      </c>
      <c r="I294" s="1">
        <v>2838</v>
      </c>
      <c r="K294" s="1">
        <f t="shared" si="101"/>
        <v>-113</v>
      </c>
      <c r="L294" s="1">
        <f t="shared" si="102"/>
        <v>-104</v>
      </c>
      <c r="M294" s="1">
        <f t="shared" si="103"/>
        <v>-64</v>
      </c>
      <c r="N294" s="1">
        <f t="shared" si="104"/>
        <v>83</v>
      </c>
      <c r="O294" s="1">
        <f t="shared" si="105"/>
        <v>53</v>
      </c>
      <c r="P294" s="1">
        <f t="shared" si="106"/>
        <v>4</v>
      </c>
      <c r="R294" s="2">
        <f t="shared" si="108"/>
        <v>-3.7932192010741862E-2</v>
      </c>
      <c r="S294" s="2">
        <f t="shared" si="109"/>
        <v>-3.6287508722958828E-2</v>
      </c>
      <c r="T294" s="2">
        <f t="shared" si="110"/>
        <v>-2.3171614771904415E-2</v>
      </c>
      <c r="U294" s="2">
        <f t="shared" si="111"/>
        <v>3.0763528539659007E-2</v>
      </c>
      <c r="V294" s="2">
        <f t="shared" si="112"/>
        <v>1.9057892844300612E-2</v>
      </c>
      <c r="W294" s="2">
        <f t="shared" si="113"/>
        <v>1.4114326040931546E-3</v>
      </c>
    </row>
    <row r="295" spans="1:23" x14ac:dyDescent="0.25">
      <c r="A295" t="s">
        <v>43</v>
      </c>
      <c r="B295" t="s">
        <v>20</v>
      </c>
      <c r="C295" s="1">
        <v>3382</v>
      </c>
      <c r="D295" s="1">
        <v>3372</v>
      </c>
      <c r="E295" s="1">
        <v>3393</v>
      </c>
      <c r="F295" s="1">
        <v>3330</v>
      </c>
      <c r="G295" s="1">
        <v>3195</v>
      </c>
      <c r="H295" s="1">
        <v>3085</v>
      </c>
      <c r="I295" s="1">
        <v>2942</v>
      </c>
      <c r="K295" s="1">
        <f t="shared" si="101"/>
        <v>-10</v>
      </c>
      <c r="L295" s="1">
        <f t="shared" si="102"/>
        <v>21</v>
      </c>
      <c r="M295" s="1">
        <f t="shared" si="103"/>
        <v>-63</v>
      </c>
      <c r="N295" s="1">
        <f t="shared" si="104"/>
        <v>-135</v>
      </c>
      <c r="O295" s="1">
        <f t="shared" si="105"/>
        <v>-110</v>
      </c>
      <c r="P295" s="1">
        <f t="shared" si="106"/>
        <v>-143</v>
      </c>
      <c r="R295" s="2">
        <f t="shared" si="108"/>
        <v>-2.9568302779420462E-3</v>
      </c>
      <c r="S295" s="2">
        <f t="shared" si="109"/>
        <v>6.2277580071174376E-3</v>
      </c>
      <c r="T295" s="2">
        <f t="shared" si="110"/>
        <v>-1.8567639257294429E-2</v>
      </c>
      <c r="U295" s="2">
        <f t="shared" si="111"/>
        <v>-4.0540540540540543E-2</v>
      </c>
      <c r="V295" s="2">
        <f t="shared" si="112"/>
        <v>-3.4428794992175271E-2</v>
      </c>
      <c r="W295" s="2">
        <f t="shared" si="113"/>
        <v>-4.635332252836305E-2</v>
      </c>
    </row>
    <row r="296" spans="1:23" x14ac:dyDescent="0.25">
      <c r="A296" t="s">
        <v>43</v>
      </c>
      <c r="B296" t="s">
        <v>21</v>
      </c>
      <c r="C296" s="1">
        <v>2914</v>
      </c>
      <c r="D296" s="1">
        <v>3022</v>
      </c>
      <c r="E296" s="1">
        <v>3059</v>
      </c>
      <c r="F296" s="1">
        <v>3140</v>
      </c>
      <c r="G296" s="1">
        <v>3249</v>
      </c>
      <c r="H296" s="1">
        <v>3307</v>
      </c>
      <c r="I296" s="1">
        <v>3329</v>
      </c>
      <c r="K296" s="1">
        <f t="shared" si="101"/>
        <v>108</v>
      </c>
      <c r="L296" s="1">
        <f t="shared" si="102"/>
        <v>37</v>
      </c>
      <c r="M296" s="1">
        <f t="shared" si="103"/>
        <v>81</v>
      </c>
      <c r="N296" s="1">
        <f t="shared" si="104"/>
        <v>109</v>
      </c>
      <c r="O296" s="1">
        <f t="shared" si="105"/>
        <v>58</v>
      </c>
      <c r="P296" s="1">
        <f t="shared" si="106"/>
        <v>22</v>
      </c>
      <c r="R296" s="2">
        <f t="shared" si="108"/>
        <v>3.7062457103637612E-2</v>
      </c>
      <c r="S296" s="2">
        <f t="shared" si="109"/>
        <v>1.2243547319655858E-2</v>
      </c>
      <c r="T296" s="2">
        <f t="shared" si="110"/>
        <v>2.6479241582216411E-2</v>
      </c>
      <c r="U296" s="2">
        <f t="shared" si="111"/>
        <v>3.4713375796178343E-2</v>
      </c>
      <c r="V296" s="2">
        <f t="shared" si="112"/>
        <v>1.7851646660510926E-2</v>
      </c>
      <c r="W296" s="2">
        <f t="shared" si="113"/>
        <v>6.652555185969156E-3</v>
      </c>
    </row>
    <row r="297" spans="1:23" x14ac:dyDescent="0.25">
      <c r="A297" t="s">
        <v>43</v>
      </c>
      <c r="B297" t="s">
        <v>22</v>
      </c>
      <c r="C297" s="1">
        <v>2192</v>
      </c>
      <c r="D297" s="1">
        <v>2238</v>
      </c>
      <c r="E297" s="1">
        <v>2392</v>
      </c>
      <c r="F297" s="1">
        <v>2540</v>
      </c>
      <c r="G297" s="1">
        <v>2640</v>
      </c>
      <c r="H297" s="1">
        <v>2789</v>
      </c>
      <c r="I297" s="1">
        <v>2935</v>
      </c>
      <c r="K297" s="1">
        <f t="shared" si="101"/>
        <v>46</v>
      </c>
      <c r="L297" s="1">
        <f t="shared" si="102"/>
        <v>154</v>
      </c>
      <c r="M297" s="1">
        <f t="shared" si="103"/>
        <v>148</v>
      </c>
      <c r="N297" s="1">
        <f t="shared" si="104"/>
        <v>100</v>
      </c>
      <c r="O297" s="1">
        <f t="shared" si="105"/>
        <v>149</v>
      </c>
      <c r="P297" s="1">
        <f t="shared" si="106"/>
        <v>146</v>
      </c>
      <c r="R297" s="2">
        <f t="shared" si="108"/>
        <v>2.0985401459854013E-2</v>
      </c>
      <c r="S297" s="2">
        <f t="shared" si="109"/>
        <v>6.8811438784629128E-2</v>
      </c>
      <c r="T297" s="2">
        <f t="shared" si="110"/>
        <v>6.1872909698996656E-2</v>
      </c>
      <c r="U297" s="2">
        <f t="shared" si="111"/>
        <v>3.937007874015748E-2</v>
      </c>
      <c r="V297" s="2">
        <f t="shared" si="112"/>
        <v>5.6439393939393942E-2</v>
      </c>
      <c r="W297" s="2">
        <f t="shared" si="113"/>
        <v>5.2348512011473648E-2</v>
      </c>
    </row>
    <row r="298" spans="1:23" x14ac:dyDescent="0.25">
      <c r="A298" t="s">
        <v>43</v>
      </c>
      <c r="B298" t="s">
        <v>23</v>
      </c>
      <c r="C298" s="1">
        <v>1483</v>
      </c>
      <c r="D298" s="1">
        <v>1626</v>
      </c>
      <c r="E298" s="1">
        <v>1665</v>
      </c>
      <c r="F298" s="1">
        <v>1730</v>
      </c>
      <c r="G298" s="1">
        <v>1852</v>
      </c>
      <c r="H298" s="1">
        <v>1918</v>
      </c>
      <c r="I298" s="1">
        <v>2001</v>
      </c>
      <c r="K298" s="1">
        <f t="shared" si="101"/>
        <v>143</v>
      </c>
      <c r="L298" s="1">
        <f t="shared" si="102"/>
        <v>39</v>
      </c>
      <c r="M298" s="1">
        <f t="shared" si="103"/>
        <v>65</v>
      </c>
      <c r="N298" s="1">
        <f t="shared" si="104"/>
        <v>122</v>
      </c>
      <c r="O298" s="1">
        <f t="shared" si="105"/>
        <v>66</v>
      </c>
      <c r="P298" s="1">
        <f t="shared" si="106"/>
        <v>83</v>
      </c>
      <c r="R298" s="2">
        <f t="shared" si="108"/>
        <v>9.6426163182737695E-2</v>
      </c>
      <c r="S298" s="2">
        <f t="shared" si="109"/>
        <v>2.3985239852398525E-2</v>
      </c>
      <c r="T298" s="2">
        <f t="shared" si="110"/>
        <v>3.903903903903904E-2</v>
      </c>
      <c r="U298" s="2">
        <f t="shared" si="111"/>
        <v>7.0520231213872839E-2</v>
      </c>
      <c r="V298" s="2">
        <f t="shared" si="112"/>
        <v>3.5637149028077755E-2</v>
      </c>
      <c r="W298" s="2">
        <f t="shared" si="113"/>
        <v>4.3274244004171014E-2</v>
      </c>
    </row>
    <row r="299" spans="1:23" x14ac:dyDescent="0.25">
      <c r="A299" t="s">
        <v>43</v>
      </c>
      <c r="B299" t="s">
        <v>24</v>
      </c>
      <c r="C299">
        <v>782</v>
      </c>
      <c r="D299">
        <v>828</v>
      </c>
      <c r="E299">
        <v>941</v>
      </c>
      <c r="F299" s="1">
        <v>1006</v>
      </c>
      <c r="G299" s="1">
        <v>1087</v>
      </c>
      <c r="H299" s="1">
        <v>1258</v>
      </c>
      <c r="I299" s="1">
        <v>1362</v>
      </c>
      <c r="K299" s="1">
        <f t="shared" si="101"/>
        <v>46</v>
      </c>
      <c r="L299" s="1">
        <f t="shared" si="102"/>
        <v>113</v>
      </c>
      <c r="M299" s="1">
        <f t="shared" si="103"/>
        <v>65</v>
      </c>
      <c r="N299" s="1">
        <f t="shared" si="104"/>
        <v>81</v>
      </c>
      <c r="O299" s="1">
        <f t="shared" si="105"/>
        <v>171</v>
      </c>
      <c r="P299" s="1">
        <f t="shared" si="106"/>
        <v>104</v>
      </c>
      <c r="R299" s="2">
        <f t="shared" si="108"/>
        <v>5.8823529411764705E-2</v>
      </c>
      <c r="S299" s="2">
        <f t="shared" si="109"/>
        <v>0.13647342995169082</v>
      </c>
      <c r="T299" s="2">
        <f t="shared" si="110"/>
        <v>6.9075451647183844E-2</v>
      </c>
      <c r="U299" s="2">
        <f t="shared" si="111"/>
        <v>8.0516898608349902E-2</v>
      </c>
      <c r="V299" s="2">
        <f t="shared" si="112"/>
        <v>0.15731370745170192</v>
      </c>
      <c r="W299" s="2">
        <f t="shared" si="113"/>
        <v>8.2670906200317959E-2</v>
      </c>
    </row>
    <row r="300" spans="1:23" x14ac:dyDescent="0.25">
      <c r="A300" t="s">
        <v>43</v>
      </c>
      <c r="B300" t="s">
        <v>25</v>
      </c>
      <c r="C300">
        <v>522</v>
      </c>
      <c r="D300">
        <v>555</v>
      </c>
      <c r="E300">
        <v>557</v>
      </c>
      <c r="F300">
        <v>577</v>
      </c>
      <c r="G300">
        <v>619</v>
      </c>
      <c r="H300">
        <v>643</v>
      </c>
      <c r="I300">
        <v>676</v>
      </c>
      <c r="K300" s="1">
        <f t="shared" si="101"/>
        <v>33</v>
      </c>
      <c r="L300" s="1">
        <f t="shared" si="102"/>
        <v>2</v>
      </c>
      <c r="M300" s="1">
        <f t="shared" si="103"/>
        <v>20</v>
      </c>
      <c r="N300" s="1">
        <f t="shared" si="104"/>
        <v>42</v>
      </c>
      <c r="O300" s="1">
        <f t="shared" si="105"/>
        <v>24</v>
      </c>
      <c r="P300" s="1">
        <f t="shared" si="106"/>
        <v>33</v>
      </c>
      <c r="R300" s="2">
        <f t="shared" si="108"/>
        <v>6.3218390804597707E-2</v>
      </c>
      <c r="S300" s="2">
        <f t="shared" si="109"/>
        <v>3.6036036036036037E-3</v>
      </c>
      <c r="T300" s="2">
        <f t="shared" si="110"/>
        <v>3.5906642728904849E-2</v>
      </c>
      <c r="U300" s="2">
        <f t="shared" si="111"/>
        <v>7.2790294627383012E-2</v>
      </c>
      <c r="V300" s="2">
        <f t="shared" si="112"/>
        <v>3.8772213247172858E-2</v>
      </c>
      <c r="W300" s="2">
        <f t="shared" si="113"/>
        <v>5.1321928460342149E-2</v>
      </c>
    </row>
    <row r="301" spans="1:23" x14ac:dyDescent="0.25">
      <c r="A301" t="s">
        <v>43</v>
      </c>
      <c r="B301" t="s">
        <v>26</v>
      </c>
      <c r="C301">
        <v>315</v>
      </c>
      <c r="D301">
        <v>327</v>
      </c>
      <c r="E301">
        <v>347</v>
      </c>
      <c r="F301">
        <v>358</v>
      </c>
      <c r="G301">
        <v>365</v>
      </c>
      <c r="H301">
        <v>387</v>
      </c>
      <c r="I301">
        <v>425</v>
      </c>
      <c r="K301" s="1">
        <f t="shared" si="101"/>
        <v>12</v>
      </c>
      <c r="L301" s="1">
        <f t="shared" si="102"/>
        <v>20</v>
      </c>
      <c r="M301" s="1">
        <f t="shared" si="103"/>
        <v>11</v>
      </c>
      <c r="N301" s="1">
        <f t="shared" si="104"/>
        <v>7</v>
      </c>
      <c r="O301" s="1">
        <f t="shared" si="105"/>
        <v>22</v>
      </c>
      <c r="P301" s="1">
        <f t="shared" si="106"/>
        <v>38</v>
      </c>
      <c r="R301" s="2">
        <f t="shared" si="108"/>
        <v>3.8095238095238099E-2</v>
      </c>
      <c r="S301" s="2">
        <f t="shared" si="109"/>
        <v>6.1162079510703363E-2</v>
      </c>
      <c r="T301" s="2">
        <f t="shared" si="110"/>
        <v>3.1700288184438041E-2</v>
      </c>
      <c r="U301" s="2">
        <f t="shared" si="111"/>
        <v>1.9553072625698324E-2</v>
      </c>
      <c r="V301" s="2">
        <f t="shared" si="112"/>
        <v>6.0273972602739728E-2</v>
      </c>
      <c r="W301" s="2">
        <f t="shared" si="113"/>
        <v>9.8191214470284241E-2</v>
      </c>
    </row>
    <row r="302" spans="1:23" x14ac:dyDescent="0.25">
      <c r="A302" t="s">
        <v>43</v>
      </c>
      <c r="B302" t="s">
        <v>27</v>
      </c>
      <c r="C302">
        <v>161</v>
      </c>
      <c r="D302">
        <v>157</v>
      </c>
      <c r="E302">
        <v>157</v>
      </c>
      <c r="F302">
        <v>179</v>
      </c>
      <c r="G302">
        <v>196</v>
      </c>
      <c r="H302">
        <v>207</v>
      </c>
      <c r="I302">
        <v>214</v>
      </c>
      <c r="K302" s="1">
        <f t="shared" si="101"/>
        <v>-4</v>
      </c>
      <c r="L302" s="1">
        <f t="shared" si="102"/>
        <v>0</v>
      </c>
      <c r="M302" s="1">
        <f t="shared" si="103"/>
        <v>22</v>
      </c>
      <c r="N302" s="1">
        <f t="shared" si="104"/>
        <v>17</v>
      </c>
      <c r="O302" s="1">
        <f t="shared" si="105"/>
        <v>11</v>
      </c>
      <c r="P302" s="1">
        <f t="shared" si="106"/>
        <v>7</v>
      </c>
      <c r="R302" s="2">
        <f t="shared" si="108"/>
        <v>-2.4844720496894408E-2</v>
      </c>
      <c r="S302" s="2">
        <f t="shared" si="109"/>
        <v>0</v>
      </c>
      <c r="T302" s="2">
        <f t="shared" si="110"/>
        <v>0.14012738853503184</v>
      </c>
      <c r="U302" s="2">
        <f t="shared" si="111"/>
        <v>9.4972067039106142E-2</v>
      </c>
      <c r="V302" s="2">
        <f t="shared" si="112"/>
        <v>5.6122448979591837E-2</v>
      </c>
      <c r="W302" s="2">
        <f t="shared" si="113"/>
        <v>3.3816425120772944E-2</v>
      </c>
    </row>
    <row r="303" spans="1:23" x14ac:dyDescent="0.25">
      <c r="A303" t="s">
        <v>43</v>
      </c>
      <c r="B303" t="s">
        <v>28</v>
      </c>
      <c r="C303">
        <v>61</v>
      </c>
      <c r="D303">
        <v>70</v>
      </c>
      <c r="E303">
        <v>86</v>
      </c>
      <c r="F303">
        <v>80</v>
      </c>
      <c r="G303">
        <v>84</v>
      </c>
      <c r="H303">
        <v>85</v>
      </c>
      <c r="I303">
        <v>78</v>
      </c>
      <c r="K303" s="1">
        <f t="shared" si="101"/>
        <v>9</v>
      </c>
      <c r="L303" s="1">
        <f t="shared" si="102"/>
        <v>16</v>
      </c>
      <c r="M303" s="1">
        <f t="shared" si="103"/>
        <v>-6</v>
      </c>
      <c r="N303" s="1">
        <f t="shared" si="104"/>
        <v>4</v>
      </c>
      <c r="O303" s="1">
        <f t="shared" si="105"/>
        <v>1</v>
      </c>
      <c r="P303" s="1">
        <f t="shared" si="106"/>
        <v>-7</v>
      </c>
      <c r="R303" s="2">
        <f t="shared" si="108"/>
        <v>0.14754098360655737</v>
      </c>
      <c r="S303" s="2">
        <f t="shared" si="109"/>
        <v>0.22857142857142856</v>
      </c>
      <c r="T303" s="2">
        <f t="shared" si="110"/>
        <v>-6.9767441860465115E-2</v>
      </c>
      <c r="U303" s="2">
        <f t="shared" si="111"/>
        <v>0.05</v>
      </c>
      <c r="V303" s="2">
        <f t="shared" si="112"/>
        <v>1.1904761904761904E-2</v>
      </c>
      <c r="W303" s="2">
        <f t="shared" si="113"/>
        <v>-8.2352941176470587E-2</v>
      </c>
    </row>
    <row r="304" spans="1:23" x14ac:dyDescent="0.25">
      <c r="A304" t="s">
        <v>43</v>
      </c>
      <c r="B304" t="s">
        <v>29</v>
      </c>
      <c r="C304">
        <v>10</v>
      </c>
      <c r="D304">
        <v>14</v>
      </c>
      <c r="E304">
        <v>15</v>
      </c>
      <c r="F304">
        <v>19</v>
      </c>
      <c r="G304">
        <v>22</v>
      </c>
      <c r="H304">
        <v>26</v>
      </c>
      <c r="I304">
        <v>28</v>
      </c>
      <c r="K304" s="1">
        <f t="shared" si="101"/>
        <v>4</v>
      </c>
      <c r="L304" s="1">
        <f t="shared" si="102"/>
        <v>1</v>
      </c>
      <c r="M304" s="1">
        <f t="shared" si="103"/>
        <v>4</v>
      </c>
      <c r="N304" s="1">
        <f t="shared" si="104"/>
        <v>3</v>
      </c>
      <c r="O304" s="1">
        <f t="shared" si="105"/>
        <v>4</v>
      </c>
      <c r="P304" s="1">
        <f t="shared" si="106"/>
        <v>2</v>
      </c>
      <c r="R304" s="2">
        <f t="shared" si="108"/>
        <v>0.4</v>
      </c>
      <c r="S304" s="2">
        <f t="shared" si="109"/>
        <v>7.1428571428571425E-2</v>
      </c>
      <c r="T304" s="2">
        <f t="shared" si="110"/>
        <v>0.26666666666666666</v>
      </c>
      <c r="U304" s="2">
        <f t="shared" si="111"/>
        <v>0.15789473684210525</v>
      </c>
      <c r="V304" s="2">
        <f t="shared" si="112"/>
        <v>0.18181818181818182</v>
      </c>
      <c r="W304" s="2">
        <f t="shared" si="113"/>
        <v>7.6923076923076927E-2</v>
      </c>
    </row>
    <row r="305" spans="1:23" x14ac:dyDescent="0.25">
      <c r="A305" t="s">
        <v>43</v>
      </c>
      <c r="B305" t="s">
        <v>30</v>
      </c>
      <c r="C305">
        <v>3</v>
      </c>
      <c r="D305">
        <v>2</v>
      </c>
      <c r="E305">
        <v>2</v>
      </c>
      <c r="F305">
        <v>0</v>
      </c>
      <c r="G305">
        <v>0</v>
      </c>
      <c r="H305">
        <v>1</v>
      </c>
      <c r="I305">
        <v>3</v>
      </c>
      <c r="K305" s="1">
        <f t="shared" si="101"/>
        <v>-1</v>
      </c>
      <c r="L305" s="1">
        <f t="shared" si="102"/>
        <v>0</v>
      </c>
      <c r="M305" s="1">
        <f t="shared" si="103"/>
        <v>-2</v>
      </c>
      <c r="N305" s="1">
        <f t="shared" si="104"/>
        <v>0</v>
      </c>
      <c r="O305" s="1">
        <f t="shared" si="105"/>
        <v>1</v>
      </c>
      <c r="P305" s="1">
        <f t="shared" si="106"/>
        <v>2</v>
      </c>
      <c r="R305" s="2">
        <f>(D305-C305)/C305</f>
        <v>-0.33333333333333331</v>
      </c>
      <c r="S305" s="2">
        <f>(E305-D305)/D305</f>
        <v>0</v>
      </c>
      <c r="T305" s="2">
        <f>(F305-E305)/E305</f>
        <v>-1</v>
      </c>
      <c r="U305" s="2">
        <v>0</v>
      </c>
      <c r="V305" s="2" t="e">
        <f>(H305-G305)/G305</f>
        <v>#DIV/0!</v>
      </c>
      <c r="W305" s="2">
        <f>(I305-H305)/H305</f>
        <v>2</v>
      </c>
    </row>
    <row r="306" spans="1:23" x14ac:dyDescent="0.25">
      <c r="A306" t="s">
        <v>43</v>
      </c>
      <c r="C306" t="s">
        <v>31</v>
      </c>
      <c r="K306" s="1"/>
      <c r="L306" s="1"/>
      <c r="M306" s="1"/>
      <c r="N306" s="1"/>
      <c r="O306" s="1"/>
      <c r="P306" s="1"/>
      <c r="R306" s="2"/>
      <c r="S306" s="2"/>
      <c r="T306" s="2"/>
      <c r="U306" s="2"/>
      <c r="V306" s="2"/>
      <c r="W306" s="2"/>
    </row>
    <row r="307" spans="1:23" x14ac:dyDescent="0.25">
      <c r="A307" t="s">
        <v>43</v>
      </c>
      <c r="B307" t="s">
        <v>32</v>
      </c>
      <c r="C307">
        <v>38.700000000000003</v>
      </c>
      <c r="D307">
        <v>39</v>
      </c>
      <c r="E307">
        <v>39.1</v>
      </c>
      <c r="F307">
        <v>39.200000000000003</v>
      </c>
      <c r="G307">
        <v>39.200000000000003</v>
      </c>
      <c r="H307">
        <v>39.1</v>
      </c>
      <c r="I307">
        <v>38.9</v>
      </c>
      <c r="K307" s="3">
        <f t="shared" si="101"/>
        <v>0.29999999999999716</v>
      </c>
      <c r="L307" s="3">
        <f t="shared" si="102"/>
        <v>0.10000000000000142</v>
      </c>
      <c r="M307" s="3">
        <f t="shared" si="103"/>
        <v>0.10000000000000142</v>
      </c>
      <c r="N307" s="3">
        <f t="shared" si="104"/>
        <v>0</v>
      </c>
      <c r="O307" s="3">
        <f t="shared" si="105"/>
        <v>-0.10000000000000142</v>
      </c>
      <c r="P307" s="3">
        <f t="shared" si="106"/>
        <v>-0.20000000000000284</v>
      </c>
      <c r="R307" s="2">
        <f t="shared" ref="R307:W307" si="114">(D307-C307)/C307</f>
        <v>7.7519379844960502E-3</v>
      </c>
      <c r="S307" s="2">
        <f t="shared" si="114"/>
        <v>2.5641025641026005E-3</v>
      </c>
      <c r="T307" s="2">
        <f t="shared" si="114"/>
        <v>2.5575447570332843E-3</v>
      </c>
      <c r="U307" s="2">
        <f t="shared" si="114"/>
        <v>0</v>
      </c>
      <c r="V307" s="2">
        <f t="shared" si="114"/>
        <v>-2.5510204081633015E-3</v>
      </c>
      <c r="W307" s="2">
        <f t="shared" si="114"/>
        <v>-5.1150895140665686E-3</v>
      </c>
    </row>
    <row r="308" spans="1:23" x14ac:dyDescent="0.25">
      <c r="A308" t="s">
        <v>44</v>
      </c>
      <c r="C308" t="s">
        <v>8</v>
      </c>
      <c r="K308" s="1"/>
      <c r="L308" s="1"/>
      <c r="M308" s="1"/>
      <c r="N308" s="1"/>
      <c r="O308" s="1"/>
      <c r="P308" s="1"/>
      <c r="R308" s="2"/>
      <c r="S308" s="2"/>
      <c r="T308" s="2"/>
      <c r="U308" s="2"/>
      <c r="V308" s="2"/>
      <c r="W308" s="2"/>
    </row>
    <row r="309" spans="1:23" x14ac:dyDescent="0.25">
      <c r="A309" t="s">
        <v>44</v>
      </c>
      <c r="B309" t="s">
        <v>9</v>
      </c>
      <c r="C309" s="1">
        <v>43648</v>
      </c>
      <c r="D309" s="1">
        <v>43805</v>
      </c>
      <c r="E309" s="1">
        <v>43884</v>
      </c>
      <c r="F309" s="1">
        <v>44237</v>
      </c>
      <c r="G309" s="1">
        <v>44649</v>
      </c>
      <c r="H309" s="1">
        <v>44936</v>
      </c>
      <c r="I309" s="1">
        <v>44541</v>
      </c>
      <c r="K309" s="1">
        <f t="shared" si="101"/>
        <v>157</v>
      </c>
      <c r="L309" s="1">
        <f t="shared" si="102"/>
        <v>79</v>
      </c>
      <c r="M309" s="1">
        <f t="shared" si="103"/>
        <v>353</v>
      </c>
      <c r="N309" s="1">
        <f t="shared" si="104"/>
        <v>412</v>
      </c>
      <c r="O309" s="1">
        <f t="shared" si="105"/>
        <v>287</v>
      </c>
      <c r="P309" s="1">
        <f t="shared" si="106"/>
        <v>-395</v>
      </c>
      <c r="R309" s="2">
        <f t="shared" ref="R309:R330" si="115">(D309-C309)/C309</f>
        <v>3.5969574780058649E-3</v>
      </c>
      <c r="S309" s="2">
        <f t="shared" ref="S309:S330" si="116">(E309-D309)/D309</f>
        <v>1.8034470950804703E-3</v>
      </c>
      <c r="T309" s="2">
        <f t="shared" ref="T309:T330" si="117">(F309-E309)/E309</f>
        <v>8.0439340078388485E-3</v>
      </c>
      <c r="U309" s="2">
        <f t="shared" ref="U309:U330" si="118">(G309-F309)/F309</f>
        <v>9.3134706241381655E-3</v>
      </c>
      <c r="V309" s="2">
        <f t="shared" ref="V309:V330" si="119">(H309-G309)/G309</f>
        <v>6.4279155188246093E-3</v>
      </c>
      <c r="W309" s="2">
        <f t="shared" ref="W309:W330" si="120">(I309-H309)/H309</f>
        <v>-8.7902795086345024E-3</v>
      </c>
    </row>
    <row r="310" spans="1:23" x14ac:dyDescent="0.25">
      <c r="A310" t="s">
        <v>44</v>
      </c>
      <c r="B310" t="s">
        <v>10</v>
      </c>
      <c r="C310" s="1">
        <v>3280</v>
      </c>
      <c r="D310" s="1">
        <v>3194</v>
      </c>
      <c r="E310" s="1">
        <v>3162</v>
      </c>
      <c r="F310" s="1">
        <v>3182</v>
      </c>
      <c r="G310" s="1">
        <v>3292</v>
      </c>
      <c r="H310" s="1">
        <v>3260</v>
      </c>
      <c r="I310" s="1">
        <v>3180</v>
      </c>
      <c r="K310" s="1">
        <f t="shared" si="101"/>
        <v>-86</v>
      </c>
      <c r="L310" s="1">
        <f t="shared" si="102"/>
        <v>-32</v>
      </c>
      <c r="M310" s="1">
        <f t="shared" si="103"/>
        <v>20</v>
      </c>
      <c r="N310" s="1">
        <f t="shared" si="104"/>
        <v>110</v>
      </c>
      <c r="O310" s="1">
        <f t="shared" si="105"/>
        <v>-32</v>
      </c>
      <c r="P310" s="1">
        <f t="shared" si="106"/>
        <v>-80</v>
      </c>
      <c r="R310" s="2">
        <f t="shared" si="115"/>
        <v>-2.621951219512195E-2</v>
      </c>
      <c r="S310" s="2">
        <f t="shared" si="116"/>
        <v>-1.0018785222291797E-2</v>
      </c>
      <c r="T310" s="2">
        <f t="shared" si="117"/>
        <v>6.3251106894370648E-3</v>
      </c>
      <c r="U310" s="2">
        <f t="shared" si="118"/>
        <v>3.4569453174104335E-2</v>
      </c>
      <c r="V310" s="2">
        <f t="shared" si="119"/>
        <v>-9.7205346294046164E-3</v>
      </c>
      <c r="W310" s="2">
        <f t="shared" si="120"/>
        <v>-2.4539877300613498E-2</v>
      </c>
    </row>
    <row r="311" spans="1:23" x14ac:dyDescent="0.25">
      <c r="A311" t="s">
        <v>44</v>
      </c>
      <c r="B311" t="s">
        <v>11</v>
      </c>
      <c r="C311" s="1">
        <v>2987</v>
      </c>
      <c r="D311" s="1">
        <v>3043</v>
      </c>
      <c r="E311" s="1">
        <v>3022</v>
      </c>
      <c r="F311" s="1">
        <v>3079</v>
      </c>
      <c r="G311" s="1">
        <v>3034</v>
      </c>
      <c r="H311" s="1">
        <v>3058</v>
      </c>
      <c r="I311" s="1">
        <v>3036</v>
      </c>
      <c r="K311" s="1">
        <f t="shared" si="101"/>
        <v>56</v>
      </c>
      <c r="L311" s="1">
        <f t="shared" si="102"/>
        <v>-21</v>
      </c>
      <c r="M311" s="1">
        <f t="shared" si="103"/>
        <v>57</v>
      </c>
      <c r="N311" s="1">
        <f t="shared" si="104"/>
        <v>-45</v>
      </c>
      <c r="O311" s="1">
        <f t="shared" si="105"/>
        <v>24</v>
      </c>
      <c r="P311" s="1">
        <f t="shared" si="106"/>
        <v>-22</v>
      </c>
      <c r="R311" s="2">
        <f t="shared" si="115"/>
        <v>1.8747907599598258E-2</v>
      </c>
      <c r="S311" s="2">
        <f t="shared" si="116"/>
        <v>-6.9010844561288205E-3</v>
      </c>
      <c r="T311" s="2">
        <f t="shared" si="117"/>
        <v>1.886168100595632E-2</v>
      </c>
      <c r="U311" s="2">
        <f t="shared" si="118"/>
        <v>-1.4615134784020786E-2</v>
      </c>
      <c r="V311" s="2">
        <f t="shared" si="119"/>
        <v>7.9103493737640081E-3</v>
      </c>
      <c r="W311" s="2">
        <f t="shared" si="120"/>
        <v>-7.1942446043165471E-3</v>
      </c>
    </row>
    <row r="312" spans="1:23" x14ac:dyDescent="0.25">
      <c r="A312" t="s">
        <v>44</v>
      </c>
      <c r="B312" t="s">
        <v>12</v>
      </c>
      <c r="C312" s="1">
        <v>2808</v>
      </c>
      <c r="D312" s="1">
        <v>2803</v>
      </c>
      <c r="E312" s="1">
        <v>2838</v>
      </c>
      <c r="F312" s="1">
        <v>2824</v>
      </c>
      <c r="G312" s="1">
        <v>2759</v>
      </c>
      <c r="H312" s="1">
        <v>2816</v>
      </c>
      <c r="I312" s="1">
        <v>2889</v>
      </c>
      <c r="K312" s="1">
        <f t="shared" si="101"/>
        <v>-5</v>
      </c>
      <c r="L312" s="1">
        <f t="shared" si="102"/>
        <v>35</v>
      </c>
      <c r="M312" s="1">
        <f t="shared" si="103"/>
        <v>-14</v>
      </c>
      <c r="N312" s="1">
        <f t="shared" si="104"/>
        <v>-65</v>
      </c>
      <c r="O312" s="1">
        <f t="shared" si="105"/>
        <v>57</v>
      </c>
      <c r="P312" s="1">
        <f t="shared" si="106"/>
        <v>73</v>
      </c>
      <c r="R312" s="2">
        <f t="shared" si="115"/>
        <v>-1.7806267806267807E-3</v>
      </c>
      <c r="S312" s="2">
        <f t="shared" si="116"/>
        <v>1.2486621476988941E-2</v>
      </c>
      <c r="T312" s="2">
        <f t="shared" si="117"/>
        <v>-4.9330514446793514E-3</v>
      </c>
      <c r="U312" s="2">
        <f t="shared" si="118"/>
        <v>-2.3016997167138811E-2</v>
      </c>
      <c r="V312" s="2">
        <f t="shared" si="119"/>
        <v>2.0659659296846683E-2</v>
      </c>
      <c r="W312" s="2">
        <f t="shared" si="120"/>
        <v>2.5923295454545456E-2</v>
      </c>
    </row>
    <row r="313" spans="1:23" x14ac:dyDescent="0.25">
      <c r="A313" t="s">
        <v>44</v>
      </c>
      <c r="B313" t="s">
        <v>13</v>
      </c>
      <c r="C313" s="1">
        <v>3422</v>
      </c>
      <c r="D313" s="1">
        <v>3206</v>
      </c>
      <c r="E313" s="1">
        <v>2976</v>
      </c>
      <c r="F313" s="1">
        <v>2894</v>
      </c>
      <c r="G313" s="1">
        <v>2874</v>
      </c>
      <c r="H313" s="1">
        <v>2814</v>
      </c>
      <c r="I313" s="1">
        <v>2754</v>
      </c>
      <c r="K313" s="1">
        <f t="shared" si="101"/>
        <v>-216</v>
      </c>
      <c r="L313" s="1">
        <f t="shared" si="102"/>
        <v>-230</v>
      </c>
      <c r="M313" s="1">
        <f t="shared" si="103"/>
        <v>-82</v>
      </c>
      <c r="N313" s="1">
        <f t="shared" si="104"/>
        <v>-20</v>
      </c>
      <c r="O313" s="1">
        <f t="shared" si="105"/>
        <v>-60</v>
      </c>
      <c r="P313" s="1">
        <f t="shared" si="106"/>
        <v>-60</v>
      </c>
      <c r="R313" s="2">
        <f t="shared" si="115"/>
        <v>-6.3120981881940388E-2</v>
      </c>
      <c r="S313" s="2">
        <f t="shared" si="116"/>
        <v>-7.1740486587648158E-2</v>
      </c>
      <c r="T313" s="2">
        <f t="shared" si="117"/>
        <v>-2.7553763440860215E-2</v>
      </c>
      <c r="U313" s="2">
        <f t="shared" si="118"/>
        <v>-6.9108500345542506E-3</v>
      </c>
      <c r="V313" s="2">
        <f t="shared" si="119"/>
        <v>-2.0876826722338204E-2</v>
      </c>
      <c r="W313" s="2">
        <f t="shared" si="120"/>
        <v>-2.1321961620469083E-2</v>
      </c>
    </row>
    <row r="314" spans="1:23" x14ac:dyDescent="0.25">
      <c r="A314" t="s">
        <v>44</v>
      </c>
      <c r="B314" t="s">
        <v>14</v>
      </c>
      <c r="C314" s="1">
        <v>3640</v>
      </c>
      <c r="D314" s="1">
        <v>3597</v>
      </c>
      <c r="E314" s="1">
        <v>3594</v>
      </c>
      <c r="F314" s="1">
        <v>3454</v>
      </c>
      <c r="G314" s="1">
        <v>3319</v>
      </c>
      <c r="H314" s="1">
        <v>3304</v>
      </c>
      <c r="I314" s="1">
        <v>3198</v>
      </c>
      <c r="K314" s="1">
        <f t="shared" si="101"/>
        <v>-43</v>
      </c>
      <c r="L314" s="1">
        <f t="shared" si="102"/>
        <v>-3</v>
      </c>
      <c r="M314" s="1">
        <f t="shared" si="103"/>
        <v>-140</v>
      </c>
      <c r="N314" s="1">
        <f t="shared" si="104"/>
        <v>-135</v>
      </c>
      <c r="O314" s="1">
        <f t="shared" si="105"/>
        <v>-15</v>
      </c>
      <c r="P314" s="1">
        <f t="shared" si="106"/>
        <v>-106</v>
      </c>
      <c r="R314" s="2">
        <f t="shared" si="115"/>
        <v>-1.1813186813186813E-2</v>
      </c>
      <c r="S314" s="2">
        <f t="shared" si="116"/>
        <v>-8.3402835696413675E-4</v>
      </c>
      <c r="T314" s="2">
        <f t="shared" si="117"/>
        <v>-3.8953811908736785E-2</v>
      </c>
      <c r="U314" s="2">
        <f t="shared" si="118"/>
        <v>-3.9085118702953101E-2</v>
      </c>
      <c r="V314" s="2">
        <f t="shared" si="119"/>
        <v>-4.5194335643266043E-3</v>
      </c>
      <c r="W314" s="2">
        <f t="shared" si="120"/>
        <v>-3.2082324455205813E-2</v>
      </c>
    </row>
    <row r="315" spans="1:23" x14ac:dyDescent="0.25">
      <c r="A315" t="s">
        <v>44</v>
      </c>
      <c r="B315" t="s">
        <v>15</v>
      </c>
      <c r="C315" s="1">
        <v>3782</v>
      </c>
      <c r="D315" s="1">
        <v>3773</v>
      </c>
      <c r="E315" s="1">
        <v>3710</v>
      </c>
      <c r="F315" s="1">
        <v>3721</v>
      </c>
      <c r="G315" s="1">
        <v>3803</v>
      </c>
      <c r="H315" s="1">
        <v>3780</v>
      </c>
      <c r="I315" s="1">
        <v>3709</v>
      </c>
      <c r="K315" s="1">
        <f t="shared" si="101"/>
        <v>-9</v>
      </c>
      <c r="L315" s="1">
        <f t="shared" si="102"/>
        <v>-63</v>
      </c>
      <c r="M315" s="1">
        <f t="shared" si="103"/>
        <v>11</v>
      </c>
      <c r="N315" s="1">
        <f t="shared" si="104"/>
        <v>82</v>
      </c>
      <c r="O315" s="1">
        <f t="shared" si="105"/>
        <v>-23</v>
      </c>
      <c r="P315" s="1">
        <f t="shared" si="106"/>
        <v>-71</v>
      </c>
      <c r="R315" s="2">
        <f t="shared" si="115"/>
        <v>-2.3796932839767319E-3</v>
      </c>
      <c r="S315" s="2">
        <f t="shared" si="116"/>
        <v>-1.6697588126159554E-2</v>
      </c>
      <c r="T315" s="2">
        <f t="shared" si="117"/>
        <v>2.9649595687331535E-3</v>
      </c>
      <c r="U315" s="2">
        <f t="shared" si="118"/>
        <v>2.2037086804622415E-2</v>
      </c>
      <c r="V315" s="2">
        <f t="shared" si="119"/>
        <v>-6.0478569550354985E-3</v>
      </c>
      <c r="W315" s="2">
        <f t="shared" si="120"/>
        <v>-1.8783068783068783E-2</v>
      </c>
    </row>
    <row r="316" spans="1:23" x14ac:dyDescent="0.25">
      <c r="A316" t="s">
        <v>44</v>
      </c>
      <c r="B316" t="s">
        <v>16</v>
      </c>
      <c r="C316" s="1">
        <v>3705</v>
      </c>
      <c r="D316" s="1">
        <v>3724</v>
      </c>
      <c r="E316" s="1">
        <v>3699</v>
      </c>
      <c r="F316" s="1">
        <v>3686</v>
      </c>
      <c r="G316" s="1">
        <v>3737</v>
      </c>
      <c r="H316" s="1">
        <v>3759</v>
      </c>
      <c r="I316" s="1">
        <v>3628</v>
      </c>
      <c r="K316" s="1">
        <f t="shared" si="101"/>
        <v>19</v>
      </c>
      <c r="L316" s="1">
        <f t="shared" si="102"/>
        <v>-25</v>
      </c>
      <c r="M316" s="1">
        <f t="shared" si="103"/>
        <v>-13</v>
      </c>
      <c r="N316" s="1">
        <f t="shared" si="104"/>
        <v>51</v>
      </c>
      <c r="O316" s="1">
        <f t="shared" si="105"/>
        <v>22</v>
      </c>
      <c r="P316" s="1">
        <f t="shared" si="106"/>
        <v>-131</v>
      </c>
      <c r="R316" s="2">
        <f t="shared" si="115"/>
        <v>5.1282051282051282E-3</v>
      </c>
      <c r="S316" s="2">
        <f t="shared" si="116"/>
        <v>-6.7132116004296454E-3</v>
      </c>
      <c r="T316" s="2">
        <f t="shared" si="117"/>
        <v>-3.5144633684779671E-3</v>
      </c>
      <c r="U316" s="2">
        <f t="shared" si="118"/>
        <v>1.3836136733586543E-2</v>
      </c>
      <c r="V316" s="2">
        <f t="shared" si="119"/>
        <v>5.8870751940058872E-3</v>
      </c>
      <c r="W316" s="2">
        <f t="shared" si="120"/>
        <v>-3.4849694067571164E-2</v>
      </c>
    </row>
    <row r="317" spans="1:23" x14ac:dyDescent="0.25">
      <c r="A317" t="s">
        <v>44</v>
      </c>
      <c r="B317" t="s">
        <v>17</v>
      </c>
      <c r="C317" s="1">
        <v>3169</v>
      </c>
      <c r="D317" s="1">
        <v>3145</v>
      </c>
      <c r="E317" s="1">
        <v>3262</v>
      </c>
      <c r="F317" s="1">
        <v>3386</v>
      </c>
      <c r="G317" s="1">
        <v>3479</v>
      </c>
      <c r="H317" s="1">
        <v>3504</v>
      </c>
      <c r="I317" s="1">
        <v>3419</v>
      </c>
      <c r="K317" s="1">
        <f t="shared" si="101"/>
        <v>-24</v>
      </c>
      <c r="L317" s="1">
        <f t="shared" si="102"/>
        <v>117</v>
      </c>
      <c r="M317" s="1">
        <f t="shared" si="103"/>
        <v>124</v>
      </c>
      <c r="N317" s="1">
        <f t="shared" si="104"/>
        <v>93</v>
      </c>
      <c r="O317" s="1">
        <f t="shared" si="105"/>
        <v>25</v>
      </c>
      <c r="P317" s="1">
        <f t="shared" si="106"/>
        <v>-85</v>
      </c>
      <c r="R317" s="2">
        <f t="shared" si="115"/>
        <v>-7.5733669927421903E-3</v>
      </c>
      <c r="S317" s="2">
        <f t="shared" si="116"/>
        <v>3.7201907790143082E-2</v>
      </c>
      <c r="T317" s="2">
        <f t="shared" si="117"/>
        <v>3.8013488657265483E-2</v>
      </c>
      <c r="U317" s="2">
        <f t="shared" si="118"/>
        <v>2.746603662138216E-2</v>
      </c>
      <c r="V317" s="2">
        <f t="shared" si="119"/>
        <v>7.1859729807415926E-3</v>
      </c>
      <c r="W317" s="2">
        <f t="shared" si="120"/>
        <v>-2.4257990867579907E-2</v>
      </c>
    </row>
    <row r="318" spans="1:23" x14ac:dyDescent="0.25">
      <c r="A318" t="s">
        <v>44</v>
      </c>
      <c r="B318" t="s">
        <v>18</v>
      </c>
      <c r="C318" s="1">
        <v>3268</v>
      </c>
      <c r="D318" s="1">
        <v>3323</v>
      </c>
      <c r="E318" s="1">
        <v>3201</v>
      </c>
      <c r="F318" s="1">
        <v>3108</v>
      </c>
      <c r="G318" s="1">
        <v>3019</v>
      </c>
      <c r="H318" s="1">
        <v>2993</v>
      </c>
      <c r="I318" s="1">
        <v>2997</v>
      </c>
      <c r="K318" s="1">
        <f t="shared" si="101"/>
        <v>55</v>
      </c>
      <c r="L318" s="1">
        <f t="shared" si="102"/>
        <v>-122</v>
      </c>
      <c r="M318" s="1">
        <f t="shared" si="103"/>
        <v>-93</v>
      </c>
      <c r="N318" s="1">
        <f t="shared" si="104"/>
        <v>-89</v>
      </c>
      <c r="O318" s="1">
        <f t="shared" si="105"/>
        <v>-26</v>
      </c>
      <c r="P318" s="1">
        <f t="shared" si="106"/>
        <v>4</v>
      </c>
      <c r="R318" s="2">
        <f t="shared" si="115"/>
        <v>1.6829865361077112E-2</v>
      </c>
      <c r="S318" s="2">
        <f t="shared" si="116"/>
        <v>-3.6713812819741197E-2</v>
      </c>
      <c r="T318" s="2">
        <f t="shared" si="117"/>
        <v>-2.9053420805998126E-2</v>
      </c>
      <c r="U318" s="2">
        <f t="shared" si="118"/>
        <v>-2.8635778635778635E-2</v>
      </c>
      <c r="V318" s="2">
        <f t="shared" si="119"/>
        <v>-8.6121232196091427E-3</v>
      </c>
      <c r="W318" s="2">
        <f t="shared" si="120"/>
        <v>1.3364517206815904E-3</v>
      </c>
    </row>
    <row r="319" spans="1:23" x14ac:dyDescent="0.25">
      <c r="A319" t="s">
        <v>44</v>
      </c>
      <c r="B319" t="s">
        <v>19</v>
      </c>
      <c r="C319" s="1">
        <v>3366</v>
      </c>
      <c r="D319" s="1">
        <v>3274</v>
      </c>
      <c r="E319" s="1">
        <v>3262</v>
      </c>
      <c r="F319" s="1">
        <v>3234</v>
      </c>
      <c r="G319" s="1">
        <v>3285</v>
      </c>
      <c r="H319" s="1">
        <v>3286</v>
      </c>
      <c r="I319" s="1">
        <v>3169</v>
      </c>
      <c r="K319" s="1">
        <f t="shared" si="101"/>
        <v>-92</v>
      </c>
      <c r="L319" s="1">
        <f t="shared" si="102"/>
        <v>-12</v>
      </c>
      <c r="M319" s="1">
        <f t="shared" si="103"/>
        <v>-28</v>
      </c>
      <c r="N319" s="1">
        <f t="shared" si="104"/>
        <v>51</v>
      </c>
      <c r="O319" s="1">
        <f t="shared" si="105"/>
        <v>1</v>
      </c>
      <c r="P319" s="1">
        <f t="shared" si="106"/>
        <v>-117</v>
      </c>
      <c r="R319" s="2">
        <f t="shared" si="115"/>
        <v>-2.7332144979203804E-2</v>
      </c>
      <c r="S319" s="2">
        <f t="shared" si="116"/>
        <v>-3.6652412950519244E-3</v>
      </c>
      <c r="T319" s="2">
        <f t="shared" si="117"/>
        <v>-8.5836909871244635E-3</v>
      </c>
      <c r="U319" s="2">
        <f t="shared" si="118"/>
        <v>1.5769944341372914E-2</v>
      </c>
      <c r="V319" s="2">
        <f t="shared" si="119"/>
        <v>3.0441400304414006E-4</v>
      </c>
      <c r="W319" s="2">
        <f t="shared" si="120"/>
        <v>-3.5605599513085819E-2</v>
      </c>
    </row>
    <row r="320" spans="1:23" x14ac:dyDescent="0.25">
      <c r="A320" t="s">
        <v>44</v>
      </c>
      <c r="B320" t="s">
        <v>20</v>
      </c>
      <c r="C320" s="1">
        <v>3326</v>
      </c>
      <c r="D320" s="1">
        <v>3447</v>
      </c>
      <c r="E320" s="1">
        <v>3485</v>
      </c>
      <c r="F320" s="1">
        <v>3617</v>
      </c>
      <c r="G320" s="1">
        <v>3611</v>
      </c>
      <c r="H320" s="1">
        <v>3541</v>
      </c>
      <c r="I320" s="1">
        <v>3404</v>
      </c>
      <c r="K320" s="1">
        <f t="shared" si="101"/>
        <v>121</v>
      </c>
      <c r="L320" s="1">
        <f t="shared" si="102"/>
        <v>38</v>
      </c>
      <c r="M320" s="1">
        <f t="shared" si="103"/>
        <v>132</v>
      </c>
      <c r="N320" s="1">
        <f t="shared" si="104"/>
        <v>-6</v>
      </c>
      <c r="O320" s="1">
        <f t="shared" si="105"/>
        <v>-70</v>
      </c>
      <c r="P320" s="1">
        <f t="shared" si="106"/>
        <v>-137</v>
      </c>
      <c r="R320" s="2">
        <f t="shared" si="115"/>
        <v>3.6380036079374622E-2</v>
      </c>
      <c r="S320" s="2">
        <f t="shared" si="116"/>
        <v>1.1024078909196402E-2</v>
      </c>
      <c r="T320" s="2">
        <f t="shared" si="117"/>
        <v>3.7876614060258253E-2</v>
      </c>
      <c r="U320" s="2">
        <f t="shared" si="118"/>
        <v>-1.6588332872546309E-3</v>
      </c>
      <c r="V320" s="2">
        <f t="shared" si="119"/>
        <v>-1.938521185267239E-2</v>
      </c>
      <c r="W320" s="2">
        <f t="shared" si="120"/>
        <v>-3.8689635696131035E-2</v>
      </c>
    </row>
    <row r="321" spans="1:23" x14ac:dyDescent="0.25">
      <c r="A321" t="s">
        <v>44</v>
      </c>
      <c r="B321" t="s">
        <v>21</v>
      </c>
      <c r="C321" s="1">
        <v>2589</v>
      </c>
      <c r="D321" s="1">
        <v>2703</v>
      </c>
      <c r="E321" s="1">
        <v>2867</v>
      </c>
      <c r="F321" s="1">
        <v>2967</v>
      </c>
      <c r="G321" s="1">
        <v>3075</v>
      </c>
      <c r="H321" s="1">
        <v>3129</v>
      </c>
      <c r="I321" s="1">
        <v>3177</v>
      </c>
      <c r="K321" s="1">
        <f t="shared" si="101"/>
        <v>114</v>
      </c>
      <c r="L321" s="1">
        <f t="shared" si="102"/>
        <v>164</v>
      </c>
      <c r="M321" s="1">
        <f t="shared" si="103"/>
        <v>100</v>
      </c>
      <c r="N321" s="1">
        <f t="shared" si="104"/>
        <v>108</v>
      </c>
      <c r="O321" s="1">
        <f t="shared" si="105"/>
        <v>54</v>
      </c>
      <c r="P321" s="1">
        <f t="shared" si="106"/>
        <v>48</v>
      </c>
      <c r="R321" s="2">
        <f t="shared" si="115"/>
        <v>4.4032444959443799E-2</v>
      </c>
      <c r="S321" s="2">
        <f t="shared" si="116"/>
        <v>6.0673325934147246E-2</v>
      </c>
      <c r="T321" s="2">
        <f t="shared" si="117"/>
        <v>3.4879665155214512E-2</v>
      </c>
      <c r="U321" s="2">
        <f t="shared" si="118"/>
        <v>3.6400404448938321E-2</v>
      </c>
      <c r="V321" s="2">
        <f t="shared" si="119"/>
        <v>1.7560975609756099E-2</v>
      </c>
      <c r="W321" s="2">
        <f t="shared" si="120"/>
        <v>1.5340364333652923E-2</v>
      </c>
    </row>
    <row r="322" spans="1:23" x14ac:dyDescent="0.25">
      <c r="A322" t="s">
        <v>44</v>
      </c>
      <c r="B322" t="s">
        <v>22</v>
      </c>
      <c r="C322" s="1">
        <v>1778</v>
      </c>
      <c r="D322" s="1">
        <v>1890</v>
      </c>
      <c r="E322" s="1">
        <v>1968</v>
      </c>
      <c r="F322" s="1">
        <v>2091</v>
      </c>
      <c r="G322" s="1">
        <v>2208</v>
      </c>
      <c r="H322" s="1">
        <v>2369</v>
      </c>
      <c r="I322" s="1">
        <v>2473</v>
      </c>
      <c r="K322" s="1">
        <f t="shared" si="101"/>
        <v>112</v>
      </c>
      <c r="L322" s="1">
        <f t="shared" si="102"/>
        <v>78</v>
      </c>
      <c r="M322" s="1">
        <f t="shared" si="103"/>
        <v>123</v>
      </c>
      <c r="N322" s="1">
        <f t="shared" si="104"/>
        <v>117</v>
      </c>
      <c r="O322" s="1">
        <f t="shared" si="105"/>
        <v>161</v>
      </c>
      <c r="P322" s="1">
        <f t="shared" si="106"/>
        <v>104</v>
      </c>
      <c r="R322" s="2">
        <f t="shared" si="115"/>
        <v>6.2992125984251968E-2</v>
      </c>
      <c r="S322" s="2">
        <f t="shared" si="116"/>
        <v>4.1269841269841269E-2</v>
      </c>
      <c r="T322" s="2">
        <f t="shared" si="117"/>
        <v>6.25E-2</v>
      </c>
      <c r="U322" s="2">
        <f t="shared" si="118"/>
        <v>5.5954088952654232E-2</v>
      </c>
      <c r="V322" s="2">
        <f t="shared" si="119"/>
        <v>7.2916666666666671E-2</v>
      </c>
      <c r="W322" s="2">
        <f t="shared" si="120"/>
        <v>4.3900379907133809E-2</v>
      </c>
    </row>
    <row r="323" spans="1:23" x14ac:dyDescent="0.25">
      <c r="A323" t="s">
        <v>44</v>
      </c>
      <c r="B323" t="s">
        <v>23</v>
      </c>
      <c r="C323" s="1">
        <v>1040</v>
      </c>
      <c r="D323" s="1">
        <v>1150</v>
      </c>
      <c r="E323" s="1">
        <v>1222</v>
      </c>
      <c r="F323" s="1">
        <v>1326</v>
      </c>
      <c r="G323" s="1">
        <v>1410</v>
      </c>
      <c r="H323" s="1">
        <v>1480</v>
      </c>
      <c r="I323" s="1">
        <v>1572</v>
      </c>
      <c r="K323" s="1">
        <f t="shared" si="101"/>
        <v>110</v>
      </c>
      <c r="L323" s="1">
        <f t="shared" si="102"/>
        <v>72</v>
      </c>
      <c r="M323" s="1">
        <f t="shared" si="103"/>
        <v>104</v>
      </c>
      <c r="N323" s="1">
        <f t="shared" si="104"/>
        <v>84</v>
      </c>
      <c r="O323" s="1">
        <f t="shared" si="105"/>
        <v>70</v>
      </c>
      <c r="P323" s="1">
        <f t="shared" si="106"/>
        <v>92</v>
      </c>
      <c r="R323" s="2">
        <f t="shared" si="115"/>
        <v>0.10576923076923077</v>
      </c>
      <c r="S323" s="2">
        <f t="shared" si="116"/>
        <v>6.2608695652173918E-2</v>
      </c>
      <c r="T323" s="2">
        <f t="shared" si="117"/>
        <v>8.5106382978723402E-2</v>
      </c>
      <c r="U323" s="2">
        <f t="shared" si="118"/>
        <v>6.3348416289592757E-2</v>
      </c>
      <c r="V323" s="2">
        <f t="shared" si="119"/>
        <v>4.9645390070921988E-2</v>
      </c>
      <c r="W323" s="2">
        <f t="shared" si="120"/>
        <v>6.2162162162162166E-2</v>
      </c>
    </row>
    <row r="324" spans="1:23" x14ac:dyDescent="0.25">
      <c r="A324" t="s">
        <v>44</v>
      </c>
      <c r="B324" t="s">
        <v>24</v>
      </c>
      <c r="C324">
        <v>596</v>
      </c>
      <c r="D324">
        <v>607</v>
      </c>
      <c r="E324">
        <v>665</v>
      </c>
      <c r="F324">
        <v>716</v>
      </c>
      <c r="G324">
        <v>799</v>
      </c>
      <c r="H324">
        <v>873</v>
      </c>
      <c r="I324">
        <v>931</v>
      </c>
      <c r="K324" s="1">
        <f t="shared" si="101"/>
        <v>11</v>
      </c>
      <c r="L324" s="1">
        <f t="shared" si="102"/>
        <v>58</v>
      </c>
      <c r="M324" s="1">
        <f t="shared" si="103"/>
        <v>51</v>
      </c>
      <c r="N324" s="1">
        <f t="shared" si="104"/>
        <v>83</v>
      </c>
      <c r="O324" s="1">
        <f t="shared" si="105"/>
        <v>74</v>
      </c>
      <c r="P324" s="1">
        <f t="shared" si="106"/>
        <v>58</v>
      </c>
      <c r="R324" s="2">
        <f t="shared" si="115"/>
        <v>1.8456375838926176E-2</v>
      </c>
      <c r="S324" s="2">
        <f t="shared" si="116"/>
        <v>9.5551894563426693E-2</v>
      </c>
      <c r="T324" s="2">
        <f t="shared" si="117"/>
        <v>7.6691729323308269E-2</v>
      </c>
      <c r="U324" s="2">
        <f t="shared" si="118"/>
        <v>0.11592178770949721</v>
      </c>
      <c r="V324" s="2">
        <f t="shared" si="119"/>
        <v>9.2615769712140181E-2</v>
      </c>
      <c r="W324" s="2">
        <f t="shared" si="120"/>
        <v>6.6437571592210767E-2</v>
      </c>
    </row>
    <row r="325" spans="1:23" x14ac:dyDescent="0.25">
      <c r="A325" t="s">
        <v>44</v>
      </c>
      <c r="B325" t="s">
        <v>25</v>
      </c>
      <c r="C325">
        <v>423</v>
      </c>
      <c r="D325">
        <v>440</v>
      </c>
      <c r="E325">
        <v>458</v>
      </c>
      <c r="F325">
        <v>434</v>
      </c>
      <c r="G325">
        <v>435</v>
      </c>
      <c r="H325">
        <v>439</v>
      </c>
      <c r="I325">
        <v>474</v>
      </c>
      <c r="K325" s="1">
        <f t="shared" si="101"/>
        <v>17</v>
      </c>
      <c r="L325" s="1">
        <f t="shared" si="102"/>
        <v>18</v>
      </c>
      <c r="M325" s="1">
        <f t="shared" si="103"/>
        <v>-24</v>
      </c>
      <c r="N325" s="1">
        <f t="shared" si="104"/>
        <v>1</v>
      </c>
      <c r="O325" s="1">
        <f t="shared" si="105"/>
        <v>4</v>
      </c>
      <c r="P325" s="1">
        <f t="shared" si="106"/>
        <v>35</v>
      </c>
      <c r="R325" s="2">
        <f t="shared" si="115"/>
        <v>4.0189125295508277E-2</v>
      </c>
      <c r="S325" s="2">
        <f t="shared" si="116"/>
        <v>4.0909090909090909E-2</v>
      </c>
      <c r="T325" s="2">
        <f t="shared" si="117"/>
        <v>-5.2401746724890827E-2</v>
      </c>
      <c r="U325" s="2">
        <f t="shared" si="118"/>
        <v>2.304147465437788E-3</v>
      </c>
      <c r="V325" s="2">
        <f t="shared" si="119"/>
        <v>9.1954022988505746E-3</v>
      </c>
      <c r="W325" s="2">
        <f t="shared" si="120"/>
        <v>7.9726651480637817E-2</v>
      </c>
    </row>
    <row r="326" spans="1:23" x14ac:dyDescent="0.25">
      <c r="A326" t="s">
        <v>44</v>
      </c>
      <c r="B326" t="s">
        <v>26</v>
      </c>
      <c r="C326">
        <v>261</v>
      </c>
      <c r="D326">
        <v>267</v>
      </c>
      <c r="E326">
        <v>274</v>
      </c>
      <c r="F326">
        <v>296</v>
      </c>
      <c r="G326">
        <v>289</v>
      </c>
      <c r="H326">
        <v>303</v>
      </c>
      <c r="I326">
        <v>294</v>
      </c>
      <c r="K326" s="1">
        <f t="shared" si="101"/>
        <v>6</v>
      </c>
      <c r="L326" s="1">
        <f t="shared" si="102"/>
        <v>7</v>
      </c>
      <c r="M326" s="1">
        <f t="shared" si="103"/>
        <v>22</v>
      </c>
      <c r="N326" s="1">
        <f t="shared" si="104"/>
        <v>-7</v>
      </c>
      <c r="O326" s="1">
        <f t="shared" si="105"/>
        <v>14</v>
      </c>
      <c r="P326" s="1">
        <f t="shared" si="106"/>
        <v>-9</v>
      </c>
      <c r="R326" s="2">
        <f t="shared" si="115"/>
        <v>2.2988505747126436E-2</v>
      </c>
      <c r="S326" s="2">
        <f t="shared" si="116"/>
        <v>2.6217228464419477E-2</v>
      </c>
      <c r="T326" s="2">
        <f t="shared" si="117"/>
        <v>8.0291970802919707E-2</v>
      </c>
      <c r="U326" s="2">
        <f t="shared" si="118"/>
        <v>-2.364864864864865E-2</v>
      </c>
      <c r="V326" s="2">
        <f t="shared" si="119"/>
        <v>4.8442906574394463E-2</v>
      </c>
      <c r="W326" s="2">
        <f t="shared" si="120"/>
        <v>-2.9702970297029702E-2</v>
      </c>
    </row>
    <row r="327" spans="1:23" x14ac:dyDescent="0.25">
      <c r="A327" t="s">
        <v>44</v>
      </c>
      <c r="B327" t="s">
        <v>27</v>
      </c>
      <c r="C327">
        <v>130</v>
      </c>
      <c r="D327">
        <v>133</v>
      </c>
      <c r="E327">
        <v>134</v>
      </c>
      <c r="F327">
        <v>140</v>
      </c>
      <c r="G327">
        <v>145</v>
      </c>
      <c r="H327">
        <v>148</v>
      </c>
      <c r="I327">
        <v>152</v>
      </c>
      <c r="K327" s="1">
        <f t="shared" si="101"/>
        <v>3</v>
      </c>
      <c r="L327" s="1">
        <f t="shared" si="102"/>
        <v>1</v>
      </c>
      <c r="M327" s="1">
        <f t="shared" si="103"/>
        <v>6</v>
      </c>
      <c r="N327" s="1">
        <f t="shared" si="104"/>
        <v>5</v>
      </c>
      <c r="O327" s="1">
        <f t="shared" si="105"/>
        <v>3</v>
      </c>
      <c r="P327" s="1">
        <f t="shared" si="106"/>
        <v>4</v>
      </c>
      <c r="R327" s="2">
        <f t="shared" si="115"/>
        <v>2.3076923076923078E-2</v>
      </c>
      <c r="S327" s="2">
        <f t="shared" si="116"/>
        <v>7.5187969924812026E-3</v>
      </c>
      <c r="T327" s="2">
        <f t="shared" si="117"/>
        <v>4.4776119402985072E-2</v>
      </c>
      <c r="U327" s="2">
        <f t="shared" si="118"/>
        <v>3.5714285714285712E-2</v>
      </c>
      <c r="V327" s="2">
        <f t="shared" si="119"/>
        <v>2.0689655172413793E-2</v>
      </c>
      <c r="W327" s="2">
        <f t="shared" si="120"/>
        <v>2.7027027027027029E-2</v>
      </c>
    </row>
    <row r="328" spans="1:23" x14ac:dyDescent="0.25">
      <c r="A328" t="s">
        <v>44</v>
      </c>
      <c r="B328" t="s">
        <v>28</v>
      </c>
      <c r="C328">
        <v>63</v>
      </c>
      <c r="D328">
        <v>73</v>
      </c>
      <c r="E328">
        <v>70</v>
      </c>
      <c r="F328">
        <v>63</v>
      </c>
      <c r="G328">
        <v>57</v>
      </c>
      <c r="H328">
        <v>60</v>
      </c>
      <c r="I328">
        <v>63</v>
      </c>
      <c r="K328" s="1">
        <f t="shared" si="101"/>
        <v>10</v>
      </c>
      <c r="L328" s="1">
        <f t="shared" si="102"/>
        <v>-3</v>
      </c>
      <c r="M328" s="1">
        <f t="shared" si="103"/>
        <v>-7</v>
      </c>
      <c r="N328" s="1">
        <f t="shared" si="104"/>
        <v>-6</v>
      </c>
      <c r="O328" s="1">
        <f t="shared" si="105"/>
        <v>3</v>
      </c>
      <c r="P328" s="1">
        <f t="shared" si="106"/>
        <v>3</v>
      </c>
      <c r="R328" s="2">
        <f t="shared" si="115"/>
        <v>0.15873015873015872</v>
      </c>
      <c r="S328" s="2">
        <f t="shared" si="116"/>
        <v>-4.1095890410958902E-2</v>
      </c>
      <c r="T328" s="2">
        <f t="shared" si="117"/>
        <v>-0.1</v>
      </c>
      <c r="U328" s="2">
        <f t="shared" si="118"/>
        <v>-9.5238095238095233E-2</v>
      </c>
      <c r="V328" s="2">
        <f t="shared" si="119"/>
        <v>5.2631578947368418E-2</v>
      </c>
      <c r="W328" s="2">
        <f t="shared" si="120"/>
        <v>0.05</v>
      </c>
    </row>
    <row r="329" spans="1:23" x14ac:dyDescent="0.25">
      <c r="A329" t="s">
        <v>44</v>
      </c>
      <c r="B329" t="s">
        <v>29</v>
      </c>
      <c r="C329">
        <v>13</v>
      </c>
      <c r="D329">
        <v>10</v>
      </c>
      <c r="E329">
        <v>11</v>
      </c>
      <c r="F329">
        <v>18</v>
      </c>
      <c r="G329">
        <v>16</v>
      </c>
      <c r="H329">
        <v>17</v>
      </c>
      <c r="I329">
        <v>19</v>
      </c>
      <c r="K329" s="1">
        <f t="shared" si="101"/>
        <v>-3</v>
      </c>
      <c r="L329" s="1">
        <f t="shared" si="102"/>
        <v>1</v>
      </c>
      <c r="M329" s="1">
        <f t="shared" si="103"/>
        <v>7</v>
      </c>
      <c r="N329" s="1">
        <f t="shared" si="104"/>
        <v>-2</v>
      </c>
      <c r="O329" s="1">
        <f t="shared" si="105"/>
        <v>1</v>
      </c>
      <c r="P329" s="1">
        <f t="shared" si="106"/>
        <v>2</v>
      </c>
      <c r="R329" s="2">
        <f t="shared" si="115"/>
        <v>-0.23076923076923078</v>
      </c>
      <c r="S329" s="2">
        <f t="shared" si="116"/>
        <v>0.1</v>
      </c>
      <c r="T329" s="2">
        <f t="shared" si="117"/>
        <v>0.63636363636363635</v>
      </c>
      <c r="U329" s="2">
        <f t="shared" si="118"/>
        <v>-0.1111111111111111</v>
      </c>
      <c r="V329" s="2">
        <f t="shared" si="119"/>
        <v>6.25E-2</v>
      </c>
      <c r="W329" s="2">
        <f t="shared" si="120"/>
        <v>0.11764705882352941</v>
      </c>
    </row>
    <row r="330" spans="1:23" x14ac:dyDescent="0.25">
      <c r="A330" t="s">
        <v>44</v>
      </c>
      <c r="B330" t="s">
        <v>30</v>
      </c>
      <c r="C330">
        <v>2</v>
      </c>
      <c r="D330">
        <v>3</v>
      </c>
      <c r="E330">
        <v>4</v>
      </c>
      <c r="F330">
        <v>1</v>
      </c>
      <c r="G330">
        <v>3</v>
      </c>
      <c r="H330">
        <v>3</v>
      </c>
      <c r="I330">
        <v>3</v>
      </c>
      <c r="K330" s="1">
        <f t="shared" ref="K330:K357" si="121">D330-C330</f>
        <v>1</v>
      </c>
      <c r="L330" s="1">
        <f t="shared" ref="L330:L357" si="122">E330-D330</f>
        <v>1</v>
      </c>
      <c r="M330" s="1">
        <f t="shared" ref="M330:M357" si="123">F330-E330</f>
        <v>-3</v>
      </c>
      <c r="N330" s="1">
        <f t="shared" ref="N330:N357" si="124">G330-F330</f>
        <v>2</v>
      </c>
      <c r="O330" s="1">
        <f t="shared" ref="O330:O357" si="125">H330-G330</f>
        <v>0</v>
      </c>
      <c r="P330" s="1">
        <f t="shared" ref="P330:P357" si="126">I330-H330</f>
        <v>0</v>
      </c>
      <c r="R330" s="2">
        <f t="shared" si="115"/>
        <v>0.5</v>
      </c>
      <c r="S330" s="2">
        <f t="shared" si="116"/>
        <v>0.33333333333333331</v>
      </c>
      <c r="T330" s="2">
        <f t="shared" si="117"/>
        <v>-0.75</v>
      </c>
      <c r="U330" s="2">
        <f t="shared" si="118"/>
        <v>2</v>
      </c>
      <c r="V330" s="2">
        <f t="shared" si="119"/>
        <v>0</v>
      </c>
      <c r="W330" s="2">
        <f t="shared" si="120"/>
        <v>0</v>
      </c>
    </row>
    <row r="331" spans="1:23" x14ac:dyDescent="0.25">
      <c r="A331" t="s">
        <v>44</v>
      </c>
      <c r="C331" t="s">
        <v>31</v>
      </c>
      <c r="K331" s="1"/>
      <c r="L331" s="1"/>
      <c r="M331" s="1"/>
      <c r="N331" s="1"/>
      <c r="O331" s="1"/>
      <c r="P331" s="1"/>
      <c r="R331" s="2"/>
      <c r="S331" s="2"/>
      <c r="T331" s="2"/>
      <c r="U331" s="2"/>
      <c r="V331" s="2"/>
      <c r="W331" s="2"/>
    </row>
    <row r="332" spans="1:23" x14ac:dyDescent="0.25">
      <c r="A332" t="s">
        <v>44</v>
      </c>
      <c r="B332" t="s">
        <v>32</v>
      </c>
      <c r="C332">
        <v>32.5</v>
      </c>
      <c r="D332">
        <v>33.1</v>
      </c>
      <c r="E332">
        <v>33.6</v>
      </c>
      <c r="F332">
        <v>34</v>
      </c>
      <c r="G332">
        <v>34.299999999999997</v>
      </c>
      <c r="H332">
        <v>34.5</v>
      </c>
      <c r="I332">
        <v>34.799999999999997</v>
      </c>
      <c r="K332" s="3">
        <f t="shared" si="121"/>
        <v>0.60000000000000142</v>
      </c>
      <c r="L332" s="3">
        <f t="shared" si="122"/>
        <v>0.5</v>
      </c>
      <c r="M332" s="3">
        <f t="shared" si="123"/>
        <v>0.39999999999999858</v>
      </c>
      <c r="N332" s="3">
        <f t="shared" si="124"/>
        <v>0.29999999999999716</v>
      </c>
      <c r="O332" s="3">
        <f t="shared" si="125"/>
        <v>0.20000000000000284</v>
      </c>
      <c r="P332" s="3">
        <f t="shared" si="126"/>
        <v>0.29999999999999716</v>
      </c>
      <c r="R332" s="2">
        <f t="shared" ref="R332:W332" si="127">(D332-C332)/C332</f>
        <v>1.8461538461538505E-2</v>
      </c>
      <c r="S332" s="2">
        <f t="shared" si="127"/>
        <v>1.5105740181268881E-2</v>
      </c>
      <c r="T332" s="2">
        <f t="shared" si="127"/>
        <v>1.1904761904761862E-2</v>
      </c>
      <c r="U332" s="2">
        <f t="shared" si="127"/>
        <v>8.8235294117646225E-3</v>
      </c>
      <c r="V332" s="2">
        <f t="shared" si="127"/>
        <v>5.8309037900875467E-3</v>
      </c>
      <c r="W332" s="2">
        <f t="shared" si="127"/>
        <v>8.6956521739129603E-3</v>
      </c>
    </row>
    <row r="333" spans="1:23" x14ac:dyDescent="0.25">
      <c r="A333" t="s">
        <v>45</v>
      </c>
      <c r="C333" t="s">
        <v>8</v>
      </c>
      <c r="K333" s="1"/>
      <c r="L333" s="1"/>
      <c r="M333" s="1"/>
      <c r="N333" s="1"/>
      <c r="O333" s="1"/>
      <c r="P333" s="1"/>
      <c r="R333" s="2"/>
      <c r="S333" s="2"/>
      <c r="T333" s="2"/>
      <c r="U333" s="2"/>
      <c r="V333" s="2"/>
      <c r="W333" s="2"/>
    </row>
    <row r="334" spans="1:23" x14ac:dyDescent="0.25">
      <c r="A334" t="s">
        <v>45</v>
      </c>
      <c r="B334" t="s">
        <v>9</v>
      </c>
      <c r="C334" s="1">
        <v>34672</v>
      </c>
      <c r="D334" s="1">
        <v>35337</v>
      </c>
      <c r="E334" s="1">
        <v>35971</v>
      </c>
      <c r="F334" s="1">
        <v>36488</v>
      </c>
      <c r="G334" s="1">
        <v>36975</v>
      </c>
      <c r="H334" s="1">
        <v>37552</v>
      </c>
      <c r="I334" s="1">
        <v>38396</v>
      </c>
      <c r="K334" s="1">
        <f t="shared" si="121"/>
        <v>665</v>
      </c>
      <c r="L334" s="1">
        <f t="shared" si="122"/>
        <v>634</v>
      </c>
      <c r="M334" s="1">
        <f t="shared" si="123"/>
        <v>517</v>
      </c>
      <c r="N334" s="1">
        <f t="shared" si="124"/>
        <v>487</v>
      </c>
      <c r="O334" s="1">
        <f t="shared" si="125"/>
        <v>577</v>
      </c>
      <c r="P334" s="1">
        <f t="shared" si="126"/>
        <v>844</v>
      </c>
      <c r="R334" s="2">
        <f t="shared" ref="R334:R355" si="128">(D334-C334)/C334</f>
        <v>1.9179741578218737E-2</v>
      </c>
      <c r="S334" s="2">
        <f t="shared" ref="S334:S355" si="129">(E334-D334)/D334</f>
        <v>1.7941534369074908E-2</v>
      </c>
      <c r="T334" s="2">
        <f t="shared" ref="T334:T355" si="130">(F334-E334)/E334</f>
        <v>1.4372689110672486E-2</v>
      </c>
      <c r="U334" s="2">
        <f t="shared" ref="U334:U355" si="131">(G334-F334)/F334</f>
        <v>1.3346853760140319E-2</v>
      </c>
      <c r="V334" s="2">
        <f t="shared" ref="V334:V355" si="132">(H334-G334)/G334</f>
        <v>1.5605138607167005E-2</v>
      </c>
      <c r="W334" s="2">
        <f t="shared" ref="W334:W355" si="133">(I334-H334)/H334</f>
        <v>2.2475500639113761E-2</v>
      </c>
    </row>
    <row r="335" spans="1:23" x14ac:dyDescent="0.25">
      <c r="A335" t="s">
        <v>45</v>
      </c>
      <c r="B335" t="s">
        <v>10</v>
      </c>
      <c r="C335" s="1">
        <v>4205</v>
      </c>
      <c r="D335" s="1">
        <v>4232</v>
      </c>
      <c r="E335" s="1">
        <v>4330</v>
      </c>
      <c r="F335" s="1">
        <v>4325</v>
      </c>
      <c r="G335" s="1">
        <v>4325</v>
      </c>
      <c r="H335" s="1">
        <v>4340</v>
      </c>
      <c r="I335" s="1">
        <v>4321</v>
      </c>
      <c r="K335" s="1">
        <f t="shared" si="121"/>
        <v>27</v>
      </c>
      <c r="L335" s="1">
        <f t="shared" si="122"/>
        <v>98</v>
      </c>
      <c r="M335" s="1">
        <f t="shared" si="123"/>
        <v>-5</v>
      </c>
      <c r="N335" s="1">
        <f t="shared" si="124"/>
        <v>0</v>
      </c>
      <c r="O335" s="1">
        <f t="shared" si="125"/>
        <v>15</v>
      </c>
      <c r="P335" s="1">
        <f t="shared" si="126"/>
        <v>-19</v>
      </c>
      <c r="R335" s="2">
        <f t="shared" si="128"/>
        <v>6.4209274673008325E-3</v>
      </c>
      <c r="S335" s="2">
        <f t="shared" si="129"/>
        <v>2.3156899810964082E-2</v>
      </c>
      <c r="T335" s="2">
        <f t="shared" si="130"/>
        <v>-1.1547344110854503E-3</v>
      </c>
      <c r="U335" s="2">
        <f t="shared" si="131"/>
        <v>0</v>
      </c>
      <c r="V335" s="2">
        <f t="shared" si="132"/>
        <v>3.4682080924855491E-3</v>
      </c>
      <c r="W335" s="2">
        <f t="shared" si="133"/>
        <v>-4.377880184331797E-3</v>
      </c>
    </row>
    <row r="336" spans="1:23" x14ac:dyDescent="0.25">
      <c r="A336" t="s">
        <v>45</v>
      </c>
      <c r="B336" t="s">
        <v>11</v>
      </c>
      <c r="C336" s="1">
        <v>3579</v>
      </c>
      <c r="D336" s="1">
        <v>3749</v>
      </c>
      <c r="E336" s="1">
        <v>3864</v>
      </c>
      <c r="F336" s="1">
        <v>4054</v>
      </c>
      <c r="G336" s="1">
        <v>4109</v>
      </c>
      <c r="H336" s="1">
        <v>4144</v>
      </c>
      <c r="I336" s="1">
        <v>4197</v>
      </c>
      <c r="K336" s="1">
        <f t="shared" si="121"/>
        <v>170</v>
      </c>
      <c r="L336" s="1">
        <f t="shared" si="122"/>
        <v>115</v>
      </c>
      <c r="M336" s="1">
        <f t="shared" si="123"/>
        <v>190</v>
      </c>
      <c r="N336" s="1">
        <f t="shared" si="124"/>
        <v>55</v>
      </c>
      <c r="O336" s="1">
        <f t="shared" si="125"/>
        <v>35</v>
      </c>
      <c r="P336" s="1">
        <f t="shared" si="126"/>
        <v>53</v>
      </c>
      <c r="R336" s="2">
        <f t="shared" si="128"/>
        <v>4.7499301480860574E-2</v>
      </c>
      <c r="S336" s="2">
        <f t="shared" si="129"/>
        <v>3.0674846625766871E-2</v>
      </c>
      <c r="T336" s="2">
        <f t="shared" si="130"/>
        <v>4.917184265010352E-2</v>
      </c>
      <c r="U336" s="2">
        <f t="shared" si="131"/>
        <v>1.356684755796744E-2</v>
      </c>
      <c r="V336" s="2">
        <f t="shared" si="132"/>
        <v>8.5178875638841564E-3</v>
      </c>
      <c r="W336" s="2">
        <f t="shared" si="133"/>
        <v>1.278957528957529E-2</v>
      </c>
    </row>
    <row r="337" spans="1:23" x14ac:dyDescent="0.25">
      <c r="A337" t="s">
        <v>45</v>
      </c>
      <c r="B337" t="s">
        <v>12</v>
      </c>
      <c r="C337" s="1">
        <v>3170</v>
      </c>
      <c r="D337" s="1">
        <v>3233</v>
      </c>
      <c r="E337" s="1">
        <v>3333</v>
      </c>
      <c r="F337" s="1">
        <v>3348</v>
      </c>
      <c r="G337" s="1">
        <v>3426</v>
      </c>
      <c r="H337" s="1">
        <v>3531</v>
      </c>
      <c r="I337" s="1">
        <v>3696</v>
      </c>
      <c r="K337" s="1">
        <f t="shared" si="121"/>
        <v>63</v>
      </c>
      <c r="L337" s="1">
        <f t="shared" si="122"/>
        <v>100</v>
      </c>
      <c r="M337" s="1">
        <f t="shared" si="123"/>
        <v>15</v>
      </c>
      <c r="N337" s="1">
        <f t="shared" si="124"/>
        <v>78</v>
      </c>
      <c r="O337" s="1">
        <f t="shared" si="125"/>
        <v>105</v>
      </c>
      <c r="P337" s="1">
        <f t="shared" si="126"/>
        <v>165</v>
      </c>
      <c r="R337" s="2">
        <f t="shared" si="128"/>
        <v>1.9873817034700314E-2</v>
      </c>
      <c r="S337" s="2">
        <f t="shared" si="129"/>
        <v>3.093102381688834E-2</v>
      </c>
      <c r="T337" s="2">
        <f t="shared" si="130"/>
        <v>4.5004500450045006E-3</v>
      </c>
      <c r="U337" s="2">
        <f t="shared" si="131"/>
        <v>2.3297491039426525E-2</v>
      </c>
      <c r="V337" s="2">
        <f t="shared" si="132"/>
        <v>3.0647985989492119E-2</v>
      </c>
      <c r="W337" s="2">
        <f t="shared" si="133"/>
        <v>4.6728971962616821E-2</v>
      </c>
    </row>
    <row r="338" spans="1:23" x14ac:dyDescent="0.25">
      <c r="A338" t="s">
        <v>45</v>
      </c>
      <c r="B338" t="s">
        <v>13</v>
      </c>
      <c r="C338" s="1">
        <v>3269</v>
      </c>
      <c r="D338" s="1">
        <v>3230</v>
      </c>
      <c r="E338" s="1">
        <v>3154</v>
      </c>
      <c r="F338" s="1">
        <v>3182</v>
      </c>
      <c r="G338" s="1">
        <v>3166</v>
      </c>
      <c r="H338" s="1">
        <v>3171</v>
      </c>
      <c r="I338" s="1">
        <v>3179</v>
      </c>
      <c r="K338" s="1">
        <f t="shared" si="121"/>
        <v>-39</v>
      </c>
      <c r="L338" s="1">
        <f t="shared" si="122"/>
        <v>-76</v>
      </c>
      <c r="M338" s="1">
        <f t="shared" si="123"/>
        <v>28</v>
      </c>
      <c r="N338" s="1">
        <f t="shared" si="124"/>
        <v>-16</v>
      </c>
      <c r="O338" s="1">
        <f t="shared" si="125"/>
        <v>5</v>
      </c>
      <c r="P338" s="1">
        <f t="shared" si="126"/>
        <v>8</v>
      </c>
      <c r="R338" s="2">
        <f t="shared" si="128"/>
        <v>-1.1930253900275314E-2</v>
      </c>
      <c r="S338" s="2">
        <f t="shared" si="129"/>
        <v>-2.3529411764705882E-2</v>
      </c>
      <c r="T338" s="2">
        <f t="shared" si="130"/>
        <v>8.8776157260621429E-3</v>
      </c>
      <c r="U338" s="2">
        <f t="shared" si="131"/>
        <v>-5.02828409805154E-3</v>
      </c>
      <c r="V338" s="2">
        <f t="shared" si="132"/>
        <v>1.5792798483891346E-3</v>
      </c>
      <c r="W338" s="2">
        <f t="shared" si="133"/>
        <v>2.5228634500157679E-3</v>
      </c>
    </row>
    <row r="339" spans="1:23" x14ac:dyDescent="0.25">
      <c r="A339" t="s">
        <v>45</v>
      </c>
      <c r="B339" t="s">
        <v>14</v>
      </c>
      <c r="C339" s="1">
        <v>3256</v>
      </c>
      <c r="D339" s="1">
        <v>3277</v>
      </c>
      <c r="E339" s="1">
        <v>3249</v>
      </c>
      <c r="F339" s="1">
        <v>3212</v>
      </c>
      <c r="G339" s="1">
        <v>3100</v>
      </c>
      <c r="H339" s="1">
        <v>3086</v>
      </c>
      <c r="I339" s="1">
        <v>3113</v>
      </c>
      <c r="K339" s="1">
        <f t="shared" si="121"/>
        <v>21</v>
      </c>
      <c r="L339" s="1">
        <f t="shared" si="122"/>
        <v>-28</v>
      </c>
      <c r="M339" s="1">
        <f t="shared" si="123"/>
        <v>-37</v>
      </c>
      <c r="N339" s="1">
        <f t="shared" si="124"/>
        <v>-112</v>
      </c>
      <c r="O339" s="1">
        <f t="shared" si="125"/>
        <v>-14</v>
      </c>
      <c r="P339" s="1">
        <f t="shared" si="126"/>
        <v>27</v>
      </c>
      <c r="R339" s="2">
        <f t="shared" si="128"/>
        <v>6.4496314496314492E-3</v>
      </c>
      <c r="S339" s="2">
        <f t="shared" si="129"/>
        <v>-8.544400366188587E-3</v>
      </c>
      <c r="T339" s="2">
        <f t="shared" si="130"/>
        <v>-1.1388119421360419E-2</v>
      </c>
      <c r="U339" s="2">
        <f t="shared" si="131"/>
        <v>-3.4869240348692404E-2</v>
      </c>
      <c r="V339" s="2">
        <f t="shared" si="132"/>
        <v>-4.5161290322580649E-3</v>
      </c>
      <c r="W339" s="2">
        <f t="shared" si="133"/>
        <v>8.7491898898250167E-3</v>
      </c>
    </row>
    <row r="340" spans="1:23" x14ac:dyDescent="0.25">
      <c r="A340" t="s">
        <v>45</v>
      </c>
      <c r="B340" t="s">
        <v>15</v>
      </c>
      <c r="C340" s="1">
        <v>2986</v>
      </c>
      <c r="D340" s="1">
        <v>3077</v>
      </c>
      <c r="E340" s="1">
        <v>3156</v>
      </c>
      <c r="F340" s="1">
        <v>3165</v>
      </c>
      <c r="G340" s="1">
        <v>3303</v>
      </c>
      <c r="H340" s="1">
        <v>3350</v>
      </c>
      <c r="I340" s="1">
        <v>3357</v>
      </c>
      <c r="K340" s="1">
        <f t="shared" si="121"/>
        <v>91</v>
      </c>
      <c r="L340" s="1">
        <f t="shared" si="122"/>
        <v>79</v>
      </c>
      <c r="M340" s="1">
        <f t="shared" si="123"/>
        <v>9</v>
      </c>
      <c r="N340" s="1">
        <f t="shared" si="124"/>
        <v>138</v>
      </c>
      <c r="O340" s="1">
        <f t="shared" si="125"/>
        <v>47</v>
      </c>
      <c r="P340" s="1">
        <f t="shared" si="126"/>
        <v>7</v>
      </c>
      <c r="R340" s="2">
        <f t="shared" si="128"/>
        <v>3.0475552578700604E-2</v>
      </c>
      <c r="S340" s="2">
        <f t="shared" si="129"/>
        <v>2.5674358141046474E-2</v>
      </c>
      <c r="T340" s="2">
        <f t="shared" si="130"/>
        <v>2.8517110266159697E-3</v>
      </c>
      <c r="U340" s="2">
        <f t="shared" si="131"/>
        <v>4.3601895734597156E-2</v>
      </c>
      <c r="V340" s="2">
        <f t="shared" si="132"/>
        <v>1.4229488343929762E-2</v>
      </c>
      <c r="W340" s="2">
        <f t="shared" si="133"/>
        <v>2.08955223880597E-3</v>
      </c>
    </row>
    <row r="341" spans="1:23" x14ac:dyDescent="0.25">
      <c r="A341" t="s">
        <v>45</v>
      </c>
      <c r="B341" t="s">
        <v>16</v>
      </c>
      <c r="C341" s="1">
        <v>2772</v>
      </c>
      <c r="D341" s="1">
        <v>2776</v>
      </c>
      <c r="E341" s="1">
        <v>2852</v>
      </c>
      <c r="F341" s="1">
        <v>2903</v>
      </c>
      <c r="G341" s="1">
        <v>2956</v>
      </c>
      <c r="H341" s="1">
        <v>2959</v>
      </c>
      <c r="I341" s="1">
        <v>3078</v>
      </c>
      <c r="K341" s="1">
        <f t="shared" si="121"/>
        <v>4</v>
      </c>
      <c r="L341" s="1">
        <f t="shared" si="122"/>
        <v>76</v>
      </c>
      <c r="M341" s="1">
        <f t="shared" si="123"/>
        <v>51</v>
      </c>
      <c r="N341" s="1">
        <f t="shared" si="124"/>
        <v>53</v>
      </c>
      <c r="O341" s="1">
        <f t="shared" si="125"/>
        <v>3</v>
      </c>
      <c r="P341" s="1">
        <f t="shared" si="126"/>
        <v>119</v>
      </c>
      <c r="R341" s="2">
        <f t="shared" si="128"/>
        <v>1.443001443001443E-3</v>
      </c>
      <c r="S341" s="2">
        <f t="shared" si="129"/>
        <v>2.7377521613832854E-2</v>
      </c>
      <c r="T341" s="2">
        <f t="shared" si="130"/>
        <v>1.788218793828892E-2</v>
      </c>
      <c r="U341" s="2">
        <f t="shared" si="131"/>
        <v>1.8256975542542197E-2</v>
      </c>
      <c r="V341" s="2">
        <f t="shared" si="132"/>
        <v>1.0148849797023004E-3</v>
      </c>
      <c r="W341" s="2">
        <f t="shared" si="133"/>
        <v>4.021628928692126E-2</v>
      </c>
    </row>
    <row r="342" spans="1:23" x14ac:dyDescent="0.25">
      <c r="A342" t="s">
        <v>45</v>
      </c>
      <c r="B342" t="s">
        <v>17</v>
      </c>
      <c r="C342" s="1">
        <v>2185</v>
      </c>
      <c r="D342" s="1">
        <v>2316</v>
      </c>
      <c r="E342" s="1">
        <v>2372</v>
      </c>
      <c r="F342" s="1">
        <v>2458</v>
      </c>
      <c r="G342" s="1">
        <v>2487</v>
      </c>
      <c r="H342" s="1">
        <v>2586</v>
      </c>
      <c r="I342" s="1">
        <v>2640</v>
      </c>
      <c r="K342" s="1">
        <f t="shared" si="121"/>
        <v>131</v>
      </c>
      <c r="L342" s="1">
        <f t="shared" si="122"/>
        <v>56</v>
      </c>
      <c r="M342" s="1">
        <f t="shared" si="123"/>
        <v>86</v>
      </c>
      <c r="N342" s="1">
        <f t="shared" si="124"/>
        <v>29</v>
      </c>
      <c r="O342" s="1">
        <f t="shared" si="125"/>
        <v>99</v>
      </c>
      <c r="P342" s="1">
        <f t="shared" si="126"/>
        <v>54</v>
      </c>
      <c r="R342" s="2">
        <f t="shared" si="128"/>
        <v>5.9954233409610987E-2</v>
      </c>
      <c r="S342" s="2">
        <f t="shared" si="129"/>
        <v>2.4179620034542316E-2</v>
      </c>
      <c r="T342" s="2">
        <f t="shared" si="130"/>
        <v>3.6256323777403038E-2</v>
      </c>
      <c r="U342" s="2">
        <f t="shared" si="131"/>
        <v>1.1798209926769731E-2</v>
      </c>
      <c r="V342" s="2">
        <f t="shared" si="132"/>
        <v>3.9806996381182146E-2</v>
      </c>
      <c r="W342" s="2">
        <f t="shared" si="133"/>
        <v>2.0881670533642691E-2</v>
      </c>
    </row>
    <row r="343" spans="1:23" x14ac:dyDescent="0.25">
      <c r="A343" t="s">
        <v>45</v>
      </c>
      <c r="B343" t="s">
        <v>18</v>
      </c>
      <c r="C343" s="1">
        <v>2220</v>
      </c>
      <c r="D343" s="1">
        <v>2166</v>
      </c>
      <c r="E343" s="1">
        <v>2151</v>
      </c>
      <c r="F343" s="1">
        <v>2112</v>
      </c>
      <c r="G343" s="1">
        <v>2105</v>
      </c>
      <c r="H343" s="1">
        <v>2077</v>
      </c>
      <c r="I343" s="1">
        <v>2158</v>
      </c>
      <c r="K343" s="1">
        <f t="shared" si="121"/>
        <v>-54</v>
      </c>
      <c r="L343" s="1">
        <f t="shared" si="122"/>
        <v>-15</v>
      </c>
      <c r="M343" s="1">
        <f t="shared" si="123"/>
        <v>-39</v>
      </c>
      <c r="N343" s="1">
        <f t="shared" si="124"/>
        <v>-7</v>
      </c>
      <c r="O343" s="1">
        <f t="shared" si="125"/>
        <v>-28</v>
      </c>
      <c r="P343" s="1">
        <f t="shared" si="126"/>
        <v>81</v>
      </c>
      <c r="R343" s="2">
        <f t="shared" si="128"/>
        <v>-2.4324324324324326E-2</v>
      </c>
      <c r="S343" s="2">
        <f t="shared" si="129"/>
        <v>-6.9252077562326868E-3</v>
      </c>
      <c r="T343" s="2">
        <f t="shared" si="130"/>
        <v>-1.813110181311018E-2</v>
      </c>
      <c r="U343" s="2">
        <f t="shared" si="131"/>
        <v>-3.3143939393939395E-3</v>
      </c>
      <c r="V343" s="2">
        <f t="shared" si="132"/>
        <v>-1.3301662707838479E-2</v>
      </c>
      <c r="W343" s="2">
        <f t="shared" si="133"/>
        <v>3.8998555609051515E-2</v>
      </c>
    </row>
    <row r="344" spans="1:23" x14ac:dyDescent="0.25">
      <c r="A344" t="s">
        <v>45</v>
      </c>
      <c r="B344" t="s">
        <v>19</v>
      </c>
      <c r="C344" s="1">
        <v>2027</v>
      </c>
      <c r="D344" s="1">
        <v>2135</v>
      </c>
      <c r="E344" s="1">
        <v>2154</v>
      </c>
      <c r="F344" s="1">
        <v>2162</v>
      </c>
      <c r="G344" s="1">
        <v>2202</v>
      </c>
      <c r="H344" s="1">
        <v>2261</v>
      </c>
      <c r="I344" s="1">
        <v>2240</v>
      </c>
      <c r="K344" s="1">
        <f t="shared" si="121"/>
        <v>108</v>
      </c>
      <c r="L344" s="1">
        <f t="shared" si="122"/>
        <v>19</v>
      </c>
      <c r="M344" s="1">
        <f t="shared" si="123"/>
        <v>8</v>
      </c>
      <c r="N344" s="1">
        <f t="shared" si="124"/>
        <v>40</v>
      </c>
      <c r="O344" s="1">
        <f t="shared" si="125"/>
        <v>59</v>
      </c>
      <c r="P344" s="1">
        <f t="shared" si="126"/>
        <v>-21</v>
      </c>
      <c r="R344" s="2">
        <f t="shared" si="128"/>
        <v>5.3280710409472125E-2</v>
      </c>
      <c r="S344" s="2">
        <f t="shared" si="129"/>
        <v>8.8992974238875887E-3</v>
      </c>
      <c r="T344" s="2">
        <f t="shared" si="130"/>
        <v>3.7140204271123491E-3</v>
      </c>
      <c r="U344" s="2">
        <f t="shared" si="131"/>
        <v>1.8501387604070305E-2</v>
      </c>
      <c r="V344" s="2">
        <f t="shared" si="132"/>
        <v>2.6793823796548592E-2</v>
      </c>
      <c r="W344" s="2">
        <f t="shared" si="133"/>
        <v>-9.2879256965944269E-3</v>
      </c>
    </row>
    <row r="345" spans="1:23" x14ac:dyDescent="0.25">
      <c r="A345" t="s">
        <v>45</v>
      </c>
      <c r="B345" t="s">
        <v>20</v>
      </c>
      <c r="C345" s="1">
        <v>1687</v>
      </c>
      <c r="D345" s="1">
        <v>1710</v>
      </c>
      <c r="E345" s="1">
        <v>1796</v>
      </c>
      <c r="F345" s="1">
        <v>1863</v>
      </c>
      <c r="G345" s="1">
        <v>1968</v>
      </c>
      <c r="H345" s="1">
        <v>2073</v>
      </c>
      <c r="I345" s="1">
        <v>2207</v>
      </c>
      <c r="K345" s="1">
        <f t="shared" si="121"/>
        <v>23</v>
      </c>
      <c r="L345" s="1">
        <f t="shared" si="122"/>
        <v>86</v>
      </c>
      <c r="M345" s="1">
        <f t="shared" si="123"/>
        <v>67</v>
      </c>
      <c r="N345" s="1">
        <f t="shared" si="124"/>
        <v>105</v>
      </c>
      <c r="O345" s="1">
        <f t="shared" si="125"/>
        <v>105</v>
      </c>
      <c r="P345" s="1">
        <f t="shared" si="126"/>
        <v>134</v>
      </c>
      <c r="R345" s="2">
        <f t="shared" si="128"/>
        <v>1.3633669235328987E-2</v>
      </c>
      <c r="S345" s="2">
        <f t="shared" si="129"/>
        <v>5.0292397660818715E-2</v>
      </c>
      <c r="T345" s="2">
        <f t="shared" si="130"/>
        <v>3.7305122494432075E-2</v>
      </c>
      <c r="U345" s="2">
        <f t="shared" si="131"/>
        <v>5.6360708534621579E-2</v>
      </c>
      <c r="V345" s="2">
        <f t="shared" si="132"/>
        <v>5.3353658536585365E-2</v>
      </c>
      <c r="W345" s="2">
        <f t="shared" si="133"/>
        <v>6.4640617462614569E-2</v>
      </c>
    </row>
    <row r="346" spans="1:23" x14ac:dyDescent="0.25">
      <c r="A346" t="s">
        <v>45</v>
      </c>
      <c r="B346" t="s">
        <v>21</v>
      </c>
      <c r="C346" s="1">
        <v>1237</v>
      </c>
      <c r="D346" s="1">
        <v>1305</v>
      </c>
      <c r="E346" s="1">
        <v>1352</v>
      </c>
      <c r="F346" s="1">
        <v>1423</v>
      </c>
      <c r="G346" s="1">
        <v>1470</v>
      </c>
      <c r="H346" s="1">
        <v>1529</v>
      </c>
      <c r="I346" s="1">
        <v>1618</v>
      </c>
      <c r="K346" s="1">
        <f t="shared" si="121"/>
        <v>68</v>
      </c>
      <c r="L346" s="1">
        <f t="shared" si="122"/>
        <v>47</v>
      </c>
      <c r="M346" s="1">
        <f t="shared" si="123"/>
        <v>71</v>
      </c>
      <c r="N346" s="1">
        <f t="shared" si="124"/>
        <v>47</v>
      </c>
      <c r="O346" s="1">
        <f t="shared" si="125"/>
        <v>59</v>
      </c>
      <c r="P346" s="1">
        <f t="shared" si="126"/>
        <v>89</v>
      </c>
      <c r="R346" s="2">
        <f t="shared" si="128"/>
        <v>5.4971705739692803E-2</v>
      </c>
      <c r="S346" s="2">
        <f t="shared" si="129"/>
        <v>3.6015325670498081E-2</v>
      </c>
      <c r="T346" s="2">
        <f t="shared" si="130"/>
        <v>5.2514792899408282E-2</v>
      </c>
      <c r="U346" s="2">
        <f t="shared" si="131"/>
        <v>3.302881236823612E-2</v>
      </c>
      <c r="V346" s="2">
        <f t="shared" si="132"/>
        <v>4.0136054421768708E-2</v>
      </c>
      <c r="W346" s="2">
        <f t="shared" si="133"/>
        <v>5.8207979071288427E-2</v>
      </c>
    </row>
    <row r="347" spans="1:23" x14ac:dyDescent="0.25">
      <c r="A347" t="s">
        <v>45</v>
      </c>
      <c r="B347" t="s">
        <v>22</v>
      </c>
      <c r="C347">
        <v>922</v>
      </c>
      <c r="D347">
        <v>913</v>
      </c>
      <c r="E347">
        <v>941</v>
      </c>
      <c r="F347">
        <v>970</v>
      </c>
      <c r="G347">
        <v>999</v>
      </c>
      <c r="H347" s="1">
        <v>1008</v>
      </c>
      <c r="I347" s="1">
        <v>1112</v>
      </c>
      <c r="K347" s="1">
        <f t="shared" si="121"/>
        <v>-9</v>
      </c>
      <c r="L347" s="1">
        <f t="shared" si="122"/>
        <v>28</v>
      </c>
      <c r="M347" s="1">
        <f t="shared" si="123"/>
        <v>29</v>
      </c>
      <c r="N347" s="1">
        <f t="shared" si="124"/>
        <v>29</v>
      </c>
      <c r="O347" s="1">
        <f t="shared" si="125"/>
        <v>9</v>
      </c>
      <c r="P347" s="1">
        <f t="shared" si="126"/>
        <v>104</v>
      </c>
      <c r="R347" s="2">
        <f t="shared" si="128"/>
        <v>-9.7613882863340565E-3</v>
      </c>
      <c r="S347" s="2">
        <f t="shared" si="129"/>
        <v>3.0668127053669222E-2</v>
      </c>
      <c r="T347" s="2">
        <f t="shared" si="130"/>
        <v>3.0818278427205102E-2</v>
      </c>
      <c r="U347" s="2">
        <f t="shared" si="131"/>
        <v>2.9896907216494847E-2</v>
      </c>
      <c r="V347" s="2">
        <f t="shared" si="132"/>
        <v>9.0090090090090089E-3</v>
      </c>
      <c r="W347" s="2">
        <f t="shared" si="133"/>
        <v>0.10317460317460317</v>
      </c>
    </row>
    <row r="348" spans="1:23" x14ac:dyDescent="0.25">
      <c r="A348" t="s">
        <v>45</v>
      </c>
      <c r="B348" t="s">
        <v>23</v>
      </c>
      <c r="C348">
        <v>528</v>
      </c>
      <c r="D348">
        <v>567</v>
      </c>
      <c r="E348">
        <v>606</v>
      </c>
      <c r="F348">
        <v>625</v>
      </c>
      <c r="G348">
        <v>659</v>
      </c>
      <c r="H348">
        <v>677</v>
      </c>
      <c r="I348">
        <v>665</v>
      </c>
      <c r="K348" s="1">
        <f t="shared" si="121"/>
        <v>39</v>
      </c>
      <c r="L348" s="1">
        <f t="shared" si="122"/>
        <v>39</v>
      </c>
      <c r="M348" s="1">
        <f t="shared" si="123"/>
        <v>19</v>
      </c>
      <c r="N348" s="1">
        <f t="shared" si="124"/>
        <v>34</v>
      </c>
      <c r="O348" s="1">
        <f t="shared" si="125"/>
        <v>18</v>
      </c>
      <c r="P348" s="1">
        <f t="shared" si="126"/>
        <v>-12</v>
      </c>
      <c r="R348" s="2">
        <f t="shared" si="128"/>
        <v>7.3863636363636367E-2</v>
      </c>
      <c r="S348" s="2">
        <f t="shared" si="129"/>
        <v>6.8783068783068779E-2</v>
      </c>
      <c r="T348" s="2">
        <f t="shared" si="130"/>
        <v>3.1353135313531351E-2</v>
      </c>
      <c r="U348" s="2">
        <f t="shared" si="131"/>
        <v>5.4399999999999997E-2</v>
      </c>
      <c r="V348" s="2">
        <f t="shared" si="132"/>
        <v>2.7314112291350532E-2</v>
      </c>
      <c r="W348" s="2">
        <f t="shared" si="133"/>
        <v>-1.7725258493353029E-2</v>
      </c>
    </row>
    <row r="349" spans="1:23" x14ac:dyDescent="0.25">
      <c r="A349" t="s">
        <v>45</v>
      </c>
      <c r="B349" t="s">
        <v>24</v>
      </c>
      <c r="C349">
        <v>313</v>
      </c>
      <c r="D349">
        <v>319</v>
      </c>
      <c r="E349">
        <v>329</v>
      </c>
      <c r="F349">
        <v>339</v>
      </c>
      <c r="G349">
        <v>346</v>
      </c>
      <c r="H349">
        <v>390</v>
      </c>
      <c r="I349">
        <v>429</v>
      </c>
      <c r="K349" s="1">
        <f t="shared" si="121"/>
        <v>6</v>
      </c>
      <c r="L349" s="1">
        <f t="shared" si="122"/>
        <v>10</v>
      </c>
      <c r="M349" s="1">
        <f t="shared" si="123"/>
        <v>10</v>
      </c>
      <c r="N349" s="1">
        <f t="shared" si="124"/>
        <v>7</v>
      </c>
      <c r="O349" s="1">
        <f t="shared" si="125"/>
        <v>44</v>
      </c>
      <c r="P349" s="1">
        <f t="shared" si="126"/>
        <v>39</v>
      </c>
      <c r="R349" s="2">
        <f t="shared" si="128"/>
        <v>1.9169329073482427E-2</v>
      </c>
      <c r="S349" s="2">
        <f t="shared" si="129"/>
        <v>3.1347962382445138E-2</v>
      </c>
      <c r="T349" s="2">
        <f t="shared" si="130"/>
        <v>3.0395136778115502E-2</v>
      </c>
      <c r="U349" s="2">
        <f t="shared" si="131"/>
        <v>2.0648967551622419E-2</v>
      </c>
      <c r="V349" s="2">
        <f t="shared" si="132"/>
        <v>0.12716763005780346</v>
      </c>
      <c r="W349" s="2">
        <f t="shared" si="133"/>
        <v>0.1</v>
      </c>
    </row>
    <row r="350" spans="1:23" x14ac:dyDescent="0.25">
      <c r="A350" t="s">
        <v>45</v>
      </c>
      <c r="B350" t="s">
        <v>25</v>
      </c>
      <c r="C350">
        <v>182</v>
      </c>
      <c r="D350">
        <v>189</v>
      </c>
      <c r="E350">
        <v>202</v>
      </c>
      <c r="F350">
        <v>205</v>
      </c>
      <c r="G350">
        <v>200</v>
      </c>
      <c r="H350">
        <v>211</v>
      </c>
      <c r="I350">
        <v>216</v>
      </c>
      <c r="K350" s="1">
        <f t="shared" si="121"/>
        <v>7</v>
      </c>
      <c r="L350" s="1">
        <f t="shared" si="122"/>
        <v>13</v>
      </c>
      <c r="M350" s="1">
        <f t="shared" si="123"/>
        <v>3</v>
      </c>
      <c r="N350" s="1">
        <f t="shared" si="124"/>
        <v>-5</v>
      </c>
      <c r="O350" s="1">
        <f t="shared" si="125"/>
        <v>11</v>
      </c>
      <c r="P350" s="1">
        <f t="shared" si="126"/>
        <v>5</v>
      </c>
      <c r="R350" s="2">
        <f t="shared" si="128"/>
        <v>3.8461538461538464E-2</v>
      </c>
      <c r="S350" s="2">
        <f t="shared" si="129"/>
        <v>6.8783068783068779E-2</v>
      </c>
      <c r="T350" s="2">
        <f t="shared" si="130"/>
        <v>1.4851485148514851E-2</v>
      </c>
      <c r="U350" s="2">
        <f t="shared" si="131"/>
        <v>-2.4390243902439025E-2</v>
      </c>
      <c r="V350" s="2">
        <f t="shared" si="132"/>
        <v>5.5E-2</v>
      </c>
      <c r="W350" s="2">
        <f t="shared" si="133"/>
        <v>2.3696682464454975E-2</v>
      </c>
    </row>
    <row r="351" spans="1:23" x14ac:dyDescent="0.25">
      <c r="A351" t="s">
        <v>45</v>
      </c>
      <c r="B351" t="s">
        <v>26</v>
      </c>
      <c r="C351">
        <v>92</v>
      </c>
      <c r="D351">
        <v>99</v>
      </c>
      <c r="E351">
        <v>85</v>
      </c>
      <c r="F351">
        <v>91</v>
      </c>
      <c r="G351">
        <v>100</v>
      </c>
      <c r="H351">
        <v>97</v>
      </c>
      <c r="I351">
        <v>102</v>
      </c>
      <c r="K351" s="1">
        <f t="shared" si="121"/>
        <v>7</v>
      </c>
      <c r="L351" s="1">
        <f t="shared" si="122"/>
        <v>-14</v>
      </c>
      <c r="M351" s="1">
        <f t="shared" si="123"/>
        <v>6</v>
      </c>
      <c r="N351" s="1">
        <f t="shared" si="124"/>
        <v>9</v>
      </c>
      <c r="O351" s="1">
        <f t="shared" si="125"/>
        <v>-3</v>
      </c>
      <c r="P351" s="1">
        <f t="shared" si="126"/>
        <v>5</v>
      </c>
      <c r="R351" s="2">
        <f t="shared" si="128"/>
        <v>7.6086956521739135E-2</v>
      </c>
      <c r="S351" s="2">
        <f t="shared" si="129"/>
        <v>-0.14141414141414141</v>
      </c>
      <c r="T351" s="2">
        <f t="shared" si="130"/>
        <v>7.0588235294117646E-2</v>
      </c>
      <c r="U351" s="2">
        <f t="shared" si="131"/>
        <v>9.8901098901098897E-2</v>
      </c>
      <c r="V351" s="2">
        <f t="shared" si="132"/>
        <v>-0.03</v>
      </c>
      <c r="W351" s="2">
        <f t="shared" si="133"/>
        <v>5.1546391752577317E-2</v>
      </c>
    </row>
    <row r="352" spans="1:23" x14ac:dyDescent="0.25">
      <c r="A352" t="s">
        <v>45</v>
      </c>
      <c r="B352" t="s">
        <v>27</v>
      </c>
      <c r="C352">
        <v>25</v>
      </c>
      <c r="D352">
        <v>26</v>
      </c>
      <c r="E352">
        <v>32</v>
      </c>
      <c r="F352">
        <v>38</v>
      </c>
      <c r="G352">
        <v>40</v>
      </c>
      <c r="H352">
        <v>46</v>
      </c>
      <c r="I352">
        <v>48</v>
      </c>
      <c r="K352" s="1">
        <f t="shared" si="121"/>
        <v>1</v>
      </c>
      <c r="L352" s="1">
        <f t="shared" si="122"/>
        <v>6</v>
      </c>
      <c r="M352" s="1">
        <f t="shared" si="123"/>
        <v>6</v>
      </c>
      <c r="N352" s="1">
        <f t="shared" si="124"/>
        <v>2</v>
      </c>
      <c r="O352" s="1">
        <f t="shared" si="125"/>
        <v>6</v>
      </c>
      <c r="P352" s="1">
        <f t="shared" si="126"/>
        <v>2</v>
      </c>
      <c r="R352" s="2">
        <f t="shared" si="128"/>
        <v>0.04</v>
      </c>
      <c r="S352" s="2">
        <f t="shared" si="129"/>
        <v>0.23076923076923078</v>
      </c>
      <c r="T352" s="2">
        <f t="shared" si="130"/>
        <v>0.1875</v>
      </c>
      <c r="U352" s="2">
        <f t="shared" si="131"/>
        <v>5.2631578947368418E-2</v>
      </c>
      <c r="V352" s="2">
        <f t="shared" si="132"/>
        <v>0.15</v>
      </c>
      <c r="W352" s="2">
        <f t="shared" si="133"/>
        <v>4.3478260869565216E-2</v>
      </c>
    </row>
    <row r="353" spans="1:23" x14ac:dyDescent="0.25">
      <c r="A353" t="s">
        <v>45</v>
      </c>
      <c r="B353" t="s">
        <v>28</v>
      </c>
      <c r="C353">
        <v>14</v>
      </c>
      <c r="D353">
        <v>12</v>
      </c>
      <c r="E353">
        <v>8</v>
      </c>
      <c r="F353">
        <v>7</v>
      </c>
      <c r="G353">
        <v>9</v>
      </c>
      <c r="H353">
        <v>11</v>
      </c>
      <c r="I353">
        <v>14</v>
      </c>
      <c r="K353" s="1">
        <f t="shared" si="121"/>
        <v>-2</v>
      </c>
      <c r="L353" s="1">
        <f t="shared" si="122"/>
        <v>-4</v>
      </c>
      <c r="M353" s="1">
        <f t="shared" si="123"/>
        <v>-1</v>
      </c>
      <c r="N353" s="1">
        <f t="shared" si="124"/>
        <v>2</v>
      </c>
      <c r="O353" s="1">
        <f t="shared" si="125"/>
        <v>2</v>
      </c>
      <c r="P353" s="1">
        <f t="shared" si="126"/>
        <v>3</v>
      </c>
      <c r="R353" s="2">
        <f t="shared" si="128"/>
        <v>-0.14285714285714285</v>
      </c>
      <c r="S353" s="2">
        <f t="shared" si="129"/>
        <v>-0.33333333333333331</v>
      </c>
      <c r="T353" s="2">
        <f t="shared" si="130"/>
        <v>-0.125</v>
      </c>
      <c r="U353" s="2">
        <f t="shared" si="131"/>
        <v>0.2857142857142857</v>
      </c>
      <c r="V353" s="2">
        <f t="shared" si="132"/>
        <v>0.22222222222222221</v>
      </c>
      <c r="W353" s="2">
        <f t="shared" si="133"/>
        <v>0.27272727272727271</v>
      </c>
    </row>
    <row r="354" spans="1:23" x14ac:dyDescent="0.25">
      <c r="A354" t="s">
        <v>45</v>
      </c>
      <c r="B354" t="s">
        <v>29</v>
      </c>
      <c r="C354">
        <v>1</v>
      </c>
      <c r="D354">
        <v>4</v>
      </c>
      <c r="E354">
        <v>4</v>
      </c>
      <c r="F354">
        <v>5</v>
      </c>
      <c r="G354">
        <v>4</v>
      </c>
      <c r="H354">
        <v>3</v>
      </c>
      <c r="I354">
        <v>3</v>
      </c>
      <c r="K354" s="1">
        <f t="shared" si="121"/>
        <v>3</v>
      </c>
      <c r="L354" s="1">
        <f t="shared" si="122"/>
        <v>0</v>
      </c>
      <c r="M354" s="1">
        <f t="shared" si="123"/>
        <v>1</v>
      </c>
      <c r="N354" s="1">
        <f t="shared" si="124"/>
        <v>-1</v>
      </c>
      <c r="O354" s="1">
        <f t="shared" si="125"/>
        <v>-1</v>
      </c>
      <c r="P354" s="1">
        <f t="shared" si="126"/>
        <v>0</v>
      </c>
      <c r="R354" s="2">
        <f t="shared" si="128"/>
        <v>3</v>
      </c>
      <c r="S354" s="2">
        <f t="shared" si="129"/>
        <v>0</v>
      </c>
      <c r="T354" s="2">
        <f t="shared" si="130"/>
        <v>0.25</v>
      </c>
      <c r="U354" s="2">
        <f t="shared" si="131"/>
        <v>-0.2</v>
      </c>
      <c r="V354" s="2">
        <f t="shared" si="132"/>
        <v>-0.25</v>
      </c>
      <c r="W354" s="2">
        <f t="shared" si="133"/>
        <v>0</v>
      </c>
    </row>
    <row r="355" spans="1:23" x14ac:dyDescent="0.25">
      <c r="A355" t="s">
        <v>45</v>
      </c>
      <c r="B355" t="s">
        <v>30</v>
      </c>
      <c r="C355">
        <v>2</v>
      </c>
      <c r="D355">
        <v>2</v>
      </c>
      <c r="E355">
        <v>1</v>
      </c>
      <c r="F355">
        <v>1</v>
      </c>
      <c r="G355">
        <v>1</v>
      </c>
      <c r="H355">
        <v>2</v>
      </c>
      <c r="I355">
        <v>3</v>
      </c>
      <c r="K355" s="1">
        <f t="shared" si="121"/>
        <v>0</v>
      </c>
      <c r="L355" s="1">
        <f t="shared" si="122"/>
        <v>-1</v>
      </c>
      <c r="M355" s="1">
        <f t="shared" si="123"/>
        <v>0</v>
      </c>
      <c r="N355" s="1">
        <f t="shared" si="124"/>
        <v>0</v>
      </c>
      <c r="O355" s="1">
        <f t="shared" si="125"/>
        <v>1</v>
      </c>
      <c r="P355" s="1">
        <f t="shared" si="126"/>
        <v>1</v>
      </c>
      <c r="R355" s="2">
        <f t="shared" si="128"/>
        <v>0</v>
      </c>
      <c r="S355" s="2">
        <f t="shared" si="129"/>
        <v>-0.5</v>
      </c>
      <c r="T355" s="2">
        <f t="shared" si="130"/>
        <v>0</v>
      </c>
      <c r="U355" s="2">
        <f t="shared" si="131"/>
        <v>0</v>
      </c>
      <c r="V355" s="2">
        <f t="shared" si="132"/>
        <v>1</v>
      </c>
      <c r="W355" s="2">
        <f t="shared" si="133"/>
        <v>0.5</v>
      </c>
    </row>
    <row r="356" spans="1:23" x14ac:dyDescent="0.25">
      <c r="A356" t="s">
        <v>45</v>
      </c>
      <c r="C356" t="s">
        <v>31</v>
      </c>
      <c r="K356" s="1"/>
      <c r="L356" s="1"/>
      <c r="M356" s="1"/>
      <c r="N356" s="1"/>
      <c r="O356" s="1"/>
      <c r="P356" s="1"/>
      <c r="R356" s="2"/>
      <c r="S356" s="2"/>
      <c r="T356" s="2"/>
      <c r="U356" s="2"/>
      <c r="V356" s="2"/>
      <c r="W356" s="2"/>
    </row>
    <row r="357" spans="1:23" x14ac:dyDescent="0.25">
      <c r="A357" t="s">
        <v>45</v>
      </c>
      <c r="B357" t="s">
        <v>32</v>
      </c>
      <c r="C357">
        <v>24.8</v>
      </c>
      <c r="D357">
        <v>24.9</v>
      </c>
      <c r="E357">
        <v>25.1</v>
      </c>
      <c r="F357">
        <v>25.2</v>
      </c>
      <c r="G357">
        <v>25.5</v>
      </c>
      <c r="H357">
        <v>25.8</v>
      </c>
      <c r="I357">
        <v>26.1</v>
      </c>
      <c r="K357" s="3">
        <f t="shared" si="121"/>
        <v>9.9999999999997868E-2</v>
      </c>
      <c r="L357" s="3">
        <f t="shared" si="122"/>
        <v>0.20000000000000284</v>
      </c>
      <c r="M357" s="3">
        <f t="shared" si="123"/>
        <v>9.9999999999997868E-2</v>
      </c>
      <c r="N357" s="3">
        <f t="shared" si="124"/>
        <v>0.30000000000000071</v>
      </c>
      <c r="O357" s="3">
        <f t="shared" si="125"/>
        <v>0.30000000000000071</v>
      </c>
      <c r="P357" s="3">
        <f t="shared" si="126"/>
        <v>0.30000000000000071</v>
      </c>
      <c r="R357" s="2">
        <f t="shared" ref="R357:W357" si="134">(D357-C357)/C357</f>
        <v>4.0322580645160431E-3</v>
      </c>
      <c r="S357" s="2">
        <f t="shared" si="134"/>
        <v>8.0321285140563387E-3</v>
      </c>
      <c r="T357" s="2">
        <f t="shared" si="134"/>
        <v>3.9840637450198352E-3</v>
      </c>
      <c r="U357" s="2">
        <f t="shared" si="134"/>
        <v>1.1904761904761934E-2</v>
      </c>
      <c r="V357" s="2">
        <f t="shared" si="134"/>
        <v>1.1764705882352969E-2</v>
      </c>
      <c r="W357" s="2">
        <f t="shared" si="134"/>
        <v>1.1627906976744214E-2</v>
      </c>
    </row>
    <row r="360" spans="1:23" x14ac:dyDescent="0.25">
      <c r="A360" t="s">
        <v>46</v>
      </c>
    </row>
    <row r="361" spans="1:23" x14ac:dyDescent="0.25">
      <c r="A361">
        <v>1</v>
      </c>
      <c r="B361" t="s">
        <v>47</v>
      </c>
    </row>
    <row r="362" spans="1:23" x14ac:dyDescent="0.25">
      <c r="A362">
        <v>2</v>
      </c>
      <c r="B362" t="s">
        <v>48</v>
      </c>
    </row>
    <row r="363" spans="1:23" x14ac:dyDescent="0.25">
      <c r="A363">
        <v>3</v>
      </c>
      <c r="B363" t="s">
        <v>49</v>
      </c>
    </row>
    <row r="364" spans="1:23" x14ac:dyDescent="0.25">
      <c r="A364">
        <v>4</v>
      </c>
      <c r="B364" t="s">
        <v>50</v>
      </c>
    </row>
    <row r="365" spans="1:23" x14ac:dyDescent="0.25">
      <c r="A365">
        <v>5</v>
      </c>
      <c r="B365" t="s">
        <v>51</v>
      </c>
    </row>
    <row r="366" spans="1:23" x14ac:dyDescent="0.25">
      <c r="A366">
        <v>6</v>
      </c>
      <c r="B366" t="s">
        <v>52</v>
      </c>
    </row>
    <row r="368" spans="1:23" x14ac:dyDescent="0.25">
      <c r="A368" t="s">
        <v>53</v>
      </c>
    </row>
    <row r="369" spans="1:1" x14ac:dyDescent="0.25">
      <c r="A369" t="s">
        <v>54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17-10-0005-01-Population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Young, Corey - IAD/DDCI</dc:creator>
  <cp:lastModifiedBy>ConnDav</cp:lastModifiedBy>
  <dcterms:created xsi:type="dcterms:W3CDTF">2019-02-05T14:07:51Z</dcterms:created>
  <dcterms:modified xsi:type="dcterms:W3CDTF">2019-03-07T18:40:38Z</dcterms:modified>
</cp:coreProperties>
</file>