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Freelance Training\Maquarie Uni\MOOCS\Data Wrangling Specialisation\Course 3\Week 2\Practise Challenge\"/>
    </mc:Choice>
  </mc:AlternateContent>
  <xr:revisionPtr revIDLastSave="0" documentId="13_ncr:1_{8919E69B-775B-4A65-A888-53BD9E5D415F}" xr6:coauthVersionLast="46" xr6:coauthVersionMax="46" xr10:uidLastSave="{00000000-0000-0000-0000-000000000000}"/>
  <bookViews>
    <workbookView xWindow="-98" yWindow="-98" windowWidth="19396" windowHeight="12196" xr2:uid="{00000000-000D-0000-FFFF-FFFF00000000}"/>
  </bookViews>
  <sheets>
    <sheet name="Sales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4" i="1"/>
  <c r="Q15" i="1"/>
  <c r="Q16" i="1"/>
  <c r="Q18" i="1"/>
  <c r="Q19" i="1"/>
  <c r="Q20" i="1"/>
  <c r="Q21" i="1"/>
  <c r="Q22" i="1"/>
  <c r="Q23" i="1"/>
  <c r="Q5" i="1"/>
  <c r="D24" i="1"/>
  <c r="D17" i="1"/>
  <c r="D13" i="1"/>
  <c r="E24" i="1"/>
  <c r="F24" i="1"/>
  <c r="G24" i="1"/>
  <c r="H24" i="1"/>
  <c r="I24" i="1"/>
  <c r="J24" i="1"/>
  <c r="K24" i="1"/>
  <c r="L24" i="1"/>
  <c r="M24" i="1"/>
  <c r="N24" i="1"/>
  <c r="O24" i="1"/>
  <c r="P24" i="1"/>
  <c r="E17" i="1"/>
  <c r="F17" i="1"/>
  <c r="G17" i="1"/>
  <c r="H17" i="1"/>
  <c r="I17" i="1"/>
  <c r="J17" i="1"/>
  <c r="K17" i="1"/>
  <c r="L17" i="1"/>
  <c r="M17" i="1"/>
  <c r="N17" i="1"/>
  <c r="O17" i="1"/>
  <c r="P17" i="1"/>
  <c r="P13" i="1"/>
  <c r="O13" i="1"/>
  <c r="N13" i="1"/>
  <c r="M13" i="1"/>
  <c r="L13" i="1"/>
  <c r="K13" i="1"/>
  <c r="J13" i="1"/>
  <c r="I13" i="1"/>
  <c r="H13" i="1"/>
  <c r="G13" i="1"/>
  <c r="F13" i="1"/>
  <c r="E13" i="1"/>
  <c r="Q13" i="1" l="1"/>
  <c r="Q24" i="1"/>
  <c r="Q17" i="1"/>
</calcChain>
</file>

<file path=xl/sharedStrings.xml><?xml version="1.0" encoding="utf-8"?>
<sst xmlns="http://schemas.openxmlformats.org/spreadsheetml/2006/main" count="42" uniqueCount="42">
  <si>
    <t>SubTotal Accessories</t>
  </si>
  <si>
    <t>SubTotal Bikes</t>
  </si>
  <si>
    <t>SubTotal Clothing</t>
  </si>
  <si>
    <t>Category</t>
  </si>
  <si>
    <t>Subcategory</t>
  </si>
  <si>
    <t>ProductKey</t>
  </si>
  <si>
    <t>Accessories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</si>
  <si>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</si>
  <si>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</si>
  <si>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</si>
  <si>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</si>
  <si>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</si>
  <si>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</si>
  <si>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</si>
  <si>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</si>
  <si>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Bikes</t>
  </si>
  <si>
    <t>Mountain Bikes</t>
  </si>
  <si>
    <t>Road Bikes</t>
  </si>
  <si>
    <t>Touring Bikes</t>
  </si>
  <si>
    <t>Clothing</t>
  </si>
  <si>
    <t>Caps</t>
  </si>
  <si>
    <t>Gloves</t>
  </si>
  <si>
    <t>Jerseys</t>
  </si>
  <si>
    <t>Shorts</t>
  </si>
  <si>
    <t>Socks</t>
  </si>
  <si>
    <t>Vests</t>
  </si>
  <si>
    <t>Sales Summary Sydney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</si>
  <si>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</si>
  <si>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</si>
  <si>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</si>
  <si>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</si>
  <si>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</si>
  <si>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</si>
  <si>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</si>
  <si>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</si>
  <si>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</si>
  <si>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</si>
  <si>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</si>
  <si>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</si>
  <si>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Target</t>
  </si>
  <si>
    <t>Prepared By: Sam King</t>
  </si>
  <si>
    <t>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</si>
</sst>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164" fontId="0" fillId="0" borderId="0" xfId="0" applyNumberFormat="1"/>
    <xf numFmtId="164" fontId="2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0" fontId="5" fillId="0" borderId="0" xfId="3" applyBorder="1"/>
    <xf numFmtId="0" fontId="1" fillId="0" borderId="0" xfId="1" applyBorder="1"/>
    <xf numFmtId="165" fontId="0" fillId="0" borderId="0" xfId="0" applyNumberFormat="1"/>
    <xf numFmtId="0" fontId="6" fillId="3" borderId="0" xfId="4"/>
    <xf numFmtId="164" fontId="4" fillId="4" borderId="0" xfId="5" applyNumberFormat="1"/>
    <xf numFmtId="0" fontId="4" fillId="4" borderId="0" xfId="5"/>
    <xf numFmtId="0" fontId="4" fillId="4" borderId="0" xfId="5" applyAlignment="1">
      <alignment vertical="center"/>
    </xf>
    <xf numFmtId="164" fontId="0" fillId="0" borderId="0" xfId="2" applyNumberFormat="1" applyFont="1"/>
  </cellXfs>
  <cellStyles count="6">
    <cellStyle name="20% - Accent3" xfId="5" builtinId="38"/>
    <cellStyle name="Accent1" xfId="4" builtinId="29"/>
    <cellStyle name="Comma" xfId="2" builtinId="3"/>
    <cellStyle name="Heading 1" xfId="1" builtinId="16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Normal="100" workbookViewId="0">
      <selection activeCell="A2" sqref="A2"/>
    </sheetView>
  </sheetViews>
  <sheetFormatPr defaultRowHeight="14.25" x14ac:dyDescent="0.45"/>
  <cols>
    <col min="1" max="1" width="10.3984375" customWidth="1"/>
    <col min="2" max="2" width="15.3984375" customWidth="1"/>
    <col min="3" max="3" width="10.73046875" hidden="1" customWidth="1"/>
    <col min="4" max="4" width="13.33203125" bestFit="1" customWidth="1"/>
    <col min="5" max="16" width="11" customWidth="1"/>
    <col min="17" max="17" width="14.33203125" bestFit="1" customWidth="1"/>
  </cols>
  <sheetData>
    <row r="1" spans="1:17" ht="23.25" x14ac:dyDescent="0.7">
      <c r="A1" s="6" t="s">
        <v>26</v>
      </c>
      <c r="B1" s="7"/>
      <c r="N1" s="2"/>
    </row>
    <row r="2" spans="1:17" x14ac:dyDescent="0.45">
      <c r="A2" t="s">
        <v>40</v>
      </c>
    </row>
    <row r="3" spans="1:17" x14ac:dyDescent="0.45">
      <c r="A3" s="1"/>
    </row>
    <row r="4" spans="1:17" x14ac:dyDescent="0.45">
      <c r="A4" s="9" t="s">
        <v>3</v>
      </c>
      <c r="B4" s="9" t="s">
        <v>4</v>
      </c>
      <c r="C4" s="9" t="s">
        <v>5</v>
      </c>
      <c r="D4" s="9" t="s">
        <v>39</v>
      </c>
      <c r="E4" s="9" t="s">
        <v>27</v>
      </c>
      <c r="F4" s="9" t="s">
        <v>28</v>
      </c>
      <c r="G4" s="9" t="s">
        <v>29</v>
      </c>
      <c r="H4" s="9" t="s">
        <v>30</v>
      </c>
      <c r="I4" s="9" t="s">
        <v>31</v>
      </c>
      <c r="J4" s="9" t="s">
        <v>32</v>
      </c>
      <c r="K4" s="9" t="s">
        <v>33</v>
      </c>
      <c r="L4" s="9" t="s">
        <v>34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41</v>
      </c>
    </row>
    <row r="5" spans="1:17" x14ac:dyDescent="0.45">
      <c r="A5" s="12" t="s">
        <v>6</v>
      </c>
      <c r="B5" t="s">
        <v>7</v>
      </c>
      <c r="C5">
        <v>483</v>
      </c>
      <c r="D5" s="10">
        <v>3400</v>
      </c>
      <c r="E5" s="13">
        <v>1170</v>
      </c>
      <c r="F5" s="13">
        <v>2674</v>
      </c>
      <c r="G5" s="13">
        <v>4173</v>
      </c>
      <c r="H5" s="13">
        <v>2218</v>
      </c>
      <c r="I5" s="13">
        <v>2676</v>
      </c>
      <c r="J5" s="13">
        <v>3318</v>
      </c>
      <c r="K5" s="13">
        <v>2257</v>
      </c>
      <c r="L5" s="13">
        <v>3326</v>
      </c>
      <c r="M5" s="13">
        <v>3924</v>
      </c>
      <c r="N5" s="13">
        <v>2523</v>
      </c>
      <c r="O5" s="13">
        <v>5480</v>
      </c>
      <c r="P5" s="13">
        <v>3590</v>
      </c>
      <c r="Q5" s="3">
        <f>AVERAGE(E5:P5)</f>
        <v>3110.75</v>
      </c>
    </row>
    <row r="6" spans="1:17" x14ac:dyDescent="0.45">
      <c r="A6" s="12"/>
      <c r="B6" t="s">
        <v>8</v>
      </c>
      <c r="C6">
        <v>486</v>
      </c>
      <c r="D6" s="10">
        <v>2700</v>
      </c>
      <c r="E6" s="13">
        <v>705</v>
      </c>
      <c r="F6" s="13">
        <v>3734</v>
      </c>
      <c r="G6" s="13">
        <v>2907</v>
      </c>
      <c r="H6" s="13">
        <v>4901</v>
      </c>
      <c r="I6" s="13">
        <v>3478</v>
      </c>
      <c r="J6" s="13">
        <v>4651</v>
      </c>
      <c r="K6" s="13">
        <v>2813</v>
      </c>
      <c r="L6" s="13">
        <v>3042</v>
      </c>
      <c r="M6" s="13">
        <v>2440</v>
      </c>
      <c r="N6" s="13">
        <v>4452</v>
      </c>
      <c r="O6" s="13">
        <v>3920</v>
      </c>
      <c r="P6" s="13">
        <v>2182</v>
      </c>
      <c r="Q6" s="3">
        <f t="shared" ref="Q6:Q24" si="0">AVERAGE(E6:P6)</f>
        <v>3268.75</v>
      </c>
    </row>
    <row r="7" spans="1:17" x14ac:dyDescent="0.45">
      <c r="A7" s="12"/>
      <c r="B7" t="s">
        <v>9</v>
      </c>
      <c r="C7">
        <v>477</v>
      </c>
      <c r="D7" s="10">
        <v>5600</v>
      </c>
      <c r="E7" s="13">
        <v>1931</v>
      </c>
      <c r="F7" s="13">
        <v>4766</v>
      </c>
      <c r="G7" s="13">
        <v>3695</v>
      </c>
      <c r="H7" s="13">
        <v>4488</v>
      </c>
      <c r="I7" s="13">
        <v>4090</v>
      </c>
      <c r="J7" s="13">
        <v>6296</v>
      </c>
      <c r="K7" s="13">
        <v>4910</v>
      </c>
      <c r="L7" s="13">
        <v>5270</v>
      </c>
      <c r="M7" s="13">
        <v>5500</v>
      </c>
      <c r="N7" s="13">
        <v>5568</v>
      </c>
      <c r="O7" s="13">
        <v>5259</v>
      </c>
      <c r="P7" s="13">
        <v>6064</v>
      </c>
      <c r="Q7" s="3">
        <f t="shared" si="0"/>
        <v>4819.75</v>
      </c>
    </row>
    <row r="8" spans="1:17" x14ac:dyDescent="0.45">
      <c r="A8" s="12"/>
      <c r="B8" t="s">
        <v>10</v>
      </c>
      <c r="C8">
        <v>484</v>
      </c>
      <c r="D8" s="10">
        <v>500</v>
      </c>
      <c r="E8" s="13">
        <v>199</v>
      </c>
      <c r="F8" s="13">
        <v>752</v>
      </c>
      <c r="G8" s="13">
        <v>594</v>
      </c>
      <c r="H8" s="13">
        <v>695</v>
      </c>
      <c r="I8" s="13">
        <v>408</v>
      </c>
      <c r="J8" s="13">
        <v>621</v>
      </c>
      <c r="K8" s="13">
        <v>816</v>
      </c>
      <c r="L8" s="13">
        <v>816</v>
      </c>
      <c r="M8" s="13">
        <v>278</v>
      </c>
      <c r="N8" s="13">
        <v>535</v>
      </c>
      <c r="O8" s="13">
        <v>725</v>
      </c>
      <c r="P8" s="13">
        <v>494</v>
      </c>
      <c r="Q8" s="3">
        <f t="shared" si="0"/>
        <v>577.75</v>
      </c>
    </row>
    <row r="9" spans="1:17" x14ac:dyDescent="0.45">
      <c r="A9" s="12"/>
      <c r="B9" t="s">
        <v>11</v>
      </c>
      <c r="C9">
        <v>485</v>
      </c>
      <c r="D9" s="10">
        <v>3600</v>
      </c>
      <c r="E9" s="13">
        <v>1009</v>
      </c>
      <c r="F9" s="13">
        <v>3053</v>
      </c>
      <c r="G9" s="13">
        <v>2848</v>
      </c>
      <c r="H9" s="13">
        <v>4298</v>
      </c>
      <c r="I9" s="13">
        <v>3677</v>
      </c>
      <c r="J9" s="13">
        <v>3760</v>
      </c>
      <c r="K9" s="13">
        <v>4229</v>
      </c>
      <c r="L9" s="13">
        <v>3657</v>
      </c>
      <c r="M9" s="13">
        <v>4014</v>
      </c>
      <c r="N9" s="13">
        <v>3931</v>
      </c>
      <c r="O9" s="13">
        <v>4779</v>
      </c>
      <c r="P9" s="13">
        <v>4883</v>
      </c>
      <c r="Q9" s="3">
        <f t="shared" si="0"/>
        <v>3678.1666666666665</v>
      </c>
    </row>
    <row r="10" spans="1:17" x14ac:dyDescent="0.45">
      <c r="A10" s="12"/>
      <c r="B10" t="s">
        <v>12</v>
      </c>
      <c r="C10">
        <v>212</v>
      </c>
      <c r="D10" s="10">
        <v>15200</v>
      </c>
      <c r="E10" s="13">
        <v>5356</v>
      </c>
      <c r="F10" s="13">
        <v>16260</v>
      </c>
      <c r="G10" s="13">
        <v>16791</v>
      </c>
      <c r="H10" s="13">
        <v>16591</v>
      </c>
      <c r="I10" s="13">
        <v>17243</v>
      </c>
      <c r="J10" s="13">
        <v>25393</v>
      </c>
      <c r="K10" s="13">
        <v>17623</v>
      </c>
      <c r="L10" s="13">
        <v>20448</v>
      </c>
      <c r="M10" s="13">
        <v>18307</v>
      </c>
      <c r="N10" s="13">
        <v>20606</v>
      </c>
      <c r="O10" s="13">
        <v>25610</v>
      </c>
      <c r="P10" s="13">
        <v>22145</v>
      </c>
      <c r="Q10" s="3">
        <f t="shared" si="0"/>
        <v>18531.083333333332</v>
      </c>
    </row>
    <row r="11" spans="1:17" x14ac:dyDescent="0.45">
      <c r="A11" s="12"/>
      <c r="B11" t="s">
        <v>13</v>
      </c>
      <c r="C11">
        <v>487</v>
      </c>
      <c r="D11" s="10">
        <v>3800</v>
      </c>
      <c r="E11" s="13">
        <v>848</v>
      </c>
      <c r="F11" s="13">
        <v>2723</v>
      </c>
      <c r="G11" s="13">
        <v>2956</v>
      </c>
      <c r="H11" s="13">
        <v>3464</v>
      </c>
      <c r="I11" s="13">
        <v>2755</v>
      </c>
      <c r="J11" s="13">
        <v>3299</v>
      </c>
      <c r="K11" s="13">
        <v>3812</v>
      </c>
      <c r="L11" s="13">
        <v>3562</v>
      </c>
      <c r="M11" s="13">
        <v>4291</v>
      </c>
      <c r="N11" s="13">
        <v>3150</v>
      </c>
      <c r="O11" s="13">
        <v>5024</v>
      </c>
      <c r="P11" s="13">
        <v>4387</v>
      </c>
      <c r="Q11" s="3">
        <f t="shared" si="0"/>
        <v>3355.9166666666665</v>
      </c>
    </row>
    <row r="12" spans="1:17" x14ac:dyDescent="0.45">
      <c r="A12" s="12"/>
      <c r="B12" t="s">
        <v>14</v>
      </c>
      <c r="C12">
        <v>480</v>
      </c>
      <c r="D12" s="10">
        <v>22100</v>
      </c>
      <c r="E12" s="13">
        <v>3593</v>
      </c>
      <c r="F12" s="13">
        <v>18797</v>
      </c>
      <c r="G12" s="13">
        <v>20944</v>
      </c>
      <c r="H12" s="13">
        <v>18085</v>
      </c>
      <c r="I12" s="13">
        <v>21719</v>
      </c>
      <c r="J12" s="13">
        <v>22495</v>
      </c>
      <c r="K12" s="13">
        <v>24034</v>
      </c>
      <c r="L12" s="13">
        <v>22961</v>
      </c>
      <c r="M12" s="13">
        <v>20989</v>
      </c>
      <c r="N12" s="13">
        <v>21944</v>
      </c>
      <c r="O12" s="13">
        <v>24058</v>
      </c>
      <c r="P12" s="13">
        <v>23626</v>
      </c>
      <c r="Q12" s="3">
        <f t="shared" si="0"/>
        <v>20270.416666666668</v>
      </c>
    </row>
    <row r="13" spans="1:17" x14ac:dyDescent="0.45">
      <c r="A13" s="4" t="s">
        <v>0</v>
      </c>
      <c r="B13" s="5"/>
      <c r="C13" s="5"/>
      <c r="D13" s="10">
        <f t="shared" ref="D13:P13" si="1">SUM(D5:D12)</f>
        <v>56900</v>
      </c>
      <c r="E13" s="3">
        <f t="shared" si="1"/>
        <v>14811</v>
      </c>
      <c r="F13" s="3">
        <f t="shared" si="1"/>
        <v>52759</v>
      </c>
      <c r="G13" s="3">
        <f t="shared" si="1"/>
        <v>54908</v>
      </c>
      <c r="H13" s="3">
        <f t="shared" si="1"/>
        <v>54740</v>
      </c>
      <c r="I13" s="3">
        <f t="shared" si="1"/>
        <v>56046</v>
      </c>
      <c r="J13" s="3">
        <f t="shared" si="1"/>
        <v>69833</v>
      </c>
      <c r="K13" s="3">
        <f t="shared" si="1"/>
        <v>60494</v>
      </c>
      <c r="L13" s="3">
        <f t="shared" si="1"/>
        <v>63082</v>
      </c>
      <c r="M13" s="3">
        <f t="shared" si="1"/>
        <v>59743</v>
      </c>
      <c r="N13" s="3">
        <f t="shared" si="1"/>
        <v>62709</v>
      </c>
      <c r="O13" s="3">
        <f t="shared" si="1"/>
        <v>74855</v>
      </c>
      <c r="P13" s="3">
        <f t="shared" si="1"/>
        <v>67371</v>
      </c>
      <c r="Q13" s="3">
        <f t="shared" si="0"/>
        <v>57612.583333333336</v>
      </c>
    </row>
    <row r="14" spans="1:17" x14ac:dyDescent="0.45">
      <c r="A14" s="11" t="s">
        <v>15</v>
      </c>
      <c r="B14" t="s">
        <v>16</v>
      </c>
      <c r="C14">
        <v>344</v>
      </c>
      <c r="D14" s="10">
        <v>506400</v>
      </c>
      <c r="E14" s="13">
        <v>370066</v>
      </c>
      <c r="F14" s="13">
        <v>326747</v>
      </c>
      <c r="G14" s="13">
        <v>384772</v>
      </c>
      <c r="H14" s="13">
        <v>439783</v>
      </c>
      <c r="I14" s="13">
        <v>458484</v>
      </c>
      <c r="J14" s="13">
        <v>619417</v>
      </c>
      <c r="K14" s="13">
        <v>524309</v>
      </c>
      <c r="L14" s="13">
        <v>647009</v>
      </c>
      <c r="M14" s="13">
        <v>557329</v>
      </c>
      <c r="N14" s="13">
        <v>614993</v>
      </c>
      <c r="O14" s="13">
        <v>802792</v>
      </c>
      <c r="P14" s="13">
        <v>788195</v>
      </c>
      <c r="Q14" s="3">
        <f t="shared" si="0"/>
        <v>544491.33333333337</v>
      </c>
    </row>
    <row r="15" spans="1:17" x14ac:dyDescent="0.45">
      <c r="A15" s="11"/>
      <c r="B15" t="s">
        <v>17</v>
      </c>
      <c r="C15">
        <v>310</v>
      </c>
      <c r="D15" s="10">
        <v>376800</v>
      </c>
      <c r="E15" s="13">
        <v>346256</v>
      </c>
      <c r="F15" s="13">
        <v>289485</v>
      </c>
      <c r="G15" s="13">
        <v>355058</v>
      </c>
      <c r="H15" s="13">
        <v>346744</v>
      </c>
      <c r="I15" s="13">
        <v>399652</v>
      </c>
      <c r="J15" s="13">
        <v>546053</v>
      </c>
      <c r="K15" s="13">
        <v>440998</v>
      </c>
      <c r="L15" s="13">
        <v>432361</v>
      </c>
      <c r="M15" s="13">
        <v>468533</v>
      </c>
      <c r="N15" s="13">
        <v>483874</v>
      </c>
      <c r="O15" s="13">
        <v>558193</v>
      </c>
      <c r="P15" s="13">
        <v>590222</v>
      </c>
      <c r="Q15" s="3">
        <f t="shared" si="0"/>
        <v>438119.08333333331</v>
      </c>
    </row>
    <row r="16" spans="1:17" x14ac:dyDescent="0.45">
      <c r="A16" s="11"/>
      <c r="B16" t="s">
        <v>18</v>
      </c>
      <c r="C16">
        <v>560</v>
      </c>
      <c r="D16" s="10">
        <v>375200</v>
      </c>
      <c r="E16" s="13">
        <v>133592</v>
      </c>
      <c r="F16" s="13">
        <v>165902</v>
      </c>
      <c r="G16" s="13">
        <v>178248</v>
      </c>
      <c r="H16" s="13">
        <v>265862</v>
      </c>
      <c r="I16" s="13">
        <v>286591</v>
      </c>
      <c r="J16" s="13">
        <v>445231</v>
      </c>
      <c r="K16" s="13">
        <v>299067</v>
      </c>
      <c r="L16" s="13">
        <v>407030</v>
      </c>
      <c r="M16" s="13">
        <v>391541</v>
      </c>
      <c r="N16" s="13">
        <v>481277</v>
      </c>
      <c r="O16" s="13">
        <v>506372</v>
      </c>
      <c r="P16" s="13">
        <v>494784</v>
      </c>
      <c r="Q16" s="3">
        <f t="shared" si="0"/>
        <v>337958.08333333331</v>
      </c>
    </row>
    <row r="17" spans="1:17" x14ac:dyDescent="0.45">
      <c r="A17" s="4" t="s">
        <v>1</v>
      </c>
      <c r="B17" s="5"/>
      <c r="C17" s="5"/>
      <c r="D17" s="10">
        <f t="shared" ref="D17:P17" si="2">SUM(D14:D16)</f>
        <v>1258400</v>
      </c>
      <c r="E17" s="3">
        <f t="shared" si="2"/>
        <v>849914</v>
      </c>
      <c r="F17" s="3">
        <f t="shared" si="2"/>
        <v>782134</v>
      </c>
      <c r="G17" s="3">
        <f t="shared" si="2"/>
        <v>918078</v>
      </c>
      <c r="H17" s="3">
        <f t="shared" si="2"/>
        <v>1052389</v>
      </c>
      <c r="I17" s="3">
        <f t="shared" si="2"/>
        <v>1144727</v>
      </c>
      <c r="J17" s="3">
        <f t="shared" si="2"/>
        <v>1610701</v>
      </c>
      <c r="K17" s="3">
        <f t="shared" si="2"/>
        <v>1264374</v>
      </c>
      <c r="L17" s="3">
        <f t="shared" si="2"/>
        <v>1486400</v>
      </c>
      <c r="M17" s="3">
        <f t="shared" si="2"/>
        <v>1417403</v>
      </c>
      <c r="N17" s="3">
        <f t="shared" si="2"/>
        <v>1580144</v>
      </c>
      <c r="O17" s="3">
        <f t="shared" si="2"/>
        <v>1867357</v>
      </c>
      <c r="P17" s="3">
        <f t="shared" si="2"/>
        <v>1873201</v>
      </c>
      <c r="Q17" s="3">
        <f t="shared" si="0"/>
        <v>1320568.5</v>
      </c>
    </row>
    <row r="18" spans="1:17" x14ac:dyDescent="0.45">
      <c r="A18" s="11" t="s">
        <v>19</v>
      </c>
      <c r="B18" t="s">
        <v>20</v>
      </c>
      <c r="C18">
        <v>223</v>
      </c>
      <c r="D18" s="10">
        <v>1600</v>
      </c>
      <c r="E18" s="2">
        <v>518</v>
      </c>
      <c r="F18" s="2">
        <v>1734</v>
      </c>
      <c r="G18" s="2">
        <v>1501</v>
      </c>
      <c r="H18" s="2">
        <v>1118</v>
      </c>
      <c r="I18" s="2">
        <v>1768</v>
      </c>
      <c r="J18" s="2">
        <v>2219</v>
      </c>
      <c r="K18" s="2">
        <v>1627</v>
      </c>
      <c r="L18" s="2">
        <v>2104</v>
      </c>
      <c r="M18" s="2">
        <v>2052</v>
      </c>
      <c r="N18" s="2">
        <v>2177</v>
      </c>
      <c r="O18" s="2">
        <v>1869</v>
      </c>
      <c r="P18" s="2">
        <v>2152</v>
      </c>
      <c r="Q18" s="3">
        <f t="shared" si="0"/>
        <v>1736.5833333333333</v>
      </c>
    </row>
    <row r="19" spans="1:17" x14ac:dyDescent="0.45">
      <c r="A19" s="11"/>
      <c r="B19" t="s">
        <v>21</v>
      </c>
      <c r="C19">
        <v>462</v>
      </c>
      <c r="D19" s="10">
        <v>2400</v>
      </c>
      <c r="E19" s="2">
        <v>637</v>
      </c>
      <c r="F19" s="2">
        <v>2513</v>
      </c>
      <c r="G19" s="2">
        <v>2996</v>
      </c>
      <c r="H19" s="2">
        <v>2744</v>
      </c>
      <c r="I19" s="2">
        <v>2858</v>
      </c>
      <c r="J19" s="2">
        <v>3005</v>
      </c>
      <c r="K19" s="2">
        <v>3014</v>
      </c>
      <c r="L19" s="2">
        <v>3303</v>
      </c>
      <c r="M19" s="2">
        <v>2463</v>
      </c>
      <c r="N19" s="2">
        <v>3220</v>
      </c>
      <c r="O19" s="2">
        <v>3557</v>
      </c>
      <c r="P19" s="2">
        <v>4123</v>
      </c>
      <c r="Q19" s="3">
        <f t="shared" si="0"/>
        <v>2869.4166666666665</v>
      </c>
    </row>
    <row r="20" spans="1:17" x14ac:dyDescent="0.45">
      <c r="A20" s="11"/>
      <c r="B20" t="s">
        <v>22</v>
      </c>
      <c r="C20">
        <v>226</v>
      </c>
      <c r="D20" s="10">
        <v>15000</v>
      </c>
      <c r="E20" s="2">
        <v>4126</v>
      </c>
      <c r="F20" s="2">
        <v>11547</v>
      </c>
      <c r="G20" s="2">
        <v>12911</v>
      </c>
      <c r="H20" s="2">
        <v>11848</v>
      </c>
      <c r="I20" s="2">
        <v>12828</v>
      </c>
      <c r="J20" s="2">
        <v>18192</v>
      </c>
      <c r="K20" s="2">
        <v>16885</v>
      </c>
      <c r="L20" s="2">
        <v>13536</v>
      </c>
      <c r="M20" s="2">
        <v>16027</v>
      </c>
      <c r="N20" s="2">
        <v>15959</v>
      </c>
      <c r="O20" s="2">
        <v>17465</v>
      </c>
      <c r="P20" s="2">
        <v>20082</v>
      </c>
      <c r="Q20" s="3">
        <f t="shared" si="0"/>
        <v>14283.833333333334</v>
      </c>
    </row>
    <row r="21" spans="1:17" x14ac:dyDescent="0.45">
      <c r="A21" s="11"/>
      <c r="B21" t="s">
        <v>23</v>
      </c>
      <c r="C21">
        <v>445</v>
      </c>
      <c r="D21" s="10">
        <v>6400</v>
      </c>
      <c r="E21" s="2">
        <v>460</v>
      </c>
      <c r="F21" s="2">
        <v>5762</v>
      </c>
      <c r="G21" s="2">
        <v>7340</v>
      </c>
      <c r="H21" s="2">
        <v>6374</v>
      </c>
      <c r="I21" s="2">
        <v>5327</v>
      </c>
      <c r="J21" s="2">
        <v>6868</v>
      </c>
      <c r="K21" s="2">
        <v>4656</v>
      </c>
      <c r="L21" s="2">
        <v>5423</v>
      </c>
      <c r="M21" s="2">
        <v>6316</v>
      </c>
      <c r="N21" s="2">
        <v>6376</v>
      </c>
      <c r="O21" s="2">
        <v>6339</v>
      </c>
      <c r="P21" s="2">
        <v>7680</v>
      </c>
      <c r="Q21" s="3">
        <f t="shared" si="0"/>
        <v>5743.416666666667</v>
      </c>
    </row>
    <row r="22" spans="1:17" x14ac:dyDescent="0.45">
      <c r="A22" s="11"/>
      <c r="B22" t="s">
        <v>24</v>
      </c>
      <c r="C22">
        <v>218</v>
      </c>
      <c r="D22" s="10">
        <v>400</v>
      </c>
      <c r="E22" s="2">
        <v>63</v>
      </c>
      <c r="F22" s="2">
        <v>283</v>
      </c>
      <c r="G22" s="2">
        <v>471</v>
      </c>
      <c r="H22" s="2">
        <v>586</v>
      </c>
      <c r="I22" s="2">
        <v>424</v>
      </c>
      <c r="J22" s="2">
        <v>411</v>
      </c>
      <c r="K22" s="2">
        <v>878</v>
      </c>
      <c r="L22" s="2">
        <v>526</v>
      </c>
      <c r="M22" s="2">
        <v>464</v>
      </c>
      <c r="N22" s="2">
        <v>374</v>
      </c>
      <c r="O22" s="2">
        <v>699</v>
      </c>
      <c r="P22" s="2">
        <v>738</v>
      </c>
      <c r="Q22" s="3">
        <f t="shared" si="0"/>
        <v>493.08333333333331</v>
      </c>
    </row>
    <row r="23" spans="1:17" x14ac:dyDescent="0.45">
      <c r="A23" s="11"/>
      <c r="B23" t="s">
        <v>25</v>
      </c>
      <c r="C23">
        <v>471</v>
      </c>
      <c r="D23" s="10">
        <v>2900</v>
      </c>
      <c r="E23" s="2">
        <v>1019</v>
      </c>
      <c r="F23" s="2">
        <v>2047</v>
      </c>
      <c r="G23" s="2">
        <v>2019</v>
      </c>
      <c r="H23" s="2">
        <v>2351</v>
      </c>
      <c r="I23" s="2">
        <v>2802</v>
      </c>
      <c r="J23" s="2">
        <v>2630</v>
      </c>
      <c r="K23" s="2">
        <v>3418</v>
      </c>
      <c r="L23" s="2">
        <v>3619</v>
      </c>
      <c r="M23" s="2">
        <v>3639</v>
      </c>
      <c r="N23" s="2">
        <v>4287</v>
      </c>
      <c r="O23" s="2">
        <v>3724</v>
      </c>
      <c r="P23" s="2">
        <v>3478</v>
      </c>
      <c r="Q23" s="3">
        <f t="shared" si="0"/>
        <v>2919.4166666666665</v>
      </c>
    </row>
    <row r="24" spans="1:17" x14ac:dyDescent="0.45">
      <c r="A24" s="4" t="s">
        <v>2</v>
      </c>
      <c r="B24" s="5"/>
      <c r="C24" s="5"/>
      <c r="D24" s="10">
        <f t="shared" ref="D24:P24" si="3">SUM(D18:D23)</f>
        <v>28700</v>
      </c>
      <c r="E24" s="3">
        <f t="shared" si="3"/>
        <v>6823</v>
      </c>
      <c r="F24" s="3">
        <f t="shared" si="3"/>
        <v>23886</v>
      </c>
      <c r="G24" s="3">
        <f t="shared" si="3"/>
        <v>27238</v>
      </c>
      <c r="H24" s="3">
        <f t="shared" si="3"/>
        <v>25021</v>
      </c>
      <c r="I24" s="3">
        <f t="shared" si="3"/>
        <v>26007</v>
      </c>
      <c r="J24" s="3">
        <f t="shared" si="3"/>
        <v>33325</v>
      </c>
      <c r="K24" s="3">
        <f t="shared" si="3"/>
        <v>30478</v>
      </c>
      <c r="L24" s="3">
        <f t="shared" si="3"/>
        <v>28511</v>
      </c>
      <c r="M24" s="3">
        <f t="shared" si="3"/>
        <v>30961</v>
      </c>
      <c r="N24" s="3">
        <f t="shared" si="3"/>
        <v>32393</v>
      </c>
      <c r="O24" s="3">
        <f t="shared" si="3"/>
        <v>33653</v>
      </c>
      <c r="P24" s="3">
        <f t="shared" si="3"/>
        <v>38253</v>
      </c>
      <c r="Q24" s="3">
        <f t="shared" si="0"/>
        <v>28045.75</v>
      </c>
    </row>
    <row r="26" spans="1:17" x14ac:dyDescent="0.45">
      <c r="E26" s="8"/>
    </row>
  </sheetData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Nicole Bull</cp:lastModifiedBy>
  <dcterms:created xsi:type="dcterms:W3CDTF">2017-02-11T23:07:17Z</dcterms:created>
  <dcterms:modified xsi:type="dcterms:W3CDTF">2021-02-01T04:35:43Z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