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9D1216D7-33B4-42DB-9018-FE5B69CACC5D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<sst xmlns="http://schemas.openxmlformats.org/spreadsheetml/2006/main" count="868" uniqueCount="427">
  <si>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</si>
  <si>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</si>
  <si>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</si>
  <si>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</si>
  <si>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</si>
  <si>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</si>
  <si>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</si>
  <si>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</si>
  <si>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</si>
  <si>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</si>
  <si>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</si>
  <si>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</si>
  <si>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</si>
  <si>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</si>
  <si>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</si>
  <si>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</si>
  <si>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</si>
  <si>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</si>
  <si>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</si>
  <si>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</si>
  <si>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</si>
  <si>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</si>
  <si>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</si>
  <si>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</si>
  <si>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</si>
  <si>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</si>
  <si>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</si>
  <si>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</si>
  <si>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</si>
  <si>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</si>
  <si>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</si>
  <si>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</si>
  <si>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</si>
  <si>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</si>
  <si>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</si>
  <si>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</si>
  <si>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</si>
  <si>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</si>
  <si>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</si>
  <si>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</si>
  <si>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</si>
  <si>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</si>
  <si>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</si>
  <si>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</si>
  <si>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</si>
  <si>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</si>
  <si>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</si>
  <si>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</si>
  <si>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</si>
  <si>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</si>
  <si>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</si>
  <si>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</si>
  <si>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</si>
  <si>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</si>
  <si>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</si>
  <si>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</si>
  <si>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</si>
  <si>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</si>
  <si>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</si>
  <si>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</si>
  <si>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</si>
  <si>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</si>
  <si>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</si>
  <si>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</si>
  <si>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</si>
  <si>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</si>
  <si>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</si>
  <si>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</si>
  <si>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</si>
  <si>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</si>
  <si>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</si>
  <si>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</si>
  <si>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</si>
  <si>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</si>
  <si>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</si>
  <si>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</si>
  <si>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</si>
  <si>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</si>
  <si>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</si>
  <si>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</si>
  <si>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</si>
  <si>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</si>
  <si>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</si>
  <si>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</si>
  <si>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</si>
  <si>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</si>
  <si>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</si>
  <si>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</si>
  <si>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</si>
  <si>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</si>
  <si>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</si>
  <si>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</si>
  <si>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</si>
  <si>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</si>
  <si>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</si>
  <si>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</si>
  <si>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</si>
  <si>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</si>
  <si>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</si>
  <si>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</si>
  <si>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</si>
  <si>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</si>
  <si>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</si>
  <si>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</si>
  <si>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</si>
  <si>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</si>
  <si>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</si>
  <si>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</si>
  <si>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</si>
  <si>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</si>
  <si>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</si>
  <si>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</si>
  <si>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</si>
  <si>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</si>
  <si>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</si>
  <si>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</si>
  <si>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</si>
  <si>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</si>
  <si>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</si>
  <si>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</si>
  <si>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</si>
  <si>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</si>
  <si>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</si>
  <si>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</si>
  <si>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</si>
  <si>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</si>
  <si>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</si>
  <si>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</si>
  <si>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</si>
  <si>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</si>
  <si>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</si>
  <si>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</si>
  <si>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</si>
  <si>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</si>
  <si>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</si>
  <si>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</si>
  <si>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</si>
  <si>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</si>
  <si>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</si>
  <si>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</si>
  <si>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</si>
  <si>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</si>
  <si>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</si>
  <si>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</si>
  <si>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</si>
  <si>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</si>
  <si>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</si>
  <si>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</si>
  <si>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</si>
  <si>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</si>
  <si>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</si>
  <si>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</si>
  <si>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</si>
  <si>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</si>
  <si>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</si>
  <si>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</si>
  <si>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</si>
  <si>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</si>
  <si>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</si>
  <si>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</si>
  <si>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</si>
  <si>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</si>
  <si>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</si>
  <si>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</si>
  <si>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</si>
  <si>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</si>
  <si>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</si>
  <si>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</si>
  <si>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</si>
  <si>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</si>
  <si>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</si>
  <si>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</si>
  <si>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</si>
  <si>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</si>
  <si>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</si>
  <si>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</si>
  <si>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</si>
  <si>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</si>
  <si>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</si>
  <si>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</si>
  <si>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</si>
  <si>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</si>
  <si>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</si>
  <si>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</si>
  <si>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</si>
  <si>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</si>
  <si>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</si>
  <si>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</si>
  <si>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</si>
  <si>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</si>
  <si>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</si>
  <si>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</si>
  <si>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</si>
  <si>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</si>
  <si>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</si>
  <si>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</si>
  <si>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</si>
  <si>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</si>
  <si>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</si>
  <si>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</si>
  <si>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</si>
  <si>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</si>
  <si>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</si>
  <si>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</si>
  <si>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</si>
  <si>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</si>
  <si>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</si>
  <si>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</si>
  <si>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</si>
  <si>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</si>
  <si>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</si>
  <si>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</si>
  <si>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</si>
  <si>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</si>
  <si>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</si>
  <si>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</si>
  <si>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</si>
  <si>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</si>
  <si>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</si>
  <si>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</si>
  <si>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</si>
  <si>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</si>
  <si>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</si>
  <si>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</si>
  <si>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</si>
  <si>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</si>
  <si>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</si>
  <si>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</si>
  <si>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</si>
  <si>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</si>
  <si>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</si>
  <si>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</si>
  <si>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</si>
  <si>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</si>
  <si>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</si>
  <si>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</si>
  <si>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</si>
  <si>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</si>
  <si>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</si>
  <si>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</si>
  <si>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</si>
  <si>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</si>
  <si>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</si>
  <si>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</si>
  <si>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</si>
  <si>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</si>
  <si>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</si>
  <si>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</si>
  <si>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</si>
  <si>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</si>
  <si>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</si>
  <si>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</si>
  <si>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</si>
  <si>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</si>
  <si>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</si>
  <si>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</si>
  <si>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</si>
  <si>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</si>
  <si>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</si>
  <si>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</si>
  <si>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</si>
  <si>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</si>
  <si>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</si>
  <si>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</si>
  <si>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</si>
  <si>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</si>
  <si>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</si>
  <si>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</si>
  <si>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</si>
  <si>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</si>
  <si>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</si>
  <si>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</si>
  <si>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</si>
  <si>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</si>
  <si>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</si>
  <si>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</si>
  <si>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</si>
  <si>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</si>
  <si>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</si>
  <si>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</si>
  <si>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</si>
  <si>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</si>
  <si>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</si>
  <si>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</si>
  <si>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</si>
  <si>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</si>
  <si>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</si>
  <si>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</si>
  <si>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</si>
  <si>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</si>
  <si>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</si>
  <si>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</si>
  <si>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</si>
  <si>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</si>
  <si>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</si>
  <si>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</si>
  <si>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</si>
  <si>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</si>
  <si>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</si>
  <si>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</si>
  <si>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</si>
  <si>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</si>
  <si>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</si>
  <si>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</si>
  <si>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</si>
  <si>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</si>
  <si>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</si>
  <si>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</si>
  <si>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</si>
  <si>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</si>
  <si>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</si>
  <si>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</si>
  <si>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</si>
  <si>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</si>
  <si>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</si>
  <si>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</si>
  <si>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</si>
  <si>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</si>
  <si>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</si>
  <si>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</si>
  <si>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</si>
  <si>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</si>
  <si>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</si>
  <si>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</si>
  <si>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</si>
  <si>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</si>
  <si>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</si>
  <si>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</si>
  <si>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</si>
  <si>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</si>
  <si>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</si>
  <si>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</si>
  <si>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</si>
  <si>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</si>
  <si>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</si>
  <si>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</si>
  <si>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</si>
  <si>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</si>
  <si>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</si>
  <si>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</si>
  <si>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</si>
  <si>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</si>
  <si>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</si>
  <si>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</si>
  <si>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</si>
  <si>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</si>
  <si>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</si>
  <si>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</si>
  <si>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</si>
  <si>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</si>
  <si>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</si>
  <si>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</si>
  <si>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</si>
  <si>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</si>
  <si>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</si>
  <si>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</si>
  <si>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</si>
  <si>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</si>
  <si>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</si>
  <si>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</si>
  <si>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</si>
  <si>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</si>
  <si>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</si>
  <si>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</si>
  <si>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</si>
  <si>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</si>
  <si>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</si>
  <si>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</si>
  <si>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</si>
  <si>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</si>
  <si>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</si>
  <si>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</si>
  <si>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</si>
  <si>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</si>
  <si>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</si>
  <si>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</si>
  <si>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</si>
  <si>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</si>
  <si>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</si>
  <si>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</si>
  <si>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</si>
  <si>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</si>
  <si>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</si>
  <si>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</si>
  <si>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</si>
  <si>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</si>
  <si>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</si>
  <si>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</si>
  <si>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</si>
  <si>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</si>
  <si>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</si>
  <si>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</si>
  <si>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</si>
  <si>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</si>
  <si>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</si>
  <si>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</si>
  <si>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</si>
  <si>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</si>
  <si>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Amount_Paid</t>
  </si>
  <si>
    <t>='MC Invoice Report'!$J$5:$J$88</t>
  </si>
  <si>
    <t>Bank_Details</t>
  </si>
  <si>
    <t>='MC Invoice Report'!$G$5:$G$88</t>
  </si>
  <si>
    <t>Due_Date</t>
  </si>
  <si>
    <t>='MC Invoice Report'!$E$5:$E$88</t>
  </si>
  <si>
    <t>Invoice_Date</t>
  </si>
  <si>
    <t>='MC Invoice Report'!$D$5:$D$88</t>
  </si>
  <si>
    <t>Invoice_Day</t>
  </si>
  <si>
    <t>='MC Invoice Report'!$L$5:$L$88</t>
  </si>
  <si>
    <t>Invoice_Month</t>
  </si>
  <si>
    <t>='MC Invoice Report'!$K$5:$K$88</t>
  </si>
  <si>
    <t>Late_Charge</t>
  </si>
  <si>
    <t>='MC Invoice Report'!$N$5:$N$88</t>
  </si>
  <si>
    <t>='MC Invoice Report'!$I$5:$I$88</t>
  </si>
  <si>
    <t>Over_Due_By</t>
  </si>
  <si>
    <t>='MC Invoice Report'!$M$5:$M$88</t>
  </si>
  <si>
    <t>Payment_Date</t>
  </si>
  <si>
    <t>='MC Invoice Report'!$F$5:$F$88</t>
  </si>
  <si>
    <t>Payment_No.</t>
  </si>
  <si>
    <t>='MC Invoice Report'!$C$5:$C$88</t>
  </si>
  <si>
    <t>Payment_Ref</t>
  </si>
  <si>
    <t>='MC Invoice Report'!$A$5:$A$88</t>
  </si>
  <si>
    <t>Penalty_Rate</t>
  </si>
  <si>
    <t>='MC Invoice Report'!$N$2</t>
  </si>
  <si>
    <t>PO_Number</t>
  </si>
  <si>
    <t>='MC Invoice Report'!$H$5:$H$88</t>
  </si>
  <si>
    <t>Supplier_Code</t>
  </si>
  <si>
    <t>='MC Invoice Report'!$B$5:$B$88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</si>
</sst>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R88"/>
  <sheetViews>
    <sheetView tabSelected="1" zoomScale="110" zoomScaleNormal="110" workbookViewId="0">
      <selection activeCell="Q5" sqref="Q5:R19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  <col min="17" max="17" width="14.42578125" bestFit="1" customWidth="1"/>
  </cols>
  <sheetData>
    <row r="1" spans="1:18" ht="23.25" x14ac:dyDescent="0.35">
      <c r="A1" s="15" t="s">
        <v>339</v>
      </c>
      <c r="N1"/>
    </row>
    <row r="2" spans="1:18" x14ac:dyDescent="0.25">
      <c r="A2" t="s">
        <v>361</v>
      </c>
      <c r="B2" s="21">
        <f ca="1">TODAY()</f>
        <v>43872</v>
      </c>
      <c r="D2" s="8"/>
      <c r="E2" s="21"/>
      <c r="J2" s="9" t="s">
        <v>352</v>
      </c>
      <c r="K2" s="14"/>
      <c r="M2" s="9" t="s">
        <v>344</v>
      </c>
      <c r="N2" s="10">
        <v>3.5999999999999999E-3</v>
      </c>
    </row>
    <row r="3" spans="1:18" x14ac:dyDescent="0.25">
      <c r="K3" s="5"/>
      <c r="M3" s="5"/>
      <c r="N3"/>
    </row>
    <row r="4" spans="1:18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8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</f>
        <v>26.73</v>
      </c>
      <c r="Q5" t="s">
        <v>398</v>
      </c>
      <c r="R5" t="s">
        <v>399</v>
      </c>
    </row>
    <row r="6" spans="1:18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  <c r="Q6" t="s">
        <v>400</v>
      </c>
      <c r="R6" t="s">
        <v>401</v>
      </c>
    </row>
    <row r="7" spans="1:18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  <c r="Q7" t="s">
        <v>402</v>
      </c>
      <c r="R7" t="s">
        <v>403</v>
      </c>
    </row>
    <row r="8" spans="1:18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  <c r="Q8" t="s">
        <v>404</v>
      </c>
      <c r="R8" t="s">
        <v>405</v>
      </c>
    </row>
    <row r="9" spans="1:18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  <c r="Q9" t="s">
        <v>406</v>
      </c>
      <c r="R9" t="s">
        <v>407</v>
      </c>
    </row>
    <row r="10" spans="1:18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  <c r="Q10" t="s">
        <v>408</v>
      </c>
      <c r="R10" t="s">
        <v>409</v>
      </c>
    </row>
    <row r="11" spans="1:18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20.108087999999999</v>
      </c>
      <c r="Q11" t="s">
        <v>410</v>
      </c>
      <c r="R11" t="s">
        <v>411</v>
      </c>
    </row>
    <row r="12" spans="1:18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  <c r="Q12" t="s">
        <v>7</v>
      </c>
      <c r="R12" t="s">
        <v>412</v>
      </c>
    </row>
    <row r="13" spans="1:18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3.2028479999999999</v>
      </c>
      <c r="Q13" t="s">
        <v>413</v>
      </c>
      <c r="R13" t="s">
        <v>414</v>
      </c>
    </row>
    <row r="14" spans="1:18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2.4472799999999997</v>
      </c>
      <c r="Q14" t="s">
        <v>415</v>
      </c>
      <c r="R14" t="s">
        <v>416</v>
      </c>
    </row>
    <row r="15" spans="1:18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  <c r="Q15" t="s">
        <v>417</v>
      </c>
      <c r="R15" t="s">
        <v>418</v>
      </c>
    </row>
    <row r="16" spans="1:18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22.453199999999999</v>
      </c>
      <c r="Q16" t="s">
        <v>419</v>
      </c>
      <c r="R16" t="s">
        <v>420</v>
      </c>
    </row>
    <row r="17" spans="1:18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  <c r="Q17" t="s">
        <v>421</v>
      </c>
      <c r="R17" t="s">
        <v>422</v>
      </c>
    </row>
    <row r="18" spans="1:18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  <c r="Q18" t="s">
        <v>423</v>
      </c>
      <c r="R18" t="s">
        <v>424</v>
      </c>
    </row>
    <row r="19" spans="1:18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16.182935999999998</v>
      </c>
      <c r="Q19" t="s">
        <v>425</v>
      </c>
      <c r="R19" t="s">
        <v>426</v>
      </c>
    </row>
    <row r="20" spans="1:18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16.19838</v>
      </c>
    </row>
    <row r="21" spans="1:18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7.5509279999999999</v>
      </c>
    </row>
    <row r="22" spans="1:18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7.8835679999999986</v>
      </c>
    </row>
    <row r="23" spans="1:18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8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8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8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35.540208</v>
      </c>
    </row>
    <row r="27" spans="1:18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9.2545199999999994</v>
      </c>
    </row>
    <row r="28" spans="1:18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8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8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8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8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3.2681879999999999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18.404495999999998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1.7629920000000001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2.5375679999999998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13.928112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44.022527999999994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-15.126803999999998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5.4814319999999999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14.348664000000001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27.381024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20.268467999999999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21.604968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88" si="5">J69*M69*Penalty_Rate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4.8220919999999996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21.621600000000001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9.8425799999999981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26.852363999999998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21.073931999999999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10.694375999999998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16.487064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26.012447999999999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A11" sqref="A11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348</v>
      </c>
      <c r="B3" s="3"/>
    </row>
    <row r="4" spans="1:3" x14ac:dyDescent="0.25">
      <c r="A4" t="s">
        <v>347</v>
      </c>
      <c r="B4" s="3"/>
    </row>
    <row r="5" spans="1:3" x14ac:dyDescent="0.25">
      <c r="A5" t="s">
        <v>349</v>
      </c>
      <c r="B5" s="3">
        <f>B3-B4</f>
        <v>0</v>
      </c>
    </row>
    <row r="7" spans="1:3" x14ac:dyDescent="0.25">
      <c r="A7" s="6" t="s">
        <v>397</v>
      </c>
      <c r="B7" s="11" t="s">
        <v>350</v>
      </c>
      <c r="C7" s="11" t="s">
        <v>351</v>
      </c>
    </row>
    <row r="8" spans="1:3" x14ac:dyDescent="0.25">
      <c r="A8" t="s">
        <v>251</v>
      </c>
      <c r="C8" s="12"/>
    </row>
    <row r="9" spans="1:3" x14ac:dyDescent="0.25">
      <c r="A9" t="s">
        <v>253</v>
      </c>
      <c r="C9" s="12"/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377</v>
      </c>
      <c r="B1" s="28"/>
      <c r="C1" s="28"/>
    </row>
    <row r="2" spans="1:3" ht="15.75" thickTop="1" x14ac:dyDescent="0.25"/>
    <row r="3" spans="1:3" x14ac:dyDescent="0.25">
      <c r="A3" s="25" t="s">
        <v>362</v>
      </c>
      <c r="B3" s="26" t="s">
        <v>363</v>
      </c>
      <c r="C3" s="27" t="s">
        <v>364</v>
      </c>
    </row>
    <row r="4" spans="1:3" x14ac:dyDescent="0.25">
      <c r="A4" s="21">
        <v>43831</v>
      </c>
      <c r="B4" s="7" t="str">
        <f>TEXT(A4,"ddd")</f>
        <v>Wed</v>
      </c>
      <c r="C4" t="s">
        <v>365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5">
      <c r="A6" s="21">
        <v>43931</v>
      </c>
      <c r="B6" s="7" t="str">
        <f t="shared" si="0"/>
        <v>Fri</v>
      </c>
      <c r="C6" t="s">
        <v>368</v>
      </c>
    </row>
    <row r="7" spans="1:3" x14ac:dyDescent="0.25">
      <c r="A7" s="21">
        <v>43932</v>
      </c>
      <c r="B7" s="7" t="str">
        <f t="shared" si="0"/>
        <v>Sat</v>
      </c>
      <c r="C7" t="s">
        <v>369</v>
      </c>
    </row>
    <row r="8" spans="1:3" x14ac:dyDescent="0.25">
      <c r="A8" s="21">
        <v>43933</v>
      </c>
      <c r="B8" s="7" t="str">
        <f t="shared" si="0"/>
        <v>Sun</v>
      </c>
      <c r="C8" t="s">
        <v>370</v>
      </c>
    </row>
    <row r="9" spans="1:3" x14ac:dyDescent="0.25">
      <c r="A9" s="21">
        <v>43934</v>
      </c>
      <c r="B9" s="7" t="str">
        <f t="shared" si="0"/>
        <v>Mon</v>
      </c>
      <c r="C9" t="s">
        <v>371</v>
      </c>
    </row>
    <row r="10" spans="1:3" x14ac:dyDescent="0.25">
      <c r="A10" s="21">
        <v>43946</v>
      </c>
      <c r="B10" s="7" t="str">
        <f t="shared" si="0"/>
        <v>Sat</v>
      </c>
      <c r="C10" t="s">
        <v>372</v>
      </c>
    </row>
    <row r="11" spans="1:3" x14ac:dyDescent="0.25">
      <c r="A11" s="21">
        <v>43990</v>
      </c>
      <c r="B11" s="7" t="str">
        <f t="shared" si="0"/>
        <v>Mon</v>
      </c>
      <c r="C11" t="s">
        <v>373</v>
      </c>
    </row>
    <row r="12" spans="1:3" x14ac:dyDescent="0.25">
      <c r="A12" s="21">
        <v>44109</v>
      </c>
      <c r="B12" s="7" t="str">
        <f t="shared" si="0"/>
        <v>Mon</v>
      </c>
      <c r="C12" t="s">
        <v>367</v>
      </c>
    </row>
    <row r="13" spans="1:3" x14ac:dyDescent="0.25">
      <c r="A13" s="21">
        <v>44190</v>
      </c>
      <c r="B13" s="7" t="str">
        <f t="shared" si="0"/>
        <v>Fri</v>
      </c>
      <c r="C13" t="s">
        <v>374</v>
      </c>
    </row>
    <row r="14" spans="1:3" x14ac:dyDescent="0.25">
      <c r="A14" s="21">
        <v>44191</v>
      </c>
      <c r="B14" s="7" t="str">
        <f t="shared" si="0"/>
        <v>Sat</v>
      </c>
      <c r="C14" t="s">
        <v>375</v>
      </c>
    </row>
    <row r="15" spans="1:3" x14ac:dyDescent="0.25">
      <c r="A15" s="21">
        <v>44193</v>
      </c>
      <c r="B15" s="7" t="str">
        <f t="shared" si="0"/>
        <v>Mon</v>
      </c>
      <c r="C15" t="s">
        <v>376</v>
      </c>
    </row>
    <row r="19" spans="1:3" x14ac:dyDescent="0.25">
      <c r="A19" t="s">
        <v>393</v>
      </c>
      <c r="B19"/>
    </row>
    <row r="20" spans="1:3" x14ac:dyDescent="0.25">
      <c r="A20" s="27" t="s">
        <v>394</v>
      </c>
      <c r="B20" s="27" t="s">
        <v>395</v>
      </c>
      <c r="C20" s="27"/>
    </row>
    <row r="21" spans="1:3" x14ac:dyDescent="0.25">
      <c r="A21" t="s">
        <v>378</v>
      </c>
      <c r="B21" t="s">
        <v>379</v>
      </c>
    </row>
    <row r="22" spans="1:3" x14ac:dyDescent="0.25">
      <c r="A22">
        <v>2</v>
      </c>
      <c r="B22" t="s">
        <v>380</v>
      </c>
    </row>
    <row r="23" spans="1:3" x14ac:dyDescent="0.25">
      <c r="A23">
        <v>3</v>
      </c>
      <c r="B23" t="s">
        <v>381</v>
      </c>
    </row>
    <row r="24" spans="1:3" x14ac:dyDescent="0.25">
      <c r="A24">
        <v>4</v>
      </c>
      <c r="B24" t="s">
        <v>382</v>
      </c>
    </row>
    <row r="25" spans="1:3" x14ac:dyDescent="0.25">
      <c r="A25">
        <v>5</v>
      </c>
      <c r="B25" t="s">
        <v>383</v>
      </c>
    </row>
    <row r="26" spans="1:3" x14ac:dyDescent="0.25">
      <c r="A26">
        <v>6</v>
      </c>
      <c r="B26" t="s">
        <v>384</v>
      </c>
    </row>
    <row r="27" spans="1:3" x14ac:dyDescent="0.25">
      <c r="A27">
        <v>7</v>
      </c>
      <c r="B27" t="s">
        <v>385</v>
      </c>
    </row>
    <row r="28" spans="1:3" x14ac:dyDescent="0.25">
      <c r="A28">
        <v>11</v>
      </c>
      <c r="B28" t="s">
        <v>386</v>
      </c>
    </row>
    <row r="29" spans="1:3" x14ac:dyDescent="0.25">
      <c r="A29">
        <v>12</v>
      </c>
      <c r="B29" t="s">
        <v>387</v>
      </c>
    </row>
    <row r="30" spans="1:3" x14ac:dyDescent="0.25">
      <c r="A30">
        <v>13</v>
      </c>
      <c r="B30" t="s">
        <v>388</v>
      </c>
    </row>
    <row r="31" spans="1:3" x14ac:dyDescent="0.25">
      <c r="A31">
        <v>14</v>
      </c>
      <c r="B31" t="s">
        <v>389</v>
      </c>
    </row>
    <row r="32" spans="1:3" x14ac:dyDescent="0.25">
      <c r="A32">
        <v>15</v>
      </c>
      <c r="B32" t="s">
        <v>390</v>
      </c>
    </row>
    <row r="33" spans="1:2" x14ac:dyDescent="0.25">
      <c r="A33">
        <v>16</v>
      </c>
      <c r="B33" t="s">
        <v>391</v>
      </c>
    </row>
    <row r="34" spans="1:2" x14ac:dyDescent="0.25">
      <c r="A34">
        <v>17</v>
      </c>
      <c r="B34" t="s">
        <v>392</v>
      </c>
    </row>
    <row r="35" spans="1:2" x14ac:dyDescent="0.25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2020-02-11T04:14:13Z</dcterms:modified>
</cp:coreProperties>
</file>