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aching\MOOC\Week 1\"/>
    </mc:Choice>
  </mc:AlternateContent>
  <bookViews>
    <workbookView xWindow="0" yWindow="0" windowWidth="28800" windowHeight="12435"/>
  </bookViews>
  <sheets>
    <sheet name="Sheet1" sheetId="5" r:id="rId1"/>
  </sheets>
  <calcPr calcId="152511"/>
</workbook>
</file>

<file path=xl/calcChain.xml><?xml version="1.0" encoding="utf-8"?>
<calcChain xmlns="http://schemas.openxmlformats.org/spreadsheetml/2006/main">
  <c r="O106" i="5" l="1"/>
  <c r="N105" i="5"/>
  <c r="M104" i="5"/>
  <c r="K83" i="5"/>
  <c r="L83" i="5"/>
  <c r="M83" i="5" s="1"/>
  <c r="N83" i="5"/>
  <c r="O83" i="5"/>
  <c r="K84" i="5"/>
  <c r="L84" i="5"/>
  <c r="N84" i="5" s="1"/>
  <c r="M84" i="5"/>
  <c r="K85" i="5"/>
  <c r="L85" i="5"/>
  <c r="M85" i="5"/>
  <c r="N85" i="5"/>
  <c r="O85" i="5"/>
  <c r="K86" i="5"/>
  <c r="L86" i="5" s="1"/>
  <c r="K87" i="5"/>
  <c r="L87" i="5"/>
  <c r="O87" i="5" s="1"/>
  <c r="M87" i="5"/>
  <c r="N87" i="5"/>
  <c r="K88" i="5"/>
  <c r="L88" i="5" s="1"/>
  <c r="K89" i="5"/>
  <c r="L89" i="5"/>
  <c r="M89" i="5" s="1"/>
  <c r="K90" i="5"/>
  <c r="L90" i="5"/>
  <c r="M90" i="5"/>
  <c r="N90" i="5"/>
  <c r="O90" i="5"/>
  <c r="K91" i="5"/>
  <c r="L91" i="5"/>
  <c r="M91" i="5" s="1"/>
  <c r="N91" i="5"/>
  <c r="O91" i="5"/>
  <c r="K92" i="5"/>
  <c r="L92" i="5"/>
  <c r="N92" i="5" s="1"/>
  <c r="M92" i="5"/>
  <c r="K93" i="5"/>
  <c r="L93" i="5"/>
  <c r="M93" i="5"/>
  <c r="N93" i="5"/>
  <c r="O93" i="5"/>
  <c r="K94" i="5"/>
  <c r="L94" i="5" s="1"/>
  <c r="K95" i="5"/>
  <c r="L95" i="5"/>
  <c r="O95" i="5" s="1"/>
  <c r="M95" i="5"/>
  <c r="N95" i="5"/>
  <c r="K96" i="5"/>
  <c r="L96" i="5" s="1"/>
  <c r="K97" i="5"/>
  <c r="L97" i="5"/>
  <c r="M97" i="5" s="1"/>
  <c r="K98" i="5"/>
  <c r="L98" i="5"/>
  <c r="M98" i="5"/>
  <c r="N98" i="5"/>
  <c r="O98" i="5"/>
  <c r="K99" i="5"/>
  <c r="L99" i="5"/>
  <c r="M99" i="5" s="1"/>
  <c r="N99" i="5"/>
  <c r="O99" i="5"/>
  <c r="K100" i="5"/>
  <c r="L100" i="5"/>
  <c r="N100" i="5" s="1"/>
  <c r="M100" i="5"/>
  <c r="K101" i="5"/>
  <c r="L101" i="5"/>
  <c r="M101" i="5"/>
  <c r="N101" i="5"/>
  <c r="O101" i="5"/>
  <c r="O82" i="5"/>
  <c r="M82" i="5"/>
  <c r="L82" i="5"/>
  <c r="K82" i="5"/>
  <c r="O94" i="5" l="1"/>
  <c r="M94" i="5"/>
  <c r="N94" i="5"/>
  <c r="M86" i="5"/>
  <c r="N86" i="5"/>
  <c r="O86" i="5"/>
  <c r="N96" i="5"/>
  <c r="O96" i="5"/>
  <c r="M96" i="5"/>
  <c r="N88" i="5"/>
  <c r="M88" i="5"/>
  <c r="O88" i="5"/>
  <c r="O97" i="5"/>
  <c r="O89" i="5"/>
  <c r="O100" i="5"/>
  <c r="O92" i="5"/>
  <c r="N89" i="5"/>
  <c r="O84" i="5"/>
  <c r="N97" i="5"/>
  <c r="N82" i="5"/>
  <c r="I106" i="5"/>
  <c r="H105" i="5"/>
  <c r="G104" i="5"/>
  <c r="F83" i="5"/>
  <c r="G83" i="5" s="1"/>
  <c r="H83" i="5"/>
  <c r="I83" i="5"/>
  <c r="F84" i="5"/>
  <c r="G84" i="5"/>
  <c r="H84" i="5"/>
  <c r="I84" i="5"/>
  <c r="F85" i="5"/>
  <c r="G85" i="5" s="1"/>
  <c r="H85" i="5"/>
  <c r="I85" i="5"/>
  <c r="F86" i="5"/>
  <c r="G86" i="5"/>
  <c r="H86" i="5"/>
  <c r="I86" i="5"/>
  <c r="F87" i="5"/>
  <c r="G87" i="5" s="1"/>
  <c r="H87" i="5"/>
  <c r="I87" i="5"/>
  <c r="F88" i="5"/>
  <c r="G88" i="5"/>
  <c r="H88" i="5"/>
  <c r="I88" i="5"/>
  <c r="F89" i="5"/>
  <c r="G89" i="5" s="1"/>
  <c r="H89" i="5"/>
  <c r="I89" i="5"/>
  <c r="F90" i="5"/>
  <c r="G90" i="5"/>
  <c r="H90" i="5"/>
  <c r="I90" i="5"/>
  <c r="F91" i="5"/>
  <c r="G91" i="5" s="1"/>
  <c r="H91" i="5"/>
  <c r="I91" i="5"/>
  <c r="F92" i="5"/>
  <c r="G92" i="5"/>
  <c r="H92" i="5"/>
  <c r="I92" i="5"/>
  <c r="F93" i="5"/>
  <c r="G93" i="5" s="1"/>
  <c r="H93" i="5"/>
  <c r="I93" i="5"/>
  <c r="F94" i="5"/>
  <c r="G94" i="5"/>
  <c r="H94" i="5"/>
  <c r="I94" i="5"/>
  <c r="F95" i="5"/>
  <c r="G95" i="5" s="1"/>
  <c r="H95" i="5"/>
  <c r="I95" i="5"/>
  <c r="F96" i="5"/>
  <c r="G96" i="5"/>
  <c r="H96" i="5"/>
  <c r="I96" i="5"/>
  <c r="F97" i="5"/>
  <c r="G97" i="5" s="1"/>
  <c r="H97" i="5"/>
  <c r="I97" i="5"/>
  <c r="F98" i="5"/>
  <c r="G98" i="5"/>
  <c r="H98" i="5"/>
  <c r="I98" i="5"/>
  <c r="F99" i="5"/>
  <c r="G99" i="5" s="1"/>
  <c r="H99" i="5"/>
  <c r="I99" i="5"/>
  <c r="F100" i="5"/>
  <c r="G100" i="5"/>
  <c r="H100" i="5"/>
  <c r="I100" i="5"/>
  <c r="F101" i="5"/>
  <c r="G101" i="5" s="1"/>
  <c r="H101" i="5"/>
  <c r="I101" i="5"/>
  <c r="I82" i="5"/>
  <c r="H82" i="5"/>
  <c r="G82" i="5"/>
  <c r="F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82" i="5"/>
</calcChain>
</file>

<file path=xl/sharedStrings.xml><?xml version="1.0" encoding="utf-8"?>
<sst xmlns="http://schemas.openxmlformats.org/spreadsheetml/2006/main" count="15" uniqueCount="11">
  <si>
    <t>Period</t>
  </si>
  <si>
    <t>Demand</t>
  </si>
  <si>
    <t>MA(10)</t>
  </si>
  <si>
    <t>e_t</t>
  </si>
  <si>
    <t>|e_t|</t>
  </si>
  <si>
    <t>(e_t)^2</t>
  </si>
  <si>
    <t>MAD</t>
  </si>
  <si>
    <t>MSE</t>
  </si>
  <si>
    <t>MAPE</t>
  </si>
  <si>
    <t>|e_t/D_t|</t>
  </si>
  <si>
    <t>MA(20)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</si>
</sst>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abSelected="1" topLeftCell="A68" workbookViewId="0">
      <selection activeCell="A104" sqref="A104:A106"/>
    </sheetView>
  </sheetViews>
  <sheetFormatPr defaultRowHeight="15" x14ac:dyDescent="0.25"/>
  <cols>
    <col min="2" max="2" width="9.140625" style="2"/>
    <col min="9" max="9" width="9.5703125" bestFit="1" customWidth="1"/>
    <col min="15" max="15" width="9.5703125" bestFit="1" customWidth="1"/>
  </cols>
  <sheetData>
    <row r="1" spans="2:15" x14ac:dyDescent="0.25">
      <c r="B1" s="2" t="s">
        <v>0</v>
      </c>
      <c r="C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9</v>
      </c>
      <c r="K1" s="1" t="s">
        <v>10</v>
      </c>
      <c r="L1" s="1" t="s">
        <v>3</v>
      </c>
      <c r="M1" s="1" t="s">
        <v>4</v>
      </c>
      <c r="N1" s="1" t="s">
        <v>5</v>
      </c>
      <c r="O1" s="1" t="s">
        <v>9</v>
      </c>
    </row>
    <row r="2" spans="2:15" x14ac:dyDescent="0.25">
      <c r="B2" s="2">
        <v>1</v>
      </c>
      <c r="C2" s="1">
        <v>29</v>
      </c>
    </row>
    <row r="3" spans="2:15" x14ac:dyDescent="0.25">
      <c r="B3" s="2">
        <v>2</v>
      </c>
      <c r="C3" s="1">
        <v>43</v>
      </c>
    </row>
    <row r="4" spans="2:15" x14ac:dyDescent="0.25">
      <c r="B4" s="2">
        <v>3</v>
      </c>
      <c r="C4" s="1">
        <v>40</v>
      </c>
    </row>
    <row r="5" spans="2:15" x14ac:dyDescent="0.25">
      <c r="B5" s="2">
        <v>4</v>
      </c>
      <c r="C5" s="1">
        <v>55</v>
      </c>
    </row>
    <row r="6" spans="2:15" x14ac:dyDescent="0.25">
      <c r="B6" s="2">
        <v>5</v>
      </c>
      <c r="C6" s="1">
        <v>75</v>
      </c>
    </row>
    <row r="7" spans="2:15" hidden="1" x14ac:dyDescent="0.25">
      <c r="B7" s="2">
        <v>6</v>
      </c>
      <c r="C7" s="1">
        <v>65</v>
      </c>
    </row>
    <row r="8" spans="2:15" hidden="1" x14ac:dyDescent="0.25">
      <c r="B8" s="2">
        <v>7</v>
      </c>
      <c r="C8" s="1">
        <v>75</v>
      </c>
    </row>
    <row r="9" spans="2:15" hidden="1" x14ac:dyDescent="0.25">
      <c r="B9" s="2">
        <v>8</v>
      </c>
      <c r="C9" s="1">
        <v>47</v>
      </c>
    </row>
    <row r="10" spans="2:15" hidden="1" x14ac:dyDescent="0.25">
      <c r="B10" s="2">
        <v>9</v>
      </c>
      <c r="C10" s="1">
        <v>77</v>
      </c>
    </row>
    <row r="11" spans="2:15" hidden="1" x14ac:dyDescent="0.25">
      <c r="B11" s="2">
        <v>10</v>
      </c>
      <c r="C11" s="1">
        <v>61</v>
      </c>
    </row>
    <row r="12" spans="2:15" hidden="1" x14ac:dyDescent="0.25">
      <c r="B12" s="2">
        <v>11</v>
      </c>
      <c r="C12" s="1">
        <v>56</v>
      </c>
    </row>
    <row r="13" spans="2:15" hidden="1" x14ac:dyDescent="0.25">
      <c r="B13" s="2">
        <v>12</v>
      </c>
      <c r="C13" s="1">
        <v>53</v>
      </c>
    </row>
    <row r="14" spans="2:15" hidden="1" x14ac:dyDescent="0.25">
      <c r="B14" s="2">
        <v>13</v>
      </c>
      <c r="C14" s="1">
        <v>18</v>
      </c>
    </row>
    <row r="15" spans="2:15" hidden="1" x14ac:dyDescent="0.25">
      <c r="B15" s="2">
        <v>14</v>
      </c>
      <c r="C15" s="1">
        <v>42</v>
      </c>
    </row>
    <row r="16" spans="2:15" hidden="1" x14ac:dyDescent="0.25">
      <c r="B16" s="2">
        <v>15</v>
      </c>
      <c r="C16" s="1">
        <v>50</v>
      </c>
    </row>
    <row r="17" spans="2:3" hidden="1" x14ac:dyDescent="0.25">
      <c r="B17" s="2">
        <v>16</v>
      </c>
      <c r="C17" s="1">
        <v>36</v>
      </c>
    </row>
    <row r="18" spans="2:3" hidden="1" x14ac:dyDescent="0.25">
      <c r="B18" s="2">
        <v>17</v>
      </c>
      <c r="C18" s="1">
        <v>50</v>
      </c>
    </row>
    <row r="19" spans="2:3" hidden="1" x14ac:dyDescent="0.25">
      <c r="B19" s="2">
        <v>18</v>
      </c>
      <c r="C19" s="1">
        <v>65</v>
      </c>
    </row>
    <row r="20" spans="2:3" hidden="1" x14ac:dyDescent="0.25">
      <c r="B20" s="2">
        <v>19</v>
      </c>
      <c r="C20" s="1">
        <v>33</v>
      </c>
    </row>
    <row r="21" spans="2:3" hidden="1" x14ac:dyDescent="0.25">
      <c r="B21" s="2">
        <v>20</v>
      </c>
      <c r="C21" s="1">
        <v>66</v>
      </c>
    </row>
    <row r="22" spans="2:3" hidden="1" x14ac:dyDescent="0.25">
      <c r="B22" s="2">
        <v>21</v>
      </c>
      <c r="C22" s="1">
        <v>79</v>
      </c>
    </row>
    <row r="23" spans="2:3" hidden="1" x14ac:dyDescent="0.25">
      <c r="B23" s="2">
        <v>22</v>
      </c>
      <c r="C23" s="1">
        <v>38</v>
      </c>
    </row>
    <row r="24" spans="2:3" hidden="1" x14ac:dyDescent="0.25">
      <c r="B24" s="2">
        <v>23</v>
      </c>
      <c r="C24" s="1">
        <v>75</v>
      </c>
    </row>
    <row r="25" spans="2:3" hidden="1" x14ac:dyDescent="0.25">
      <c r="B25" s="2">
        <v>24</v>
      </c>
      <c r="C25" s="1">
        <v>53</v>
      </c>
    </row>
    <row r="26" spans="2:3" hidden="1" x14ac:dyDescent="0.25">
      <c r="B26" s="2">
        <v>25</v>
      </c>
      <c r="C26" s="1">
        <v>66</v>
      </c>
    </row>
    <row r="27" spans="2:3" hidden="1" x14ac:dyDescent="0.25">
      <c r="B27" s="2">
        <v>26</v>
      </c>
      <c r="C27" s="1">
        <v>45</v>
      </c>
    </row>
    <row r="28" spans="2:3" hidden="1" x14ac:dyDescent="0.25">
      <c r="B28" s="2">
        <v>27</v>
      </c>
      <c r="C28" s="1">
        <v>60</v>
      </c>
    </row>
    <row r="29" spans="2:3" hidden="1" x14ac:dyDescent="0.25">
      <c r="B29" s="2">
        <v>28</v>
      </c>
      <c r="C29" s="1">
        <v>35</v>
      </c>
    </row>
    <row r="30" spans="2:3" hidden="1" x14ac:dyDescent="0.25">
      <c r="B30" s="2">
        <v>29</v>
      </c>
      <c r="C30" s="1">
        <v>52</v>
      </c>
    </row>
    <row r="31" spans="2:3" hidden="1" x14ac:dyDescent="0.25">
      <c r="B31" s="2">
        <v>30</v>
      </c>
      <c r="C31" s="1">
        <v>41</v>
      </c>
    </row>
    <row r="32" spans="2:3" hidden="1" x14ac:dyDescent="0.25">
      <c r="B32" s="2">
        <v>31</v>
      </c>
      <c r="C32" s="1">
        <v>67</v>
      </c>
    </row>
    <row r="33" spans="2:3" hidden="1" x14ac:dyDescent="0.25">
      <c r="B33" s="2">
        <v>32</v>
      </c>
      <c r="C33" s="1">
        <v>22</v>
      </c>
    </row>
    <row r="34" spans="2:3" hidden="1" x14ac:dyDescent="0.25">
      <c r="B34" s="2">
        <v>33</v>
      </c>
      <c r="C34" s="1">
        <v>76</v>
      </c>
    </row>
    <row r="35" spans="2:3" hidden="1" x14ac:dyDescent="0.25">
      <c r="B35" s="2">
        <v>34</v>
      </c>
      <c r="C35" s="1">
        <v>38</v>
      </c>
    </row>
    <row r="36" spans="2:3" hidden="1" x14ac:dyDescent="0.25">
      <c r="B36" s="2">
        <v>35</v>
      </c>
      <c r="C36" s="1">
        <v>62</v>
      </c>
    </row>
    <row r="37" spans="2:3" hidden="1" x14ac:dyDescent="0.25">
      <c r="B37" s="2">
        <v>36</v>
      </c>
      <c r="C37" s="1">
        <v>40</v>
      </c>
    </row>
    <row r="38" spans="2:3" hidden="1" x14ac:dyDescent="0.25">
      <c r="B38" s="2">
        <v>37</v>
      </c>
      <c r="C38" s="1">
        <v>51</v>
      </c>
    </row>
    <row r="39" spans="2:3" hidden="1" x14ac:dyDescent="0.25">
      <c r="B39" s="2">
        <v>38</v>
      </c>
      <c r="C39" s="1">
        <v>34</v>
      </c>
    </row>
    <row r="40" spans="2:3" hidden="1" x14ac:dyDescent="0.25">
      <c r="B40" s="2">
        <v>39</v>
      </c>
      <c r="C40" s="1">
        <v>70</v>
      </c>
    </row>
    <row r="41" spans="2:3" hidden="1" x14ac:dyDescent="0.25">
      <c r="B41" s="2">
        <v>40</v>
      </c>
      <c r="C41" s="1">
        <v>68</v>
      </c>
    </row>
    <row r="42" spans="2:3" hidden="1" x14ac:dyDescent="0.25">
      <c r="B42" s="2">
        <v>41</v>
      </c>
      <c r="C42" s="1">
        <v>64</v>
      </c>
    </row>
    <row r="43" spans="2:3" hidden="1" x14ac:dyDescent="0.25">
      <c r="B43" s="2">
        <v>42</v>
      </c>
      <c r="C43" s="1">
        <v>15</v>
      </c>
    </row>
    <row r="44" spans="2:3" hidden="1" x14ac:dyDescent="0.25">
      <c r="B44" s="2">
        <v>43</v>
      </c>
      <c r="C44" s="1">
        <v>45</v>
      </c>
    </row>
    <row r="45" spans="2:3" hidden="1" x14ac:dyDescent="0.25">
      <c r="B45" s="2">
        <v>44</v>
      </c>
      <c r="C45" s="1">
        <v>45</v>
      </c>
    </row>
    <row r="46" spans="2:3" hidden="1" x14ac:dyDescent="0.25">
      <c r="B46" s="2">
        <v>45</v>
      </c>
      <c r="C46" s="1">
        <v>36</v>
      </c>
    </row>
    <row r="47" spans="2:3" hidden="1" x14ac:dyDescent="0.25">
      <c r="B47" s="2">
        <v>46</v>
      </c>
      <c r="C47" s="1">
        <v>78</v>
      </c>
    </row>
    <row r="48" spans="2:3" hidden="1" x14ac:dyDescent="0.25">
      <c r="B48" s="2">
        <v>47</v>
      </c>
      <c r="C48" s="1">
        <v>81</v>
      </c>
    </row>
    <row r="49" spans="2:3" hidden="1" x14ac:dyDescent="0.25">
      <c r="B49" s="2">
        <v>48</v>
      </c>
      <c r="C49" s="1">
        <v>54</v>
      </c>
    </row>
    <row r="50" spans="2:3" hidden="1" x14ac:dyDescent="0.25">
      <c r="B50" s="2">
        <v>49</v>
      </c>
      <c r="C50" s="1">
        <v>47</v>
      </c>
    </row>
    <row r="51" spans="2:3" hidden="1" x14ac:dyDescent="0.25">
      <c r="B51" s="2">
        <v>50</v>
      </c>
      <c r="C51" s="1">
        <v>61</v>
      </c>
    </row>
    <row r="52" spans="2:3" hidden="1" x14ac:dyDescent="0.25">
      <c r="B52" s="2">
        <v>51</v>
      </c>
      <c r="C52" s="1">
        <v>58</v>
      </c>
    </row>
    <row r="53" spans="2:3" hidden="1" x14ac:dyDescent="0.25">
      <c r="B53" s="2">
        <v>52</v>
      </c>
      <c r="C53" s="1">
        <v>32</v>
      </c>
    </row>
    <row r="54" spans="2:3" hidden="1" x14ac:dyDescent="0.25">
      <c r="B54" s="2">
        <v>53</v>
      </c>
      <c r="C54" s="1">
        <v>54</v>
      </c>
    </row>
    <row r="55" spans="2:3" hidden="1" x14ac:dyDescent="0.25">
      <c r="B55" s="2">
        <v>54</v>
      </c>
      <c r="C55" s="1">
        <v>49</v>
      </c>
    </row>
    <row r="56" spans="2:3" hidden="1" x14ac:dyDescent="0.25">
      <c r="B56" s="2">
        <v>55</v>
      </c>
      <c r="C56" s="1">
        <v>29</v>
      </c>
    </row>
    <row r="57" spans="2:3" hidden="1" x14ac:dyDescent="0.25">
      <c r="B57" s="2">
        <v>56</v>
      </c>
      <c r="C57" s="1">
        <v>63</v>
      </c>
    </row>
    <row r="58" spans="2:3" hidden="1" x14ac:dyDescent="0.25">
      <c r="B58" s="2">
        <v>57</v>
      </c>
      <c r="C58" s="1">
        <v>44</v>
      </c>
    </row>
    <row r="59" spans="2:3" hidden="1" x14ac:dyDescent="0.25">
      <c r="B59" s="2">
        <v>58</v>
      </c>
      <c r="C59" s="1">
        <v>56</v>
      </c>
    </row>
    <row r="60" spans="2:3" hidden="1" x14ac:dyDescent="0.25">
      <c r="B60" s="2">
        <v>59</v>
      </c>
      <c r="C60" s="1">
        <v>64</v>
      </c>
    </row>
    <row r="61" spans="2:3" hidden="1" x14ac:dyDescent="0.25">
      <c r="B61" s="2">
        <v>60</v>
      </c>
      <c r="C61" s="1">
        <v>49</v>
      </c>
    </row>
    <row r="62" spans="2:3" x14ac:dyDescent="0.25">
      <c r="B62" s="2">
        <v>61</v>
      </c>
      <c r="C62" s="1">
        <v>57</v>
      </c>
    </row>
    <row r="63" spans="2:3" x14ac:dyDescent="0.25">
      <c r="B63" s="2">
        <v>62</v>
      </c>
      <c r="C63" s="1">
        <v>47</v>
      </c>
    </row>
    <row r="64" spans="2:3" x14ac:dyDescent="0.25">
      <c r="B64" s="2">
        <v>63</v>
      </c>
      <c r="C64" s="1">
        <v>52</v>
      </c>
    </row>
    <row r="65" spans="2:3" x14ac:dyDescent="0.25">
      <c r="B65" s="2">
        <v>64</v>
      </c>
      <c r="C65" s="1">
        <v>52</v>
      </c>
    </row>
    <row r="66" spans="2:3" x14ac:dyDescent="0.25">
      <c r="B66" s="2">
        <v>65</v>
      </c>
      <c r="C66" s="1">
        <v>62</v>
      </c>
    </row>
    <row r="67" spans="2:3" x14ac:dyDescent="0.25">
      <c r="B67" s="2">
        <v>66</v>
      </c>
      <c r="C67" s="1">
        <v>62</v>
      </c>
    </row>
    <row r="68" spans="2:3" x14ac:dyDescent="0.25">
      <c r="B68" s="2">
        <v>67</v>
      </c>
      <c r="C68" s="1">
        <v>55</v>
      </c>
    </row>
    <row r="69" spans="2:3" x14ac:dyDescent="0.25">
      <c r="B69" s="2">
        <v>68</v>
      </c>
      <c r="C69" s="1">
        <v>50</v>
      </c>
    </row>
    <row r="70" spans="2:3" x14ac:dyDescent="0.25">
      <c r="B70" s="2">
        <v>69</v>
      </c>
      <c r="C70" s="1">
        <v>55</v>
      </c>
    </row>
    <row r="71" spans="2:3" x14ac:dyDescent="0.25">
      <c r="B71" s="2">
        <v>70</v>
      </c>
      <c r="C71" s="1">
        <v>60</v>
      </c>
    </row>
    <row r="72" spans="2:3" x14ac:dyDescent="0.25">
      <c r="B72" s="2">
        <v>71</v>
      </c>
      <c r="C72" s="1">
        <v>51</v>
      </c>
    </row>
    <row r="73" spans="2:3" x14ac:dyDescent="0.25">
      <c r="B73" s="2">
        <v>72</v>
      </c>
      <c r="C73" s="1">
        <v>61</v>
      </c>
    </row>
    <row r="74" spans="2:3" x14ac:dyDescent="0.25">
      <c r="B74" s="2">
        <v>73</v>
      </c>
      <c r="C74" s="1">
        <v>73</v>
      </c>
    </row>
    <row r="75" spans="2:3" x14ac:dyDescent="0.25">
      <c r="B75" s="2">
        <v>74</v>
      </c>
      <c r="C75" s="1">
        <v>52</v>
      </c>
    </row>
    <row r="76" spans="2:3" x14ac:dyDescent="0.25">
      <c r="B76" s="2">
        <v>75</v>
      </c>
      <c r="C76" s="1">
        <v>60</v>
      </c>
    </row>
    <row r="77" spans="2:3" x14ac:dyDescent="0.25">
      <c r="B77" s="2">
        <v>76</v>
      </c>
      <c r="C77" s="1">
        <v>49</v>
      </c>
    </row>
    <row r="78" spans="2:3" x14ac:dyDescent="0.25">
      <c r="B78" s="2">
        <v>77</v>
      </c>
      <c r="C78" s="1">
        <v>58</v>
      </c>
    </row>
    <row r="79" spans="2:3" x14ac:dyDescent="0.25">
      <c r="B79" s="2">
        <v>78</v>
      </c>
      <c r="C79" s="1">
        <v>70</v>
      </c>
    </row>
    <row r="80" spans="2:3" x14ac:dyDescent="0.25">
      <c r="B80" s="2">
        <v>79</v>
      </c>
      <c r="C80" s="1">
        <v>27</v>
      </c>
    </row>
    <row r="81" spans="2:15" x14ac:dyDescent="0.25">
      <c r="B81" s="2">
        <v>80</v>
      </c>
      <c r="C81" s="1">
        <v>57</v>
      </c>
    </row>
    <row r="82" spans="2:15" x14ac:dyDescent="0.25">
      <c r="B82" s="2">
        <v>81</v>
      </c>
      <c r="C82" s="1">
        <v>52</v>
      </c>
      <c r="E82">
        <f>AVERAGE(C72:C81)</f>
        <v>55.8</v>
      </c>
      <c r="F82">
        <f>(E82-C82)</f>
        <v>3.7999999999999972</v>
      </c>
      <c r="G82">
        <f>ABS(F82)</f>
        <v>3.7999999999999972</v>
      </c>
      <c r="H82">
        <f>F82^2</f>
        <v>14.439999999999978</v>
      </c>
      <c r="I82" s="4">
        <f>ABS(F82/C82)</f>
        <v>7.3076923076923025E-2</v>
      </c>
      <c r="K82">
        <f>AVERAGE(C62:C81)</f>
        <v>55.5</v>
      </c>
      <c r="L82">
        <f>(K82-C82)</f>
        <v>3.5</v>
      </c>
      <c r="M82">
        <f>ABS(L82)</f>
        <v>3.5</v>
      </c>
      <c r="N82">
        <f>L82^2</f>
        <v>12.25</v>
      </c>
      <c r="O82" s="4">
        <f>ABS(L82/C82)</f>
        <v>6.7307692307692304E-2</v>
      </c>
    </row>
    <row r="83" spans="2:15" x14ac:dyDescent="0.25">
      <c r="B83" s="2">
        <v>82</v>
      </c>
      <c r="C83" s="1">
        <v>50</v>
      </c>
      <c r="E83">
        <f t="shared" ref="E83:E101" si="0">AVERAGE(C73:C82)</f>
        <v>55.9</v>
      </c>
      <c r="F83">
        <f t="shared" ref="F83:F101" si="1">(E83-C83)</f>
        <v>5.8999999999999986</v>
      </c>
      <c r="G83">
        <f t="shared" ref="G83:G101" si="2">ABS(F83)</f>
        <v>5.8999999999999986</v>
      </c>
      <c r="H83">
        <f t="shared" ref="H83:H101" si="3">F83^2</f>
        <v>34.809999999999981</v>
      </c>
      <c r="I83" s="4">
        <f t="shared" ref="I83:I101" si="4">ABS(F83/C83)</f>
        <v>0.11799999999999997</v>
      </c>
      <c r="K83">
        <f t="shared" ref="K83:K101" si="5">AVERAGE(C63:C82)</f>
        <v>55.25</v>
      </c>
      <c r="L83">
        <f t="shared" ref="L83:L101" si="6">(K83-C83)</f>
        <v>5.25</v>
      </c>
      <c r="M83">
        <f t="shared" ref="M83:M101" si="7">ABS(L83)</f>
        <v>5.25</v>
      </c>
      <c r="N83">
        <f t="shared" ref="N83:N101" si="8">L83^2</f>
        <v>27.5625</v>
      </c>
      <c r="O83" s="4">
        <f t="shared" ref="O83:O101" si="9">ABS(L83/C83)</f>
        <v>0.105</v>
      </c>
    </row>
    <row r="84" spans="2:15" x14ac:dyDescent="0.25">
      <c r="B84" s="2">
        <v>83</v>
      </c>
      <c r="C84" s="1">
        <v>33</v>
      </c>
      <c r="E84">
        <f t="shared" si="0"/>
        <v>54.8</v>
      </c>
      <c r="F84">
        <f t="shared" si="1"/>
        <v>21.799999999999997</v>
      </c>
      <c r="G84">
        <f t="shared" si="2"/>
        <v>21.799999999999997</v>
      </c>
      <c r="H84">
        <f t="shared" si="3"/>
        <v>475.2399999999999</v>
      </c>
      <c r="I84" s="4">
        <f t="shared" si="4"/>
        <v>0.66060606060606053</v>
      </c>
      <c r="K84">
        <f t="shared" si="5"/>
        <v>55.4</v>
      </c>
      <c r="L84">
        <f t="shared" si="6"/>
        <v>22.4</v>
      </c>
      <c r="M84">
        <f t="shared" si="7"/>
        <v>22.4</v>
      </c>
      <c r="N84">
        <f t="shared" si="8"/>
        <v>501.75999999999993</v>
      </c>
      <c r="O84" s="4">
        <f t="shared" si="9"/>
        <v>0.67878787878787872</v>
      </c>
    </row>
    <row r="85" spans="2:15" x14ac:dyDescent="0.25">
      <c r="B85" s="2">
        <v>84</v>
      </c>
      <c r="C85" s="1">
        <v>53</v>
      </c>
      <c r="E85">
        <f t="shared" si="0"/>
        <v>50.8</v>
      </c>
      <c r="F85">
        <f t="shared" si="1"/>
        <v>-2.2000000000000028</v>
      </c>
      <c r="G85">
        <f t="shared" si="2"/>
        <v>2.2000000000000028</v>
      </c>
      <c r="H85">
        <f t="shared" si="3"/>
        <v>4.8400000000000123</v>
      </c>
      <c r="I85" s="4">
        <f t="shared" si="4"/>
        <v>4.1509433962264204E-2</v>
      </c>
      <c r="K85">
        <f t="shared" si="5"/>
        <v>54.45</v>
      </c>
      <c r="L85">
        <f t="shared" si="6"/>
        <v>1.4500000000000028</v>
      </c>
      <c r="M85">
        <f t="shared" si="7"/>
        <v>1.4500000000000028</v>
      </c>
      <c r="N85">
        <f t="shared" si="8"/>
        <v>2.102500000000008</v>
      </c>
      <c r="O85" s="4">
        <f t="shared" si="9"/>
        <v>2.7358490566037789E-2</v>
      </c>
    </row>
    <row r="86" spans="2:15" x14ac:dyDescent="0.25">
      <c r="B86" s="2">
        <v>85</v>
      </c>
      <c r="C86" s="1">
        <v>54</v>
      </c>
      <c r="E86">
        <f t="shared" si="0"/>
        <v>50.9</v>
      </c>
      <c r="F86">
        <f t="shared" si="1"/>
        <v>-3.1000000000000014</v>
      </c>
      <c r="G86">
        <f t="shared" si="2"/>
        <v>3.1000000000000014</v>
      </c>
      <c r="H86">
        <f t="shared" si="3"/>
        <v>9.6100000000000083</v>
      </c>
      <c r="I86" s="4">
        <f t="shared" si="4"/>
        <v>5.7407407407407435E-2</v>
      </c>
      <c r="K86">
        <f t="shared" si="5"/>
        <v>54.5</v>
      </c>
      <c r="L86">
        <f t="shared" si="6"/>
        <v>0.5</v>
      </c>
      <c r="M86">
        <f t="shared" si="7"/>
        <v>0.5</v>
      </c>
      <c r="N86">
        <f t="shared" si="8"/>
        <v>0.25</v>
      </c>
      <c r="O86" s="4">
        <f t="shared" si="9"/>
        <v>9.2592592592592587E-3</v>
      </c>
    </row>
    <row r="87" spans="2:15" x14ac:dyDescent="0.25">
      <c r="B87" s="2">
        <v>86</v>
      </c>
      <c r="C87" s="1">
        <v>60</v>
      </c>
      <c r="E87">
        <f t="shared" si="0"/>
        <v>50.3</v>
      </c>
      <c r="F87">
        <f t="shared" si="1"/>
        <v>-9.7000000000000028</v>
      </c>
      <c r="G87">
        <f t="shared" si="2"/>
        <v>9.7000000000000028</v>
      </c>
      <c r="H87">
        <f t="shared" si="3"/>
        <v>94.09000000000006</v>
      </c>
      <c r="I87" s="4">
        <f t="shared" si="4"/>
        <v>0.16166666666666671</v>
      </c>
      <c r="K87">
        <f t="shared" si="5"/>
        <v>54.1</v>
      </c>
      <c r="L87">
        <f t="shared" si="6"/>
        <v>-5.8999999999999986</v>
      </c>
      <c r="M87">
        <f t="shared" si="7"/>
        <v>5.8999999999999986</v>
      </c>
      <c r="N87">
        <f t="shared" si="8"/>
        <v>34.809999999999981</v>
      </c>
      <c r="O87" s="4">
        <f t="shared" si="9"/>
        <v>9.8333333333333314E-2</v>
      </c>
    </row>
    <row r="88" spans="2:15" x14ac:dyDescent="0.25">
      <c r="B88" s="2">
        <v>87</v>
      </c>
      <c r="C88" s="1">
        <v>57</v>
      </c>
      <c r="E88">
        <f t="shared" si="0"/>
        <v>51.4</v>
      </c>
      <c r="F88">
        <f t="shared" si="1"/>
        <v>-5.6000000000000014</v>
      </c>
      <c r="G88">
        <f t="shared" si="2"/>
        <v>5.6000000000000014</v>
      </c>
      <c r="H88">
        <f t="shared" si="3"/>
        <v>31.360000000000017</v>
      </c>
      <c r="I88" s="4">
        <f t="shared" si="4"/>
        <v>9.8245614035087747E-2</v>
      </c>
      <c r="K88">
        <f t="shared" si="5"/>
        <v>54</v>
      </c>
      <c r="L88">
        <f t="shared" si="6"/>
        <v>-3</v>
      </c>
      <c r="M88">
        <f t="shared" si="7"/>
        <v>3</v>
      </c>
      <c r="N88">
        <f t="shared" si="8"/>
        <v>9</v>
      </c>
      <c r="O88" s="4">
        <f t="shared" si="9"/>
        <v>5.2631578947368418E-2</v>
      </c>
    </row>
    <row r="89" spans="2:15" x14ac:dyDescent="0.25">
      <c r="B89" s="2">
        <v>88</v>
      </c>
      <c r="C89" s="1">
        <v>57</v>
      </c>
      <c r="E89">
        <f t="shared" si="0"/>
        <v>51.3</v>
      </c>
      <c r="F89">
        <f t="shared" si="1"/>
        <v>-5.7000000000000028</v>
      </c>
      <c r="G89">
        <f t="shared" si="2"/>
        <v>5.7000000000000028</v>
      </c>
      <c r="H89">
        <f t="shared" si="3"/>
        <v>32.49000000000003</v>
      </c>
      <c r="I89" s="4">
        <f t="shared" si="4"/>
        <v>0.10000000000000005</v>
      </c>
      <c r="K89">
        <f t="shared" si="5"/>
        <v>54.1</v>
      </c>
      <c r="L89">
        <f t="shared" si="6"/>
        <v>-2.8999999999999986</v>
      </c>
      <c r="M89">
        <f t="shared" si="7"/>
        <v>2.8999999999999986</v>
      </c>
      <c r="N89">
        <f t="shared" si="8"/>
        <v>8.4099999999999913</v>
      </c>
      <c r="O89" s="4">
        <f t="shared" si="9"/>
        <v>5.0877192982456118E-2</v>
      </c>
    </row>
    <row r="90" spans="2:15" x14ac:dyDescent="0.25">
      <c r="B90" s="2">
        <v>89</v>
      </c>
      <c r="C90" s="1">
        <v>63</v>
      </c>
      <c r="E90">
        <f t="shared" si="0"/>
        <v>50</v>
      </c>
      <c r="F90">
        <f t="shared" si="1"/>
        <v>-13</v>
      </c>
      <c r="G90">
        <f t="shared" si="2"/>
        <v>13</v>
      </c>
      <c r="H90">
        <f t="shared" si="3"/>
        <v>169</v>
      </c>
      <c r="I90" s="4">
        <f t="shared" si="4"/>
        <v>0.20634920634920634</v>
      </c>
      <c r="K90">
        <f t="shared" si="5"/>
        <v>54.45</v>
      </c>
      <c r="L90">
        <f t="shared" si="6"/>
        <v>-8.5499999999999972</v>
      </c>
      <c r="M90">
        <f t="shared" si="7"/>
        <v>8.5499999999999972</v>
      </c>
      <c r="N90">
        <f t="shared" si="8"/>
        <v>73.102499999999949</v>
      </c>
      <c r="O90" s="4">
        <f t="shared" si="9"/>
        <v>0.13571428571428568</v>
      </c>
    </row>
    <row r="91" spans="2:15" x14ac:dyDescent="0.25">
      <c r="B91" s="2">
        <v>90</v>
      </c>
      <c r="C91" s="1">
        <v>64</v>
      </c>
      <c r="E91">
        <f t="shared" si="0"/>
        <v>53.6</v>
      </c>
      <c r="F91">
        <f t="shared" si="1"/>
        <v>-10.399999999999999</v>
      </c>
      <c r="G91">
        <f t="shared" si="2"/>
        <v>10.399999999999999</v>
      </c>
      <c r="H91">
        <f t="shared" si="3"/>
        <v>108.15999999999997</v>
      </c>
      <c r="I91" s="4">
        <f t="shared" si="4"/>
        <v>0.16249999999999998</v>
      </c>
      <c r="K91">
        <f t="shared" si="5"/>
        <v>54.85</v>
      </c>
      <c r="L91">
        <f t="shared" si="6"/>
        <v>-9.1499999999999986</v>
      </c>
      <c r="M91">
        <f t="shared" si="7"/>
        <v>9.1499999999999986</v>
      </c>
      <c r="N91">
        <f t="shared" si="8"/>
        <v>83.722499999999968</v>
      </c>
      <c r="O91" s="4">
        <f t="shared" si="9"/>
        <v>0.14296874999999998</v>
      </c>
    </row>
    <row r="92" spans="2:15" x14ac:dyDescent="0.25">
      <c r="B92" s="2">
        <v>91</v>
      </c>
      <c r="C92" s="1">
        <v>62</v>
      </c>
      <c r="E92">
        <f t="shared" si="0"/>
        <v>54.3</v>
      </c>
      <c r="F92">
        <f t="shared" si="1"/>
        <v>-7.7000000000000028</v>
      </c>
      <c r="G92">
        <f t="shared" si="2"/>
        <v>7.7000000000000028</v>
      </c>
      <c r="H92">
        <f t="shared" si="3"/>
        <v>59.290000000000042</v>
      </c>
      <c r="I92" s="4">
        <f t="shared" si="4"/>
        <v>0.12419354838709681</v>
      </c>
      <c r="K92">
        <f t="shared" si="5"/>
        <v>55.05</v>
      </c>
      <c r="L92">
        <f t="shared" si="6"/>
        <v>-6.9500000000000028</v>
      </c>
      <c r="M92">
        <f t="shared" si="7"/>
        <v>6.9500000000000028</v>
      </c>
      <c r="N92">
        <f t="shared" si="8"/>
        <v>48.302500000000038</v>
      </c>
      <c r="O92" s="4">
        <f t="shared" si="9"/>
        <v>0.11209677419354844</v>
      </c>
    </row>
    <row r="93" spans="2:15" x14ac:dyDescent="0.25">
      <c r="B93" s="2">
        <v>92</v>
      </c>
      <c r="C93" s="1">
        <v>58</v>
      </c>
      <c r="E93">
        <f t="shared" si="0"/>
        <v>55.3</v>
      </c>
      <c r="F93">
        <f t="shared" si="1"/>
        <v>-2.7000000000000028</v>
      </c>
      <c r="G93">
        <f t="shared" si="2"/>
        <v>2.7000000000000028</v>
      </c>
      <c r="H93">
        <f t="shared" si="3"/>
        <v>7.2900000000000151</v>
      </c>
      <c r="I93" s="4">
        <f t="shared" si="4"/>
        <v>4.6551724137931086E-2</v>
      </c>
      <c r="K93">
        <f t="shared" si="5"/>
        <v>55.6</v>
      </c>
      <c r="L93">
        <f t="shared" si="6"/>
        <v>-2.3999999999999986</v>
      </c>
      <c r="M93">
        <f t="shared" si="7"/>
        <v>2.3999999999999986</v>
      </c>
      <c r="N93">
        <f t="shared" si="8"/>
        <v>5.7599999999999936</v>
      </c>
      <c r="O93" s="4">
        <f t="shared" si="9"/>
        <v>4.1379310344827565E-2</v>
      </c>
    </row>
    <row r="94" spans="2:15" x14ac:dyDescent="0.25">
      <c r="B94" s="2">
        <v>93</v>
      </c>
      <c r="C94" s="1">
        <v>42</v>
      </c>
      <c r="E94">
        <f t="shared" si="0"/>
        <v>56.1</v>
      </c>
      <c r="F94">
        <f t="shared" si="1"/>
        <v>14.100000000000001</v>
      </c>
      <c r="G94">
        <f t="shared" si="2"/>
        <v>14.100000000000001</v>
      </c>
      <c r="H94">
        <f t="shared" si="3"/>
        <v>198.81000000000003</v>
      </c>
      <c r="I94" s="4">
        <f t="shared" si="4"/>
        <v>0.33571428571428574</v>
      </c>
      <c r="K94">
        <f t="shared" si="5"/>
        <v>55.45</v>
      </c>
      <c r="L94">
        <f t="shared" si="6"/>
        <v>13.450000000000003</v>
      </c>
      <c r="M94">
        <f t="shared" si="7"/>
        <v>13.450000000000003</v>
      </c>
      <c r="N94">
        <f t="shared" si="8"/>
        <v>180.90250000000009</v>
      </c>
      <c r="O94" s="4">
        <f t="shared" si="9"/>
        <v>0.32023809523809532</v>
      </c>
    </row>
    <row r="95" spans="2:15" x14ac:dyDescent="0.25">
      <c r="B95" s="2">
        <v>94</v>
      </c>
      <c r="C95" s="1">
        <v>33</v>
      </c>
      <c r="E95">
        <f t="shared" si="0"/>
        <v>57</v>
      </c>
      <c r="F95">
        <f t="shared" si="1"/>
        <v>24</v>
      </c>
      <c r="G95">
        <f t="shared" si="2"/>
        <v>24</v>
      </c>
      <c r="H95">
        <f t="shared" si="3"/>
        <v>576</v>
      </c>
      <c r="I95" s="4">
        <f t="shared" si="4"/>
        <v>0.72727272727272729</v>
      </c>
      <c r="K95">
        <f t="shared" si="5"/>
        <v>53.9</v>
      </c>
      <c r="L95">
        <f t="shared" si="6"/>
        <v>20.9</v>
      </c>
      <c r="M95">
        <f t="shared" si="7"/>
        <v>20.9</v>
      </c>
      <c r="N95">
        <f t="shared" si="8"/>
        <v>436.80999999999995</v>
      </c>
      <c r="O95" s="4">
        <f t="shared" si="9"/>
        <v>0.6333333333333333</v>
      </c>
    </row>
    <row r="96" spans="2:15" x14ac:dyDescent="0.25">
      <c r="B96" s="2">
        <v>95</v>
      </c>
      <c r="C96" s="1">
        <v>50</v>
      </c>
      <c r="E96">
        <f t="shared" si="0"/>
        <v>55</v>
      </c>
      <c r="F96">
        <f t="shared" si="1"/>
        <v>5</v>
      </c>
      <c r="G96">
        <f t="shared" si="2"/>
        <v>5</v>
      </c>
      <c r="H96">
        <f t="shared" si="3"/>
        <v>25</v>
      </c>
      <c r="I96" s="4">
        <f t="shared" si="4"/>
        <v>0.1</v>
      </c>
      <c r="K96">
        <f t="shared" si="5"/>
        <v>52.95</v>
      </c>
      <c r="L96">
        <f t="shared" si="6"/>
        <v>2.9500000000000028</v>
      </c>
      <c r="M96">
        <f t="shared" si="7"/>
        <v>2.9500000000000028</v>
      </c>
      <c r="N96">
        <f t="shared" si="8"/>
        <v>8.7025000000000166</v>
      </c>
      <c r="O96" s="4">
        <f t="shared" si="9"/>
        <v>5.9000000000000059E-2</v>
      </c>
    </row>
    <row r="97" spans="1:15" x14ac:dyDescent="0.25">
      <c r="B97" s="2">
        <v>96</v>
      </c>
      <c r="C97" s="1">
        <v>59</v>
      </c>
      <c r="E97">
        <f t="shared" si="0"/>
        <v>54.6</v>
      </c>
      <c r="F97">
        <f t="shared" si="1"/>
        <v>-4.3999999999999986</v>
      </c>
      <c r="G97">
        <f t="shared" si="2"/>
        <v>4.3999999999999986</v>
      </c>
      <c r="H97">
        <f t="shared" si="3"/>
        <v>19.359999999999989</v>
      </c>
      <c r="I97" s="4">
        <f t="shared" si="4"/>
        <v>7.4576271186440654E-2</v>
      </c>
      <c r="K97">
        <f t="shared" si="5"/>
        <v>52.45</v>
      </c>
      <c r="L97">
        <f t="shared" si="6"/>
        <v>-6.5499999999999972</v>
      </c>
      <c r="M97">
        <f t="shared" si="7"/>
        <v>6.5499999999999972</v>
      </c>
      <c r="N97">
        <f t="shared" si="8"/>
        <v>42.902499999999961</v>
      </c>
      <c r="O97" s="4">
        <f t="shared" si="9"/>
        <v>0.11101694915254233</v>
      </c>
    </row>
    <row r="98" spans="1:15" x14ac:dyDescent="0.25">
      <c r="B98" s="2">
        <v>97</v>
      </c>
      <c r="C98" s="1">
        <v>48</v>
      </c>
      <c r="E98">
        <f t="shared" si="0"/>
        <v>54.5</v>
      </c>
      <c r="F98">
        <f t="shared" si="1"/>
        <v>6.5</v>
      </c>
      <c r="G98">
        <f t="shared" si="2"/>
        <v>6.5</v>
      </c>
      <c r="H98">
        <f t="shared" si="3"/>
        <v>42.25</v>
      </c>
      <c r="I98" s="4">
        <f t="shared" si="4"/>
        <v>0.13541666666666666</v>
      </c>
      <c r="K98">
        <f t="shared" si="5"/>
        <v>52.95</v>
      </c>
      <c r="L98">
        <f t="shared" si="6"/>
        <v>4.9500000000000028</v>
      </c>
      <c r="M98">
        <f t="shared" si="7"/>
        <v>4.9500000000000028</v>
      </c>
      <c r="N98">
        <f t="shared" si="8"/>
        <v>24.50250000000003</v>
      </c>
      <c r="O98" s="4">
        <f t="shared" si="9"/>
        <v>0.10312500000000006</v>
      </c>
    </row>
    <row r="99" spans="1:15" x14ac:dyDescent="0.25">
      <c r="B99" s="2">
        <v>98</v>
      </c>
      <c r="C99" s="1">
        <v>62</v>
      </c>
      <c r="E99">
        <f t="shared" si="0"/>
        <v>53.6</v>
      </c>
      <c r="F99">
        <f t="shared" si="1"/>
        <v>-8.3999999999999986</v>
      </c>
      <c r="G99">
        <f t="shared" si="2"/>
        <v>8.3999999999999986</v>
      </c>
      <c r="H99">
        <f t="shared" si="3"/>
        <v>70.559999999999974</v>
      </c>
      <c r="I99" s="4">
        <f t="shared" si="4"/>
        <v>0.13548387096774192</v>
      </c>
      <c r="K99">
        <f t="shared" si="5"/>
        <v>52.45</v>
      </c>
      <c r="L99">
        <f t="shared" si="6"/>
        <v>-9.5499999999999972</v>
      </c>
      <c r="M99">
        <f t="shared" si="7"/>
        <v>9.5499999999999972</v>
      </c>
      <c r="N99">
        <f t="shared" si="8"/>
        <v>91.202499999999944</v>
      </c>
      <c r="O99" s="4">
        <f t="shared" si="9"/>
        <v>0.15403225806451609</v>
      </c>
    </row>
    <row r="100" spans="1:15" x14ac:dyDescent="0.25">
      <c r="B100" s="2">
        <v>99</v>
      </c>
      <c r="C100" s="1">
        <v>41</v>
      </c>
      <c r="E100">
        <f t="shared" si="0"/>
        <v>54.1</v>
      </c>
      <c r="F100">
        <f t="shared" si="1"/>
        <v>13.100000000000001</v>
      </c>
      <c r="G100">
        <f t="shared" si="2"/>
        <v>13.100000000000001</v>
      </c>
      <c r="H100">
        <f t="shared" si="3"/>
        <v>171.61000000000004</v>
      </c>
      <c r="I100" s="4">
        <f t="shared" si="4"/>
        <v>0.31951219512195128</v>
      </c>
      <c r="K100">
        <f t="shared" si="5"/>
        <v>52.05</v>
      </c>
      <c r="L100">
        <f t="shared" si="6"/>
        <v>11.049999999999997</v>
      </c>
      <c r="M100">
        <f t="shared" si="7"/>
        <v>11.049999999999997</v>
      </c>
      <c r="N100">
        <f t="shared" si="8"/>
        <v>122.10249999999994</v>
      </c>
      <c r="O100" s="4">
        <f t="shared" si="9"/>
        <v>0.26951219512195113</v>
      </c>
    </row>
    <row r="101" spans="1:15" x14ac:dyDescent="0.25">
      <c r="B101" s="2">
        <v>100</v>
      </c>
      <c r="C101" s="1">
        <v>41</v>
      </c>
      <c r="E101">
        <f t="shared" si="0"/>
        <v>51.9</v>
      </c>
      <c r="F101">
        <f t="shared" si="1"/>
        <v>10.899999999999999</v>
      </c>
      <c r="G101">
        <f t="shared" si="2"/>
        <v>10.899999999999999</v>
      </c>
      <c r="H101">
        <f t="shared" si="3"/>
        <v>118.80999999999997</v>
      </c>
      <c r="I101" s="4">
        <f t="shared" si="4"/>
        <v>0.26585365853658532</v>
      </c>
      <c r="K101">
        <f t="shared" si="5"/>
        <v>52.75</v>
      </c>
      <c r="L101">
        <f t="shared" si="6"/>
        <v>11.75</v>
      </c>
      <c r="M101">
        <f t="shared" si="7"/>
        <v>11.75</v>
      </c>
      <c r="N101">
        <f t="shared" si="8"/>
        <v>138.0625</v>
      </c>
      <c r="O101" s="4">
        <f t="shared" si="9"/>
        <v>0.28658536585365851</v>
      </c>
    </row>
    <row r="104" spans="1:15" x14ac:dyDescent="0.25">
      <c r="A104" s="1" t="s">
        <v>6</v>
      </c>
      <c r="G104">
        <f>AVERAGE(G82:G101)</f>
        <v>8.9000000000000021</v>
      </c>
      <c r="M104">
        <f>AVERAGE(M82:M101)</f>
        <v>7.6549999999999985</v>
      </c>
    </row>
    <row r="105" spans="1:15" x14ac:dyDescent="0.25">
      <c r="A105" s="1" t="s">
        <v>7</v>
      </c>
      <c r="H105">
        <f>AVERAGE(H82:H101)</f>
        <v>113.15099999999998</v>
      </c>
      <c r="N105">
        <f>AVERAGE(N82:N101)</f>
        <v>92.61099999999999</v>
      </c>
    </row>
    <row r="106" spans="1:15" x14ac:dyDescent="0.25">
      <c r="A106" s="1" t="s">
        <v>8</v>
      </c>
      <c r="I106" s="3">
        <f>AVERAGE(I82:I101)</f>
        <v>0.19719681300475217</v>
      </c>
      <c r="O106" s="3">
        <f>AVERAGE(O82:O101)</f>
        <v>0.17292788716003921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Veeraraghavan, Senthil</dc:creator>
  <cp:lastModifiedBy>Veeraraghavan, Senthil</cp:lastModifiedBy>
  <dcterms:created xsi:type="dcterms:W3CDTF">2015-10-05T15:24:02Z</dcterms:created>
  <dcterms:modified xsi:type="dcterms:W3CDTF">2015-10-22T01:03:45Z</dcterms:modified>
</cp:coreProperties>
</file>