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Users\Savin\Desktop\Operations Analytics MOOC\Week 2\Practice Problems\"/>
    </mc:Choice>
  </mc:AlternateContent>
  <bookViews>
    <workbookView xWindow="-20" yWindow="-20" windowWidth="12380" windowHeight="9320" tabRatio="756"/>
  </bookViews>
  <sheets>
    <sheet name="Model" sheetId="1" r:id="rId1"/>
  </sheets>
  <definedNames>
    <definedName name="sencount" hidden="1">2</definedName>
    <definedName name="solver_adj" localSheetId="0" hidden="1">Model!$B$18:$C$20</definedName>
    <definedName name="solver_cvg" localSheetId="0" hidden="1">0.001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Model!$B$18:$C$20</definedName>
    <definedName name="solver_lhs2" localSheetId="0" hidden="1">Model!$B$21:$C$21</definedName>
    <definedName name="solver_lhs3" localSheetId="0" hidden="1">Model!$D$18:$D$20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Model!$E$14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1</definedName>
    <definedName name="solver_rhs1" localSheetId="0" hidden="1">integer</definedName>
    <definedName name="solver_rhs2" localSheetId="0" hidden="1">Model!$B$23:$C$23</definedName>
    <definedName name="solver_rhs3" localSheetId="0" hidden="1">Model!$F$18:$F$20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</workbook>
</file>

<file path=xl/calcChain.xml><?xml version="1.0" encoding="utf-8"?>
<calcChain xmlns="http://schemas.openxmlformats.org/spreadsheetml/2006/main">
  <c r="B21" i="1" l="1"/>
  <c r="D18" i="1"/>
  <c r="E14" i="1"/>
  <c r="C21" i="1" l="1"/>
  <c r="D20" i="1"/>
  <c r="D19" i="1"/>
  <c r="C15" i="1"/>
  <c r="B15" i="1"/>
  <c r="C14" i="1"/>
  <c r="B14" i="1"/>
  <c r="C13" i="1"/>
  <c r="B13" i="1"/>
</calcChain>
</file>

<file path=xl/comments1.xml><?xml version="1.0" encoding="utf-8"?>
<comments xmlns="http://schemas.openxmlformats.org/spreadsheetml/2006/main">
  <authors>
    <author>Savin</author>
  </authors>
  <commentList>
    <comment ref="E14" authorId="0" shapeId="0">
      <text>
        <r>
          <rPr>
            <b/>
            <sz val="9"/>
            <color indexed="81"/>
            <rFont val="Tahoma"/>
            <family val="2"/>
          </rPr>
          <t>=SUMPRODUCT(B13:C15,B18:C20)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=SUM(B18:C18)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=SUM(B18:B20)</t>
        </r>
      </text>
    </comment>
  </commentList>
</comments>
</file>

<file path=xl/sharedStrings.xml><?xml version="1.0" encoding="utf-8"?>
<sst xmlns="http://schemas.openxmlformats.org/spreadsheetml/2006/main" count="33" uniqueCount="18">
  <si>
    <t>=</t>
  </si>
  <si>
    <t>Operations Analytics MOOC</t>
  </si>
  <si>
    <t>Avocados</t>
  </si>
  <si>
    <t>Mangos</t>
  </si>
  <si>
    <t>Selling Price ($/carton)</t>
  </si>
  <si>
    <t xml:space="preserve">Spoilage % </t>
  </si>
  <si>
    <t xml:space="preserve">Avocados </t>
  </si>
  <si>
    <t>Truck 1</t>
  </si>
  <si>
    <t>Truck 3</t>
  </si>
  <si>
    <t>Truck 2</t>
  </si>
  <si>
    <t>Spoilage-Adjusted Price ($/carton)</t>
  </si>
  <si>
    <t>Carton Assignments</t>
  </si>
  <si>
    <t>Total Revenue</t>
  </si>
  <si>
    <t xml:space="preserve">Total </t>
  </si>
  <si>
    <t>&lt;=</t>
  </si>
  <si>
    <t>Capacity</t>
  </si>
  <si>
    <t>Available</t>
  </si>
  <si>
    <t>FL.xlsx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</si>
</sst>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0"/>
      <name val="Geneva"/>
    </font>
    <font>
      <sz val="12"/>
      <name val="Arial"/>
      <family val="2"/>
    </font>
    <font>
      <b/>
      <i/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70C0"/>
      <name val="Arial"/>
      <family val="2"/>
    </font>
    <font>
      <b/>
      <sz val="12"/>
      <color rgb="FFFF0000"/>
      <name val="Arial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left"/>
    </xf>
    <xf numFmtId="0" fontId="4" fillId="0" borderId="0" xfId="0" applyFont="1"/>
    <xf numFmtId="0" fontId="1" fillId="0" borderId="0" xfId="0" quotePrefix="1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1" xfId="0" applyFont="1" applyBorder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6" fillId="0" borderId="7" xfId="0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F23"/>
  <sheetViews>
    <sheetView showGridLines="0" tabSelected="1" zoomScale="101" zoomScaleNormal="101" workbookViewId="0"/>
  </sheetViews>
  <sheetFormatPr defaultColWidth="11.6328125" defaultRowHeight="15.5"/>
  <cols>
    <col min="1" max="1" width="36.36328125" style="1" customWidth="1"/>
    <col min="2" max="3" width="12.7265625" style="1" customWidth="1"/>
    <col min="4" max="4" width="13.7265625" style="1" customWidth="1"/>
    <col min="5" max="5" width="12.54296875" style="1" customWidth="1"/>
    <col min="6" max="7" width="10.7265625" style="1" customWidth="1"/>
    <col min="8" max="16384" width="11.6328125" style="1"/>
  </cols>
  <sheetData>
    <row r="1" spans="1:5">
      <c r="A1" s="6" t="s">
        <v>17</v>
      </c>
      <c r="C1" s="4"/>
    </row>
    <row r="2" spans="1:5">
      <c r="A2" s="5" t="s">
        <v>1</v>
      </c>
      <c r="E2" s="2"/>
    </row>
    <row r="3" spans="1:5">
      <c r="A3" s="5"/>
      <c r="E3" s="2"/>
    </row>
    <row r="4" spans="1:5">
      <c r="A4" s="5"/>
      <c r="B4" s="6" t="s">
        <v>2</v>
      </c>
      <c r="C4" s="6" t="s">
        <v>3</v>
      </c>
      <c r="E4" s="2"/>
    </row>
    <row r="5" spans="1:5">
      <c r="A5" s="5" t="s">
        <v>4</v>
      </c>
      <c r="B5" s="1">
        <v>20</v>
      </c>
      <c r="C5" s="1">
        <v>32</v>
      </c>
      <c r="E5" s="2"/>
    </row>
    <row r="6" spans="1:5">
      <c r="A6" s="5"/>
      <c r="E6" s="2"/>
    </row>
    <row r="7" spans="1:5">
      <c r="A7" s="5" t="s">
        <v>5</v>
      </c>
      <c r="B7" s="6" t="s">
        <v>6</v>
      </c>
      <c r="C7" s="6" t="s">
        <v>3</v>
      </c>
      <c r="E7" s="2"/>
    </row>
    <row r="8" spans="1:5">
      <c r="A8" s="5" t="s">
        <v>7</v>
      </c>
      <c r="B8" s="1">
        <v>5</v>
      </c>
      <c r="C8" s="1">
        <v>10</v>
      </c>
      <c r="E8" s="2"/>
    </row>
    <row r="9" spans="1:5">
      <c r="A9" s="5" t="s">
        <v>9</v>
      </c>
      <c r="B9" s="1">
        <v>4</v>
      </c>
      <c r="C9" s="1">
        <v>12</v>
      </c>
      <c r="E9" s="2"/>
    </row>
    <row r="10" spans="1:5">
      <c r="A10" s="5" t="s">
        <v>8</v>
      </c>
      <c r="B10" s="1">
        <v>3</v>
      </c>
      <c r="C10" s="1">
        <v>11</v>
      </c>
      <c r="E10" s="2"/>
    </row>
    <row r="11" spans="1:5">
      <c r="A11" s="5"/>
      <c r="E11" s="2"/>
    </row>
    <row r="12" spans="1:5">
      <c r="A12" s="6" t="s">
        <v>10</v>
      </c>
      <c r="B12" s="6" t="s">
        <v>6</v>
      </c>
      <c r="C12" s="6" t="s">
        <v>3</v>
      </c>
    </row>
    <row r="13" spans="1:5" ht="16" thickBot="1">
      <c r="A13" s="5" t="s">
        <v>7</v>
      </c>
      <c r="B13" s="1">
        <f>B$5*(1-B8/100)</f>
        <v>19</v>
      </c>
      <c r="C13" s="1">
        <f t="shared" ref="C13:C15" si="0">C$5*(1-C8/100)</f>
        <v>28.8</v>
      </c>
      <c r="D13" s="3"/>
      <c r="E13" s="6" t="s">
        <v>12</v>
      </c>
    </row>
    <row r="14" spans="1:5" ht="16" thickBot="1">
      <c r="A14" s="5" t="s">
        <v>9</v>
      </c>
      <c r="B14" s="1">
        <f t="shared" ref="B14" si="1">B$5*(1-B9/100)</f>
        <v>19.2</v>
      </c>
      <c r="C14" s="1">
        <f t="shared" si="0"/>
        <v>28.16</v>
      </c>
      <c r="D14" s="3"/>
      <c r="E14" s="15">
        <f>SUMPRODUCT(B13:C15,B18:C20)</f>
        <v>178652</v>
      </c>
    </row>
    <row r="15" spans="1:5">
      <c r="A15" s="5" t="s">
        <v>8</v>
      </c>
      <c r="B15" s="1">
        <f t="shared" ref="B15" si="2">B$5*(1-B10/100)</f>
        <v>19.399999999999999</v>
      </c>
      <c r="C15" s="1">
        <f t="shared" si="0"/>
        <v>28.48</v>
      </c>
      <c r="D15" s="3"/>
      <c r="E15" s="3"/>
    </row>
    <row r="16" spans="1:5">
      <c r="A16" s="3"/>
      <c r="B16" s="3"/>
      <c r="C16" s="3"/>
      <c r="D16" s="3"/>
      <c r="E16" s="3"/>
    </row>
    <row r="17" spans="1:6" ht="16" thickBot="1">
      <c r="A17" s="6" t="s">
        <v>11</v>
      </c>
      <c r="B17" s="6" t="s">
        <v>6</v>
      </c>
      <c r="C17" s="6" t="s">
        <v>3</v>
      </c>
      <c r="D17" s="8" t="s">
        <v>13</v>
      </c>
      <c r="E17" s="3"/>
      <c r="F17" s="6" t="s">
        <v>15</v>
      </c>
    </row>
    <row r="18" spans="1:6">
      <c r="A18" s="5" t="s">
        <v>7</v>
      </c>
      <c r="B18" s="9">
        <v>0</v>
      </c>
      <c r="C18" s="10">
        <v>2700</v>
      </c>
      <c r="D18" s="1">
        <f>SUM(B18:C18)</f>
        <v>2700</v>
      </c>
      <c r="E18" s="7" t="s">
        <v>14</v>
      </c>
      <c r="F18" s="1">
        <v>2700</v>
      </c>
    </row>
    <row r="19" spans="1:6">
      <c r="A19" s="5" t="s">
        <v>9</v>
      </c>
      <c r="B19" s="11">
        <v>2000</v>
      </c>
      <c r="C19" s="12">
        <v>0</v>
      </c>
      <c r="D19" s="1">
        <f t="shared" ref="D19:D20" si="3">SUM(B19:C19)</f>
        <v>2000</v>
      </c>
      <c r="E19" s="7" t="s">
        <v>14</v>
      </c>
      <c r="F19" s="1">
        <v>3100</v>
      </c>
    </row>
    <row r="20" spans="1:6" ht="16" thickBot="1">
      <c r="A20" s="5" t="s">
        <v>8</v>
      </c>
      <c r="B20" s="13">
        <v>1900</v>
      </c>
      <c r="C20" s="14">
        <v>900</v>
      </c>
      <c r="D20" s="1">
        <f t="shared" si="3"/>
        <v>2800</v>
      </c>
      <c r="E20" s="7" t="s">
        <v>14</v>
      </c>
      <c r="F20" s="1">
        <v>2800</v>
      </c>
    </row>
    <row r="21" spans="1:6">
      <c r="A21" s="6" t="s">
        <v>13</v>
      </c>
      <c r="B21" s="1">
        <f>SUM(B18:B20)</f>
        <v>3900</v>
      </c>
      <c r="C21" s="1">
        <f>SUM(C18:C20)</f>
        <v>3600</v>
      </c>
    </row>
    <row r="22" spans="1:6">
      <c r="B22" s="7" t="s">
        <v>0</v>
      </c>
      <c r="C22" s="7" t="s">
        <v>0</v>
      </c>
    </row>
    <row r="23" spans="1:6">
      <c r="A23" s="6" t="s">
        <v>16</v>
      </c>
      <c r="B23" s="1">
        <v>3900</v>
      </c>
      <c r="C23" s="1">
        <v>3600</v>
      </c>
    </row>
  </sheetData>
  <phoneticPr fontId="0" type="noConversion"/>
  <printOptions headings="1" gridLinesSet="0"/>
  <pageMargins left="0.75" right="0.75" top="1" bottom="1" header="0.5" footer="0.5"/>
  <pageSetup scale="82" orientation="portrait" horizontalDpi="4294967292" verticalDpi="4294967292" r:id="rId1"/>
  <headerFooter alignWithMargins="0">
    <oddHeader>&amp;A</oddHeader>
    <oddFooter>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2002-12-27T22:29:27Z</cp:lastPrinted>
  <dcterms:created xsi:type="dcterms:W3CDTF">1999-01-29T16:53:01Z</dcterms:created>
  <dcterms:modified xsi:type="dcterms:W3CDTF">2015-10-21T19:21:01Z</dcterms:modified>
</cp:coreProperties>
</file>