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thiede001\Desktop\Course 3 Final For Coursera\"/>
    </mc:Choice>
  </mc:AlternateContent>
  <bookViews>
    <workbookView xWindow="0" yWindow="0" windowWidth="24000" windowHeight="9435" tabRatio="892"/>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sheetId="9" r:id="rId8"/>
    <sheet name="Exercise 2" sheetId="11" r:id="rId9"/>
    <sheet name="Pivot 2a" sheetId="44" r:id="rId10"/>
    <sheet name="Pivot 2b" sheetId="45" r:id="rId11"/>
    <sheet name="Exercise 3" sheetId="15" r:id="rId12"/>
    <sheet name="Pivot 3a" sheetId="47" r:id="rId13"/>
    <sheet name="Pivot 3b" sheetId="48" r:id="rId14"/>
    <sheet name="Pivot 3c" sheetId="49" r:id="rId15"/>
    <sheet name="Exercise 4" sheetId="21" r:id="rId16"/>
    <sheet name="1 (13)" sheetId="25" state="hidden" r:id="rId17"/>
    <sheet name="Pivot 4a" sheetId="51" r:id="rId18"/>
    <sheet name="Pivot 4b" sheetId="50" r:id="rId19"/>
    <sheet name="Exercise 5" sheetId="53" r:id="rId20"/>
    <sheet name="Pivot 5a" sheetId="52" r:id="rId21"/>
  </sheets>
  <definedNames>
    <definedName name="_xlnm._FilterDatabase" localSheetId="9" hidden="1">'Pivot 2a'!$A$18:$D$18</definedName>
    <definedName name="_xlcn.LinkedTable_Categories1" localSheetId="19" hidden="1">Categories[]</definedName>
    <definedName name="_xlcn.LinkedTable_Categories1" localSheetId="9"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Products1" localSheetId="19" hidden="1">Products[]</definedName>
    <definedName name="_xlcn.LinkedTable_Products1" localSheetId="9"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States1" localSheetId="19" hidden="1">States[]</definedName>
    <definedName name="_xlcn.LinkedTable_States1" localSheetId="9"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Transactions1" localSheetId="19" hidden="1">Transactions[]</definedName>
    <definedName name="_xlcn.LinkedTable_Transactions1" localSheetId="9" hidden="1">Transactions[]</definedName>
    <definedName name="_xlcn.LinkedTable_Transactions1" localSheetId="10" hidden="1">Transactions[]</definedName>
    <definedName name="_xlcn.LinkedTable_Transactions1" localSheetId="13" hidden="1">Transactions[]</definedName>
    <definedName name="_xlcn.LinkedTable_Transactions1" localSheetId="14" hidden="1">Transactions[]</definedName>
    <definedName name="f" localSheetId="19" hidden="1">Categories[]</definedName>
    <definedName name="f" localSheetId="13" hidden="1">Categories[]</definedName>
    <definedName name="f" localSheetId="14" hidden="1">Categories[]</definedName>
    <definedName name="f" hidden="1">Categories[]</definedName>
  </definedNames>
  <calcPr calcId="152511"/>
  <pivotCaches>
    <pivotCache cacheId="44" r:id="rId2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9" l="1"/>
  <c r="A3" i="53" l="1"/>
  <c r="A2" i="53"/>
  <c r="A1" i="53"/>
  <c r="D1048576" i="44"/>
  <c r="A3" i="21" l="1"/>
  <c r="A2" i="21"/>
  <c r="A1" i="21"/>
  <c r="A3" i="15"/>
  <c r="A2" i="15"/>
  <c r="A1" i="15"/>
  <c r="A3" i="11"/>
  <c r="A2" i="11"/>
  <c r="A1" i="11"/>
  <c r="A3" i="9"/>
  <c r="A2" i="9"/>
</calcChain>
</file>

<file path=xl/connections.xml><?xml version="1.0" encoding="utf-8"?>
<connections xmlns="http://schemas.openxmlformats.org/spreadsheetml/2006/main">
  <connection id="1"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tates].[State].[All]}"/>
  </metadataStrings>
  <mdxMetadata count="1">
    <mdx n="0" f="s">
      <ms ns="1" c="0"/>
    </mdx>
  </mdxMetadata>
  <valueMetadata count="1">
    <bk>
      <rc t="1" v="0"/>
    </bk>
  </valueMetadata>
</metadata>
</file>

<file path=xl/sharedStrings.xml><?xml version="1.0" encoding="utf-8"?>
<sst xmlns="http://schemas.openxmlformats.org/spreadsheetml/2006/main" count="701" uniqueCount="321">
  <si>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</si>
  <si>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</si>
  <si>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</si>
  <si>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</si>
  <si>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</si>
  <si>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</si>
  <si>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</si>
  <si>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</si>
  <si>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</si>
  <si>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</si>
  <si>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</si>
  <si>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</si>
  <si>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</si>
  <si>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</si>
  <si>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</si>
  <si>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</si>
  <si>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</si>
  <si>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</si>
  <si>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</si>
  <si>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</si>
  <si>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</si>
  <si>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</si>
  <si>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</si>
  <si>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</si>
  <si>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</si>
  <si>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</si>
  <si>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</si>
  <si>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</si>
  <si>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</si>
  <si>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</si>
  <si>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</si>
  <si>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</si>
  <si>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</si>
  <si>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</si>
  <si>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</si>
  <si>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</si>
  <si>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</si>
  <si>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</si>
  <si>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</si>
  <si>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</si>
  <si>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</si>
  <si>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</si>
  <si>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</si>
  <si>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</si>
  <si>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</si>
  <si>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</si>
  <si>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</si>
  <si>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</si>
  <si>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</si>
  <si>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</si>
  <si>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</si>
  <si>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</si>
  <si>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</si>
  <si>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</si>
  <si>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</si>
  <si>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</si>
  <si>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</si>
  <si>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</si>
  <si>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</si>
  <si>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</si>
  <si>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</si>
  <si>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</si>
  <si>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</si>
  <si>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</si>
  <si>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</si>
  <si>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</si>
  <si>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</si>
  <si>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</si>
  <si>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</si>
  <si>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</si>
  <si>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</si>
  <si>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</si>
  <si>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</si>
  <si>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</si>
  <si>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</si>
  <si>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</si>
  <si>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</si>
  <si>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</si>
  <si>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</si>
  <si>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</si>
  <si>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</si>
  <si>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</si>
  <si>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</si>
  <si>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</si>
  <si>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</si>
  <si>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</si>
  <si>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</si>
  <si>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</si>
  <si>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</si>
  <si>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</si>
  <si>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</si>
  <si>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</si>
  <si>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</si>
  <si>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</si>
  <si>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</si>
  <si>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</si>
  <si>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</si>
  <si>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</si>
  <si>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</si>
  <si>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</si>
  <si>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</si>
  <si>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</si>
  <si>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</si>
  <si>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</si>
  <si>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</si>
  <si>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</si>
  <si>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</si>
  <si>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</si>
  <si>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</si>
  <si>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</si>
  <si>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</si>
  <si>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</si>
  <si>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</si>
  <si>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</si>
  <si>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</si>
  <si>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</si>
  <si>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</si>
  <si>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</si>
  <si>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</si>
  <si>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</si>
  <si>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</si>
  <si>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</si>
  <si>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</si>
  <si>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</si>
  <si>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</si>
  <si>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</si>
  <si>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</si>
  <si>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</si>
  <si>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</si>
  <si>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</si>
  <si>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</si>
  <si>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</si>
  <si>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</si>
  <si>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</si>
  <si>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</si>
  <si>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</si>
  <si>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</si>
  <si>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</si>
  <si>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</si>
  <si>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</si>
  <si>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</si>
  <si>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</si>
  <si>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</si>
  <si>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</si>
  <si>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</si>
  <si>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</si>
  <si>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</si>
  <si>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</si>
  <si>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</si>
  <si>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</si>
  <si>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</si>
  <si>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</si>
  <si>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</si>
  <si>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</si>
  <si>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</si>
  <si>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</si>
  <si>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</si>
  <si>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</si>
  <si>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</si>
  <si>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</si>
  <si>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</si>
  <si>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</si>
  <si>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</si>
  <si>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</si>
  <si>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</si>
  <si>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</si>
  <si>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</si>
  <si>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</si>
  <si>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</si>
  <si>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</si>
  <si>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</si>
  <si>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</si>
  <si>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</si>
  <si>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</si>
  <si>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</si>
  <si>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</si>
  <si>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</si>
  <si>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</si>
  <si>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</si>
  <si>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</si>
  <si>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</si>
  <si>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</si>
  <si>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</si>
  <si>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</si>
  <si>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</si>
  <si>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</si>
  <si>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</si>
  <si>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</si>
  <si>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</si>
  <si>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</si>
  <si>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</si>
  <si>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</si>
  <si>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</si>
  <si>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</si>
  <si>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</si>
  <si>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</si>
  <si>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</si>
  <si>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</si>
  <si>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</si>
  <si>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</si>
  <si>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</si>
  <si>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</si>
  <si>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</si>
  <si>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</si>
  <si>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</si>
  <si>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</si>
  <si>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</si>
  <si>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</si>
  <si>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</si>
  <si>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</si>
  <si>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</si>
  <si>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</si>
  <si>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</si>
  <si>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</si>
  <si>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</si>
  <si>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</si>
  <si>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</si>
  <si>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</si>
  <si>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</si>
  <si>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</si>
  <si>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</si>
  <si>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All</t>
  </si>
  <si>
    <t>Which specific product has the largest revenue in the Premium category in the Online Sales Channel?</t>
  </si>
  <si>
    <t>3d)</t>
  </si>
  <si>
    <t>Exercise 4</t>
  </si>
  <si>
    <t>4a)</t>
  </si>
  <si>
    <t>What percentage of revenue do the top 5 states collectively account for among Retail Sales Channel?</t>
  </si>
  <si>
    <t>Among the top 5 states that have been identified in 4a, what are the leading products by revenue at Retail Sales Channel?</t>
  </si>
  <si>
    <t>4b)</t>
  </si>
  <si>
    <t>Sum of Quantity</t>
  </si>
  <si>
    <t>Exercise 5</t>
  </si>
  <si>
    <t>5a)</t>
  </si>
  <si>
    <t>5b)</t>
  </si>
  <si>
    <t>Price</t>
  </si>
  <si>
    <t>-</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</si>
  <si>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</si>
  <si>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</si>
  <si>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</si>
  <si>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</si>
  <si>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</si>
  <si>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</si>
  <si>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</si>
  <si>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</si>
  <si>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</si>
  <si>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</si>
  <si>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</si>
  <si>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</si>
  <si>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</si>
  <si>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</si>
  <si>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</si>
  <si>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</si>
  <si>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</si>
  <si>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</si>
  <si>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</si>
  <si>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</si>
  <si>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</si>
  <si>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</si>
  <si>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</si>
  <si>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</si>
  <si>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</si>
  <si>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</si>
  <si>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</si>
  <si>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</si>
  <si>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</si>
  <si>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</si>
  <si>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</si>
  <si>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</si>
  <si>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</si>
  <si>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</si>
  <si>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</si>
  <si>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</si>
  <si>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</si>
  <si>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</si>
  <si>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</si>
  <si>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</si>
  <si>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</si>
  <si>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</si>
  <si>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</si>
  <si>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</si>
  <si>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</si>
  <si>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</si>
  <si>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</si>
  <si>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</si>
  <si>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</si>
  <si>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</si>
  <si>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</si>
  <si>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</si>
  <si>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</si>
  <si>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</si>
  <si>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</si>
  <si>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</si>
  <si>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</si>
  <si>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</si>
  <si>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</si>
  <si>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</si>
  <si>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</si>
  <si>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</si>
  <si>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</si>
  <si>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 xml:space="preserve">The owners daughter believes that their brand has a stronger brand equity then assumed and the business is underpricing some of its products. Throughout the year prices have fluctuated, on many of the products due to changes in the purchasing costs. You have suggested you could test how the change in price is effecting sales by understanding how the change in price has effected  units sold. 
</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</si>
  <si>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</si>
  <si>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Add a trend line to the graph and interpret how the change unit price effected the quantity sold</t>
  </si>
  <si>
    <t xml:space="preserve">Using the data from the Transactions, Products, Categories and States data tables, determine your leading sales product </t>
  </si>
  <si>
    <t>and create a scatter plot of the quantity and price</t>
  </si>
  <si>
    <t>Hints:</t>
  </si>
  <si>
    <t>- use data over time;</t>
  </si>
  <si>
    <t>-set up data as shown below</t>
  </si>
  <si>
    <t>- use price and quantity metrics;</t>
  </si>
  <si>
    <t>Table</t>
  </si>
  <si>
    <t>Primary Key</t>
  </si>
  <si>
    <t>Relationship to other tables</t>
  </si>
  <si>
    <t>1B)</t>
  </si>
  <si>
    <t>1A)</t>
  </si>
  <si>
    <t>Unit Cost</t>
  </si>
  <si>
    <t>5c)</t>
  </si>
  <si>
    <t>Check the profitability of each product category in general and the leading sales product in particular. Do you notice any particular cost structure and do you believe it is the optimal way to price?</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</si>
  <si>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</si>
  <si>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</si>
  <si>
    <t>Create the relationships in PowerPivot and insert a Pivot Table based on the new data model below:</t>
  </si>
  <si>
    <t>Place your Pivot Table here!</t>
  </si>
  <si>
    <t>Fill the table below to help identify the relationships between our dataset: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</si>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</sst>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 #,##0_);_(* \(#,##0\);_(* &quot;-&quot;_);@_)"/>
    <numFmt numFmtId="165" formatCode="&quot;$&quot;#,##0"/>
    <numFmt numFmtId="166" formatCode="0.0%"/>
  </numFmts>
  <fonts count="25"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i/>
      <sz val="10"/>
      <name val="Arial"/>
      <family val="2"/>
      <scheme val="minor"/>
    </font>
    <font>
      <i/>
      <sz val="10"/>
      <color theme="1"/>
      <name val="Arial"/>
      <family val="2"/>
      <scheme val="minor"/>
    </font>
    <font>
      <b/>
      <i/>
      <sz val="10"/>
      <name val="Arial"/>
      <family val="2"/>
      <scheme val="minor"/>
    </font>
    <font>
      <sz val="11"/>
      <color rgb="FFFFFFFF"/>
      <name val="Arial"/>
      <family val="2"/>
      <scheme val="minor"/>
    </font>
    <font>
      <b/>
      <u/>
      <sz val="10"/>
      <name val="Arial"/>
      <family val="2"/>
    </font>
    <font>
      <u/>
      <sz val="10"/>
      <name val="Arial"/>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s>
  <borders count="1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92">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0"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applyFill="1" applyBorder="1"/>
    <xf numFmtId="0" fontId="1" fillId="0" borderId="0" xfId="0" applyFont="1"/>
    <xf numFmtId="0" fontId="7" fillId="3" borderId="5" xfId="0" applyFont="1" applyFill="1" applyBorder="1"/>
    <xf numFmtId="0" fontId="7" fillId="4" borderId="5" xfId="0" applyFont="1" applyFill="1" applyBorder="1"/>
    <xf numFmtId="0" fontId="0" fillId="3" borderId="5" xfId="0" applyFont="1" applyFill="1" applyBorder="1"/>
    <xf numFmtId="0" fontId="0" fillId="4" borderId="5" xfId="0" applyFont="1" applyFill="1" applyBorder="1"/>
    <xf numFmtId="0" fontId="0" fillId="5" borderId="5" xfId="0" applyFont="1" applyFill="1" applyBorder="1"/>
    <xf numFmtId="0" fontId="0" fillId="6" borderId="5" xfId="0" applyFont="1" applyFill="1" applyBorder="1"/>
    <xf numFmtId="0" fontId="4" fillId="0" borderId="0" xfId="3"/>
    <xf numFmtId="164" fontId="10" fillId="0" borderId="0" xfId="2" applyFont="1"/>
    <xf numFmtId="0" fontId="11" fillId="0" borderId="0" xfId="2" applyNumberFormat="1" applyFont="1" applyFill="1" applyBorder="1"/>
    <xf numFmtId="0" fontId="12" fillId="0" borderId="0" xfId="2" applyNumberFormat="1" applyFont="1" applyFill="1" applyBorder="1"/>
    <xf numFmtId="0" fontId="13" fillId="0" borderId="0" xfId="0" applyFont="1"/>
    <xf numFmtId="0" fontId="0" fillId="0" borderId="0" xfId="0" pivotButton="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0" fontId="3" fillId="0" borderId="0" xfId="3" applyFont="1"/>
    <xf numFmtId="3" fontId="4" fillId="0" borderId="0" xfId="3" applyNumberFormat="1" applyAlignment="1">
      <alignment horizontal="center" vertical="center"/>
    </xf>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17" fillId="0" borderId="15" xfId="1" applyFont="1" applyFill="1" applyBorder="1"/>
    <xf numFmtId="0" fontId="17" fillId="0" borderId="7" xfId="1" applyFont="1" applyFill="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applyBorder="1"/>
    <xf numFmtId="3" fontId="12" fillId="7" borderId="0" xfId="2" applyNumberFormat="1" applyFont="1" applyFill="1" applyBorder="1" applyAlignment="1">
      <alignment horizontal="right"/>
    </xf>
    <xf numFmtId="0" fontId="15" fillId="0" borderId="0" xfId="0" applyFont="1"/>
    <xf numFmtId="0" fontId="19" fillId="0" borderId="0" xfId="3" applyFont="1"/>
    <xf numFmtId="0" fontId="19" fillId="0" borderId="0" xfId="3" applyFont="1" applyAlignment="1">
      <alignment horizontal="center" vertical="center"/>
    </xf>
    <xf numFmtId="14" fontId="19" fillId="0" borderId="0" xfId="3" applyNumberFormat="1" applyFont="1"/>
    <xf numFmtId="3" fontId="19" fillId="0" borderId="0" xfId="3" applyNumberFormat="1" applyFont="1" applyAlignment="1">
      <alignment horizontal="center" vertical="center"/>
    </xf>
    <xf numFmtId="0" fontId="20" fillId="0" borderId="0" xfId="0" quotePrefix="1" applyFont="1"/>
    <xf numFmtId="0" fontId="21" fillId="0" borderId="0" xfId="3" applyFont="1"/>
    <xf numFmtId="164" fontId="8" fillId="9" borderId="16" xfId="0" applyNumberFormat="1" applyFont="1" applyFill="1" applyBorder="1"/>
    <xf numFmtId="164" fontId="22" fillId="9" borderId="16" xfId="0" applyNumberFormat="1" applyFont="1" applyFill="1" applyBorder="1"/>
    <xf numFmtId="4" fontId="9" fillId="7" borderId="0" xfId="2" applyNumberFormat="1" applyFont="1" applyFill="1" applyBorder="1"/>
    <xf numFmtId="0" fontId="23" fillId="0" borderId="0" xfId="1" applyFont="1"/>
    <xf numFmtId="0" fontId="24" fillId="0" borderId="0" xfId="1" applyFont="1"/>
    <xf numFmtId="0" fontId="0" fillId="0" borderId="0" xfId="0" applyAlignment="1">
      <alignment horizontal="left"/>
    </xf>
    <xf numFmtId="0" fontId="0" fillId="0" borderId="0" xfId="0" applyNumberFormat="1"/>
    <xf numFmtId="0" fontId="1" fillId="0" borderId="0" xfId="0" applyFont="1" applyFill="1" applyBorder="1"/>
    <xf numFmtId="0" fontId="0" fillId="0" borderId="0" xfId="0" applyFill="1" applyBorder="1" applyAlignment="1">
      <alignment horizontal="left"/>
    </xf>
    <xf numFmtId="0" fontId="0" fillId="0" borderId="0" xfId="0" applyNumberFormat="1" applyFill="1" applyBorder="1"/>
    <xf numFmtId="3" fontId="12" fillId="7" borderId="0" xfId="2" applyNumberFormat="1" applyFont="1" applyFill="1" applyBorder="1" applyAlignment="1">
      <alignment horizontal="left"/>
    </xf>
    <xf numFmtId="166" fontId="12" fillId="7" borderId="0" xfId="5" applyNumberFormat="1" applyFont="1" applyFill="1" applyBorder="1" applyAlignment="1">
      <alignment horizontal="left"/>
    </xf>
    <xf numFmtId="165" fontId="12" fillId="7" borderId="0" xfId="4" applyNumberFormat="1" applyFont="1" applyFill="1" applyBorder="1" applyAlignment="1">
      <alignment horizontal="left"/>
    </xf>
    <xf numFmtId="0" fontId="0" fillId="0" borderId="0" xfId="0" applyFill="1"/>
    <xf numFmtId="9" fontId="12" fillId="7" borderId="0" xfId="5" applyFont="1" applyFill="1" applyBorder="1" applyAlignment="1">
      <alignment horizontal="left"/>
    </xf>
    <xf numFmtId="0" fontId="0" fillId="0" borderId="0" xfId="0" applyFill="1" applyAlignment="1">
      <alignment horizontal="left"/>
    </xf>
    <xf numFmtId="44" fontId="0" fillId="0" borderId="5" xfId="0" applyNumberFormat="1" applyBorder="1"/>
    <xf numFmtId="44" fontId="0" fillId="0" borderId="6" xfId="0" applyNumberFormat="1" applyBorder="1"/>
    <xf numFmtId="0" fontId="0" fillId="0" borderId="0" xfId="0" applyNumberFormat="1" applyFill="1"/>
    <xf numFmtId="10" fontId="0" fillId="0" borderId="0" xfId="0" applyNumberFormat="1" applyFill="1"/>
    <xf numFmtId="165" fontId="0" fillId="0" borderId="0" xfId="0" applyNumberFormat="1" applyFill="1"/>
    <xf numFmtId="14" fontId="0" fillId="0" borderId="0" xfId="0" applyNumberFormat="1" applyFill="1" applyAlignment="1">
      <alignment horizontal="left"/>
    </xf>
    <xf numFmtId="0" fontId="0" fillId="0" borderId="0" xfId="0" applyFill="1" applyBorder="1"/>
    <xf numFmtId="0" fontId="0" fillId="0" borderId="0" xfId="0" applyAlignment="1">
      <alignment horizontal="left" vertical="top" wrapText="1"/>
    </xf>
    <xf numFmtId="0" fontId="17" fillId="0" borderId="0" xfId="3" applyFont="1" applyAlignment="1">
      <alignment horizontal="left" vertical="top" wrapText="1"/>
    </xf>
  </cellXfs>
  <cellStyles count="6">
    <cellStyle name="Currency" xfId="4" builtinId="4"/>
    <cellStyle name="Normal" xfId="0" builtinId="0"/>
    <cellStyle name="Normal 2" xfId="1"/>
    <cellStyle name="Normal 2 2" xfId="2"/>
    <cellStyle name="Normal 3" xfId="3"/>
    <cellStyle name="Percent" xfId="5" builtinId="5"/>
  </cellStyles>
  <dxfs count="41">
    <dxf>
      <numFmt numFmtId="13" formatCode="0%"/>
    </dxf>
    <dxf>
      <alignment vertical="center" readingOrder="0"/>
    </dxf>
    <dxf>
      <alignment horizontal="center" readingOrder="0"/>
    </dxf>
    <dxf>
      <alignment horizontal="center" readingOrder="0"/>
    </dxf>
    <dxf>
      <alignment vertical="center" readingOrder="0"/>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worksheet" Target="worksheets/sheet2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61" Type="http://schemas.openxmlformats.org/officeDocument/2006/relationships/customXml" Target="../customXml/item3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eetMetadata" Target="metadata.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 1_Student Workbook_ Exercises.xlsx]1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944840992"/>
        <c:axId val="944840600"/>
      </c:lineChart>
      <c:catAx>
        <c:axId val="944840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600"/>
        <c:crosses val="autoZero"/>
        <c:auto val="1"/>
        <c:lblAlgn val="ctr"/>
        <c:lblOffset val="100"/>
        <c:noMultiLvlLbl val="0"/>
      </c:catAx>
      <c:valAx>
        <c:axId val="944840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ser>
        <c:dLbls>
          <c:showLegendKey val="0"/>
          <c:showVal val="0"/>
          <c:showCatName val="0"/>
          <c:showSerName val="0"/>
          <c:showPercent val="0"/>
          <c:showBubbleSize val="0"/>
        </c:dLbls>
        <c:axId val="619643352"/>
        <c:axId val="619642176"/>
      </c:scatterChart>
      <c:valAx>
        <c:axId val="619643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2176"/>
        <c:crosses val="autoZero"/>
        <c:crossBetween val="midCat"/>
      </c:valAx>
      <c:valAx>
        <c:axId val="6196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3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hashikant S Chaurasia" refreshedDate="42746.536215972221" createdVersion="5" refreshedVersion="5" minRefreshableVersion="3" recordCount="0" supportSubquery="1" supportAdvancedDrill="1">
  <cacheSource type="external" connectionId="1"/>
  <cacheFields count="1">
    <cacheField name="[States].[State].[State]" caption="State" numFmtId="0" hierarchy="1" level="1">
      <sharedItems containsSemiMixedTypes="0" containsNonDate="0" containsString="0"/>
    </cacheField>
  </cacheFields>
  <cacheHierarchies count="4">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2">
    <dimension measure="1" name="Measures" uniqueName="[Measures]" caption="Measures"/>
    <dimension name="States" uniqueName="[States]" caption="States"/>
  </dimensions>
  <measureGroups count="1">
    <measureGroup name="States" caption="Stat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44" applyNumberFormats="0" applyBorderFormats="0" applyFontFormats="0" applyPatternFormats="0" applyAlignmentFormats="0" applyWidthHeightFormats="1" dataCaption="Values" tag="b5bed759-74c8-47d0-bbde-6eae6c4828be" updatedVersion="5" minRefreshableVersion="3" useAutoFormatting="1" rowGrandTotals="0" colGrandTotals="0" itemPrintTitles="1" createdVersion="5" indent="0" outline="1" outlineData="1" multipleFieldFilters="0" chartFormat="9">
  <location ref="A5" firstHeaderRow="0" firstDataRow="0" firstDataCol="0" rowPageCount="1" colPageCount="1"/>
  <pivotFields count="1">
    <pivotField axis="axisPage" allDrilled="1" showAll="0" defaultAttributeDrillState="1">
      <items count="1">
        <item t="default"/>
      </items>
    </pivotField>
  </pivotFields>
  <pageFields count="1">
    <pageField fld="0" hier="1" name="[States].[State].[All]" cap="All"/>
  </pageFields>
  <formats count="5">
    <format dxfId="4">
      <pivotArea dataOnly="0" labelOnly="1" grandCol="1" outline="0" fieldPosition="0"/>
    </format>
    <format dxfId="3">
      <pivotArea dataOnly="0" labelOnly="1" grandCol="1" outline="0"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4">
    <pivotHierarchy dragToData="1"/>
    <pivotHierarchy multipleItemSelectionAllowed="1"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Lst>
</pivotTableDefinition>
</file>

<file path=xl/tables/table1.xml><?xml version="1.0" encoding="utf-8"?>
<table xmlns="http://schemas.openxmlformats.org/spreadsheetml/2006/main" id="5" name="Transactions" displayName="Transactions" ref="A1:I108" totalsRowShown="0" headerRowDxfId="40" headerRowBorderDxfId="39" tableBorderDxfId="38" totalsRowBorderDxfId="37">
  <autoFilter ref="A1:I108"/>
  <sortState ref="A7:H113">
    <sortCondition ref="A1:A108"/>
  </sortState>
  <tableColumns count="9">
    <tableColumn id="1" name="Distributor ID" dataDxfId="36"/>
    <tableColumn id="2" name="Distributor Name" dataDxfId="35"/>
    <tableColumn id="11" name="State Code" dataDxfId="34"/>
    <tableColumn id="4" name="Product Code" dataDxfId="33"/>
    <tableColumn id="5" name="Sales Channel" dataDxfId="32"/>
    <tableColumn id="6" name="Date Sold" dataDxfId="31"/>
    <tableColumn id="7" name="Month Sold" dataDxfId="30"/>
    <tableColumn id="8" name="Quantity" dataDxfId="29"/>
    <tableColumn id="3" name="Unit Price" dataDxfId="28"/>
  </tableColumns>
  <tableStyleInfo name="TableStyleMedium4" showFirstColumn="0" showLastColumn="0" showRowStripes="1" showColumnStripes="0"/>
</table>
</file>

<file path=xl/tables/table2.xml><?xml version="1.0" encoding="utf-8"?>
<table xmlns="http://schemas.openxmlformats.org/spreadsheetml/2006/main" id="6" name="Products" displayName="Products" ref="A1:D13" totalsRowShown="0" headerRowDxfId="27" dataDxfId="25" headerRowBorderDxfId="26" tableBorderDxfId="24" totalsRowBorderDxfId="23" headerRowCellStyle="Normal 2">
  <autoFilter ref="A1:D13"/>
  <tableColumns count="4">
    <tableColumn id="1" name="Product Code" dataDxfId="22" dataCellStyle="Normal 2"/>
    <tableColumn id="2" name="Product " dataDxfId="21" dataCellStyle="Normal 2"/>
    <tableColumn id="3" name="Category Code" dataDxfId="20" dataCellStyle="Normal 2"/>
    <tableColumn id="5" name="Unit Cost" dataDxfId="19" dataCellStyle="Normal 2"/>
  </tableColumns>
  <tableStyleInfo name="TableStyleMedium4" showFirstColumn="0" showLastColumn="0" showRowStripes="1" showColumnStripes="0"/>
</table>
</file>

<file path=xl/tables/table3.xml><?xml version="1.0" encoding="utf-8"?>
<table xmlns="http://schemas.openxmlformats.org/spreadsheetml/2006/main" id="8" name="Categories" displayName="Categories" ref="A1:B4" totalsRowShown="0" headerRowDxfId="18" dataDxfId="16" headerRowBorderDxfId="17" tableBorderDxfId="15" totalsRowBorderDxfId="14" headerRowCellStyle="Normal 2">
  <autoFilter ref="A1:B4"/>
  <tableColumns count="2">
    <tableColumn id="1" name="Category Code" dataDxfId="13" dataCellStyle="Normal 2"/>
    <tableColumn id="2" name="Category" dataDxfId="12" dataCellStyle="Normal 2"/>
  </tableColumns>
  <tableStyleInfo name="TableStyleMedium4" showFirstColumn="0" showLastColumn="0" showRowStripes="1" showColumnStripes="0"/>
</table>
</file>

<file path=xl/tables/table4.xml><?xml version="1.0" encoding="utf-8"?>
<table xmlns="http://schemas.openxmlformats.org/spreadsheetml/2006/main" id="9" name="States" displayName="States" ref="A1:B52" totalsRowShown="0" headerRowDxfId="11" dataDxfId="9" headerRowBorderDxfId="10" tableBorderDxfId="8" totalsRowBorderDxfId="7" headerRowCellStyle="Normal 2">
  <autoFilter ref="A1:B52"/>
  <tableColumns count="2">
    <tableColumn id="3" name="State Code" dataDxfId="6" dataCellStyle="Normal 2"/>
    <tableColumn id="2" name="State" dataDxfId="5"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3.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tabSelected="1" zoomScale="80" workbookViewId="0"/>
  </sheetViews>
  <sheetFormatPr defaultColWidth="8.75" defaultRowHeight="12.75" x14ac:dyDescent="0.2"/>
  <cols>
    <col min="1" max="16384" width="8.75" style="6"/>
  </cols>
  <sheetData>
    <row r="1" spans="1:5" ht="17.45" x14ac:dyDescent="0.3">
      <c r="A1" s="38" t="s">
        <v>235</v>
      </c>
    </row>
    <row r="2" spans="1:5" ht="17.45" x14ac:dyDescent="0.3">
      <c r="A2" s="38" t="s">
        <v>204</v>
      </c>
    </row>
    <row r="3" spans="1:5" ht="17.45" x14ac:dyDescent="0.3">
      <c r="A3" s="38" t="s">
        <v>198</v>
      </c>
    </row>
    <row r="4" spans="1:5" ht="17.45" x14ac:dyDescent="0.3">
      <c r="A4" s="38" t="s">
        <v>236</v>
      </c>
    </row>
    <row r="5" spans="1:5" ht="13.15" x14ac:dyDescent="0.25">
      <c r="E5" s="36"/>
    </row>
    <row r="6" spans="1:5" ht="13.15" x14ac:dyDescent="0.25">
      <c r="E6" s="37"/>
    </row>
    <row r="7" spans="1:5" ht="13.15" x14ac:dyDescent="0.25">
      <c r="E7" s="37"/>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48576"/>
  <sheetViews>
    <sheetView showGridLines="0" zoomScale="80" zoomScaleNormal="80" workbookViewId="0"/>
  </sheetViews>
  <sheetFormatPr defaultRowHeight="14.25" x14ac:dyDescent="0.2"/>
  <cols>
    <col min="1" max="1" width="17.25" customWidth="1"/>
    <col min="2" max="4" width="15.75" customWidth="1"/>
    <col min="5" max="37" width="2.875" customWidth="1"/>
    <col min="38" max="84" width="3.875" customWidth="1"/>
    <col min="85" max="85" width="11.375" bestFit="1" customWidth="1"/>
  </cols>
  <sheetData>
    <row r="2" spans="1:2" s="80" customFormat="1" ht="13.9" x14ac:dyDescent="0.25">
      <c r="A2" s="82"/>
      <c r="B2" s="85"/>
    </row>
    <row r="3" spans="1:2" ht="13.9" x14ac:dyDescent="0.25">
      <c r="A3" s="82"/>
      <c r="B3" s="85"/>
    </row>
    <row r="4" spans="1:2" ht="13.9" x14ac:dyDescent="0.25">
      <c r="A4" s="72"/>
      <c r="B4" s="73"/>
    </row>
    <row r="5" spans="1:2" ht="13.9" x14ac:dyDescent="0.25">
      <c r="A5" s="72"/>
      <c r="B5" s="73"/>
    </row>
    <row r="6" spans="1:2" ht="13.9" x14ac:dyDescent="0.25">
      <c r="A6" s="72"/>
      <c r="B6" s="73"/>
    </row>
    <row r="7" spans="1:2" ht="13.9" x14ac:dyDescent="0.25">
      <c r="A7" s="72"/>
      <c r="B7" s="73"/>
    </row>
    <row r="8" spans="1:2" ht="13.9" x14ac:dyDescent="0.25">
      <c r="A8" s="72"/>
      <c r="B8" s="73"/>
    </row>
    <row r="9" spans="1:2" ht="13.9" x14ac:dyDescent="0.25">
      <c r="A9" s="72"/>
      <c r="B9" s="73"/>
    </row>
    <row r="10" spans="1:2" ht="13.9" x14ac:dyDescent="0.25">
      <c r="A10" s="72"/>
      <c r="B10" s="73"/>
    </row>
    <row r="11" spans="1:2" ht="13.9" x14ac:dyDescent="0.25">
      <c r="A11" s="72"/>
      <c r="B11" s="73"/>
    </row>
    <row r="12" spans="1:2" ht="13.9" x14ac:dyDescent="0.25">
      <c r="A12" s="72"/>
      <c r="B12" s="73"/>
    </row>
    <row r="13" spans="1:2" ht="13.9" x14ac:dyDescent="0.25">
      <c r="A13" s="72"/>
      <c r="B13" s="73"/>
    </row>
    <row r="18" spans="1:4" ht="13.9" x14ac:dyDescent="0.25">
      <c r="A18" s="74"/>
      <c r="B18" s="74"/>
      <c r="C18" s="74"/>
      <c r="D18" s="74"/>
    </row>
    <row r="19" spans="1:4" ht="13.9" x14ac:dyDescent="0.25">
      <c r="A19" s="75"/>
      <c r="B19" s="76"/>
      <c r="C19" s="76"/>
      <c r="D19" s="76"/>
    </row>
    <row r="20" spans="1:4" ht="13.9" x14ac:dyDescent="0.25">
      <c r="A20" s="75"/>
      <c r="B20" s="76"/>
      <c r="C20" s="76"/>
      <c r="D20" s="76"/>
    </row>
    <row r="21" spans="1:4" ht="13.9" x14ac:dyDescent="0.25">
      <c r="A21" s="75"/>
      <c r="B21" s="76"/>
      <c r="C21" s="76"/>
      <c r="D21" s="76"/>
    </row>
    <row r="22" spans="1:4" ht="13.9" x14ac:dyDescent="0.25">
      <c r="A22" s="75"/>
      <c r="B22" s="76"/>
      <c r="C22" s="76"/>
      <c r="D22" s="76"/>
    </row>
    <row r="23" spans="1:4" ht="13.9" x14ac:dyDescent="0.25">
      <c r="A23" s="75"/>
      <c r="B23" s="76"/>
      <c r="C23" s="76"/>
      <c r="D23" s="76"/>
    </row>
    <row r="24" spans="1:4" ht="13.9" x14ac:dyDescent="0.25">
      <c r="A24" s="75"/>
      <c r="B24" s="76"/>
      <c r="C24" s="76"/>
      <c r="D24" s="76"/>
    </row>
    <row r="25" spans="1:4" ht="13.9" x14ac:dyDescent="0.25">
      <c r="A25" s="75"/>
      <c r="B25" s="76"/>
      <c r="C25" s="76"/>
      <c r="D25" s="76"/>
    </row>
    <row r="26" spans="1:4" ht="13.9" x14ac:dyDescent="0.25">
      <c r="A26" s="75"/>
      <c r="B26" s="76"/>
      <c r="C26" s="76"/>
      <c r="D26" s="76"/>
    </row>
    <row r="27" spans="1:4" ht="13.9" x14ac:dyDescent="0.25">
      <c r="A27" s="75"/>
      <c r="B27" s="76"/>
      <c r="C27" s="76"/>
      <c r="D27" s="76"/>
    </row>
    <row r="28" spans="1:4" ht="13.9" x14ac:dyDescent="0.25">
      <c r="A28" s="75"/>
      <c r="B28" s="76"/>
      <c r="C28" s="76"/>
      <c r="D28" s="76"/>
    </row>
    <row r="29" spans="1:4" ht="13.9" x14ac:dyDescent="0.25">
      <c r="A29" s="75"/>
      <c r="B29" s="76"/>
      <c r="C29" s="76"/>
      <c r="D29" s="76"/>
    </row>
    <row r="30" spans="1:4" ht="13.9" x14ac:dyDescent="0.25">
      <c r="A30" s="75"/>
      <c r="B30" s="76"/>
      <c r="C30" s="76"/>
      <c r="D30" s="76"/>
    </row>
    <row r="1048576" spans="4:4" x14ac:dyDescent="0.2">
      <c r="D1048576" s="73" t="e">
        <f>GETPIVOTDATA("[Measures].[Sum of Unit Price]",$A$1,"[Products].[Product]","[Products].[Product].&amp;[Basic Dress Slacks]")*GETPIVOTDATA("[Measures].[Sum of Quantity]",$A$1,"[Products].[Product]","[Products].[Product].&amp;[Basic Dress Slacks]")</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zoomScale="80" zoomScaleNormal="80" workbookViewId="0"/>
  </sheetViews>
  <sheetFormatPr defaultRowHeight="14.25" x14ac:dyDescent="0.2"/>
  <cols>
    <col min="1" max="1" width="17.25" customWidth="1"/>
    <col min="2" max="2" width="15.75" customWidth="1"/>
  </cols>
  <sheetData>
    <row r="1" spans="1:2" x14ac:dyDescent="0.25">
      <c r="A1" s="80"/>
      <c r="B1" s="80"/>
    </row>
    <row r="2" spans="1:2" x14ac:dyDescent="0.25">
      <c r="A2" s="82"/>
      <c r="B2" s="86"/>
    </row>
    <row r="3" spans="1:2" x14ac:dyDescent="0.25">
      <c r="A3" s="82"/>
      <c r="B3" s="86"/>
    </row>
    <row r="4" spans="1:2" x14ac:dyDescent="0.25">
      <c r="A4" s="82"/>
      <c r="B4" s="86"/>
    </row>
    <row r="5" spans="1:2" x14ac:dyDescent="0.25">
      <c r="A5" s="82"/>
      <c r="B5" s="86"/>
    </row>
    <row r="6" spans="1:2" x14ac:dyDescent="0.25">
      <c r="A6" s="82"/>
      <c r="B6" s="86"/>
    </row>
    <row r="7" spans="1:2" x14ac:dyDescent="0.25">
      <c r="A7" s="82"/>
      <c r="B7" s="86"/>
    </row>
    <row r="8" spans="1:2" x14ac:dyDescent="0.25">
      <c r="A8" s="82"/>
      <c r="B8" s="86"/>
    </row>
    <row r="9" spans="1:2" x14ac:dyDescent="0.25">
      <c r="A9" s="82"/>
      <c r="B9" s="86"/>
    </row>
    <row r="10" spans="1:2" x14ac:dyDescent="0.25">
      <c r="A10" s="82"/>
      <c r="B10" s="86"/>
    </row>
    <row r="11" spans="1:2" x14ac:dyDescent="0.25">
      <c r="A11" s="82"/>
      <c r="B11" s="86"/>
    </row>
    <row r="12" spans="1:2" x14ac:dyDescent="0.25">
      <c r="A12" s="82"/>
      <c r="B12" s="86"/>
    </row>
    <row r="13" spans="1:2" x14ac:dyDescent="0.25">
      <c r="A13" s="82"/>
      <c r="B13" s="8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zoomScale="80" workbookViewId="0">
      <selection activeCell="E16" sqref="E16"/>
    </sheetView>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8" ht="17.45" x14ac:dyDescent="0.3">
      <c r="A1" s="26" t="str">
        <f>'Cover Page'!A1</f>
        <v>Data Driven Decision Making - Course 3</v>
      </c>
    </row>
    <row r="2" spans="1:18" ht="17.45" x14ac:dyDescent="0.3">
      <c r="A2" s="26" t="str">
        <f>'Cover Page'!A2</f>
        <v>Week 1</v>
      </c>
    </row>
    <row r="3" spans="1:18" ht="17.45" x14ac:dyDescent="0.3">
      <c r="A3" s="26" t="str">
        <f>'Cover Page'!A3</f>
        <v>Linking Data &amp; Data Modelling</v>
      </c>
    </row>
    <row r="4" spans="1:18" ht="17.45" x14ac:dyDescent="0.3">
      <c r="A4" s="26" t="s">
        <v>212</v>
      </c>
    </row>
    <row r="6" spans="1:18" ht="13.15" x14ac:dyDescent="0.25">
      <c r="H6" s="34"/>
    </row>
    <row r="7" spans="1:18" ht="15.6" x14ac:dyDescent="0.3">
      <c r="D7" s="17" t="s">
        <v>212</v>
      </c>
    </row>
    <row r="8" spans="1:18" ht="15.6" x14ac:dyDescent="0.3">
      <c r="D8" s="27"/>
    </row>
    <row r="9" spans="1:18" ht="14.25" customHeight="1" x14ac:dyDescent="0.2">
      <c r="D9" s="90" t="s">
        <v>296</v>
      </c>
      <c r="E9" s="90"/>
      <c r="F9" s="90"/>
      <c r="G9" s="90"/>
      <c r="H9" s="90"/>
      <c r="I9" s="90"/>
      <c r="J9" s="90"/>
      <c r="K9" s="90"/>
      <c r="L9" s="90"/>
      <c r="M9" s="90"/>
      <c r="N9" s="90"/>
      <c r="O9" s="90"/>
      <c r="P9" s="90"/>
      <c r="Q9" s="90"/>
      <c r="R9" s="90"/>
    </row>
    <row r="10" spans="1:18" ht="14.25" customHeight="1" x14ac:dyDescent="0.2">
      <c r="D10" s="90"/>
      <c r="E10" s="90"/>
      <c r="F10" s="90"/>
      <c r="G10" s="90"/>
      <c r="H10" s="90"/>
      <c r="I10" s="90"/>
      <c r="J10" s="90"/>
      <c r="K10" s="90"/>
      <c r="L10" s="90"/>
      <c r="M10" s="90"/>
      <c r="N10" s="90"/>
      <c r="O10" s="90"/>
      <c r="P10" s="90"/>
      <c r="Q10" s="90"/>
      <c r="R10" s="90"/>
    </row>
    <row r="12" spans="1:18" ht="15.6" x14ac:dyDescent="0.3">
      <c r="D12" s="17" t="s">
        <v>218</v>
      </c>
      <c r="E12" s="28" t="s">
        <v>217</v>
      </c>
      <c r="F12" s="57"/>
      <c r="R12" s="17"/>
    </row>
    <row r="13" spans="1:18" ht="13.9" x14ac:dyDescent="0.25">
      <c r="D13" s="29"/>
      <c r="E13" s="58" t="s">
        <v>207</v>
      </c>
      <c r="F13" s="79"/>
      <c r="R13" s="29"/>
    </row>
    <row r="14" spans="1:18" ht="13.9" x14ac:dyDescent="0.25">
      <c r="D14" s="29"/>
      <c r="E14" s="60"/>
      <c r="F14" s="57"/>
      <c r="R14" s="29"/>
    </row>
    <row r="15" spans="1:18" ht="13.9" x14ac:dyDescent="0.25">
      <c r="D15" s="29"/>
      <c r="E15" s="60"/>
      <c r="F15" s="57"/>
      <c r="R15" s="29"/>
    </row>
    <row r="16" spans="1:18" ht="15.6" x14ac:dyDescent="0.3">
      <c r="D16" s="17" t="s">
        <v>219</v>
      </c>
      <c r="E16" s="57" t="s">
        <v>316</v>
      </c>
      <c r="F16" s="57"/>
      <c r="R16" s="17"/>
    </row>
    <row r="17" spans="4:18" ht="13.9" x14ac:dyDescent="0.25">
      <c r="D17" s="29"/>
      <c r="E17" s="58" t="s">
        <v>207</v>
      </c>
      <c r="F17" s="59"/>
      <c r="R17" s="29"/>
    </row>
    <row r="18" spans="4:18" ht="13.9" x14ac:dyDescent="0.25">
      <c r="D18" s="29"/>
      <c r="E18" s="60"/>
      <c r="F18" s="57"/>
      <c r="R18" s="29"/>
    </row>
    <row r="19" spans="4:18" ht="13.9" x14ac:dyDescent="0.25">
      <c r="D19" s="29"/>
      <c r="E19" s="60"/>
      <c r="F19" s="57"/>
      <c r="R19" s="29"/>
    </row>
    <row r="20" spans="4:18" ht="15.6" x14ac:dyDescent="0.3">
      <c r="D20" s="17" t="s">
        <v>220</v>
      </c>
      <c r="E20" s="28" t="s">
        <v>222</v>
      </c>
      <c r="F20" s="57"/>
      <c r="R20" s="17"/>
    </row>
    <row r="21" spans="4:18" ht="13.9" x14ac:dyDescent="0.25">
      <c r="E21" s="58" t="s">
        <v>207</v>
      </c>
      <c r="F21" s="59"/>
      <c r="R21" s="29"/>
    </row>
    <row r="22" spans="4:18" ht="13.9" x14ac:dyDescent="0.25">
      <c r="E22" s="57"/>
      <c r="F22" s="57"/>
    </row>
    <row r="23" spans="4:18" ht="13.9" x14ac:dyDescent="0.25">
      <c r="E23" s="57"/>
      <c r="F23" s="57"/>
    </row>
    <row r="24" spans="4:18" ht="15.6" x14ac:dyDescent="0.3">
      <c r="D24" s="17" t="s">
        <v>223</v>
      </c>
      <c r="E24" s="60" t="s">
        <v>213</v>
      </c>
      <c r="F24" s="57"/>
      <c r="R24" s="17"/>
    </row>
    <row r="25" spans="4:18" ht="13.9" x14ac:dyDescent="0.25">
      <c r="R25" s="29"/>
    </row>
    <row r="26" spans="4:18" ht="13.9" x14ac:dyDescent="0.25">
      <c r="E26" s="1"/>
      <c r="F26" s="2"/>
      <c r="G26" s="2"/>
      <c r="H26" s="2"/>
      <c r="I26" s="2"/>
      <c r="J26" s="2"/>
      <c r="K26" s="2"/>
      <c r="L26" s="2"/>
      <c r="M26" s="2"/>
      <c r="N26" s="2"/>
      <c r="O26" s="2"/>
      <c r="P26" s="2"/>
      <c r="Q26" s="3"/>
    </row>
    <row r="27" spans="4:18" ht="13.9" x14ac:dyDescent="0.25">
      <c r="E27" s="4"/>
      <c r="F27" s="10"/>
      <c r="G27" s="10"/>
      <c r="H27" s="10"/>
      <c r="I27" s="10"/>
      <c r="J27" s="10"/>
      <c r="K27" s="10"/>
      <c r="L27" s="10"/>
      <c r="M27" s="10"/>
      <c r="N27" s="10"/>
      <c r="O27" s="10"/>
      <c r="P27" s="10"/>
      <c r="Q27" s="5"/>
    </row>
    <row r="28" spans="4:18" ht="13.9" x14ac:dyDescent="0.25">
      <c r="E28" s="4"/>
      <c r="F28" s="10"/>
      <c r="G28" s="10"/>
      <c r="H28" s="10"/>
      <c r="I28" s="10"/>
      <c r="J28" s="10"/>
      <c r="K28" s="10"/>
      <c r="L28" s="10"/>
      <c r="M28" s="10"/>
      <c r="N28" s="10"/>
      <c r="O28" s="10"/>
      <c r="P28" s="10"/>
      <c r="Q28" s="5"/>
    </row>
    <row r="29" spans="4:18" ht="13.9" x14ac:dyDescent="0.25">
      <c r="E29" s="4"/>
      <c r="F29" s="10"/>
      <c r="G29" s="10"/>
      <c r="H29" s="10"/>
      <c r="I29" s="10"/>
      <c r="J29" s="10"/>
      <c r="K29" s="10"/>
      <c r="L29" s="10"/>
      <c r="M29" s="10"/>
      <c r="N29" s="10"/>
      <c r="O29" s="10"/>
      <c r="P29" s="10"/>
      <c r="Q29" s="5"/>
    </row>
    <row r="30" spans="4:18" ht="13.9" x14ac:dyDescent="0.25">
      <c r="E30" s="4"/>
      <c r="F30" s="10"/>
      <c r="G30" s="10"/>
      <c r="H30" s="10"/>
      <c r="I30" s="10"/>
      <c r="J30" s="10"/>
      <c r="K30" s="10"/>
      <c r="L30" s="10"/>
      <c r="M30" s="10"/>
      <c r="N30" s="10"/>
      <c r="O30" s="10"/>
      <c r="P30" s="10"/>
      <c r="Q30" s="5"/>
    </row>
    <row r="31" spans="4:18" ht="13.9" x14ac:dyDescent="0.25">
      <c r="E31" s="4"/>
      <c r="F31" s="10"/>
      <c r="G31" s="10"/>
      <c r="H31" s="10"/>
      <c r="I31" s="10"/>
      <c r="J31" s="10"/>
      <c r="K31" s="10"/>
      <c r="L31" s="10"/>
      <c r="M31" s="10"/>
      <c r="N31" s="10"/>
      <c r="O31" s="10"/>
      <c r="P31" s="10"/>
      <c r="Q31" s="5"/>
    </row>
    <row r="32" spans="4:18" ht="13.9" x14ac:dyDescent="0.25">
      <c r="E32" s="4"/>
      <c r="F32" s="10"/>
      <c r="G32" s="10"/>
      <c r="H32" s="10"/>
      <c r="I32" s="10"/>
      <c r="J32" s="10"/>
      <c r="K32" s="10"/>
      <c r="L32" s="10"/>
      <c r="M32" s="10"/>
      <c r="N32" s="10"/>
      <c r="O32" s="10"/>
      <c r="P32" s="10"/>
      <c r="Q32" s="5"/>
    </row>
    <row r="33" spans="5:17" ht="13.9" x14ac:dyDescent="0.25">
      <c r="E33" s="4"/>
      <c r="F33" s="10"/>
      <c r="G33" s="10"/>
      <c r="H33" s="10"/>
      <c r="I33" s="10"/>
      <c r="J33" s="10"/>
      <c r="K33" s="10"/>
      <c r="L33" s="10"/>
      <c r="M33" s="10"/>
      <c r="N33" s="10"/>
      <c r="O33" s="10"/>
      <c r="P33" s="10"/>
      <c r="Q33" s="5"/>
    </row>
    <row r="34" spans="5:17" ht="13.9" x14ac:dyDescent="0.25">
      <c r="E34" s="4"/>
      <c r="F34" s="10"/>
      <c r="G34" s="10" t="s">
        <v>205</v>
      </c>
      <c r="H34" s="10"/>
      <c r="I34" s="10"/>
      <c r="J34" s="10"/>
      <c r="K34" s="10"/>
      <c r="L34" s="10"/>
      <c r="M34" s="10"/>
      <c r="N34" s="10"/>
      <c r="O34" s="10"/>
      <c r="P34" s="10"/>
      <c r="Q34" s="5"/>
    </row>
    <row r="35" spans="5:17" ht="13.9" x14ac:dyDescent="0.25">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11"/>
      <c r="F45" s="12"/>
      <c r="G45" s="12"/>
      <c r="H45" s="12"/>
      <c r="I45" s="12"/>
      <c r="J45" s="12"/>
      <c r="K45" s="12"/>
      <c r="L45" s="12"/>
      <c r="M45" s="12"/>
      <c r="N45" s="12"/>
      <c r="O45" s="12"/>
      <c r="P45" s="12"/>
      <c r="Q45" s="13"/>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zoomScale="80" zoomScaleNormal="80" workbookViewId="0"/>
  </sheetViews>
  <sheetFormatPr defaultRowHeight="14.25" x14ac:dyDescent="0.2"/>
  <cols>
    <col min="1" max="1" width="15.75" bestFit="1" customWidth="1"/>
    <col min="2" max="2" width="16.625" bestFit="1" customWidth="1"/>
    <col min="3" max="3" width="7.75" bestFit="1" customWidth="1"/>
    <col min="4" max="4" width="8.875" bestFit="1" customWidth="1"/>
    <col min="5" max="5" width="11.375" bestFit="1" customWidth="1"/>
  </cols>
  <sheetData>
    <row r="1" spans="1:4" x14ac:dyDescent="0.25">
      <c r="A1" s="80"/>
      <c r="B1" s="80"/>
      <c r="C1" s="80"/>
      <c r="D1" s="80"/>
    </row>
    <row r="2" spans="1:4" x14ac:dyDescent="0.25">
      <c r="A2" s="80"/>
      <c r="B2" s="80"/>
      <c r="C2" s="80"/>
      <c r="D2" s="80"/>
    </row>
    <row r="3" spans="1:4" x14ac:dyDescent="0.25">
      <c r="A3" s="82"/>
      <c r="B3" s="87"/>
      <c r="C3" s="87"/>
      <c r="D3" s="87"/>
    </row>
    <row r="4" spans="1:4" x14ac:dyDescent="0.25">
      <c r="A4" s="82"/>
      <c r="B4" s="87"/>
      <c r="C4" s="87"/>
      <c r="D4" s="87"/>
    </row>
    <row r="5" spans="1:4" x14ac:dyDescent="0.25">
      <c r="A5" s="82"/>
      <c r="B5" s="87"/>
      <c r="C5" s="87"/>
      <c r="D5" s="8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zoomScale="80" zoomScaleNormal="80" workbookViewId="0"/>
  </sheetViews>
  <sheetFormatPr defaultRowHeight="14.25" x14ac:dyDescent="0.2"/>
  <cols>
    <col min="1" max="1" width="15.75" bestFit="1" customWidth="1"/>
    <col min="2" max="2" width="16.625" bestFit="1" customWidth="1"/>
    <col min="3" max="3" width="7.75" bestFit="1" customWidth="1"/>
    <col min="4" max="4" width="8.875" bestFit="1" customWidth="1"/>
    <col min="5" max="5" width="11.375" bestFit="1" customWidth="1"/>
  </cols>
  <sheetData>
    <row r="1" spans="1:4" x14ac:dyDescent="0.25">
      <c r="A1" s="80"/>
      <c r="B1" s="80"/>
      <c r="C1" s="80"/>
      <c r="D1" s="80"/>
    </row>
    <row r="2" spans="1:4" x14ac:dyDescent="0.25">
      <c r="A2" s="80"/>
      <c r="B2" s="80"/>
      <c r="C2" s="80"/>
      <c r="D2" s="80"/>
    </row>
    <row r="3" spans="1:4" x14ac:dyDescent="0.25">
      <c r="A3" s="82"/>
      <c r="B3" s="86"/>
      <c r="C3" s="86"/>
      <c r="D3" s="86"/>
    </row>
    <row r="4" spans="1:4" x14ac:dyDescent="0.25">
      <c r="A4" s="82"/>
      <c r="B4" s="86"/>
      <c r="C4" s="86"/>
      <c r="D4" s="86"/>
    </row>
    <row r="5" spans="1:4" x14ac:dyDescent="0.25">
      <c r="A5" s="82"/>
      <c r="B5" s="86"/>
      <c r="C5" s="86"/>
      <c r="D5" s="8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zoomScale="80" zoomScaleNormal="80" workbookViewId="0"/>
  </sheetViews>
  <sheetFormatPr defaultRowHeight="14.25" x14ac:dyDescent="0.2"/>
  <cols>
    <col min="1" max="1" width="16.125" customWidth="1"/>
    <col min="2" max="2" width="16.625" bestFit="1" customWidth="1"/>
    <col min="3" max="3" width="11.375" bestFit="1" customWidth="1"/>
    <col min="4" max="4" width="7.375" customWidth="1"/>
    <col min="5" max="5" width="11.375" bestFit="1" customWidth="1"/>
  </cols>
  <sheetData>
    <row r="1" spans="1:3" x14ac:dyDescent="0.25">
      <c r="A1" s="80"/>
      <c r="B1" s="80"/>
      <c r="C1" s="80"/>
    </row>
    <row r="2" spans="1:3" x14ac:dyDescent="0.25">
      <c r="A2" s="80"/>
      <c r="B2" s="80"/>
      <c r="C2" s="80"/>
    </row>
    <row r="3" spans="1:3" x14ac:dyDescent="0.25">
      <c r="A3" s="80"/>
      <c r="B3" s="80"/>
      <c r="C3" s="80"/>
    </row>
    <row r="4" spans="1:3" x14ac:dyDescent="0.25">
      <c r="A4" s="80"/>
      <c r="B4" s="80"/>
      <c r="C4" s="80"/>
    </row>
    <row r="5" spans="1:3" x14ac:dyDescent="0.25">
      <c r="A5" s="82"/>
      <c r="B5" s="87"/>
      <c r="C5" s="87"/>
    </row>
    <row r="6" spans="1:3" x14ac:dyDescent="0.25">
      <c r="A6" s="82"/>
      <c r="B6" s="87"/>
      <c r="C6" s="87"/>
    </row>
    <row r="7" spans="1:3" x14ac:dyDescent="0.25">
      <c r="A7" s="82"/>
      <c r="B7" s="87"/>
      <c r="C7" s="87"/>
    </row>
    <row r="8" spans="1:3" x14ac:dyDescent="0.25">
      <c r="A8" s="82"/>
      <c r="B8" s="87"/>
      <c r="C8" s="87"/>
    </row>
    <row r="9" spans="1:3" x14ac:dyDescent="0.25">
      <c r="A9" s="82"/>
      <c r="B9" s="87"/>
      <c r="C9" s="87"/>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showGridLines="0" zoomScale="80" workbookViewId="0">
      <selection activeCell="R9" sqref="R9"/>
    </sheetView>
  </sheetViews>
  <sheetFormatPr defaultColWidth="8.75" defaultRowHeight="12.75" x14ac:dyDescent="0.2"/>
  <cols>
    <col min="1" max="4" width="8.75" style="25"/>
    <col min="5" max="5" width="11.625" style="25" customWidth="1"/>
    <col min="6" max="6" width="35.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c r="H2" s="34"/>
    </row>
    <row r="3" spans="1:19" ht="17.45" x14ac:dyDescent="0.3">
      <c r="A3" s="26" t="str">
        <f>'Cover Page'!A3</f>
        <v>Linking Data &amp; Data Modelling</v>
      </c>
    </row>
    <row r="4" spans="1:19" ht="17.45" x14ac:dyDescent="0.3">
      <c r="A4" s="26" t="s">
        <v>224</v>
      </c>
    </row>
    <row r="7" spans="1:19" ht="15.6" x14ac:dyDescent="0.3">
      <c r="D7" s="17" t="s">
        <v>224</v>
      </c>
    </row>
    <row r="8" spans="1:19" ht="15.6" x14ac:dyDescent="0.3">
      <c r="D8" s="27"/>
    </row>
    <row r="9" spans="1:19" ht="93" customHeight="1" x14ac:dyDescent="0.2">
      <c r="D9" s="91" t="s">
        <v>299</v>
      </c>
      <c r="E9" s="91"/>
      <c r="F9" s="91"/>
      <c r="G9" s="91"/>
      <c r="H9" s="91"/>
      <c r="I9" s="91"/>
      <c r="J9" s="91"/>
      <c r="K9" s="91"/>
      <c r="L9" s="91"/>
      <c r="M9" s="91"/>
      <c r="N9" s="91"/>
      <c r="O9" s="91"/>
      <c r="P9" s="91"/>
      <c r="Q9" s="91"/>
    </row>
    <row r="11" spans="1:19" ht="13.9" x14ac:dyDescent="0.25">
      <c r="D11" t="s">
        <v>292</v>
      </c>
      <c r="S11"/>
    </row>
    <row r="12" spans="1:19" ht="13.9" x14ac:dyDescent="0.25">
      <c r="S12"/>
    </row>
    <row r="13" spans="1:19" ht="15.6" x14ac:dyDescent="0.3">
      <c r="D13" s="17" t="s">
        <v>225</v>
      </c>
      <c r="E13" s="28" t="s">
        <v>226</v>
      </c>
      <c r="F13" s="57"/>
      <c r="G13" s="57"/>
      <c r="S13"/>
    </row>
    <row r="14" spans="1:19" ht="13.9" x14ac:dyDescent="0.25">
      <c r="D14" s="29"/>
      <c r="E14" s="58" t="s">
        <v>207</v>
      </c>
      <c r="F14" s="81"/>
      <c r="G14" s="57"/>
      <c r="S14"/>
    </row>
    <row r="15" spans="1:19" ht="13.9" x14ac:dyDescent="0.25">
      <c r="D15" s="29"/>
      <c r="E15" s="60"/>
      <c r="F15" s="57"/>
      <c r="G15" s="57"/>
      <c r="S15"/>
    </row>
    <row r="16" spans="1:19" ht="13.9" x14ac:dyDescent="0.25">
      <c r="D16" s="29"/>
      <c r="E16" s="60"/>
      <c r="F16" s="57"/>
      <c r="G16" s="57"/>
      <c r="R16" s="29"/>
      <c r="S16"/>
    </row>
    <row r="17" spans="4:21" ht="15.6" x14ac:dyDescent="0.3">
      <c r="D17" s="17" t="s">
        <v>228</v>
      </c>
      <c r="E17" s="57" t="s">
        <v>227</v>
      </c>
      <c r="F17" s="57"/>
      <c r="G17" s="57"/>
      <c r="R17" s="29"/>
      <c r="S17"/>
    </row>
    <row r="18" spans="4:21" ht="13.9" x14ac:dyDescent="0.25">
      <c r="E18" s="58" t="s">
        <v>207</v>
      </c>
      <c r="F18" s="59"/>
      <c r="G18" s="57"/>
      <c r="R18" s="29"/>
      <c r="S18"/>
    </row>
    <row r="19" spans="4:21" ht="13.9" x14ac:dyDescent="0.25">
      <c r="E19" s="58" t="s">
        <v>207</v>
      </c>
      <c r="F19" s="59"/>
      <c r="G19" s="57"/>
    </row>
    <row r="20" spans="4:21" ht="13.9" x14ac:dyDescent="0.25">
      <c r="E20" s="58" t="s">
        <v>207</v>
      </c>
      <c r="F20" s="59"/>
      <c r="G20" s="57"/>
    </row>
    <row r="21" spans="4:21" ht="13.9" x14ac:dyDescent="0.25">
      <c r="E21" s="58" t="s">
        <v>207</v>
      </c>
      <c r="F21" s="59"/>
      <c r="G21" s="57"/>
    </row>
    <row r="22" spans="4:21" ht="13.9" x14ac:dyDescent="0.25">
      <c r="E22" s="58" t="s">
        <v>207</v>
      </c>
      <c r="F22" s="59"/>
      <c r="G22" s="57"/>
    </row>
    <row r="25" spans="4:21" ht="15.6" x14ac:dyDescent="0.3">
      <c r="D25" s="17" t="s">
        <v>295</v>
      </c>
      <c r="E25" t="s">
        <v>297</v>
      </c>
    </row>
    <row r="27" spans="4:21" ht="13.9" x14ac:dyDescent="0.25">
      <c r="E27" s="1"/>
      <c r="F27" s="2"/>
      <c r="G27" s="2"/>
      <c r="H27" s="2"/>
      <c r="I27" s="2"/>
      <c r="J27" s="2"/>
      <c r="K27" s="2"/>
      <c r="L27" s="2"/>
      <c r="M27" s="2"/>
      <c r="N27" s="2"/>
      <c r="O27" s="2"/>
      <c r="P27" s="2"/>
      <c r="Q27" s="3"/>
    </row>
    <row r="28" spans="4:21" ht="13.9" x14ac:dyDescent="0.25">
      <c r="E28" s="4"/>
      <c r="F28" s="10"/>
      <c r="G28" s="10"/>
      <c r="H28" s="10"/>
      <c r="I28" s="10"/>
      <c r="J28" s="10"/>
      <c r="K28" s="10"/>
      <c r="L28" s="10"/>
      <c r="M28" s="10"/>
      <c r="N28" s="10"/>
      <c r="O28" s="10"/>
      <c r="P28" s="10"/>
      <c r="Q28" s="5"/>
    </row>
    <row r="29" spans="4:21" ht="13.9" x14ac:dyDescent="0.25">
      <c r="E29" s="4"/>
      <c r="F29" s="10"/>
      <c r="G29" s="10"/>
      <c r="H29" s="10"/>
      <c r="I29" s="10"/>
      <c r="J29" s="10"/>
      <c r="K29" s="10"/>
      <c r="L29" s="10"/>
      <c r="M29" s="10"/>
      <c r="N29" s="10"/>
      <c r="O29" s="10"/>
      <c r="P29" s="10"/>
      <c r="Q29" s="5"/>
    </row>
    <row r="30" spans="4:21" ht="13.9" x14ac:dyDescent="0.25">
      <c r="E30" s="4"/>
      <c r="F30" s="10"/>
      <c r="G30" s="10"/>
      <c r="H30" s="10"/>
      <c r="I30" s="10"/>
      <c r="J30" s="10"/>
      <c r="K30" s="10"/>
      <c r="L30" s="10"/>
      <c r="M30" s="10"/>
      <c r="N30" s="10"/>
      <c r="O30" s="10"/>
      <c r="P30" s="10"/>
      <c r="Q30" s="5"/>
      <c r="U30"/>
    </row>
    <row r="31" spans="4:21" ht="14.25" x14ac:dyDescent="0.2">
      <c r="E31" s="4"/>
      <c r="F31" s="10"/>
      <c r="G31" s="10"/>
      <c r="H31" s="10"/>
      <c r="I31" s="10"/>
      <c r="J31" s="10"/>
      <c r="K31" s="10"/>
      <c r="L31" s="10"/>
      <c r="M31" s="10"/>
      <c r="N31" s="10"/>
      <c r="O31" s="10"/>
      <c r="P31" s="10"/>
      <c r="Q31" s="5"/>
    </row>
    <row r="32" spans="4:21" ht="14.25" x14ac:dyDescent="0.2">
      <c r="E32" s="4"/>
      <c r="F32" s="10"/>
      <c r="G32" s="10"/>
      <c r="H32" s="10"/>
      <c r="I32" s="10"/>
      <c r="J32" s="10"/>
      <c r="K32" s="10"/>
      <c r="L32" s="10"/>
      <c r="M32" s="10"/>
      <c r="N32" s="10"/>
      <c r="O32" s="10"/>
      <c r="P32" s="10"/>
      <c r="Q32" s="5"/>
    </row>
    <row r="33" spans="5:17" ht="14.25" x14ac:dyDescent="0.2">
      <c r="E33" s="4"/>
      <c r="F33" s="10"/>
      <c r="G33" s="10"/>
      <c r="H33" s="10"/>
      <c r="I33" s="10"/>
      <c r="J33" s="10"/>
      <c r="K33" s="10"/>
      <c r="L33" s="10"/>
      <c r="M33" s="10"/>
      <c r="N33" s="10"/>
      <c r="O33" s="10"/>
      <c r="P33" s="10"/>
      <c r="Q33" s="5"/>
    </row>
    <row r="34" spans="5:17" ht="14.25" x14ac:dyDescent="0.2">
      <c r="E34" s="4"/>
      <c r="F34" s="10"/>
      <c r="G34" s="10"/>
      <c r="H34" s="10"/>
      <c r="I34" s="10"/>
      <c r="J34" s="10"/>
      <c r="K34" s="10"/>
      <c r="L34" s="10"/>
      <c r="M34" s="10"/>
      <c r="N34" s="10"/>
      <c r="O34" s="10"/>
      <c r="P34" s="10"/>
      <c r="Q34" s="5"/>
    </row>
    <row r="35" spans="5:17" ht="14.25" x14ac:dyDescent="0.2">
      <c r="E35" s="4"/>
      <c r="F35" s="10"/>
      <c r="G35" s="10" t="s">
        <v>205</v>
      </c>
      <c r="H35" s="10"/>
      <c r="I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4"/>
      <c r="F41" s="10"/>
      <c r="G41" s="10"/>
      <c r="H41" s="10"/>
      <c r="I41" s="10"/>
      <c r="J41" s="10"/>
      <c r="K41" s="10"/>
      <c r="L41" s="10"/>
      <c r="M41" s="10"/>
      <c r="N41" s="10"/>
      <c r="O41" s="10"/>
      <c r="P41" s="10"/>
      <c r="Q41" s="5"/>
    </row>
    <row r="42" spans="5:17" ht="14.25" x14ac:dyDescent="0.2">
      <c r="E42" s="4"/>
      <c r="F42" s="10"/>
      <c r="G42" s="10"/>
      <c r="H42" s="10"/>
      <c r="I42" s="10"/>
      <c r="J42" s="10"/>
      <c r="K42" s="10"/>
      <c r="L42" s="10"/>
      <c r="M42" s="10"/>
      <c r="N42" s="10"/>
      <c r="O42" s="10"/>
      <c r="P42" s="10"/>
      <c r="Q42" s="5"/>
    </row>
    <row r="43" spans="5:17" ht="14.25" x14ac:dyDescent="0.2">
      <c r="E43" s="4"/>
      <c r="F43" s="10"/>
      <c r="G43" s="10"/>
      <c r="H43" s="10"/>
      <c r="I43" s="10"/>
      <c r="J43" s="10"/>
      <c r="K43" s="10"/>
      <c r="L43" s="10"/>
      <c r="M43" s="10"/>
      <c r="N43" s="10"/>
      <c r="O43" s="10"/>
      <c r="P43" s="10"/>
      <c r="Q43" s="5"/>
    </row>
    <row r="44" spans="5:17" ht="14.25" x14ac:dyDescent="0.2">
      <c r="E44" s="4"/>
      <c r="F44" s="10"/>
      <c r="G44" s="10"/>
      <c r="H44" s="10"/>
      <c r="I44" s="10"/>
      <c r="J44" s="10"/>
      <c r="K44" s="10"/>
      <c r="L44" s="10"/>
      <c r="M44" s="10"/>
      <c r="N44" s="10"/>
      <c r="O44" s="10"/>
      <c r="P44" s="10"/>
      <c r="Q44" s="5"/>
    </row>
    <row r="45" spans="5:17" ht="14.25" x14ac:dyDescent="0.2">
      <c r="E45" s="4"/>
      <c r="F45" s="10"/>
      <c r="G45" s="10"/>
      <c r="H45" s="10"/>
      <c r="I45" s="10"/>
      <c r="J45" s="10"/>
      <c r="K45" s="10"/>
      <c r="L45" s="10"/>
      <c r="M45" s="10"/>
      <c r="N45" s="10"/>
      <c r="O45" s="10"/>
      <c r="P45" s="10"/>
      <c r="Q45" s="5"/>
    </row>
    <row r="46" spans="5:17" ht="14.25" x14ac:dyDescent="0.2">
      <c r="E46" s="11"/>
      <c r="F46" s="12"/>
      <c r="G46" s="12"/>
      <c r="H46" s="12"/>
      <c r="I46" s="12"/>
      <c r="J46" s="12"/>
      <c r="K46" s="12"/>
      <c r="L46" s="12"/>
      <c r="M46" s="12"/>
      <c r="N46" s="12"/>
      <c r="O46" s="12"/>
      <c r="P46" s="12"/>
      <c r="Q46" s="13"/>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topLeftCell="A2" zoomScale="80" workbookViewId="0">
      <selection activeCell="B1" sqref="B1 B6:C26"/>
    </sheetView>
  </sheetViews>
  <sheetFormatPr defaultColWidth="8.75" defaultRowHeight="12.75" x14ac:dyDescent="0.2"/>
  <cols>
    <col min="1" max="1" width="5.125" style="6" customWidth="1"/>
    <col min="2" max="2" width="5.25" style="6" customWidth="1"/>
    <col min="3" max="3" width="15.125" style="6" bestFit="1" customWidth="1"/>
    <col min="4" max="16384" width="8.75" style="6"/>
  </cols>
  <sheetData>
    <row r="1" spans="1:6" ht="13.9" x14ac:dyDescent="0.25">
      <c r="A1"/>
      <c r="B1"/>
    </row>
    <row r="2" spans="1:6" ht="13.9" x14ac:dyDescent="0.25">
      <c r="A2"/>
      <c r="B2"/>
    </row>
    <row r="3" spans="1:6" ht="13.9" x14ac:dyDescent="0.25">
      <c r="A3" s="30" t="s">
        <v>149</v>
      </c>
      <c r="B3" t="s" vm="1">
        <v>221</v>
      </c>
      <c r="C3"/>
    </row>
    <row r="4" spans="1:6" ht="13.9" x14ac:dyDescent="0.25">
      <c r="A4"/>
      <c r="B4"/>
      <c r="C4"/>
    </row>
    <row r="5" spans="1:6" ht="13.9" x14ac:dyDescent="0.25">
      <c r="A5"/>
      <c r="B5"/>
      <c r="C5"/>
      <c r="E5" s="31" t="s">
        <v>210</v>
      </c>
      <c r="F5" s="31" t="s">
        <v>229</v>
      </c>
    </row>
    <row r="6" spans="1:6" ht="13.9" x14ac:dyDescent="0.25">
      <c r="A6"/>
      <c r="B6"/>
      <c r="C6"/>
      <c r="E6" s="32">
        <v>5569.5</v>
      </c>
      <c r="F6" s="33">
        <v>141</v>
      </c>
    </row>
    <row r="7" spans="1:6" ht="13.9" x14ac:dyDescent="0.25">
      <c r="A7"/>
      <c r="B7"/>
      <c r="C7"/>
      <c r="E7" s="32">
        <v>1479</v>
      </c>
      <c r="F7" s="33">
        <v>102</v>
      </c>
    </row>
    <row r="8" spans="1:6" ht="13.9" x14ac:dyDescent="0.25">
      <c r="A8"/>
      <c r="B8"/>
      <c r="C8"/>
      <c r="E8" s="32">
        <v>913.5</v>
      </c>
      <c r="F8" s="33">
        <v>203</v>
      </c>
    </row>
    <row r="9" spans="1:6" ht="13.9" x14ac:dyDescent="0.25">
      <c r="A9"/>
      <c r="B9"/>
      <c r="C9"/>
      <c r="E9" s="32">
        <v>1144</v>
      </c>
      <c r="F9" s="33">
        <v>176</v>
      </c>
    </row>
    <row r="10" spans="1:6" ht="13.9" x14ac:dyDescent="0.25">
      <c r="A10"/>
      <c r="B10"/>
      <c r="C10"/>
      <c r="E10" s="32">
        <v>873.75</v>
      </c>
      <c r="F10" s="33">
        <v>125</v>
      </c>
    </row>
    <row r="11" spans="1:6" ht="13.9" x14ac:dyDescent="0.25">
      <c r="A11"/>
      <c r="B11"/>
      <c r="C11"/>
      <c r="E11" s="32">
        <v>60</v>
      </c>
      <c r="F11" s="33">
        <v>20</v>
      </c>
    </row>
    <row r="12" spans="1:6" ht="13.9" x14ac:dyDescent="0.25">
      <c r="A12"/>
      <c r="B12"/>
      <c r="C12"/>
      <c r="E12" s="32">
        <v>45</v>
      </c>
      <c r="F12" s="33">
        <v>10</v>
      </c>
    </row>
    <row r="13" spans="1:6" ht="13.9" x14ac:dyDescent="0.25">
      <c r="A13"/>
      <c r="B13"/>
      <c r="C13"/>
      <c r="E13" s="32">
        <v>231</v>
      </c>
      <c r="F13" s="33">
        <v>77</v>
      </c>
    </row>
    <row r="14" spans="1:6" ht="13.9" x14ac:dyDescent="0.25">
      <c r="A14"/>
      <c r="B14"/>
      <c r="C14"/>
      <c r="E14" s="32">
        <v>189</v>
      </c>
      <c r="F14" s="33">
        <v>63</v>
      </c>
    </row>
    <row r="15" spans="1:6" ht="13.9" x14ac:dyDescent="0.25">
      <c r="A15"/>
      <c r="B15"/>
      <c r="C15"/>
      <c r="E15" s="32">
        <v>34.950000000000003</v>
      </c>
      <c r="F15" s="33">
        <v>5</v>
      </c>
    </row>
    <row r="16" spans="1:6" ht="13.9" x14ac:dyDescent="0.25">
      <c r="A16"/>
      <c r="B16"/>
      <c r="C16"/>
      <c r="E16" s="32">
        <v>1069.3200000000002</v>
      </c>
      <c r="F16" s="33">
        <v>268</v>
      </c>
    </row>
    <row r="17" spans="1:6" ht="13.9" x14ac:dyDescent="0.25">
      <c r="A17"/>
      <c r="B17"/>
      <c r="C17"/>
      <c r="E17" s="32">
        <v>468.33000000000004</v>
      </c>
      <c r="F17" s="33">
        <v>67</v>
      </c>
    </row>
    <row r="18" spans="1:6" ht="13.9" x14ac:dyDescent="0.25">
      <c r="A18"/>
      <c r="B18"/>
      <c r="C18"/>
      <c r="E18" s="32">
        <v>536.5</v>
      </c>
      <c r="F18" s="33">
        <v>37</v>
      </c>
    </row>
    <row r="19" spans="1:6" ht="13.9" x14ac:dyDescent="0.25">
      <c r="A19"/>
      <c r="B19"/>
      <c r="C19"/>
      <c r="E19" s="32">
        <v>409.59000000000003</v>
      </c>
      <c r="F19" s="33">
        <v>41</v>
      </c>
    </row>
    <row r="20" spans="1:6" ht="13.9" x14ac:dyDescent="0.25">
      <c r="A20"/>
      <c r="B20"/>
      <c r="C20"/>
      <c r="E20" s="32">
        <v>261</v>
      </c>
      <c r="F20" s="33">
        <v>18</v>
      </c>
    </row>
    <row r="21" spans="1:6" ht="13.9" x14ac:dyDescent="0.25">
      <c r="A21"/>
      <c r="B21"/>
      <c r="C21"/>
      <c r="E21" s="32">
        <v>1458</v>
      </c>
      <c r="F21" s="33">
        <v>324</v>
      </c>
    </row>
    <row r="22" spans="1:6" ht="13.9" x14ac:dyDescent="0.25">
      <c r="A22"/>
      <c r="B22"/>
      <c r="C22"/>
      <c r="E22" s="32">
        <v>6088</v>
      </c>
      <c r="F22" s="33">
        <v>344</v>
      </c>
    </row>
    <row r="23" spans="1:6" ht="13.9" x14ac:dyDescent="0.25">
      <c r="A23"/>
      <c r="B23"/>
      <c r="C23"/>
      <c r="E23" s="32">
        <v>414.96000000000004</v>
      </c>
      <c r="F23" s="33">
        <v>104</v>
      </c>
    </row>
    <row r="24" spans="1:6" ht="13.9" x14ac:dyDescent="0.25">
      <c r="A24"/>
      <c r="B24"/>
      <c r="C24"/>
      <c r="E24" s="32">
        <v>31.5</v>
      </c>
      <c r="F24" s="33">
        <v>7</v>
      </c>
    </row>
    <row r="25" spans="1:6" ht="13.9" x14ac:dyDescent="0.25">
      <c r="A25"/>
      <c r="B25"/>
      <c r="C25"/>
      <c r="E25" s="32">
        <v>500.5</v>
      </c>
      <c r="F25" s="33">
        <v>77</v>
      </c>
    </row>
    <row r="26" spans="1:6" ht="13.9" x14ac:dyDescent="0.25">
      <c r="A26"/>
      <c r="B26"/>
      <c r="C26"/>
      <c r="E26" s="32">
        <v>678</v>
      </c>
      <c r="F26" s="33">
        <v>113</v>
      </c>
    </row>
    <row r="27" spans="1:6" ht="13.9" x14ac:dyDescent="0.25">
      <c r="A27"/>
      <c r="B27"/>
      <c r="C27"/>
      <c r="E27" s="32">
        <v>573.18000000000006</v>
      </c>
      <c r="F27" s="33">
        <v>82</v>
      </c>
    </row>
    <row r="28" spans="1:6" ht="13.9" x14ac:dyDescent="0.25">
      <c r="A28"/>
      <c r="B28"/>
      <c r="C28"/>
      <c r="E28" s="32">
        <v>1078.5</v>
      </c>
      <c r="F28" s="33">
        <v>277</v>
      </c>
    </row>
    <row r="29" spans="1:6" ht="13.9" x14ac:dyDescent="0.25">
      <c r="A29"/>
      <c r="B29"/>
      <c r="C29"/>
      <c r="E29" s="32">
        <v>490.5</v>
      </c>
      <c r="F29" s="33">
        <v>109</v>
      </c>
    </row>
    <row r="30" spans="1:6" ht="13.9" x14ac:dyDescent="0.25">
      <c r="A30"/>
      <c r="B30"/>
      <c r="C30"/>
      <c r="E30" s="32">
        <v>603</v>
      </c>
      <c r="F30" s="33">
        <v>134</v>
      </c>
    </row>
    <row r="31" spans="1:6" ht="13.9" x14ac:dyDescent="0.25">
      <c r="A31"/>
      <c r="B31"/>
      <c r="C31"/>
      <c r="E31" s="32">
        <v>300</v>
      </c>
      <c r="F31" s="33">
        <v>50</v>
      </c>
    </row>
    <row r="32" spans="1:6" ht="13.9" x14ac:dyDescent="0.25">
      <c r="A32"/>
      <c r="B32"/>
      <c r="C32"/>
      <c r="E32" s="32">
        <v>754.92000000000007</v>
      </c>
      <c r="F32" s="33">
        <v>108</v>
      </c>
    </row>
    <row r="33" spans="1:6" ht="13.9" x14ac:dyDescent="0.25">
      <c r="A33"/>
      <c r="B33"/>
      <c r="C33"/>
      <c r="E33" s="32">
        <v>1436.5</v>
      </c>
      <c r="F33" s="33">
        <v>221</v>
      </c>
    </row>
    <row r="34" spans="1:6" ht="13.9" x14ac:dyDescent="0.25">
      <c r="A34"/>
      <c r="B34"/>
      <c r="C34"/>
      <c r="E34" s="32">
        <v>40.5</v>
      </c>
      <c r="F34" s="33">
        <v>9</v>
      </c>
    </row>
    <row r="35" spans="1:6" ht="13.9" x14ac:dyDescent="0.25">
      <c r="A35"/>
      <c r="B35"/>
      <c r="C35"/>
      <c r="E35" s="32">
        <v>2407</v>
      </c>
      <c r="F35" s="33">
        <v>166</v>
      </c>
    </row>
    <row r="36" spans="1:6" ht="13.9" x14ac:dyDescent="0.25">
      <c r="A36"/>
      <c r="B36"/>
      <c r="C36"/>
      <c r="E36" s="32">
        <v>949.05000000000007</v>
      </c>
      <c r="F36" s="33">
        <v>95</v>
      </c>
    </row>
    <row r="37" spans="1:6" ht="13.9" x14ac:dyDescent="0.25">
      <c r="A37"/>
      <c r="B37"/>
      <c r="C37"/>
      <c r="E37" s="32">
        <v>801</v>
      </c>
      <c r="F37" s="33">
        <v>178</v>
      </c>
    </row>
    <row r="38" spans="1:6" ht="13.9" x14ac:dyDescent="0.25">
      <c r="A38"/>
      <c r="B38"/>
      <c r="C38"/>
      <c r="E38" s="32">
        <v>1928.07</v>
      </c>
      <c r="F38" s="33">
        <v>193</v>
      </c>
    </row>
    <row r="39" spans="1:6" ht="14.25" x14ac:dyDescent="0.2">
      <c r="A39"/>
      <c r="B39"/>
      <c r="C39"/>
      <c r="E39" s="32">
        <v>2552</v>
      </c>
      <c r="F39" s="33">
        <v>176</v>
      </c>
    </row>
    <row r="40" spans="1:6" ht="14.25" x14ac:dyDescent="0.2">
      <c r="A40"/>
      <c r="B40"/>
      <c r="C40"/>
      <c r="E40" s="32">
        <v>3980</v>
      </c>
      <c r="F40" s="33">
        <v>199</v>
      </c>
    </row>
    <row r="41" spans="1:6" ht="14.25" x14ac:dyDescent="0.2">
      <c r="A41"/>
      <c r="B41"/>
      <c r="C41"/>
      <c r="E41" s="32">
        <v>1167</v>
      </c>
      <c r="F41" s="33">
        <v>226</v>
      </c>
    </row>
    <row r="42" spans="1:6" ht="14.25" x14ac:dyDescent="0.2">
      <c r="A42"/>
      <c r="B42"/>
      <c r="C42"/>
      <c r="E42" s="32">
        <v>459</v>
      </c>
      <c r="F42" s="33">
        <v>153</v>
      </c>
    </row>
    <row r="43" spans="1:6" ht="14.25" x14ac:dyDescent="0.2">
      <c r="A43"/>
      <c r="B43"/>
      <c r="C43"/>
      <c r="E43" s="32">
        <v>2303.37</v>
      </c>
      <c r="F43" s="33">
        <v>313</v>
      </c>
    </row>
    <row r="44" spans="1:6" ht="14.25" x14ac:dyDescent="0.2">
      <c r="A44"/>
      <c r="B44"/>
      <c r="C44"/>
      <c r="E44" s="32">
        <v>139.86000000000001</v>
      </c>
      <c r="F44" s="33">
        <v>14</v>
      </c>
    </row>
    <row r="45" spans="1:6" ht="14.25" x14ac:dyDescent="0.2">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showGridLines="0" zoomScale="80" zoomScaleNormal="80" workbookViewId="0"/>
  </sheetViews>
  <sheetFormatPr defaultRowHeight="14.25" x14ac:dyDescent="0.2"/>
  <cols>
    <col min="1" max="1" width="17.125" bestFit="1" customWidth="1"/>
    <col min="2" max="2" width="16.625" bestFit="1" customWidth="1"/>
    <col min="3" max="3" width="11.375" bestFit="1" customWidth="1"/>
    <col min="4" max="4" width="6" bestFit="1" customWidth="1"/>
    <col min="5" max="5" width="11.375" bestFit="1" customWidth="1"/>
  </cols>
  <sheetData>
    <row r="3" spans="1:2" ht="13.9" x14ac:dyDescent="0.25">
      <c r="A3" s="80"/>
      <c r="B3" s="80"/>
    </row>
    <row r="4" spans="1:2" ht="13.9" x14ac:dyDescent="0.25">
      <c r="A4" s="80"/>
      <c r="B4" s="80"/>
    </row>
    <row r="5" spans="1:2" ht="13.9" x14ac:dyDescent="0.25">
      <c r="A5" s="82"/>
      <c r="B5" s="86"/>
    </row>
    <row r="6" spans="1:2" ht="13.9" x14ac:dyDescent="0.25">
      <c r="A6" s="82"/>
      <c r="B6" s="86"/>
    </row>
    <row r="7" spans="1:2" ht="13.9" x14ac:dyDescent="0.25">
      <c r="A7" s="82"/>
      <c r="B7" s="86"/>
    </row>
    <row r="8" spans="1:2" ht="13.9" x14ac:dyDescent="0.25">
      <c r="A8" s="82"/>
      <c r="B8" s="86"/>
    </row>
    <row r="9" spans="1:2" ht="13.9" x14ac:dyDescent="0.25">
      <c r="A9" s="82"/>
      <c r="B9" s="86"/>
    </row>
    <row r="10" spans="1:2" ht="13.9" x14ac:dyDescent="0.25">
      <c r="A10" s="82"/>
      <c r="B10" s="86"/>
    </row>
    <row r="11" spans="1:2" ht="13.9" x14ac:dyDescent="0.25">
      <c r="A11" s="82"/>
      <c r="B11" s="86"/>
    </row>
    <row r="12" spans="1:2" ht="13.9" x14ac:dyDescent="0.25">
      <c r="A12" s="82"/>
      <c r="B12" s="86"/>
    </row>
    <row r="13" spans="1:2" ht="13.9" x14ac:dyDescent="0.25">
      <c r="A13" s="82"/>
      <c r="B13" s="86"/>
    </row>
    <row r="14" spans="1:2" ht="13.9" x14ac:dyDescent="0.25">
      <c r="A14" s="82"/>
      <c r="B14" s="86"/>
    </row>
    <row r="15" spans="1:2" ht="13.9" x14ac:dyDescent="0.25">
      <c r="A15" s="82"/>
      <c r="B15" s="86"/>
    </row>
    <row r="16" spans="1:2" ht="13.9" x14ac:dyDescent="0.25">
      <c r="A16" s="82"/>
      <c r="B16" s="86"/>
    </row>
    <row r="17" spans="1:2" ht="13.9" x14ac:dyDescent="0.25">
      <c r="A17" s="82"/>
      <c r="B17" s="86"/>
    </row>
    <row r="18" spans="1:2" ht="13.9" x14ac:dyDescent="0.25">
      <c r="A18" s="82"/>
      <c r="B18" s="86"/>
    </row>
    <row r="19" spans="1:2" ht="13.9" x14ac:dyDescent="0.25">
      <c r="A19" s="82"/>
      <c r="B19" s="86"/>
    </row>
    <row r="20" spans="1:2" ht="13.9" x14ac:dyDescent="0.25">
      <c r="A20" s="82"/>
      <c r="B20" s="86"/>
    </row>
    <row r="21" spans="1:2" ht="13.9" x14ac:dyDescent="0.25">
      <c r="A21" s="82"/>
      <c r="B21" s="86"/>
    </row>
    <row r="22" spans="1:2" ht="13.9" x14ac:dyDescent="0.25">
      <c r="A22" s="82"/>
      <c r="B22" s="86"/>
    </row>
    <row r="23" spans="1:2" ht="13.9" x14ac:dyDescent="0.25">
      <c r="A23" s="82"/>
      <c r="B23" s="86"/>
    </row>
    <row r="24" spans="1:2" ht="13.9" x14ac:dyDescent="0.25">
      <c r="A24" s="82"/>
      <c r="B24" s="86"/>
    </row>
    <row r="25" spans="1:2" ht="13.9" x14ac:dyDescent="0.25">
      <c r="A25" s="82"/>
      <c r="B25" s="86"/>
    </row>
    <row r="26" spans="1:2" ht="13.9" x14ac:dyDescent="0.25">
      <c r="A26" s="82"/>
      <c r="B26" s="86"/>
    </row>
    <row r="27" spans="1:2" ht="13.9" x14ac:dyDescent="0.25">
      <c r="A27" s="82"/>
      <c r="B27" s="86"/>
    </row>
    <row r="28" spans="1:2" ht="13.9" x14ac:dyDescent="0.25">
      <c r="A28" s="82"/>
      <c r="B28" s="86"/>
    </row>
    <row r="29" spans="1:2" ht="13.9" x14ac:dyDescent="0.25">
      <c r="A29" s="82"/>
      <c r="B29" s="86"/>
    </row>
    <row r="30" spans="1:2" ht="13.9" x14ac:dyDescent="0.25">
      <c r="A30" s="82"/>
      <c r="B30" s="86"/>
    </row>
    <row r="31" spans="1:2" ht="13.9" x14ac:dyDescent="0.25">
      <c r="A31" s="82"/>
      <c r="B31" s="86"/>
    </row>
    <row r="32" spans="1:2" ht="13.9" x14ac:dyDescent="0.25">
      <c r="A32" s="82"/>
      <c r="B32" s="86"/>
    </row>
    <row r="33" spans="1:2" ht="13.9" x14ac:dyDescent="0.25">
      <c r="A33" s="82"/>
      <c r="B33" s="86"/>
    </row>
    <row r="34" spans="1:2" ht="13.9" x14ac:dyDescent="0.25">
      <c r="A34" s="82"/>
      <c r="B34" s="86"/>
    </row>
    <row r="35" spans="1:2" ht="13.9" x14ac:dyDescent="0.25">
      <c r="A35" s="82"/>
      <c r="B35" s="86"/>
    </row>
    <row r="36" spans="1:2" x14ac:dyDescent="0.2">
      <c r="A36" s="82"/>
      <c r="B36" s="86"/>
    </row>
    <row r="37" spans="1:2" x14ac:dyDescent="0.2">
      <c r="A37" s="82"/>
      <c r="B37" s="8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zoomScale="80" zoomScaleNormal="80" workbookViewId="0"/>
  </sheetViews>
  <sheetFormatPr defaultRowHeight="14.25" x14ac:dyDescent="0.2"/>
  <cols>
    <col min="1" max="1" width="15.75" customWidth="1"/>
    <col min="2" max="2" width="16.625" customWidth="1"/>
    <col min="3" max="3" width="7.5" bestFit="1" customWidth="1"/>
    <col min="4" max="4" width="9.375" bestFit="1" customWidth="1"/>
    <col min="5" max="5" width="7.625" bestFit="1" customWidth="1"/>
    <col min="6" max="6" width="9.375" bestFit="1" customWidth="1"/>
    <col min="7" max="7" width="11.375" bestFit="1" customWidth="1"/>
    <col min="8" max="8" width="11.625" bestFit="1" customWidth="1"/>
    <col min="9" max="9" width="9.125" bestFit="1" customWidth="1"/>
    <col min="10" max="10" width="18.5" bestFit="1" customWidth="1"/>
    <col min="11" max="11" width="7" customWidth="1"/>
    <col min="12" max="12" width="8" customWidth="1"/>
    <col min="13" max="13" width="6.75" customWidth="1"/>
    <col min="14" max="14" width="5.75" customWidth="1"/>
    <col min="15" max="15" width="6.625" customWidth="1"/>
    <col min="16" max="16" width="7.25" customWidth="1"/>
    <col min="17" max="17" width="5" customWidth="1"/>
    <col min="18" max="18" width="7.375" customWidth="1"/>
    <col min="19" max="19" width="9.25" bestFit="1" customWidth="1"/>
    <col min="20" max="20" width="9.375" bestFit="1" customWidth="1"/>
    <col min="21" max="21" width="6.25" customWidth="1"/>
    <col min="22" max="22" width="8.875" bestFit="1" customWidth="1"/>
    <col min="23" max="23" width="14.625" bestFit="1" customWidth="1"/>
    <col min="24" max="24" width="8.875" bestFit="1" customWidth="1"/>
    <col min="25" max="25" width="10.125" bestFit="1" customWidth="1"/>
    <col min="26" max="26" width="10.75" bestFit="1" customWidth="1"/>
    <col min="27" max="28" width="8.5" customWidth="1"/>
    <col min="29" max="29" width="9.25" bestFit="1" customWidth="1"/>
    <col min="30" max="30" width="7.625" customWidth="1"/>
    <col min="31" max="31" width="14.875" bestFit="1" customWidth="1"/>
    <col min="32" max="32" width="11.25" bestFit="1" customWidth="1"/>
    <col min="33" max="33" width="11.625" bestFit="1" customWidth="1"/>
    <col min="34" max="34" width="9.375" bestFit="1" customWidth="1"/>
    <col min="35" max="35" width="13.875" bestFit="1" customWidth="1"/>
    <col min="36" max="36" width="12.5" bestFit="1" customWidth="1"/>
    <col min="37" max="37" width="5.125" customWidth="1"/>
    <col min="38" max="38" width="9.75" bestFit="1" customWidth="1"/>
    <col min="39" max="39" width="7.625" customWidth="1"/>
    <col min="40" max="40" width="12.75" bestFit="1" customWidth="1"/>
    <col min="41" max="41" width="12.5" bestFit="1" customWidth="1"/>
    <col min="42" max="42" width="14.125" bestFit="1" customWidth="1"/>
    <col min="43" max="43" width="12.75" bestFit="1" customWidth="1"/>
    <col min="44" max="44" width="10.875" bestFit="1" customWidth="1"/>
    <col min="45" max="45" width="6.25" customWidth="1"/>
    <col min="46" max="46" width="5" customWidth="1"/>
    <col min="47" max="47" width="8.5" customWidth="1"/>
    <col min="48" max="48" width="7.625" customWidth="1"/>
    <col min="49" max="49" width="11.25" bestFit="1" customWidth="1"/>
    <col min="50" max="50" width="12.5" bestFit="1" customWidth="1"/>
    <col min="51" max="51" width="9.875" bestFit="1" customWidth="1"/>
    <col min="52" max="52" width="9.25" bestFit="1" customWidth="1"/>
    <col min="53" max="53" width="11.375" bestFit="1" customWidth="1"/>
  </cols>
  <sheetData>
    <row r="1" spans="1:6" x14ac:dyDescent="0.25">
      <c r="A1" s="80"/>
      <c r="B1" s="80"/>
      <c r="C1" s="80"/>
      <c r="D1" s="80"/>
      <c r="E1" s="80"/>
      <c r="F1" s="80"/>
    </row>
    <row r="2" spans="1:6" x14ac:dyDescent="0.25">
      <c r="A2" s="80"/>
      <c r="B2" s="80"/>
      <c r="C2" s="80"/>
      <c r="D2" s="80"/>
      <c r="E2" s="80"/>
      <c r="F2" s="80"/>
    </row>
    <row r="3" spans="1:6" x14ac:dyDescent="0.25">
      <c r="A3" s="80"/>
      <c r="B3" s="80"/>
      <c r="C3" s="80"/>
      <c r="D3" s="80"/>
      <c r="E3" s="80"/>
      <c r="F3" s="80"/>
    </row>
    <row r="4" spans="1:6" x14ac:dyDescent="0.25">
      <c r="A4" s="80"/>
      <c r="B4" s="80"/>
      <c r="C4" s="80"/>
      <c r="D4" s="80"/>
      <c r="E4" s="80"/>
      <c r="F4" s="80"/>
    </row>
    <row r="5" spans="1:6" x14ac:dyDescent="0.25">
      <c r="A5" s="82"/>
      <c r="B5" s="85"/>
      <c r="C5" s="85"/>
      <c r="D5" s="85"/>
      <c r="E5" s="85"/>
      <c r="F5" s="85"/>
    </row>
    <row r="6" spans="1:6" x14ac:dyDescent="0.25">
      <c r="A6" s="82"/>
      <c r="B6" s="85"/>
      <c r="C6" s="85"/>
      <c r="D6" s="85"/>
      <c r="E6" s="85"/>
      <c r="F6" s="85"/>
    </row>
    <row r="7" spans="1:6" x14ac:dyDescent="0.25">
      <c r="A7" s="82"/>
      <c r="B7" s="85"/>
      <c r="C7" s="85"/>
      <c r="D7" s="85"/>
      <c r="E7" s="85"/>
      <c r="F7" s="85"/>
    </row>
    <row r="8" spans="1:6" x14ac:dyDescent="0.25">
      <c r="A8" s="82"/>
      <c r="B8" s="85"/>
      <c r="C8" s="85"/>
      <c r="D8" s="85"/>
      <c r="E8" s="85"/>
      <c r="F8" s="8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
  <sheetViews>
    <sheetView showGridLines="0" zoomScale="80" workbookViewId="0"/>
  </sheetViews>
  <sheetFormatPr defaultColWidth="8.75" defaultRowHeight="12.75" x14ac:dyDescent="0.2"/>
  <cols>
    <col min="1" max="16384" width="8.75" style="25"/>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showGridLines="0" zoomScale="80" workbookViewId="0">
      <selection activeCell="N58" sqref="N58"/>
    </sheetView>
  </sheetViews>
  <sheetFormatPr defaultColWidth="8.75" defaultRowHeight="12.75" x14ac:dyDescent="0.2"/>
  <cols>
    <col min="1" max="4" width="8.75" style="25"/>
    <col min="5" max="8" width="10.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20" width="8.75" style="25"/>
    <col min="21" max="21" width="10.75" style="25" bestFit="1" customWidth="1"/>
    <col min="22" max="23" width="9" style="25" bestFit="1" customWidth="1"/>
    <col min="24"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230</v>
      </c>
      <c r="H4" s="34"/>
    </row>
    <row r="5" spans="1:19" ht="13.15" x14ac:dyDescent="0.25">
      <c r="H5" s="34"/>
    </row>
    <row r="7" spans="1:19" ht="15.6" x14ac:dyDescent="0.3">
      <c r="D7" s="17" t="s">
        <v>230</v>
      </c>
    </row>
    <row r="8" spans="1:19" ht="15.6" x14ac:dyDescent="0.3">
      <c r="D8" s="27"/>
      <c r="H8"/>
    </row>
    <row r="9" spans="1:19" ht="64.5" customHeight="1" x14ac:dyDescent="0.25">
      <c r="D9" s="91" t="s">
        <v>298</v>
      </c>
      <c r="E9" s="91"/>
      <c r="F9" s="91"/>
      <c r="G9" s="91"/>
      <c r="H9" s="91"/>
      <c r="I9" s="91"/>
      <c r="J9" s="91"/>
      <c r="K9" s="91"/>
      <c r="L9" s="91"/>
      <c r="M9" s="91"/>
      <c r="N9" s="91"/>
      <c r="O9" s="91"/>
      <c r="P9" s="91"/>
      <c r="Q9" s="91"/>
      <c r="R9" s="91"/>
    </row>
    <row r="10" spans="1:19" ht="13.9" x14ac:dyDescent="0.25">
      <c r="R10" s="29"/>
      <c r="S10"/>
    </row>
    <row r="11" spans="1:19" ht="15.6" x14ac:dyDescent="0.3">
      <c r="D11" s="17" t="s">
        <v>231</v>
      </c>
      <c r="E11" s="28" t="s">
        <v>301</v>
      </c>
      <c r="R11" s="29"/>
      <c r="S11"/>
    </row>
    <row r="12" spans="1:19" ht="15.6" x14ac:dyDescent="0.3">
      <c r="D12" s="17"/>
      <c r="E12" s="28" t="s">
        <v>302</v>
      </c>
      <c r="R12" s="29"/>
      <c r="S12"/>
    </row>
    <row r="13" spans="1:19" ht="15.6" x14ac:dyDescent="0.3">
      <c r="D13" s="17"/>
      <c r="E13" s="28"/>
      <c r="R13" s="29"/>
      <c r="S13"/>
    </row>
    <row r="14" spans="1:19" ht="15.6" x14ac:dyDescent="0.3">
      <c r="D14" s="17"/>
      <c r="E14" s="66" t="s">
        <v>303</v>
      </c>
      <c r="F14" s="61"/>
      <c r="G14" s="61"/>
      <c r="R14" s="29"/>
      <c r="S14"/>
    </row>
    <row r="15" spans="1:19" ht="15.6" x14ac:dyDescent="0.3">
      <c r="D15" s="17"/>
      <c r="E15" s="65" t="s">
        <v>304</v>
      </c>
      <c r="F15" s="61"/>
      <c r="G15" s="61"/>
      <c r="R15" s="29"/>
      <c r="S15"/>
    </row>
    <row r="16" spans="1:19" ht="15.6" x14ac:dyDescent="0.3">
      <c r="D16" s="17"/>
      <c r="E16" s="65" t="s">
        <v>306</v>
      </c>
      <c r="F16" s="61"/>
      <c r="G16" s="61"/>
      <c r="R16" s="29"/>
      <c r="S16"/>
    </row>
    <row r="17" spans="4:19" ht="15.6" x14ac:dyDescent="0.3">
      <c r="D17" s="17"/>
      <c r="E17" s="65" t="s">
        <v>305</v>
      </c>
      <c r="F17" s="61"/>
      <c r="G17" s="61"/>
      <c r="R17" s="29"/>
      <c r="S17"/>
    </row>
    <row r="18" spans="4:19" ht="15.6" x14ac:dyDescent="0.3">
      <c r="D18" s="17"/>
      <c r="E18" s="61"/>
      <c r="F18" s="62" t="s">
        <v>233</v>
      </c>
      <c r="G18" s="62" t="s">
        <v>7</v>
      </c>
      <c r="R18" s="29"/>
      <c r="S18"/>
    </row>
    <row r="19" spans="4:19" ht="15.6" x14ac:dyDescent="0.3">
      <c r="D19" s="17"/>
      <c r="E19" s="63">
        <v>40912</v>
      </c>
      <c r="F19" s="64">
        <v>39.5</v>
      </c>
      <c r="G19" s="64">
        <v>141</v>
      </c>
      <c r="R19" s="29"/>
      <c r="S19"/>
    </row>
    <row r="20" spans="4:19" ht="15.6" x14ac:dyDescent="0.3">
      <c r="D20" s="17"/>
      <c r="E20" s="63">
        <v>41082</v>
      </c>
      <c r="F20" s="64">
        <v>30</v>
      </c>
      <c r="G20" s="64">
        <v>160</v>
      </c>
      <c r="R20" s="29"/>
      <c r="S20"/>
    </row>
    <row r="21" spans="4:19" ht="15.6" x14ac:dyDescent="0.3">
      <c r="D21" s="17"/>
      <c r="E21" s="63">
        <v>41085</v>
      </c>
      <c r="F21" s="64" t="s">
        <v>234</v>
      </c>
      <c r="G21" s="64" t="s">
        <v>234</v>
      </c>
      <c r="R21" s="29"/>
      <c r="S21"/>
    </row>
    <row r="22" spans="4:19" ht="15.6" x14ac:dyDescent="0.3">
      <c r="D22" s="17"/>
      <c r="E22" s="63">
        <v>41088</v>
      </c>
      <c r="F22" s="64" t="s">
        <v>234</v>
      </c>
      <c r="G22" s="64" t="s">
        <v>234</v>
      </c>
      <c r="R22" s="29"/>
      <c r="S22"/>
    </row>
    <row r="23" spans="4:19" ht="15.6" x14ac:dyDescent="0.3">
      <c r="D23" s="17"/>
      <c r="E23" s="63">
        <v>41093</v>
      </c>
      <c r="F23" s="64" t="s">
        <v>234</v>
      </c>
      <c r="G23" s="64" t="s">
        <v>234</v>
      </c>
      <c r="R23" s="29"/>
      <c r="S23"/>
    </row>
    <row r="24" spans="4:19" ht="13.15" x14ac:dyDescent="0.25">
      <c r="E24" s="63">
        <v>41129</v>
      </c>
      <c r="F24" s="64" t="s">
        <v>234</v>
      </c>
      <c r="G24" s="64" t="s">
        <v>234</v>
      </c>
    </row>
    <row r="25" spans="4:19" ht="13.15" x14ac:dyDescent="0.25">
      <c r="E25" s="63"/>
      <c r="F25" s="64"/>
      <c r="G25" s="64"/>
    </row>
    <row r="26" spans="4:19" ht="15.6" x14ac:dyDescent="0.3">
      <c r="D26" s="17" t="s">
        <v>232</v>
      </c>
      <c r="E26" t="s">
        <v>300</v>
      </c>
      <c r="F26" s="35"/>
      <c r="G26" s="35"/>
    </row>
    <row r="28" spans="4:19" ht="13.9" x14ac:dyDescent="0.25">
      <c r="E28" s="1"/>
      <c r="F28" s="2"/>
      <c r="G28" s="2"/>
      <c r="H28" s="2"/>
      <c r="I28" s="2"/>
      <c r="J28" s="2"/>
      <c r="K28" s="2"/>
      <c r="L28" s="2"/>
      <c r="M28" s="2"/>
      <c r="N28" s="2"/>
      <c r="O28" s="2"/>
      <c r="P28" s="2"/>
      <c r="Q28" s="3"/>
    </row>
    <row r="29" spans="4:19" ht="13.9" x14ac:dyDescent="0.25">
      <c r="E29" s="4"/>
      <c r="F29" s="10"/>
      <c r="G29" s="10"/>
      <c r="H29" s="10"/>
      <c r="I29" s="10"/>
      <c r="J29" s="10"/>
      <c r="K29" s="10"/>
      <c r="L29" s="10"/>
      <c r="M29" s="10"/>
      <c r="N29" s="10"/>
      <c r="O29" s="10"/>
      <c r="P29" s="10"/>
      <c r="Q29" s="5"/>
    </row>
    <row r="30" spans="4:19" ht="13.9" x14ac:dyDescent="0.25">
      <c r="E30" s="4"/>
      <c r="F30" s="10"/>
      <c r="G30" s="10"/>
      <c r="H30" s="10"/>
      <c r="I30" s="10"/>
      <c r="J30" s="10"/>
      <c r="K30" s="10"/>
      <c r="L30" s="10"/>
      <c r="M30" s="10"/>
      <c r="N30" s="10"/>
      <c r="O30" s="10"/>
      <c r="P30" s="10"/>
      <c r="Q30" s="5"/>
      <c r="R30" s="29"/>
    </row>
    <row r="31" spans="4:19" ht="13.9" x14ac:dyDescent="0.25">
      <c r="E31" s="4"/>
      <c r="F31" s="10"/>
      <c r="G31" s="10"/>
      <c r="H31" s="10"/>
      <c r="I31" s="10"/>
      <c r="J31" s="10"/>
      <c r="K31" s="10"/>
      <c r="L31" s="10"/>
      <c r="M31" s="10"/>
      <c r="N31" s="10"/>
      <c r="O31" s="10"/>
      <c r="P31" s="10"/>
      <c r="Q31" s="5"/>
    </row>
    <row r="32" spans="4:19" ht="13.9" x14ac:dyDescent="0.25">
      <c r="E32" s="4"/>
      <c r="F32" s="10"/>
      <c r="G32" s="10"/>
      <c r="H32" s="10"/>
      <c r="I32" s="10"/>
      <c r="J32" s="10"/>
      <c r="K32" s="10"/>
      <c r="L32" s="10"/>
      <c r="M32" s="10"/>
      <c r="N32" s="10"/>
      <c r="O32" s="10"/>
      <c r="P32" s="10"/>
      <c r="Q32" s="5"/>
    </row>
    <row r="33" spans="5:23" ht="13.9" x14ac:dyDescent="0.25">
      <c r="E33" s="4"/>
      <c r="F33" s="10"/>
      <c r="G33" s="10"/>
      <c r="H33" s="10"/>
      <c r="I33" s="10"/>
      <c r="J33" s="10"/>
      <c r="K33" s="10"/>
      <c r="L33" s="10"/>
      <c r="M33" s="10"/>
      <c r="N33" s="10"/>
      <c r="O33" s="10"/>
      <c r="P33" s="10"/>
      <c r="Q33" s="5"/>
    </row>
    <row r="34" spans="5:23" ht="14.25" x14ac:dyDescent="0.2">
      <c r="E34" s="4"/>
      <c r="F34" s="10"/>
      <c r="G34" s="10"/>
      <c r="H34" s="10"/>
      <c r="I34" s="10"/>
      <c r="J34" s="10"/>
      <c r="K34" s="10"/>
      <c r="L34" s="10"/>
      <c r="M34" s="10"/>
      <c r="N34" s="10"/>
      <c r="O34" s="10"/>
      <c r="P34" s="10"/>
      <c r="Q34" s="5"/>
    </row>
    <row r="35" spans="5:23" ht="14.25" x14ac:dyDescent="0.2">
      <c r="E35" s="4"/>
      <c r="F35" s="10"/>
      <c r="G35" s="10"/>
      <c r="H35" s="10"/>
      <c r="I35" s="10"/>
      <c r="J35" s="10"/>
      <c r="K35" s="10"/>
      <c r="L35" s="10"/>
      <c r="M35" s="10"/>
      <c r="N35" s="10"/>
      <c r="O35" s="10"/>
      <c r="P35" s="10"/>
      <c r="Q35" s="5"/>
    </row>
    <row r="36" spans="5:23" ht="14.25" x14ac:dyDescent="0.2">
      <c r="E36" s="4"/>
      <c r="F36" s="10"/>
      <c r="H36" s="10" t="s">
        <v>205</v>
      </c>
      <c r="I36" s="10"/>
      <c r="J36" s="10"/>
      <c r="K36" s="10"/>
      <c r="L36" s="10"/>
      <c r="M36" s="10"/>
      <c r="N36" s="10"/>
      <c r="O36" s="10"/>
      <c r="P36" s="10"/>
      <c r="Q36" s="5"/>
    </row>
    <row r="37" spans="5:23" ht="14.25" x14ac:dyDescent="0.2">
      <c r="E37" s="4"/>
      <c r="F37" s="10"/>
      <c r="G37" s="10"/>
      <c r="H37" s="10"/>
      <c r="I37" s="10"/>
      <c r="J37" s="10"/>
      <c r="K37" s="10"/>
      <c r="L37" s="10"/>
      <c r="M37" s="10"/>
      <c r="N37" s="10"/>
      <c r="O37" s="10"/>
      <c r="P37" s="10"/>
      <c r="Q37" s="5"/>
    </row>
    <row r="38" spans="5:23" ht="14.25" x14ac:dyDescent="0.2">
      <c r="E38" s="4"/>
      <c r="F38" s="10"/>
      <c r="G38" s="10"/>
      <c r="H38" s="10"/>
      <c r="I38" s="10"/>
      <c r="J38" s="10"/>
      <c r="K38" s="10"/>
      <c r="L38" s="10"/>
      <c r="M38" s="10"/>
      <c r="N38" s="10"/>
      <c r="O38" s="10"/>
      <c r="P38" s="10"/>
      <c r="Q38" s="5"/>
      <c r="S38"/>
    </row>
    <row r="39" spans="5:23" ht="14.25" x14ac:dyDescent="0.2">
      <c r="E39" s="4"/>
      <c r="F39" s="10"/>
      <c r="G39" s="10"/>
      <c r="H39" s="10"/>
      <c r="I39" s="10"/>
      <c r="J39" s="10"/>
      <c r="K39" s="10"/>
      <c r="L39" s="10"/>
      <c r="M39" s="10"/>
      <c r="N39" s="10"/>
      <c r="O39" s="10"/>
      <c r="P39" s="10"/>
      <c r="Q39" s="5"/>
      <c r="R39" s="29"/>
      <c r="S39"/>
    </row>
    <row r="40" spans="5:23" ht="14.25" x14ac:dyDescent="0.2">
      <c r="E40" s="4"/>
      <c r="F40" s="10"/>
      <c r="G40" s="10"/>
      <c r="H40" s="10"/>
      <c r="I40" s="10"/>
      <c r="J40" s="10"/>
      <c r="K40" s="10"/>
      <c r="L40" s="10"/>
      <c r="M40" s="10"/>
      <c r="N40" s="10"/>
      <c r="O40" s="10"/>
      <c r="P40" s="10"/>
      <c r="Q40" s="5"/>
    </row>
    <row r="41" spans="5:23" ht="14.25" x14ac:dyDescent="0.2">
      <c r="E41" s="4"/>
      <c r="F41" s="10"/>
      <c r="G41" s="10"/>
      <c r="H41" s="10"/>
      <c r="I41" s="10"/>
      <c r="J41" s="10"/>
      <c r="K41" s="10"/>
      <c r="L41" s="10"/>
      <c r="M41" s="10"/>
      <c r="N41" s="10"/>
      <c r="O41" s="10"/>
      <c r="P41" s="10"/>
      <c r="Q41" s="5"/>
    </row>
    <row r="42" spans="5:23" ht="14.25" x14ac:dyDescent="0.2">
      <c r="E42" s="4"/>
      <c r="F42" s="10"/>
      <c r="G42" s="10"/>
      <c r="H42" s="10"/>
      <c r="I42" s="10"/>
      <c r="J42" s="10"/>
      <c r="K42" s="10"/>
      <c r="L42" s="10"/>
      <c r="M42" s="10"/>
      <c r="N42" s="10"/>
      <c r="O42" s="10"/>
      <c r="P42" s="10"/>
      <c r="Q42" s="5"/>
      <c r="U42" s="63"/>
      <c r="V42" s="64"/>
      <c r="W42" s="64"/>
    </row>
    <row r="43" spans="5:23" ht="14.25" x14ac:dyDescent="0.2">
      <c r="E43" s="4"/>
      <c r="F43" s="10"/>
      <c r="G43" s="10"/>
      <c r="H43" s="10"/>
      <c r="I43" s="10"/>
      <c r="J43" s="10"/>
      <c r="K43" s="10"/>
      <c r="L43" s="10"/>
      <c r="M43" s="10"/>
      <c r="N43" s="10"/>
      <c r="O43" s="10"/>
      <c r="P43" s="10"/>
      <c r="Q43" s="5"/>
      <c r="U43" s="63"/>
      <c r="V43" s="64"/>
      <c r="W43" s="64"/>
    </row>
    <row r="44" spans="5:23" ht="14.25" x14ac:dyDescent="0.2">
      <c r="E44" s="4"/>
      <c r="F44" s="10"/>
      <c r="G44" s="10"/>
      <c r="H44" s="10"/>
      <c r="I44" s="10"/>
      <c r="J44" s="10"/>
      <c r="K44" s="10"/>
      <c r="L44" s="10"/>
      <c r="M44" s="10"/>
      <c r="N44" s="10"/>
      <c r="O44" s="10"/>
      <c r="P44" s="10"/>
      <c r="Q44" s="5"/>
    </row>
    <row r="45" spans="5:23" ht="14.25" x14ac:dyDescent="0.2">
      <c r="E45" s="4"/>
      <c r="F45" s="10"/>
      <c r="G45" s="10"/>
      <c r="H45" s="10"/>
      <c r="I45" s="10"/>
      <c r="J45" s="10"/>
      <c r="K45" s="10"/>
      <c r="L45" s="10"/>
      <c r="M45" s="10"/>
      <c r="N45" s="10"/>
      <c r="O45" s="10"/>
      <c r="P45" s="10"/>
      <c r="Q45" s="5"/>
    </row>
    <row r="46" spans="5:23" ht="14.25" x14ac:dyDescent="0.2">
      <c r="E46" s="4"/>
      <c r="F46" s="10"/>
      <c r="G46" s="10"/>
      <c r="H46" s="10"/>
      <c r="I46" s="10"/>
      <c r="J46" s="10"/>
      <c r="K46" s="10"/>
      <c r="L46" s="10"/>
      <c r="M46" s="10"/>
      <c r="N46" s="10"/>
      <c r="O46" s="10"/>
      <c r="P46" s="10"/>
      <c r="Q46" s="5"/>
    </row>
    <row r="47" spans="5:23" ht="14.25" x14ac:dyDescent="0.2">
      <c r="E47" s="11"/>
      <c r="F47" s="12"/>
      <c r="G47" s="12"/>
      <c r="H47" s="12"/>
      <c r="I47" s="12"/>
      <c r="J47" s="12"/>
      <c r="K47" s="12"/>
      <c r="L47" s="12"/>
      <c r="M47" s="12"/>
      <c r="N47" s="12"/>
      <c r="O47" s="12"/>
      <c r="P47" s="12"/>
      <c r="Q47" s="13"/>
    </row>
    <row r="50" spans="4:5" ht="15.75" x14ac:dyDescent="0.25">
      <c r="D50" s="17" t="s">
        <v>313</v>
      </c>
      <c r="E50" s="57" t="s">
        <v>314</v>
      </c>
    </row>
  </sheetData>
  <mergeCells count="1">
    <mergeCell ref="D9:R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showGridLines="0" zoomScale="80" zoomScaleNormal="80" workbookViewId="0"/>
  </sheetViews>
  <sheetFormatPr defaultColWidth="8.75" defaultRowHeight="14.25" x14ac:dyDescent="0.2"/>
  <cols>
    <col min="1" max="1" width="13.625" style="80" bestFit="1" customWidth="1"/>
    <col min="2" max="2" width="20" style="80" customWidth="1"/>
    <col min="3" max="3" width="15.125" style="80" bestFit="1" customWidth="1"/>
    <col min="4" max="16384" width="8.75" style="80"/>
  </cols>
  <sheetData>
    <row r="3" spans="1:8" x14ac:dyDescent="0.25">
      <c r="D3" s="89"/>
      <c r="E3" s="89"/>
      <c r="F3" s="89"/>
      <c r="G3" s="89"/>
      <c r="H3" s="89"/>
    </row>
    <row r="4" spans="1:8" x14ac:dyDescent="0.25">
      <c r="D4" s="89"/>
      <c r="E4" s="74"/>
      <c r="F4" s="74"/>
      <c r="G4" s="89"/>
      <c r="H4" s="89"/>
    </row>
    <row r="5" spans="1:8" x14ac:dyDescent="0.25">
      <c r="A5" s="88"/>
      <c r="B5" s="85"/>
      <c r="C5" s="85"/>
      <c r="D5" s="89"/>
      <c r="E5" s="76"/>
      <c r="F5" s="76"/>
      <c r="G5" s="89"/>
      <c r="H5" s="89"/>
    </row>
    <row r="6" spans="1:8" x14ac:dyDescent="0.25">
      <c r="A6" s="88"/>
      <c r="B6" s="85"/>
      <c r="C6" s="85"/>
      <c r="D6" s="89"/>
      <c r="E6" s="76"/>
      <c r="F6" s="76"/>
      <c r="G6" s="89"/>
      <c r="H6" s="89"/>
    </row>
    <row r="7" spans="1:8" x14ac:dyDescent="0.25">
      <c r="A7" s="88"/>
      <c r="B7" s="85"/>
      <c r="C7" s="85"/>
      <c r="D7" s="89"/>
      <c r="E7" s="76"/>
      <c r="F7" s="76"/>
      <c r="G7" s="89"/>
      <c r="H7" s="89"/>
    </row>
    <row r="8" spans="1:8" x14ac:dyDescent="0.25">
      <c r="A8" s="88"/>
      <c r="B8" s="85"/>
      <c r="C8" s="85"/>
      <c r="D8" s="89"/>
      <c r="E8" s="76"/>
      <c r="F8" s="76"/>
      <c r="G8" s="89"/>
      <c r="H8" s="89"/>
    </row>
    <row r="9" spans="1:8" x14ac:dyDescent="0.25">
      <c r="A9" s="88"/>
      <c r="B9" s="85"/>
      <c r="C9" s="85"/>
      <c r="D9" s="89"/>
      <c r="E9" s="76"/>
      <c r="F9" s="76"/>
      <c r="G9" s="89"/>
      <c r="H9" s="89"/>
    </row>
    <row r="10" spans="1:8" x14ac:dyDescent="0.25">
      <c r="A10" s="88"/>
      <c r="B10" s="85"/>
      <c r="C10" s="85"/>
      <c r="E10" s="85"/>
      <c r="F10" s="85"/>
    </row>
    <row r="11" spans="1:8" x14ac:dyDescent="0.25">
      <c r="A11" s="88"/>
      <c r="B11" s="85"/>
      <c r="C11" s="85"/>
      <c r="E11" s="85"/>
      <c r="F11" s="85"/>
    </row>
    <row r="12" spans="1:8" x14ac:dyDescent="0.25">
      <c r="A12" s="88"/>
      <c r="B12" s="85"/>
      <c r="C12" s="85"/>
      <c r="E12" s="85"/>
      <c r="F12" s="85"/>
    </row>
    <row r="13" spans="1:8" x14ac:dyDescent="0.25">
      <c r="A13" s="88"/>
      <c r="B13" s="85"/>
      <c r="C13" s="85"/>
      <c r="E13" s="85"/>
      <c r="F13" s="85"/>
    </row>
    <row r="14" spans="1:8" x14ac:dyDescent="0.25">
      <c r="A14" s="88"/>
      <c r="B14" s="85"/>
      <c r="C14" s="85"/>
      <c r="E14" s="85"/>
      <c r="F14" s="85"/>
    </row>
    <row r="15" spans="1:8" x14ac:dyDescent="0.25">
      <c r="A15" s="88"/>
      <c r="B15" s="85"/>
      <c r="C15" s="85"/>
      <c r="E15" s="85"/>
      <c r="F15" s="85"/>
    </row>
    <row r="16" spans="1:8" x14ac:dyDescent="0.25">
      <c r="A16" s="82"/>
      <c r="B16" s="85"/>
      <c r="C16" s="8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zoomScale="80" zoomScaleNormal="80" workbookViewId="0">
      <pane ySplit="1" topLeftCell="A2" activePane="bottomLeft" state="frozen"/>
      <selection pane="bottomLeft"/>
    </sheetView>
  </sheetViews>
  <sheetFormatPr defaultRowHeight="14.25" x14ac:dyDescent="0.2"/>
  <cols>
    <col min="1" max="1" width="17.875" bestFit="1" customWidth="1"/>
    <col min="2" max="2" width="12.5" customWidth="1"/>
    <col min="3" max="3" width="14.875" customWidth="1"/>
    <col min="4" max="4" width="15.375" customWidth="1"/>
    <col min="5" max="5" width="11.25" customWidth="1"/>
    <col min="6" max="6" width="12.75" customWidth="1"/>
    <col min="7" max="7" width="10" customWidth="1"/>
  </cols>
  <sheetData>
    <row r="1" spans="1:9" ht="13.9" x14ac:dyDescent="0.25">
      <c r="A1" s="13" t="s">
        <v>0</v>
      </c>
      <c r="B1" s="15" t="s">
        <v>1</v>
      </c>
      <c r="C1" s="15" t="s">
        <v>2</v>
      </c>
      <c r="D1" s="15" t="s">
        <v>3</v>
      </c>
      <c r="E1" s="15" t="s">
        <v>4</v>
      </c>
      <c r="F1" s="15" t="s">
        <v>5</v>
      </c>
      <c r="G1" s="15" t="s">
        <v>6</v>
      </c>
      <c r="H1" s="15" t="s">
        <v>7</v>
      </c>
      <c r="I1" s="15" t="s">
        <v>8</v>
      </c>
    </row>
    <row r="2" spans="1:9" ht="13.9" x14ac:dyDescent="0.25">
      <c r="A2" s="14">
        <v>23263</v>
      </c>
      <c r="B2" s="7" t="s">
        <v>102</v>
      </c>
      <c r="C2" s="7" t="s">
        <v>267</v>
      </c>
      <c r="D2" s="7" t="s">
        <v>10</v>
      </c>
      <c r="E2" s="7" t="s">
        <v>11</v>
      </c>
      <c r="F2" s="8">
        <v>41096</v>
      </c>
      <c r="G2" s="7">
        <v>7</v>
      </c>
      <c r="H2" s="7">
        <v>199</v>
      </c>
      <c r="I2" s="83">
        <v>20</v>
      </c>
    </row>
    <row r="3" spans="1:9" ht="13.9" x14ac:dyDescent="0.25">
      <c r="A3" s="14">
        <v>23264</v>
      </c>
      <c r="B3" s="7" t="s">
        <v>116</v>
      </c>
      <c r="C3" s="7" t="s">
        <v>281</v>
      </c>
      <c r="D3" s="7" t="s">
        <v>13</v>
      </c>
      <c r="E3" s="7" t="s">
        <v>11</v>
      </c>
      <c r="F3" s="8">
        <v>41139</v>
      </c>
      <c r="G3" s="7">
        <v>8</v>
      </c>
      <c r="H3" s="7">
        <v>41</v>
      </c>
      <c r="I3" s="83">
        <v>9.99</v>
      </c>
    </row>
    <row r="4" spans="1:9" ht="13.9" x14ac:dyDescent="0.25">
      <c r="A4" s="14">
        <v>23265</v>
      </c>
      <c r="B4" s="7" t="s">
        <v>112</v>
      </c>
      <c r="C4" s="7" t="s">
        <v>277</v>
      </c>
      <c r="D4" s="7" t="s">
        <v>10</v>
      </c>
      <c r="E4" s="7" t="s">
        <v>15</v>
      </c>
      <c r="F4" s="8">
        <v>41248</v>
      </c>
      <c r="G4" s="7">
        <v>12</v>
      </c>
      <c r="H4" s="7">
        <v>147</v>
      </c>
      <c r="I4" s="83">
        <v>40</v>
      </c>
    </row>
    <row r="5" spans="1:9" ht="13.9" x14ac:dyDescent="0.25">
      <c r="A5" s="14">
        <v>23266</v>
      </c>
      <c r="B5" s="7" t="s">
        <v>52</v>
      </c>
      <c r="C5" s="7" t="s">
        <v>270</v>
      </c>
      <c r="D5" s="7" t="s">
        <v>17</v>
      </c>
      <c r="E5" s="7" t="s">
        <v>15</v>
      </c>
      <c r="F5" s="8">
        <v>41132</v>
      </c>
      <c r="G5" s="7">
        <v>8</v>
      </c>
      <c r="H5" s="7">
        <v>95</v>
      </c>
      <c r="I5" s="83">
        <v>6.5</v>
      </c>
    </row>
    <row r="6" spans="1:9" ht="13.9" x14ac:dyDescent="0.25">
      <c r="A6" s="14">
        <v>23267</v>
      </c>
      <c r="B6" s="7" t="s">
        <v>114</v>
      </c>
      <c r="C6" s="7" t="s">
        <v>279</v>
      </c>
      <c r="D6" s="7" t="s">
        <v>13</v>
      </c>
      <c r="E6" s="7" t="s">
        <v>15</v>
      </c>
      <c r="F6" s="8">
        <v>41101</v>
      </c>
      <c r="G6" s="7">
        <v>7</v>
      </c>
      <c r="H6" s="7">
        <v>42</v>
      </c>
      <c r="I6" s="83">
        <v>9.99</v>
      </c>
    </row>
    <row r="7" spans="1:9" ht="13.9" x14ac:dyDescent="0.25">
      <c r="A7" s="14">
        <v>23268</v>
      </c>
      <c r="B7" s="7" t="s">
        <v>56</v>
      </c>
      <c r="C7" s="7" t="s">
        <v>273</v>
      </c>
      <c r="D7" s="7" t="s">
        <v>10</v>
      </c>
      <c r="E7" s="7" t="s">
        <v>15</v>
      </c>
      <c r="F7" s="8">
        <v>41102</v>
      </c>
      <c r="G7" s="7">
        <v>7</v>
      </c>
      <c r="H7" s="7">
        <v>188</v>
      </c>
      <c r="I7" s="83">
        <v>23</v>
      </c>
    </row>
    <row r="8" spans="1:9" ht="13.9" x14ac:dyDescent="0.25">
      <c r="A8" s="14">
        <v>23269</v>
      </c>
      <c r="B8" s="7" t="s">
        <v>70</v>
      </c>
      <c r="C8" s="7" t="s">
        <v>286</v>
      </c>
      <c r="D8" s="7" t="s">
        <v>21</v>
      </c>
      <c r="E8" s="7" t="s">
        <v>11</v>
      </c>
      <c r="F8" s="8">
        <v>41063</v>
      </c>
      <c r="G8" s="7">
        <v>6</v>
      </c>
      <c r="H8" s="7">
        <v>134</v>
      </c>
      <c r="I8" s="83">
        <v>4.5</v>
      </c>
    </row>
    <row r="9" spans="1:9" ht="13.9" x14ac:dyDescent="0.25">
      <c r="A9" s="14">
        <v>23270</v>
      </c>
      <c r="B9" s="7" t="s">
        <v>67</v>
      </c>
      <c r="C9" s="7" t="s">
        <v>283</v>
      </c>
      <c r="D9" s="7" t="s">
        <v>13</v>
      </c>
      <c r="E9" s="7" t="s">
        <v>15</v>
      </c>
      <c r="F9" s="8">
        <v>41067</v>
      </c>
      <c r="G9" s="7">
        <v>6</v>
      </c>
      <c r="H9" s="7">
        <v>13</v>
      </c>
      <c r="I9" s="83">
        <v>9.99</v>
      </c>
    </row>
    <row r="10" spans="1:9" ht="13.9" x14ac:dyDescent="0.25">
      <c r="A10" s="14">
        <v>23271</v>
      </c>
      <c r="B10" s="7" t="s">
        <v>106</v>
      </c>
      <c r="C10" s="7" t="s">
        <v>271</v>
      </c>
      <c r="D10" s="7" t="s">
        <v>10</v>
      </c>
      <c r="E10" s="7" t="s">
        <v>11</v>
      </c>
      <c r="F10" s="8">
        <v>40966</v>
      </c>
      <c r="G10" s="7">
        <v>2</v>
      </c>
      <c r="H10" s="7">
        <v>160</v>
      </c>
      <c r="I10" s="83">
        <v>30</v>
      </c>
    </row>
    <row r="11" spans="1:9" ht="13.9" x14ac:dyDescent="0.25">
      <c r="A11" s="14">
        <v>23272</v>
      </c>
      <c r="B11" s="7" t="s">
        <v>121</v>
      </c>
      <c r="C11" s="7" t="s">
        <v>245</v>
      </c>
      <c r="D11" s="7" t="s">
        <v>13</v>
      </c>
      <c r="E11" s="7" t="s">
        <v>11</v>
      </c>
      <c r="F11" s="8">
        <v>41121</v>
      </c>
      <c r="G11" s="7">
        <v>7</v>
      </c>
      <c r="H11" s="7">
        <v>193</v>
      </c>
      <c r="I11" s="83">
        <v>9.99</v>
      </c>
    </row>
    <row r="12" spans="1:9" ht="13.9" x14ac:dyDescent="0.25">
      <c r="A12" s="14">
        <v>23273</v>
      </c>
      <c r="B12" s="7" t="s">
        <v>88</v>
      </c>
      <c r="C12" s="7" t="s">
        <v>251</v>
      </c>
      <c r="D12" s="7" t="s">
        <v>26</v>
      </c>
      <c r="E12" s="7" t="s">
        <v>11</v>
      </c>
      <c r="F12" s="8">
        <v>41256</v>
      </c>
      <c r="G12" s="7">
        <v>12</v>
      </c>
      <c r="H12" s="7">
        <v>109</v>
      </c>
      <c r="I12" s="83">
        <v>4.5</v>
      </c>
    </row>
    <row r="13" spans="1:9" ht="13.9" x14ac:dyDescent="0.25">
      <c r="A13" s="14">
        <v>23274</v>
      </c>
      <c r="B13" s="7" t="s">
        <v>69</v>
      </c>
      <c r="C13" s="7" t="s">
        <v>285</v>
      </c>
      <c r="D13" s="7" t="s">
        <v>28</v>
      </c>
      <c r="E13" s="7" t="s">
        <v>15</v>
      </c>
      <c r="F13" s="8">
        <v>41143</v>
      </c>
      <c r="G13" s="7">
        <v>8</v>
      </c>
      <c r="H13" s="7">
        <v>30</v>
      </c>
      <c r="I13" s="83">
        <v>6.99</v>
      </c>
    </row>
    <row r="14" spans="1:9" ht="13.9" x14ac:dyDescent="0.25">
      <c r="A14" s="14">
        <v>23275</v>
      </c>
      <c r="B14" s="7" t="s">
        <v>122</v>
      </c>
      <c r="C14" s="7" t="s">
        <v>287</v>
      </c>
      <c r="D14" s="7" t="s">
        <v>10</v>
      </c>
      <c r="E14" s="7" t="s">
        <v>15</v>
      </c>
      <c r="F14" s="8">
        <v>40912</v>
      </c>
      <c r="G14" s="7">
        <v>1</v>
      </c>
      <c r="H14" s="7">
        <v>188</v>
      </c>
      <c r="I14" s="83">
        <v>25</v>
      </c>
    </row>
    <row r="15" spans="1:9" ht="13.9" x14ac:dyDescent="0.25">
      <c r="A15" s="14">
        <v>23276</v>
      </c>
      <c r="B15" s="7" t="s">
        <v>87</v>
      </c>
      <c r="C15" s="7" t="s">
        <v>250</v>
      </c>
      <c r="D15" s="7" t="s">
        <v>31</v>
      </c>
      <c r="E15" s="7" t="s">
        <v>32</v>
      </c>
      <c r="F15" s="8">
        <v>41122</v>
      </c>
      <c r="G15" s="7">
        <v>8</v>
      </c>
      <c r="H15" s="7">
        <v>168</v>
      </c>
      <c r="I15" s="83">
        <v>14.5</v>
      </c>
    </row>
    <row r="16" spans="1:9" ht="13.9" x14ac:dyDescent="0.25">
      <c r="A16" s="14">
        <v>23278</v>
      </c>
      <c r="B16" s="7" t="s">
        <v>75</v>
      </c>
      <c r="C16" s="7" t="s">
        <v>238</v>
      </c>
      <c r="D16" s="7" t="s">
        <v>13</v>
      </c>
      <c r="E16" s="7" t="s">
        <v>15</v>
      </c>
      <c r="F16" s="8">
        <v>41145</v>
      </c>
      <c r="G16" s="7">
        <v>8</v>
      </c>
      <c r="H16" s="7">
        <v>41</v>
      </c>
      <c r="I16" s="83">
        <v>9.99</v>
      </c>
    </row>
    <row r="17" spans="1:9" ht="13.9" x14ac:dyDescent="0.25">
      <c r="A17" s="14">
        <v>23279</v>
      </c>
      <c r="B17" s="7" t="s">
        <v>83</v>
      </c>
      <c r="C17" s="7" t="s">
        <v>246</v>
      </c>
      <c r="D17" s="7" t="s">
        <v>35</v>
      </c>
      <c r="E17" s="7" t="s">
        <v>15</v>
      </c>
      <c r="F17" s="8">
        <v>41020</v>
      </c>
      <c r="G17" s="7">
        <v>4</v>
      </c>
      <c r="H17" s="7">
        <v>57</v>
      </c>
      <c r="I17" s="83">
        <v>3.99</v>
      </c>
    </row>
    <row r="18" spans="1:9" ht="13.9" x14ac:dyDescent="0.25">
      <c r="A18" s="14">
        <v>23280</v>
      </c>
      <c r="B18" s="7" t="s">
        <v>27</v>
      </c>
      <c r="C18" s="7" t="s">
        <v>248</v>
      </c>
      <c r="D18" s="7" t="s">
        <v>17</v>
      </c>
      <c r="E18" s="7" t="s">
        <v>11</v>
      </c>
      <c r="F18" s="8">
        <v>41002</v>
      </c>
      <c r="G18" s="7">
        <v>4</v>
      </c>
      <c r="H18" s="7">
        <v>176</v>
      </c>
      <c r="I18" s="83">
        <v>6.5</v>
      </c>
    </row>
    <row r="19" spans="1:9" ht="13.9" x14ac:dyDescent="0.25">
      <c r="A19" s="14">
        <v>23281</v>
      </c>
      <c r="B19" s="7" t="s">
        <v>20</v>
      </c>
      <c r="C19" s="7" t="s">
        <v>243</v>
      </c>
      <c r="D19" s="7" t="s">
        <v>35</v>
      </c>
      <c r="E19" s="7" t="s">
        <v>15</v>
      </c>
      <c r="F19" s="8">
        <v>41103</v>
      </c>
      <c r="G19" s="7">
        <v>7</v>
      </c>
      <c r="H19" s="7">
        <v>65</v>
      </c>
      <c r="I19" s="83">
        <v>3.99</v>
      </c>
    </row>
    <row r="20" spans="1:9" ht="13.9" x14ac:dyDescent="0.25">
      <c r="A20" s="14">
        <v>23282</v>
      </c>
      <c r="B20" s="7" t="s">
        <v>68</v>
      </c>
      <c r="C20" s="7" t="s">
        <v>284</v>
      </c>
      <c r="D20" s="7" t="s">
        <v>35</v>
      </c>
      <c r="E20" s="7" t="s">
        <v>15</v>
      </c>
      <c r="F20" s="8">
        <v>41142</v>
      </c>
      <c r="G20" s="7">
        <v>8</v>
      </c>
      <c r="H20" s="7">
        <v>151</v>
      </c>
      <c r="I20" s="83">
        <v>3.99</v>
      </c>
    </row>
    <row r="21" spans="1:9" ht="13.9" x14ac:dyDescent="0.25">
      <c r="A21" s="14">
        <v>23283</v>
      </c>
      <c r="B21" s="7" t="s">
        <v>126</v>
      </c>
      <c r="C21" s="7" t="s">
        <v>239</v>
      </c>
      <c r="D21" s="7" t="s">
        <v>31</v>
      </c>
      <c r="E21" s="7" t="s">
        <v>11</v>
      </c>
      <c r="F21" s="8">
        <v>41084</v>
      </c>
      <c r="G21" s="7">
        <v>6</v>
      </c>
      <c r="H21" s="7">
        <v>176</v>
      </c>
      <c r="I21" s="83">
        <v>14.5</v>
      </c>
    </row>
    <row r="22" spans="1:9" ht="13.9" x14ac:dyDescent="0.25">
      <c r="A22" s="14">
        <v>23284</v>
      </c>
      <c r="B22" s="7" t="s">
        <v>97</v>
      </c>
      <c r="C22" s="7" t="s">
        <v>262</v>
      </c>
      <c r="D22" s="7" t="s">
        <v>41</v>
      </c>
      <c r="E22" s="7" t="s">
        <v>32</v>
      </c>
      <c r="F22" s="8">
        <v>41077</v>
      </c>
      <c r="G22" s="7">
        <v>6</v>
      </c>
      <c r="H22" s="7">
        <v>125</v>
      </c>
      <c r="I22" s="83">
        <v>6</v>
      </c>
    </row>
    <row r="23" spans="1:9" ht="13.9" x14ac:dyDescent="0.25">
      <c r="A23" s="14">
        <v>23285</v>
      </c>
      <c r="B23" s="7" t="s">
        <v>74</v>
      </c>
      <c r="C23" s="7" t="s">
        <v>237</v>
      </c>
      <c r="D23" s="7" t="s">
        <v>21</v>
      </c>
      <c r="E23" s="7" t="s">
        <v>11</v>
      </c>
      <c r="F23" s="8">
        <v>41114</v>
      </c>
      <c r="G23" s="7">
        <v>7</v>
      </c>
      <c r="H23" s="7">
        <v>165</v>
      </c>
      <c r="I23" s="83">
        <v>4.5</v>
      </c>
    </row>
    <row r="24" spans="1:9" ht="13.9" x14ac:dyDescent="0.25">
      <c r="A24" s="14">
        <v>23286</v>
      </c>
      <c r="B24" s="7" t="s">
        <v>129</v>
      </c>
      <c r="C24" s="7" t="s">
        <v>242</v>
      </c>
      <c r="D24" s="7" t="s">
        <v>31</v>
      </c>
      <c r="E24" s="7" t="s">
        <v>11</v>
      </c>
      <c r="F24" s="8">
        <v>41129</v>
      </c>
      <c r="G24" s="7">
        <v>8</v>
      </c>
      <c r="H24" s="7">
        <v>37</v>
      </c>
      <c r="I24" s="83">
        <v>14.5</v>
      </c>
    </row>
    <row r="25" spans="1:9" ht="13.9" x14ac:dyDescent="0.25">
      <c r="A25" s="14">
        <v>23287</v>
      </c>
      <c r="B25" s="7" t="s">
        <v>65</v>
      </c>
      <c r="C25" s="7" t="s">
        <v>281</v>
      </c>
      <c r="D25" s="7" t="s">
        <v>41</v>
      </c>
      <c r="E25" s="7" t="s">
        <v>11</v>
      </c>
      <c r="F25" s="8">
        <v>41077</v>
      </c>
      <c r="G25" s="7">
        <v>6</v>
      </c>
      <c r="H25" s="7">
        <v>50</v>
      </c>
      <c r="I25" s="83">
        <v>6</v>
      </c>
    </row>
    <row r="26" spans="1:9" ht="13.9" x14ac:dyDescent="0.25">
      <c r="A26" s="14">
        <v>23288</v>
      </c>
      <c r="B26" s="7" t="s">
        <v>85</v>
      </c>
      <c r="C26" s="7" t="s">
        <v>248</v>
      </c>
      <c r="D26" s="7" t="s">
        <v>41</v>
      </c>
      <c r="E26" s="7" t="s">
        <v>11</v>
      </c>
      <c r="F26" s="8">
        <v>41074</v>
      </c>
      <c r="G26" s="7">
        <v>6</v>
      </c>
      <c r="H26" s="7">
        <v>113</v>
      </c>
      <c r="I26" s="83">
        <v>6</v>
      </c>
    </row>
    <row r="27" spans="1:9" ht="13.9" x14ac:dyDescent="0.25">
      <c r="A27" s="14">
        <v>23289</v>
      </c>
      <c r="B27" s="7" t="s">
        <v>84</v>
      </c>
      <c r="C27" s="7" t="s">
        <v>247</v>
      </c>
      <c r="D27" s="7" t="s">
        <v>21</v>
      </c>
      <c r="E27" s="7" t="s">
        <v>15</v>
      </c>
      <c r="F27" s="8">
        <v>41123</v>
      </c>
      <c r="G27" s="7">
        <v>8</v>
      </c>
      <c r="H27" s="7">
        <v>85</v>
      </c>
      <c r="I27" s="83">
        <v>4.5</v>
      </c>
    </row>
    <row r="28" spans="1:9" ht="13.9" x14ac:dyDescent="0.25">
      <c r="A28" s="14">
        <v>23290</v>
      </c>
      <c r="B28" s="7" t="s">
        <v>119</v>
      </c>
      <c r="C28" s="7" t="s">
        <v>284</v>
      </c>
      <c r="D28" s="7" t="s">
        <v>28</v>
      </c>
      <c r="E28" s="7" t="s">
        <v>11</v>
      </c>
      <c r="F28" s="8">
        <v>41132</v>
      </c>
      <c r="G28" s="7">
        <v>8</v>
      </c>
      <c r="H28" s="7">
        <v>108</v>
      </c>
      <c r="I28" s="83">
        <v>6.99</v>
      </c>
    </row>
    <row r="29" spans="1:9" ht="13.9" x14ac:dyDescent="0.25">
      <c r="A29" s="14">
        <v>23291</v>
      </c>
      <c r="B29" s="7" t="s">
        <v>9</v>
      </c>
      <c r="C29" s="7" t="s">
        <v>289</v>
      </c>
      <c r="D29" s="7" t="s">
        <v>31</v>
      </c>
      <c r="E29" s="7" t="s">
        <v>15</v>
      </c>
      <c r="F29" s="8">
        <v>41139</v>
      </c>
      <c r="G29" s="7">
        <v>8</v>
      </c>
      <c r="H29" s="7">
        <v>73</v>
      </c>
      <c r="I29" s="83">
        <v>14.5</v>
      </c>
    </row>
    <row r="30" spans="1:9" ht="13.9" x14ac:dyDescent="0.25">
      <c r="A30" s="14">
        <v>23292</v>
      </c>
      <c r="B30" s="7" t="s">
        <v>48</v>
      </c>
      <c r="C30" s="7" t="s">
        <v>266</v>
      </c>
      <c r="D30" s="7" t="s">
        <v>31</v>
      </c>
      <c r="E30" s="7" t="s">
        <v>15</v>
      </c>
      <c r="F30" s="8">
        <v>40911</v>
      </c>
      <c r="G30" s="7">
        <v>1</v>
      </c>
      <c r="H30" s="7">
        <v>157</v>
      </c>
      <c r="I30" s="83">
        <v>14.5</v>
      </c>
    </row>
    <row r="31" spans="1:9" ht="13.9" x14ac:dyDescent="0.25">
      <c r="A31" s="14">
        <v>23294</v>
      </c>
      <c r="B31" s="7" t="s">
        <v>23</v>
      </c>
      <c r="C31" s="7" t="s">
        <v>245</v>
      </c>
      <c r="D31" s="7" t="s">
        <v>31</v>
      </c>
      <c r="E31" s="7" t="s">
        <v>15</v>
      </c>
      <c r="F31" s="8">
        <v>41082</v>
      </c>
      <c r="G31" s="7">
        <v>6</v>
      </c>
      <c r="H31" s="7">
        <v>208</v>
      </c>
      <c r="I31" s="83">
        <v>14.5</v>
      </c>
    </row>
    <row r="32" spans="1:9" ht="13.9" x14ac:dyDescent="0.25">
      <c r="A32" s="14">
        <v>23296</v>
      </c>
      <c r="B32" s="7" t="s">
        <v>43</v>
      </c>
      <c r="C32" s="7" t="s">
        <v>261</v>
      </c>
      <c r="D32" s="7" t="s">
        <v>31</v>
      </c>
      <c r="E32" s="7" t="s">
        <v>11</v>
      </c>
      <c r="F32" s="8">
        <v>41068</v>
      </c>
      <c r="G32" s="7">
        <v>6</v>
      </c>
      <c r="H32" s="7">
        <v>102</v>
      </c>
      <c r="I32" s="83">
        <v>14.5</v>
      </c>
    </row>
    <row r="33" spans="1:9" ht="13.9" x14ac:dyDescent="0.25">
      <c r="A33" s="14">
        <v>23297</v>
      </c>
      <c r="B33" s="7" t="s">
        <v>58</v>
      </c>
      <c r="C33" s="7" t="s">
        <v>275</v>
      </c>
      <c r="D33" s="7" t="s">
        <v>35</v>
      </c>
      <c r="E33" s="7" t="s">
        <v>15</v>
      </c>
      <c r="F33" s="8">
        <v>41133</v>
      </c>
      <c r="G33" s="7">
        <v>8</v>
      </c>
      <c r="H33" s="7">
        <v>170</v>
      </c>
      <c r="I33" s="83">
        <v>3.99</v>
      </c>
    </row>
    <row r="34" spans="1:9" ht="13.9" x14ac:dyDescent="0.25">
      <c r="A34" s="14">
        <v>23298</v>
      </c>
      <c r="B34" s="7" t="s">
        <v>127</v>
      </c>
      <c r="C34" s="7" t="s">
        <v>240</v>
      </c>
      <c r="D34" s="7" t="s">
        <v>54</v>
      </c>
      <c r="E34" s="7" t="s">
        <v>11</v>
      </c>
      <c r="F34" s="8">
        <v>41118</v>
      </c>
      <c r="G34" s="7">
        <v>7</v>
      </c>
      <c r="H34" s="7">
        <v>77</v>
      </c>
      <c r="I34" s="83">
        <v>3</v>
      </c>
    </row>
    <row r="35" spans="1:9" ht="13.9" x14ac:dyDescent="0.25">
      <c r="A35" s="14">
        <v>23299</v>
      </c>
      <c r="B35" s="7" t="s">
        <v>91</v>
      </c>
      <c r="C35" s="7" t="s">
        <v>254</v>
      </c>
      <c r="D35" s="7" t="s">
        <v>17</v>
      </c>
      <c r="E35" s="7" t="s">
        <v>11</v>
      </c>
      <c r="F35" s="8">
        <v>41087</v>
      </c>
      <c r="G35" s="7">
        <v>6</v>
      </c>
      <c r="H35" s="7">
        <v>126</v>
      </c>
      <c r="I35" s="83">
        <v>6.5</v>
      </c>
    </row>
    <row r="36" spans="1:9" ht="13.9" x14ac:dyDescent="0.25">
      <c r="A36" s="14">
        <v>23300</v>
      </c>
      <c r="B36" s="7" t="s">
        <v>130</v>
      </c>
      <c r="C36" s="7" t="s">
        <v>243</v>
      </c>
      <c r="D36" s="7" t="s">
        <v>41</v>
      </c>
      <c r="E36" s="7" t="s">
        <v>15</v>
      </c>
      <c r="F36" s="8">
        <v>40915</v>
      </c>
      <c r="G36" s="7">
        <v>1</v>
      </c>
      <c r="H36" s="7">
        <v>82</v>
      </c>
      <c r="I36" s="83">
        <v>6</v>
      </c>
    </row>
    <row r="37" spans="1:9" x14ac:dyDescent="0.2">
      <c r="A37" s="14">
        <v>23301</v>
      </c>
      <c r="B37" s="7" t="s">
        <v>47</v>
      </c>
      <c r="C37" s="7" t="s">
        <v>265</v>
      </c>
      <c r="D37" s="7" t="s">
        <v>28</v>
      </c>
      <c r="E37" s="7" t="s">
        <v>11</v>
      </c>
      <c r="F37" s="8">
        <v>41109</v>
      </c>
      <c r="G37" s="7">
        <v>7</v>
      </c>
      <c r="H37" s="7">
        <v>82</v>
      </c>
      <c r="I37" s="83">
        <v>6.99</v>
      </c>
    </row>
    <row r="38" spans="1:9" x14ac:dyDescent="0.2">
      <c r="A38" s="14">
        <v>23302</v>
      </c>
      <c r="B38" s="7" t="s">
        <v>101</v>
      </c>
      <c r="C38" s="7" t="s">
        <v>266</v>
      </c>
      <c r="D38" s="7" t="s">
        <v>59</v>
      </c>
      <c r="E38" s="7" t="s">
        <v>15</v>
      </c>
      <c r="F38" s="8">
        <v>41117</v>
      </c>
      <c r="G38" s="7">
        <v>7</v>
      </c>
      <c r="H38" s="7">
        <v>135</v>
      </c>
      <c r="I38" s="83">
        <v>7</v>
      </c>
    </row>
    <row r="39" spans="1:9" x14ac:dyDescent="0.2">
      <c r="A39" s="14">
        <v>23303</v>
      </c>
      <c r="B39" s="7" t="s">
        <v>39</v>
      </c>
      <c r="C39" s="7" t="s">
        <v>256</v>
      </c>
      <c r="D39" s="7" t="s">
        <v>13</v>
      </c>
      <c r="E39" s="7" t="s">
        <v>11</v>
      </c>
      <c r="F39" s="8">
        <v>41138</v>
      </c>
      <c r="G39" s="7">
        <v>8</v>
      </c>
      <c r="H39" s="7">
        <v>163</v>
      </c>
      <c r="I39" s="83">
        <v>9.99</v>
      </c>
    </row>
    <row r="40" spans="1:9" x14ac:dyDescent="0.2">
      <c r="A40" s="14">
        <v>23304</v>
      </c>
      <c r="B40" s="7" t="s">
        <v>111</v>
      </c>
      <c r="C40" s="7" t="s">
        <v>276</v>
      </c>
      <c r="D40" s="7" t="s">
        <v>17</v>
      </c>
      <c r="E40" s="7" t="s">
        <v>15</v>
      </c>
      <c r="F40" s="8">
        <v>41061</v>
      </c>
      <c r="G40" s="7">
        <v>6</v>
      </c>
      <c r="H40" s="7">
        <v>48</v>
      </c>
      <c r="I40" s="83">
        <v>6.5</v>
      </c>
    </row>
    <row r="41" spans="1:9" x14ac:dyDescent="0.2">
      <c r="A41" s="14">
        <v>23305</v>
      </c>
      <c r="B41" s="7" t="s">
        <v>19</v>
      </c>
      <c r="C41" s="7" t="s">
        <v>242</v>
      </c>
      <c r="D41" s="7" t="s">
        <v>59</v>
      </c>
      <c r="E41" s="7" t="s">
        <v>11</v>
      </c>
      <c r="F41" s="8">
        <v>41147</v>
      </c>
      <c r="G41" s="7">
        <v>8</v>
      </c>
      <c r="H41" s="7">
        <v>184</v>
      </c>
      <c r="I41" s="83">
        <v>7</v>
      </c>
    </row>
    <row r="42" spans="1:9" x14ac:dyDescent="0.2">
      <c r="A42" s="14">
        <v>23306</v>
      </c>
      <c r="B42" s="7" t="s">
        <v>103</v>
      </c>
      <c r="C42" s="7" t="s">
        <v>268</v>
      </c>
      <c r="D42" s="7" t="s">
        <v>54</v>
      </c>
      <c r="E42" s="7" t="s">
        <v>11</v>
      </c>
      <c r="F42" s="8">
        <v>41068</v>
      </c>
      <c r="G42" s="7">
        <v>6</v>
      </c>
      <c r="H42" s="7">
        <v>63</v>
      </c>
      <c r="I42" s="83">
        <v>3</v>
      </c>
    </row>
    <row r="43" spans="1:9" x14ac:dyDescent="0.2">
      <c r="A43" s="14">
        <v>23307</v>
      </c>
      <c r="B43" s="7" t="s">
        <v>45</v>
      </c>
      <c r="C43" s="7" t="s">
        <v>263</v>
      </c>
      <c r="D43" s="7" t="s">
        <v>17</v>
      </c>
      <c r="E43" s="7" t="s">
        <v>15</v>
      </c>
      <c r="F43" s="8">
        <v>41094</v>
      </c>
      <c r="G43" s="7">
        <v>7</v>
      </c>
      <c r="H43" s="7">
        <v>64</v>
      </c>
      <c r="I43" s="83">
        <v>6.5</v>
      </c>
    </row>
    <row r="44" spans="1:9" x14ac:dyDescent="0.2">
      <c r="A44" s="14">
        <v>23308</v>
      </c>
      <c r="B44" s="7" t="s">
        <v>107</v>
      </c>
      <c r="C44" s="7" t="s">
        <v>272</v>
      </c>
      <c r="D44" s="7" t="s">
        <v>26</v>
      </c>
      <c r="E44" s="7" t="s">
        <v>11</v>
      </c>
      <c r="F44" s="8">
        <v>41099</v>
      </c>
      <c r="G44" s="7">
        <v>7</v>
      </c>
      <c r="H44" s="7">
        <v>189</v>
      </c>
      <c r="I44" s="83">
        <v>4.5</v>
      </c>
    </row>
    <row r="45" spans="1:9" x14ac:dyDescent="0.2">
      <c r="A45" s="14">
        <v>23309</v>
      </c>
      <c r="B45" s="7" t="s">
        <v>109</v>
      </c>
      <c r="C45" s="7" t="s">
        <v>274</v>
      </c>
      <c r="D45" s="7" t="s">
        <v>54</v>
      </c>
      <c r="E45" s="7" t="s">
        <v>15</v>
      </c>
      <c r="F45" s="8">
        <v>41083</v>
      </c>
      <c r="G45" s="7">
        <v>6</v>
      </c>
      <c r="H45" s="7">
        <v>179</v>
      </c>
      <c r="I45" s="83">
        <v>3</v>
      </c>
    </row>
    <row r="46" spans="1:9" x14ac:dyDescent="0.2">
      <c r="A46" s="14">
        <v>23310</v>
      </c>
      <c r="B46" s="7" t="s">
        <v>33</v>
      </c>
      <c r="C46" s="7" t="s">
        <v>251</v>
      </c>
      <c r="D46" s="7" t="s">
        <v>28</v>
      </c>
      <c r="E46" s="7" t="s">
        <v>11</v>
      </c>
      <c r="F46" s="8">
        <v>41077</v>
      </c>
      <c r="G46" s="7">
        <v>6</v>
      </c>
      <c r="H46" s="7">
        <v>67</v>
      </c>
      <c r="I46" s="83">
        <v>6.99</v>
      </c>
    </row>
    <row r="47" spans="1:9" x14ac:dyDescent="0.2">
      <c r="A47" s="14">
        <v>23311</v>
      </c>
      <c r="B47" s="7" t="s">
        <v>89</v>
      </c>
      <c r="C47" s="7" t="s">
        <v>252</v>
      </c>
      <c r="D47" s="7" t="s">
        <v>41</v>
      </c>
      <c r="E47" s="7" t="s">
        <v>11</v>
      </c>
      <c r="F47" s="8">
        <v>41072</v>
      </c>
      <c r="G47" s="7">
        <v>6</v>
      </c>
      <c r="H47" s="7">
        <v>100</v>
      </c>
      <c r="I47" s="83">
        <v>6</v>
      </c>
    </row>
    <row r="48" spans="1:9" x14ac:dyDescent="0.2">
      <c r="A48" s="14">
        <v>23312</v>
      </c>
      <c r="B48" s="7" t="s">
        <v>81</v>
      </c>
      <c r="C48" s="7" t="s">
        <v>244</v>
      </c>
      <c r="D48" s="7" t="s">
        <v>54</v>
      </c>
      <c r="E48" s="7" t="s">
        <v>11</v>
      </c>
      <c r="F48" s="8">
        <v>41096</v>
      </c>
      <c r="G48" s="7">
        <v>7</v>
      </c>
      <c r="H48" s="7">
        <v>153</v>
      </c>
      <c r="I48" s="83">
        <v>3</v>
      </c>
    </row>
    <row r="49" spans="1:9" x14ac:dyDescent="0.2">
      <c r="A49" s="14">
        <v>23314</v>
      </c>
      <c r="B49" s="7" t="s">
        <v>100</v>
      </c>
      <c r="C49" s="7" t="s">
        <v>265</v>
      </c>
      <c r="D49" s="7" t="s">
        <v>54</v>
      </c>
      <c r="E49" s="7" t="s">
        <v>15</v>
      </c>
      <c r="F49" s="8">
        <v>41131</v>
      </c>
      <c r="G49" s="7">
        <v>8</v>
      </c>
      <c r="H49" s="7">
        <v>116</v>
      </c>
      <c r="I49" s="83">
        <v>3</v>
      </c>
    </row>
    <row r="50" spans="1:9" x14ac:dyDescent="0.2">
      <c r="A50" s="14">
        <v>23315</v>
      </c>
      <c r="B50" s="7" t="s">
        <v>25</v>
      </c>
      <c r="C50" s="7" t="s">
        <v>247</v>
      </c>
      <c r="D50" s="7" t="s">
        <v>28</v>
      </c>
      <c r="E50" s="7" t="s">
        <v>15</v>
      </c>
      <c r="F50" s="8">
        <v>41102</v>
      </c>
      <c r="G50" s="7">
        <v>7</v>
      </c>
      <c r="H50" s="7">
        <v>84</v>
      </c>
      <c r="I50" s="83">
        <v>6.99</v>
      </c>
    </row>
    <row r="51" spans="1:9" x14ac:dyDescent="0.2">
      <c r="A51" s="14">
        <v>23316</v>
      </c>
      <c r="B51" s="7" t="s">
        <v>113</v>
      </c>
      <c r="C51" s="7" t="s">
        <v>278</v>
      </c>
      <c r="D51" s="7" t="s">
        <v>73</v>
      </c>
      <c r="E51" s="7" t="s">
        <v>15</v>
      </c>
      <c r="F51" s="8">
        <v>41061</v>
      </c>
      <c r="G51" s="7">
        <v>6</v>
      </c>
      <c r="H51" s="7">
        <v>43</v>
      </c>
      <c r="I51" s="83">
        <v>6.5</v>
      </c>
    </row>
    <row r="52" spans="1:9" x14ac:dyDescent="0.2">
      <c r="A52" s="14">
        <v>23317</v>
      </c>
      <c r="B52" s="7" t="s">
        <v>78</v>
      </c>
      <c r="C52" s="7" t="s">
        <v>241</v>
      </c>
      <c r="D52" s="7" t="s">
        <v>21</v>
      </c>
      <c r="E52" s="7" t="s">
        <v>11</v>
      </c>
      <c r="F52" s="8">
        <v>40956</v>
      </c>
      <c r="G52" s="7">
        <v>2</v>
      </c>
      <c r="H52" s="7">
        <v>9</v>
      </c>
      <c r="I52" s="83">
        <v>4.5</v>
      </c>
    </row>
    <row r="53" spans="1:9" x14ac:dyDescent="0.2">
      <c r="A53" s="14">
        <v>23318</v>
      </c>
      <c r="B53" s="7" t="s">
        <v>61</v>
      </c>
      <c r="C53" s="7" t="s">
        <v>277</v>
      </c>
      <c r="D53" s="7" t="s">
        <v>31</v>
      </c>
      <c r="E53" s="7" t="s">
        <v>32</v>
      </c>
      <c r="F53" s="8">
        <v>41099</v>
      </c>
      <c r="G53" s="7">
        <v>7</v>
      </c>
      <c r="H53" s="7">
        <v>197</v>
      </c>
      <c r="I53" s="83">
        <v>14.5</v>
      </c>
    </row>
    <row r="54" spans="1:9" x14ac:dyDescent="0.2">
      <c r="A54" s="14">
        <v>23320</v>
      </c>
      <c r="B54" s="7" t="s">
        <v>40</v>
      </c>
      <c r="C54" s="7" t="s">
        <v>257</v>
      </c>
      <c r="D54" s="7" t="s">
        <v>26</v>
      </c>
      <c r="E54" s="7" t="s">
        <v>32</v>
      </c>
      <c r="F54" s="8">
        <v>41075</v>
      </c>
      <c r="G54" s="7">
        <v>6</v>
      </c>
      <c r="H54" s="7">
        <v>203</v>
      </c>
      <c r="I54" s="83">
        <v>4.5</v>
      </c>
    </row>
    <row r="55" spans="1:9" x14ac:dyDescent="0.2">
      <c r="A55" s="14">
        <v>23322</v>
      </c>
      <c r="B55" s="7" t="s">
        <v>77</v>
      </c>
      <c r="C55" s="7" t="s">
        <v>245</v>
      </c>
      <c r="D55" s="7" t="s">
        <v>54</v>
      </c>
      <c r="E55" s="7" t="s">
        <v>11</v>
      </c>
      <c r="F55" s="8">
        <v>41009</v>
      </c>
      <c r="G55" s="7">
        <v>4</v>
      </c>
      <c r="H55" s="7">
        <v>20</v>
      </c>
      <c r="I55" s="83">
        <v>3</v>
      </c>
    </row>
    <row r="56" spans="1:9" x14ac:dyDescent="0.2">
      <c r="A56" s="14">
        <v>23323</v>
      </c>
      <c r="B56" s="7" t="s">
        <v>96</v>
      </c>
      <c r="C56" s="7" t="s">
        <v>261</v>
      </c>
      <c r="D56" s="7" t="s">
        <v>26</v>
      </c>
      <c r="E56" s="7" t="s">
        <v>32</v>
      </c>
      <c r="F56" s="8">
        <v>41272</v>
      </c>
      <c r="G56" s="7">
        <v>12</v>
      </c>
      <c r="H56" s="7">
        <v>196</v>
      </c>
      <c r="I56" s="83">
        <v>4.5</v>
      </c>
    </row>
    <row r="57" spans="1:9" x14ac:dyDescent="0.2">
      <c r="A57" s="14">
        <v>23324</v>
      </c>
      <c r="B57" s="7" t="s">
        <v>24</v>
      </c>
      <c r="C57" s="7" t="s">
        <v>246</v>
      </c>
      <c r="D57" s="7" t="s">
        <v>26</v>
      </c>
      <c r="E57" s="7" t="s">
        <v>15</v>
      </c>
      <c r="F57" s="8">
        <v>41134</v>
      </c>
      <c r="G57" s="7">
        <v>8</v>
      </c>
      <c r="H57" s="7">
        <v>106</v>
      </c>
      <c r="I57" s="83">
        <v>4.5</v>
      </c>
    </row>
    <row r="58" spans="1:9" x14ac:dyDescent="0.2">
      <c r="A58" s="14">
        <v>23325</v>
      </c>
      <c r="B58" s="7" t="s">
        <v>62</v>
      </c>
      <c r="C58" s="7" t="s">
        <v>278</v>
      </c>
      <c r="D58" s="7" t="s">
        <v>28</v>
      </c>
      <c r="E58" s="7" t="s">
        <v>15</v>
      </c>
      <c r="F58" s="8">
        <v>41082</v>
      </c>
      <c r="G58" s="7">
        <v>6</v>
      </c>
      <c r="H58" s="7">
        <v>184</v>
      </c>
      <c r="I58" s="83">
        <v>6.99</v>
      </c>
    </row>
    <row r="59" spans="1:9" x14ac:dyDescent="0.2">
      <c r="A59" s="14">
        <v>23326</v>
      </c>
      <c r="B59" s="7" t="s">
        <v>110</v>
      </c>
      <c r="C59" s="7" t="s">
        <v>275</v>
      </c>
      <c r="D59" s="7" t="s">
        <v>35</v>
      </c>
      <c r="E59" s="7" t="s">
        <v>15</v>
      </c>
      <c r="F59" s="8">
        <v>41142</v>
      </c>
      <c r="G59" s="7">
        <v>8</v>
      </c>
      <c r="H59" s="7">
        <v>28</v>
      </c>
      <c r="I59" s="83">
        <v>3.99</v>
      </c>
    </row>
    <row r="60" spans="1:9" x14ac:dyDescent="0.2">
      <c r="A60" s="14">
        <v>23327</v>
      </c>
      <c r="B60" s="7" t="s">
        <v>36</v>
      </c>
      <c r="C60" s="7" t="s">
        <v>253</v>
      </c>
      <c r="D60" s="7" t="s">
        <v>41</v>
      </c>
      <c r="E60" s="7" t="s">
        <v>15</v>
      </c>
      <c r="F60" s="8">
        <v>40939</v>
      </c>
      <c r="G60" s="7">
        <v>1</v>
      </c>
      <c r="H60" s="7">
        <v>41</v>
      </c>
      <c r="I60" s="83">
        <v>6</v>
      </c>
    </row>
    <row r="61" spans="1:9" x14ac:dyDescent="0.2">
      <c r="A61" s="14">
        <v>23328</v>
      </c>
      <c r="B61" s="7" t="s">
        <v>51</v>
      </c>
      <c r="C61" s="7" t="s">
        <v>269</v>
      </c>
      <c r="D61" s="7" t="s">
        <v>54</v>
      </c>
      <c r="E61" s="7" t="s">
        <v>15</v>
      </c>
      <c r="F61" s="8">
        <v>40923</v>
      </c>
      <c r="G61" s="7">
        <v>1</v>
      </c>
      <c r="H61" s="7">
        <v>10</v>
      </c>
      <c r="I61" s="83">
        <v>3</v>
      </c>
    </row>
    <row r="62" spans="1:9" x14ac:dyDescent="0.2">
      <c r="A62" s="14">
        <v>23329</v>
      </c>
      <c r="B62" s="7" t="s">
        <v>125</v>
      </c>
      <c r="C62" s="7" t="s">
        <v>238</v>
      </c>
      <c r="D62" s="7" t="s">
        <v>31</v>
      </c>
      <c r="E62" s="7" t="s">
        <v>11</v>
      </c>
      <c r="F62" s="8">
        <v>40931</v>
      </c>
      <c r="G62" s="7">
        <v>1</v>
      </c>
      <c r="H62" s="7">
        <v>166</v>
      </c>
      <c r="I62" s="83">
        <v>14.5</v>
      </c>
    </row>
    <row r="63" spans="1:9" x14ac:dyDescent="0.2">
      <c r="A63" s="14">
        <v>23332</v>
      </c>
      <c r="B63" s="7" t="s">
        <v>76</v>
      </c>
      <c r="C63" s="7" t="s">
        <v>239</v>
      </c>
      <c r="D63" s="7" t="s">
        <v>13</v>
      </c>
      <c r="E63" s="7" t="s">
        <v>32</v>
      </c>
      <c r="F63" s="8">
        <v>40950</v>
      </c>
      <c r="G63" s="7">
        <v>2</v>
      </c>
      <c r="H63" s="7">
        <v>141</v>
      </c>
      <c r="I63" s="83">
        <v>9.99</v>
      </c>
    </row>
    <row r="64" spans="1:9" x14ac:dyDescent="0.2">
      <c r="A64" s="14">
        <v>23333</v>
      </c>
      <c r="B64" s="7" t="s">
        <v>79</v>
      </c>
      <c r="C64" s="7" t="s">
        <v>242</v>
      </c>
      <c r="D64" s="7" t="s">
        <v>21</v>
      </c>
      <c r="E64" s="7" t="s">
        <v>11</v>
      </c>
      <c r="F64" s="8">
        <v>41126</v>
      </c>
      <c r="G64" s="7">
        <v>8</v>
      </c>
      <c r="H64" s="7">
        <v>7</v>
      </c>
      <c r="I64" s="83">
        <v>4.5</v>
      </c>
    </row>
    <row r="65" spans="1:9" x14ac:dyDescent="0.2">
      <c r="A65" s="14">
        <v>23334</v>
      </c>
      <c r="B65" s="7" t="s">
        <v>94</v>
      </c>
      <c r="C65" s="7" t="s">
        <v>257</v>
      </c>
      <c r="D65" s="7" t="s">
        <v>73</v>
      </c>
      <c r="E65" s="7" t="s">
        <v>15</v>
      </c>
      <c r="F65" s="8">
        <v>41260</v>
      </c>
      <c r="G65" s="7">
        <v>12</v>
      </c>
      <c r="H65" s="7">
        <v>65</v>
      </c>
      <c r="I65" s="83">
        <v>6.5</v>
      </c>
    </row>
    <row r="66" spans="1:9" x14ac:dyDescent="0.2">
      <c r="A66" s="14">
        <v>23335</v>
      </c>
      <c r="B66" s="7" t="s">
        <v>123</v>
      </c>
      <c r="C66" s="7" t="s">
        <v>288</v>
      </c>
      <c r="D66" s="7" t="s">
        <v>13</v>
      </c>
      <c r="E66" s="7" t="s">
        <v>15</v>
      </c>
      <c r="F66" s="8">
        <v>41134</v>
      </c>
      <c r="G66" s="7">
        <v>8</v>
      </c>
      <c r="H66" s="7">
        <v>22</v>
      </c>
      <c r="I66" s="83">
        <v>9.99</v>
      </c>
    </row>
    <row r="67" spans="1:9" x14ac:dyDescent="0.2">
      <c r="A67" s="14">
        <v>23336</v>
      </c>
      <c r="B67" s="7" t="s">
        <v>86</v>
      </c>
      <c r="C67" s="7" t="s">
        <v>249</v>
      </c>
      <c r="D67" s="7" t="s">
        <v>31</v>
      </c>
      <c r="E67" s="7" t="s">
        <v>11</v>
      </c>
      <c r="F67" s="8">
        <v>41091</v>
      </c>
      <c r="G67" s="7">
        <v>7</v>
      </c>
      <c r="H67" s="7">
        <v>18</v>
      </c>
      <c r="I67" s="83">
        <v>14.5</v>
      </c>
    </row>
    <row r="68" spans="1:9" x14ac:dyDescent="0.2">
      <c r="A68" s="14">
        <v>23337</v>
      </c>
      <c r="B68" s="7" t="s">
        <v>57</v>
      </c>
      <c r="C68" s="7" t="s">
        <v>274</v>
      </c>
      <c r="D68" s="7" t="s">
        <v>28</v>
      </c>
      <c r="E68" s="7" t="s">
        <v>32</v>
      </c>
      <c r="F68" s="8">
        <v>41097</v>
      </c>
      <c r="G68" s="7">
        <v>7</v>
      </c>
      <c r="H68" s="7">
        <v>85</v>
      </c>
      <c r="I68" s="83">
        <v>6.99</v>
      </c>
    </row>
    <row r="69" spans="1:9" x14ac:dyDescent="0.2">
      <c r="A69" s="14">
        <v>23338</v>
      </c>
      <c r="B69" s="7" t="s">
        <v>128</v>
      </c>
      <c r="C69" s="7" t="s">
        <v>241</v>
      </c>
      <c r="D69" s="7" t="s">
        <v>35</v>
      </c>
      <c r="E69" s="7" t="s">
        <v>11</v>
      </c>
      <c r="F69" s="8">
        <v>41133</v>
      </c>
      <c r="G69" s="7">
        <v>8</v>
      </c>
      <c r="H69" s="7">
        <v>104</v>
      </c>
      <c r="I69" s="83">
        <v>3.99</v>
      </c>
    </row>
    <row r="70" spans="1:9" x14ac:dyDescent="0.2">
      <c r="A70" s="14">
        <v>23339</v>
      </c>
      <c r="B70" s="7" t="s">
        <v>82</v>
      </c>
      <c r="C70" s="7" t="s">
        <v>245</v>
      </c>
      <c r="D70" s="7" t="s">
        <v>73</v>
      </c>
      <c r="E70" s="7" t="s">
        <v>15</v>
      </c>
      <c r="F70" s="8">
        <v>41101</v>
      </c>
      <c r="G70" s="7">
        <v>7</v>
      </c>
      <c r="H70" s="7">
        <v>22</v>
      </c>
      <c r="I70" s="83">
        <v>6.5</v>
      </c>
    </row>
    <row r="71" spans="1:9" x14ac:dyDescent="0.2">
      <c r="A71" s="14">
        <v>23340</v>
      </c>
      <c r="B71" s="7" t="s">
        <v>46</v>
      </c>
      <c r="C71" s="7" t="s">
        <v>264</v>
      </c>
      <c r="D71" s="7" t="s">
        <v>21</v>
      </c>
      <c r="E71" s="7" t="s">
        <v>11</v>
      </c>
      <c r="F71" s="8">
        <v>41095</v>
      </c>
      <c r="G71" s="7">
        <v>7</v>
      </c>
      <c r="H71" s="7">
        <v>150</v>
      </c>
      <c r="I71" s="83">
        <v>4.5</v>
      </c>
    </row>
    <row r="72" spans="1:9" x14ac:dyDescent="0.2">
      <c r="A72" s="14">
        <v>23341</v>
      </c>
      <c r="B72" s="7" t="s">
        <v>53</v>
      </c>
      <c r="C72" s="7" t="s">
        <v>271</v>
      </c>
      <c r="D72" s="7" t="s">
        <v>54</v>
      </c>
      <c r="E72" s="7" t="s">
        <v>15</v>
      </c>
      <c r="F72" s="8">
        <v>41026</v>
      </c>
      <c r="G72" s="7">
        <v>4</v>
      </c>
      <c r="H72" s="7">
        <v>14</v>
      </c>
      <c r="I72" s="83">
        <v>3</v>
      </c>
    </row>
    <row r="73" spans="1:9" x14ac:dyDescent="0.2">
      <c r="A73" s="14">
        <v>23342</v>
      </c>
      <c r="B73" s="7" t="s">
        <v>105</v>
      </c>
      <c r="C73" s="7" t="s">
        <v>270</v>
      </c>
      <c r="D73" s="7" t="s">
        <v>35</v>
      </c>
      <c r="E73" s="7" t="s">
        <v>15</v>
      </c>
      <c r="F73" s="8">
        <v>41088</v>
      </c>
      <c r="G73" s="7">
        <v>6</v>
      </c>
      <c r="H73" s="7">
        <v>80</v>
      </c>
      <c r="I73" s="83">
        <v>3.99</v>
      </c>
    </row>
    <row r="74" spans="1:9" x14ac:dyDescent="0.2">
      <c r="A74" s="14">
        <v>23343</v>
      </c>
      <c r="B74" s="7" t="s">
        <v>18</v>
      </c>
      <c r="C74" s="7" t="s">
        <v>241</v>
      </c>
      <c r="D74" s="7" t="s">
        <v>54</v>
      </c>
      <c r="E74" s="7" t="s">
        <v>15</v>
      </c>
      <c r="F74" s="8">
        <v>41144</v>
      </c>
      <c r="G74" s="7">
        <v>8</v>
      </c>
      <c r="H74" s="7">
        <v>135</v>
      </c>
      <c r="I74" s="83">
        <v>3</v>
      </c>
    </row>
    <row r="75" spans="1:9" x14ac:dyDescent="0.2">
      <c r="A75" s="14">
        <v>23344</v>
      </c>
      <c r="B75" s="7" t="s">
        <v>64</v>
      </c>
      <c r="C75" s="7" t="s">
        <v>280</v>
      </c>
      <c r="D75" s="7" t="s">
        <v>26</v>
      </c>
      <c r="E75" s="7" t="s">
        <v>11</v>
      </c>
      <c r="F75" s="8">
        <v>41265</v>
      </c>
      <c r="G75" s="7">
        <v>12</v>
      </c>
      <c r="H75" s="7">
        <v>135</v>
      </c>
      <c r="I75" s="83">
        <v>4.5</v>
      </c>
    </row>
    <row r="76" spans="1:9" x14ac:dyDescent="0.2">
      <c r="A76" s="14">
        <v>23345</v>
      </c>
      <c r="B76" s="7" t="s">
        <v>50</v>
      </c>
      <c r="C76" s="7" t="s">
        <v>268</v>
      </c>
      <c r="D76" s="7" t="s">
        <v>26</v>
      </c>
      <c r="E76" s="7" t="s">
        <v>15</v>
      </c>
      <c r="F76" s="8">
        <v>41150</v>
      </c>
      <c r="G76" s="7">
        <v>8</v>
      </c>
      <c r="H76" s="7">
        <v>16</v>
      </c>
      <c r="I76" s="83">
        <v>4.5</v>
      </c>
    </row>
    <row r="77" spans="1:9" x14ac:dyDescent="0.2">
      <c r="A77" s="14">
        <v>23346</v>
      </c>
      <c r="B77" s="7" t="s">
        <v>22</v>
      </c>
      <c r="C77" s="7" t="s">
        <v>244</v>
      </c>
      <c r="D77" s="7" t="s">
        <v>28</v>
      </c>
      <c r="E77" s="7" t="s">
        <v>11</v>
      </c>
      <c r="F77" s="8">
        <v>41119</v>
      </c>
      <c r="G77" s="7">
        <v>7</v>
      </c>
      <c r="H77" s="7">
        <v>5</v>
      </c>
      <c r="I77" s="83">
        <v>6.99</v>
      </c>
    </row>
    <row r="78" spans="1:9" x14ac:dyDescent="0.2">
      <c r="A78" s="14">
        <v>23347</v>
      </c>
      <c r="B78" s="7" t="s">
        <v>14</v>
      </c>
      <c r="C78" s="7" t="s">
        <v>239</v>
      </c>
      <c r="D78" s="7" t="s">
        <v>13</v>
      </c>
      <c r="E78" s="7" t="s">
        <v>11</v>
      </c>
      <c r="F78" s="8">
        <v>41088</v>
      </c>
      <c r="G78" s="7">
        <v>6</v>
      </c>
      <c r="H78" s="7">
        <v>95</v>
      </c>
      <c r="I78" s="83">
        <v>9.99</v>
      </c>
    </row>
    <row r="79" spans="1:9" x14ac:dyDescent="0.2">
      <c r="A79" s="14">
        <v>23348</v>
      </c>
      <c r="B79" s="7" t="s">
        <v>60</v>
      </c>
      <c r="C79" s="7" t="s">
        <v>276</v>
      </c>
      <c r="D79" s="7" t="s">
        <v>59</v>
      </c>
      <c r="E79" s="7" t="s">
        <v>15</v>
      </c>
      <c r="F79" s="8">
        <v>41146</v>
      </c>
      <c r="G79" s="7">
        <v>8</v>
      </c>
      <c r="H79" s="7">
        <v>105</v>
      </c>
      <c r="I79" s="83">
        <v>7</v>
      </c>
    </row>
    <row r="80" spans="1:9" x14ac:dyDescent="0.2">
      <c r="A80" s="14">
        <v>23349</v>
      </c>
      <c r="B80" s="7" t="s">
        <v>55</v>
      </c>
      <c r="C80" s="7" t="s">
        <v>272</v>
      </c>
      <c r="D80" s="7" t="s">
        <v>59</v>
      </c>
      <c r="E80" s="7" t="s">
        <v>15</v>
      </c>
      <c r="F80" s="8">
        <v>41112</v>
      </c>
      <c r="G80" s="7">
        <v>7</v>
      </c>
      <c r="H80" s="7">
        <v>73</v>
      </c>
      <c r="I80" s="83">
        <v>7</v>
      </c>
    </row>
    <row r="81" spans="1:9" x14ac:dyDescent="0.2">
      <c r="A81" s="14">
        <v>23350</v>
      </c>
      <c r="B81" s="7" t="s">
        <v>29</v>
      </c>
      <c r="C81" s="7" t="s">
        <v>249</v>
      </c>
      <c r="D81" s="7" t="s">
        <v>17</v>
      </c>
      <c r="E81" s="7" t="s">
        <v>15</v>
      </c>
      <c r="F81" s="8">
        <v>41085</v>
      </c>
      <c r="G81" s="7">
        <v>6</v>
      </c>
      <c r="H81" s="7">
        <v>93</v>
      </c>
      <c r="I81" s="83">
        <v>6.5</v>
      </c>
    </row>
    <row r="82" spans="1:9" x14ac:dyDescent="0.2">
      <c r="A82" s="14">
        <v>23351</v>
      </c>
      <c r="B82" s="7" t="s">
        <v>38</v>
      </c>
      <c r="C82" s="7" t="s">
        <v>255</v>
      </c>
      <c r="D82" s="7" t="s">
        <v>41</v>
      </c>
      <c r="E82" s="7" t="s">
        <v>15</v>
      </c>
      <c r="F82" s="8">
        <v>41124</v>
      </c>
      <c r="G82" s="7">
        <v>8</v>
      </c>
      <c r="H82" s="7">
        <v>89</v>
      </c>
      <c r="I82" s="83">
        <v>6</v>
      </c>
    </row>
    <row r="83" spans="1:9" x14ac:dyDescent="0.2">
      <c r="A83" s="14">
        <v>23352</v>
      </c>
      <c r="B83" s="7" t="s">
        <v>104</v>
      </c>
      <c r="C83" s="7" t="s">
        <v>269</v>
      </c>
      <c r="D83" s="7" t="s">
        <v>35</v>
      </c>
      <c r="E83" s="7" t="s">
        <v>15</v>
      </c>
      <c r="F83" s="8">
        <v>41097</v>
      </c>
      <c r="G83" s="7">
        <v>7</v>
      </c>
      <c r="H83" s="7">
        <v>122</v>
      </c>
      <c r="I83" s="83">
        <v>3.99</v>
      </c>
    </row>
    <row r="84" spans="1:9" x14ac:dyDescent="0.2">
      <c r="A84" s="14">
        <v>23353</v>
      </c>
      <c r="B84" s="7" t="s">
        <v>30</v>
      </c>
      <c r="C84" s="7" t="s">
        <v>250</v>
      </c>
      <c r="D84" s="7" t="s">
        <v>28</v>
      </c>
      <c r="E84" s="7" t="s">
        <v>11</v>
      </c>
      <c r="F84" s="8">
        <v>41070</v>
      </c>
      <c r="G84" s="7">
        <v>6</v>
      </c>
      <c r="H84" s="7">
        <v>125</v>
      </c>
      <c r="I84" s="83">
        <v>6.99</v>
      </c>
    </row>
    <row r="85" spans="1:9" x14ac:dyDescent="0.2">
      <c r="A85" s="14">
        <v>23354</v>
      </c>
      <c r="B85" s="7" t="s">
        <v>71</v>
      </c>
      <c r="C85" s="7" t="s">
        <v>287</v>
      </c>
      <c r="D85" s="7" t="s">
        <v>54</v>
      </c>
      <c r="E85" s="7" t="s">
        <v>11</v>
      </c>
      <c r="F85" s="8">
        <v>41124</v>
      </c>
      <c r="G85" s="7">
        <v>8</v>
      </c>
      <c r="H85" s="7">
        <v>112</v>
      </c>
      <c r="I85" s="83">
        <v>3</v>
      </c>
    </row>
    <row r="86" spans="1:9" x14ac:dyDescent="0.2">
      <c r="A86" s="14">
        <v>23355</v>
      </c>
      <c r="B86" s="7" t="s">
        <v>98</v>
      </c>
      <c r="C86" s="7" t="s">
        <v>263</v>
      </c>
      <c r="D86" s="7" t="s">
        <v>26</v>
      </c>
      <c r="E86" s="7" t="s">
        <v>11</v>
      </c>
      <c r="F86" s="8">
        <v>41026</v>
      </c>
      <c r="G86" s="7">
        <v>4</v>
      </c>
      <c r="H86" s="7">
        <v>10</v>
      </c>
      <c r="I86" s="83">
        <v>4.5</v>
      </c>
    </row>
    <row r="87" spans="1:9" x14ac:dyDescent="0.2">
      <c r="A87" s="14">
        <v>23356</v>
      </c>
      <c r="B87" s="7" t="s">
        <v>95</v>
      </c>
      <c r="C87" s="7" t="s">
        <v>259</v>
      </c>
      <c r="D87" s="7" t="s">
        <v>35</v>
      </c>
      <c r="E87" s="7" t="s">
        <v>15</v>
      </c>
      <c r="F87" s="8">
        <v>41081</v>
      </c>
      <c r="G87" s="7">
        <v>6</v>
      </c>
      <c r="H87" s="7">
        <v>201</v>
      </c>
      <c r="I87" s="83">
        <v>3.99</v>
      </c>
    </row>
    <row r="88" spans="1:9" x14ac:dyDescent="0.2">
      <c r="A88" s="14">
        <v>23357</v>
      </c>
      <c r="B88" s="7" t="s">
        <v>44</v>
      </c>
      <c r="C88" s="7" t="s">
        <v>262</v>
      </c>
      <c r="D88" s="7" t="s">
        <v>21</v>
      </c>
      <c r="E88" s="7" t="s">
        <v>11</v>
      </c>
      <c r="F88" s="8">
        <v>41107</v>
      </c>
      <c r="G88" s="7">
        <v>7</v>
      </c>
      <c r="H88" s="7">
        <v>126</v>
      </c>
      <c r="I88" s="83">
        <v>4.5</v>
      </c>
    </row>
    <row r="89" spans="1:9" x14ac:dyDescent="0.2">
      <c r="A89" s="14">
        <v>23358</v>
      </c>
      <c r="B89" s="7" t="s">
        <v>12</v>
      </c>
      <c r="C89" s="7" t="s">
        <v>289</v>
      </c>
      <c r="D89" s="7" t="s">
        <v>35</v>
      </c>
      <c r="E89" s="7" t="s">
        <v>11</v>
      </c>
      <c r="F89" s="8">
        <v>41071</v>
      </c>
      <c r="G89" s="7">
        <v>6</v>
      </c>
      <c r="H89" s="7">
        <v>131</v>
      </c>
      <c r="I89" s="83">
        <v>3.99</v>
      </c>
    </row>
    <row r="90" spans="1:9" x14ac:dyDescent="0.2">
      <c r="A90" s="14">
        <v>23360</v>
      </c>
      <c r="B90" s="7" t="s">
        <v>115</v>
      </c>
      <c r="C90" s="7" t="s">
        <v>280</v>
      </c>
      <c r="D90" s="7" t="s">
        <v>13</v>
      </c>
      <c r="E90" s="7" t="s">
        <v>11</v>
      </c>
      <c r="F90" s="8">
        <v>41073</v>
      </c>
      <c r="G90" s="7">
        <v>6</v>
      </c>
      <c r="H90" s="7">
        <v>14</v>
      </c>
      <c r="I90" s="83">
        <v>9.99</v>
      </c>
    </row>
    <row r="91" spans="1:9" x14ac:dyDescent="0.2">
      <c r="A91" s="14">
        <v>23361</v>
      </c>
      <c r="B91" s="7" t="s">
        <v>80</v>
      </c>
      <c r="C91" s="7" t="s">
        <v>243</v>
      </c>
      <c r="D91" s="7" t="s">
        <v>35</v>
      </c>
      <c r="E91" s="7" t="s">
        <v>11</v>
      </c>
      <c r="F91" s="8">
        <v>40915</v>
      </c>
      <c r="G91" s="7">
        <v>1</v>
      </c>
      <c r="H91" s="7">
        <v>137</v>
      </c>
      <c r="I91" s="83">
        <v>3.99</v>
      </c>
    </row>
    <row r="92" spans="1:9" x14ac:dyDescent="0.2">
      <c r="A92" s="14">
        <v>23362</v>
      </c>
      <c r="B92" s="7" t="s">
        <v>66</v>
      </c>
      <c r="C92" s="7" t="s">
        <v>282</v>
      </c>
      <c r="D92" s="7" t="s">
        <v>54</v>
      </c>
      <c r="E92" s="7" t="s">
        <v>15</v>
      </c>
      <c r="F92" s="8">
        <v>41139</v>
      </c>
      <c r="G92" s="7">
        <v>8</v>
      </c>
      <c r="H92" s="7">
        <v>129</v>
      </c>
      <c r="I92" s="83">
        <v>3</v>
      </c>
    </row>
    <row r="93" spans="1:9" x14ac:dyDescent="0.2">
      <c r="A93" s="14">
        <v>23364</v>
      </c>
      <c r="B93" s="7" t="s">
        <v>120</v>
      </c>
      <c r="C93" s="7" t="s">
        <v>285</v>
      </c>
      <c r="D93" s="7" t="s">
        <v>28</v>
      </c>
      <c r="E93" s="7" t="s">
        <v>15</v>
      </c>
      <c r="F93" s="8">
        <v>41093</v>
      </c>
      <c r="G93" s="7">
        <v>7</v>
      </c>
      <c r="H93" s="7">
        <v>37</v>
      </c>
      <c r="I93" s="83">
        <v>6.99</v>
      </c>
    </row>
    <row r="94" spans="1:9" x14ac:dyDescent="0.2">
      <c r="A94" s="14">
        <v>23365</v>
      </c>
      <c r="B94" s="7" t="s">
        <v>42</v>
      </c>
      <c r="C94" s="7" t="s">
        <v>259</v>
      </c>
      <c r="D94" s="7" t="s">
        <v>10</v>
      </c>
      <c r="E94" s="7" t="s">
        <v>15</v>
      </c>
      <c r="F94" s="8">
        <v>41099</v>
      </c>
      <c r="G94" s="7">
        <v>7</v>
      </c>
      <c r="H94" s="7">
        <v>205</v>
      </c>
      <c r="I94" s="83">
        <v>18</v>
      </c>
    </row>
    <row r="95" spans="1:9" x14ac:dyDescent="0.2">
      <c r="A95" s="14">
        <v>23367</v>
      </c>
      <c r="B95" s="7" t="s">
        <v>108</v>
      </c>
      <c r="C95" s="7" t="s">
        <v>273</v>
      </c>
      <c r="D95" s="7" t="s">
        <v>73</v>
      </c>
      <c r="E95" s="7" t="s">
        <v>11</v>
      </c>
      <c r="F95" s="8">
        <v>41023</v>
      </c>
      <c r="G95" s="7">
        <v>4</v>
      </c>
      <c r="H95" s="7">
        <v>95</v>
      </c>
      <c r="I95" s="83">
        <v>6.5</v>
      </c>
    </row>
    <row r="96" spans="1:9" x14ac:dyDescent="0.2">
      <c r="A96" s="14">
        <v>23368</v>
      </c>
      <c r="B96" s="7" t="s">
        <v>93</v>
      </c>
      <c r="C96" s="7" t="s">
        <v>256</v>
      </c>
      <c r="D96" s="7" t="s">
        <v>28</v>
      </c>
      <c r="E96" s="7" t="s">
        <v>15</v>
      </c>
      <c r="F96" s="8">
        <v>41146</v>
      </c>
      <c r="G96" s="7">
        <v>8</v>
      </c>
      <c r="H96" s="7">
        <v>204</v>
      </c>
      <c r="I96" s="83">
        <v>6.99</v>
      </c>
    </row>
    <row r="97" spans="1:9" x14ac:dyDescent="0.2">
      <c r="A97" s="14">
        <v>23369</v>
      </c>
      <c r="B97" s="7" t="s">
        <v>124</v>
      </c>
      <c r="C97" s="7" t="s">
        <v>237</v>
      </c>
      <c r="D97" s="7" t="s">
        <v>10</v>
      </c>
      <c r="E97" s="7" t="s">
        <v>15</v>
      </c>
      <c r="F97" s="8">
        <v>41092</v>
      </c>
      <c r="G97" s="7">
        <v>7</v>
      </c>
      <c r="H97" s="7">
        <v>170</v>
      </c>
      <c r="I97" s="83">
        <v>29</v>
      </c>
    </row>
    <row r="98" spans="1:9" x14ac:dyDescent="0.2">
      <c r="A98" s="14">
        <v>23370</v>
      </c>
      <c r="B98" s="7" t="s">
        <v>63</v>
      </c>
      <c r="C98" s="7" t="s">
        <v>279</v>
      </c>
      <c r="D98" s="7" t="s">
        <v>10</v>
      </c>
      <c r="E98" s="7" t="s">
        <v>15</v>
      </c>
      <c r="F98" s="8">
        <v>41028</v>
      </c>
      <c r="G98" s="7">
        <v>4</v>
      </c>
      <c r="H98" s="7">
        <v>47</v>
      </c>
      <c r="I98" s="83">
        <v>50</v>
      </c>
    </row>
    <row r="99" spans="1:9" x14ac:dyDescent="0.2">
      <c r="A99" s="14">
        <v>23371</v>
      </c>
      <c r="B99" s="7" t="s">
        <v>118</v>
      </c>
      <c r="C99" s="7" t="s">
        <v>283</v>
      </c>
      <c r="D99" s="7" t="s">
        <v>17</v>
      </c>
      <c r="E99" s="7" t="s">
        <v>32</v>
      </c>
      <c r="F99" s="8">
        <v>41136</v>
      </c>
      <c r="G99" s="7">
        <v>8</v>
      </c>
      <c r="H99" s="7">
        <v>71</v>
      </c>
      <c r="I99" s="83">
        <v>6.5</v>
      </c>
    </row>
    <row r="100" spans="1:9" x14ac:dyDescent="0.2">
      <c r="A100" s="14">
        <v>23372</v>
      </c>
      <c r="B100" s="7" t="s">
        <v>92</v>
      </c>
      <c r="C100" s="7" t="s">
        <v>255</v>
      </c>
      <c r="D100" s="7" t="s">
        <v>10</v>
      </c>
      <c r="E100" s="7" t="s">
        <v>11</v>
      </c>
      <c r="F100" s="8">
        <v>41255</v>
      </c>
      <c r="G100" s="7">
        <v>12</v>
      </c>
      <c r="H100" s="7">
        <v>141</v>
      </c>
      <c r="I100" s="83">
        <v>39.5</v>
      </c>
    </row>
    <row r="101" spans="1:9" x14ac:dyDescent="0.2">
      <c r="A101" s="14">
        <v>23373</v>
      </c>
      <c r="B101" s="7" t="s">
        <v>16</v>
      </c>
      <c r="C101" s="7" t="s">
        <v>240</v>
      </c>
      <c r="D101" s="7" t="s">
        <v>10</v>
      </c>
      <c r="E101" s="7" t="s">
        <v>15</v>
      </c>
      <c r="F101" s="8">
        <v>41114</v>
      </c>
      <c r="G101" s="7">
        <v>7</v>
      </c>
      <c r="H101" s="7">
        <v>116</v>
      </c>
      <c r="I101" s="83">
        <v>45</v>
      </c>
    </row>
    <row r="102" spans="1:9" x14ac:dyDescent="0.2">
      <c r="A102" s="14">
        <v>23374</v>
      </c>
      <c r="B102" s="7" t="s">
        <v>34</v>
      </c>
      <c r="C102" s="7" t="s">
        <v>252</v>
      </c>
      <c r="D102" s="7" t="s">
        <v>73</v>
      </c>
      <c r="E102" s="7" t="s">
        <v>11</v>
      </c>
      <c r="F102" s="8">
        <v>41257</v>
      </c>
      <c r="G102" s="7">
        <v>12</v>
      </c>
      <c r="H102" s="7">
        <v>77</v>
      </c>
      <c r="I102" s="83">
        <v>6.5</v>
      </c>
    </row>
    <row r="103" spans="1:9" x14ac:dyDescent="0.2">
      <c r="A103" s="14">
        <v>23375</v>
      </c>
      <c r="B103" s="7" t="s">
        <v>99</v>
      </c>
      <c r="C103" s="7" t="s">
        <v>264</v>
      </c>
      <c r="D103" s="7" t="s">
        <v>26</v>
      </c>
      <c r="E103" s="7" t="s">
        <v>11</v>
      </c>
      <c r="F103" s="8">
        <v>41029</v>
      </c>
      <c r="G103" s="7">
        <v>4</v>
      </c>
      <c r="H103" s="7">
        <v>203</v>
      </c>
      <c r="I103" s="83">
        <v>4.5</v>
      </c>
    </row>
    <row r="104" spans="1:9" x14ac:dyDescent="0.2">
      <c r="A104" s="14">
        <v>23376</v>
      </c>
      <c r="B104" s="7" t="s">
        <v>90</v>
      </c>
      <c r="C104" s="7" t="s">
        <v>253</v>
      </c>
      <c r="D104" s="7" t="s">
        <v>31</v>
      </c>
      <c r="E104" s="7" t="s">
        <v>15</v>
      </c>
      <c r="F104" s="8">
        <v>41113</v>
      </c>
      <c r="G104" s="7">
        <v>7</v>
      </c>
      <c r="H104" s="7">
        <v>142</v>
      </c>
      <c r="I104" s="83">
        <v>14.5</v>
      </c>
    </row>
    <row r="105" spans="1:9" x14ac:dyDescent="0.2">
      <c r="A105" s="14">
        <v>23377</v>
      </c>
      <c r="B105" s="7" t="s">
        <v>72</v>
      </c>
      <c r="C105" s="7" t="s">
        <v>288</v>
      </c>
      <c r="D105" s="7" t="s">
        <v>26</v>
      </c>
      <c r="E105" s="7" t="s">
        <v>32</v>
      </c>
      <c r="F105" s="8">
        <v>41075</v>
      </c>
      <c r="G105" s="7">
        <v>6</v>
      </c>
      <c r="H105" s="7">
        <v>12</v>
      </c>
      <c r="I105" s="83">
        <v>4.5</v>
      </c>
    </row>
    <row r="106" spans="1:9" x14ac:dyDescent="0.2">
      <c r="A106" s="14">
        <v>23378</v>
      </c>
      <c r="B106" s="7" t="s">
        <v>49</v>
      </c>
      <c r="C106" s="7" t="s">
        <v>267</v>
      </c>
      <c r="D106" s="7" t="s">
        <v>26</v>
      </c>
      <c r="E106" s="7" t="s">
        <v>11</v>
      </c>
      <c r="F106" s="8">
        <v>41078</v>
      </c>
      <c r="G106" s="7">
        <v>6</v>
      </c>
      <c r="H106" s="7">
        <v>178</v>
      </c>
      <c r="I106" s="83">
        <v>4.5</v>
      </c>
    </row>
    <row r="107" spans="1:9" x14ac:dyDescent="0.2">
      <c r="A107" s="14">
        <v>23379</v>
      </c>
      <c r="B107" s="7" t="s">
        <v>37</v>
      </c>
      <c r="C107" s="7" t="s">
        <v>254</v>
      </c>
      <c r="D107" s="7" t="s">
        <v>10</v>
      </c>
      <c r="E107" s="7" t="s">
        <v>15</v>
      </c>
      <c r="F107" s="8">
        <v>41270</v>
      </c>
      <c r="G107" s="7">
        <v>12</v>
      </c>
      <c r="H107" s="7">
        <v>69</v>
      </c>
      <c r="I107" s="83">
        <v>60</v>
      </c>
    </row>
    <row r="108" spans="1:9" x14ac:dyDescent="0.2">
      <c r="A108" s="3">
        <v>23380</v>
      </c>
      <c r="B108" s="9" t="s">
        <v>117</v>
      </c>
      <c r="C108" s="9" t="s">
        <v>282</v>
      </c>
      <c r="D108" s="9" t="s">
        <v>13</v>
      </c>
      <c r="E108" s="9" t="s">
        <v>15</v>
      </c>
      <c r="F108" s="16">
        <v>41112</v>
      </c>
      <c r="G108" s="9">
        <v>7</v>
      </c>
      <c r="H108" s="9">
        <v>167</v>
      </c>
      <c r="I108" s="84">
        <v>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zoomScale="80" workbookViewId="0"/>
  </sheetViews>
  <sheetFormatPr defaultColWidth="8.75" defaultRowHeight="12.75" x14ac:dyDescent="0.2"/>
  <cols>
    <col min="1" max="1" width="18.125" style="6" bestFit="1" customWidth="1"/>
    <col min="2" max="2" width="25" style="6" customWidth="1"/>
    <col min="3" max="4" width="10.375" style="6" customWidth="1"/>
    <col min="5" max="16384" width="8.75" style="6"/>
  </cols>
  <sheetData>
    <row r="1" spans="1:4" ht="13.9" x14ac:dyDescent="0.25">
      <c r="A1" s="39" t="s">
        <v>3</v>
      </c>
      <c r="B1" s="40" t="s">
        <v>131</v>
      </c>
      <c r="C1" s="40" t="s">
        <v>132</v>
      </c>
      <c r="D1" s="41" t="s">
        <v>312</v>
      </c>
    </row>
    <row r="2" spans="1:4" ht="13.9" x14ac:dyDescent="0.25">
      <c r="A2" s="42" t="s">
        <v>31</v>
      </c>
      <c r="B2" s="43" t="s">
        <v>133</v>
      </c>
      <c r="C2" s="43" t="s">
        <v>214</v>
      </c>
      <c r="D2" s="44">
        <v>10.875</v>
      </c>
    </row>
    <row r="3" spans="1:4" ht="13.9" x14ac:dyDescent="0.25">
      <c r="A3" s="42" t="s">
        <v>13</v>
      </c>
      <c r="B3" s="43" t="s">
        <v>134</v>
      </c>
      <c r="C3" s="43" t="s">
        <v>214</v>
      </c>
      <c r="D3" s="44">
        <v>7.4924999999999997</v>
      </c>
    </row>
    <row r="4" spans="1:4" ht="13.9" x14ac:dyDescent="0.25">
      <c r="A4" s="42" t="s">
        <v>10</v>
      </c>
      <c r="B4" s="43" t="s">
        <v>135</v>
      </c>
      <c r="C4" s="43" t="s">
        <v>214</v>
      </c>
      <c r="D4" s="44">
        <v>6.75</v>
      </c>
    </row>
    <row r="5" spans="1:4" ht="13.9" x14ac:dyDescent="0.25">
      <c r="A5" s="42" t="s">
        <v>28</v>
      </c>
      <c r="B5" s="43" t="s">
        <v>136</v>
      </c>
      <c r="C5" s="43" t="s">
        <v>214</v>
      </c>
      <c r="D5" s="44">
        <v>5.2424999999999997</v>
      </c>
    </row>
    <row r="6" spans="1:4" ht="13.9" x14ac:dyDescent="0.25">
      <c r="A6" s="42" t="s">
        <v>17</v>
      </c>
      <c r="B6" s="43" t="s">
        <v>137</v>
      </c>
      <c r="C6" s="43" t="s">
        <v>215</v>
      </c>
      <c r="D6" s="44">
        <v>4.875</v>
      </c>
    </row>
    <row r="7" spans="1:4" ht="13.9" x14ac:dyDescent="0.25">
      <c r="A7" s="42" t="s">
        <v>41</v>
      </c>
      <c r="B7" s="43" t="s">
        <v>138</v>
      </c>
      <c r="C7" s="43" t="s">
        <v>215</v>
      </c>
      <c r="D7" s="44">
        <v>4.5</v>
      </c>
    </row>
    <row r="8" spans="1:4" ht="13.9" x14ac:dyDescent="0.25">
      <c r="A8" s="42" t="s">
        <v>26</v>
      </c>
      <c r="B8" s="43" t="s">
        <v>139</v>
      </c>
      <c r="C8" s="43" t="s">
        <v>215</v>
      </c>
      <c r="D8" s="44">
        <v>3.375</v>
      </c>
    </row>
    <row r="9" spans="1:4" ht="13.9" x14ac:dyDescent="0.25">
      <c r="A9" s="42" t="s">
        <v>35</v>
      </c>
      <c r="B9" s="43" t="s">
        <v>140</v>
      </c>
      <c r="C9" s="43" t="s">
        <v>215</v>
      </c>
      <c r="D9" s="44">
        <v>2.9925000000000002</v>
      </c>
    </row>
    <row r="10" spans="1:4" ht="13.9" x14ac:dyDescent="0.25">
      <c r="A10" s="42" t="s">
        <v>21</v>
      </c>
      <c r="B10" s="43" t="s">
        <v>141</v>
      </c>
      <c r="C10" s="43" t="s">
        <v>216</v>
      </c>
      <c r="D10" s="44">
        <v>3.375</v>
      </c>
    </row>
    <row r="11" spans="1:4" ht="13.9" x14ac:dyDescent="0.25">
      <c r="A11" s="42" t="s">
        <v>73</v>
      </c>
      <c r="B11" s="43" t="s">
        <v>142</v>
      </c>
      <c r="C11" s="43" t="s">
        <v>216</v>
      </c>
      <c r="D11" s="44">
        <v>4.875</v>
      </c>
    </row>
    <row r="12" spans="1:4" ht="13.9" x14ac:dyDescent="0.25">
      <c r="A12" s="42" t="s">
        <v>54</v>
      </c>
      <c r="B12" s="43" t="s">
        <v>143</v>
      </c>
      <c r="C12" s="43" t="s">
        <v>216</v>
      </c>
      <c r="D12" s="44">
        <v>2.25</v>
      </c>
    </row>
    <row r="13" spans="1:4" ht="13.9" x14ac:dyDescent="0.25">
      <c r="A13" s="45" t="s">
        <v>59</v>
      </c>
      <c r="B13" s="46" t="s">
        <v>144</v>
      </c>
      <c r="C13" s="46" t="s">
        <v>216</v>
      </c>
      <c r="D13" s="47">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zoomScale="80" workbookViewId="0"/>
  </sheetViews>
  <sheetFormatPr defaultColWidth="8.75" defaultRowHeight="12.75" x14ac:dyDescent="0.2"/>
  <cols>
    <col min="1" max="1" width="14.5" style="6" customWidth="1"/>
    <col min="2" max="2" width="26" style="6" customWidth="1"/>
    <col min="3" max="16384" width="8.75" style="6"/>
  </cols>
  <sheetData>
    <row r="1" spans="1:2" ht="13.9" x14ac:dyDescent="0.25">
      <c r="A1" s="39" t="s">
        <v>132</v>
      </c>
      <c r="B1" s="41" t="s">
        <v>145</v>
      </c>
    </row>
    <row r="2" spans="1:2" ht="13.9" x14ac:dyDescent="0.25">
      <c r="A2" s="42" t="s">
        <v>214</v>
      </c>
      <c r="B2" s="48" t="s">
        <v>146</v>
      </c>
    </row>
    <row r="3" spans="1:2" ht="13.9" x14ac:dyDescent="0.25">
      <c r="A3" s="42" t="s">
        <v>215</v>
      </c>
      <c r="B3" s="48" t="s">
        <v>147</v>
      </c>
    </row>
    <row r="4" spans="1:2" ht="13.9" x14ac:dyDescent="0.25">
      <c r="A4" s="45" t="s">
        <v>216</v>
      </c>
      <c r="B4" s="49"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showGridLines="0" zoomScale="80" workbookViewId="0">
      <pane ySplit="1" topLeftCell="A2" activePane="bottomLeft" state="frozen"/>
      <selection pane="bottomLeft"/>
    </sheetView>
  </sheetViews>
  <sheetFormatPr defaultColWidth="8.75" defaultRowHeight="12.75" x14ac:dyDescent="0.2"/>
  <cols>
    <col min="1" max="2" width="18.125" style="6" bestFit="1" customWidth="1"/>
    <col min="3" max="16384" width="8.75" style="6"/>
  </cols>
  <sheetData>
    <row r="1" spans="1:2" ht="13.9" x14ac:dyDescent="0.25">
      <c r="A1" s="50" t="s">
        <v>2</v>
      </c>
      <c r="B1" s="41" t="s">
        <v>149</v>
      </c>
    </row>
    <row r="2" spans="1:2" ht="13.9" x14ac:dyDescent="0.25">
      <c r="A2" s="51" t="s">
        <v>237</v>
      </c>
      <c r="B2" s="48" t="s">
        <v>150</v>
      </c>
    </row>
    <row r="3" spans="1:2" ht="13.9" x14ac:dyDescent="0.25">
      <c r="A3" s="51" t="s">
        <v>238</v>
      </c>
      <c r="B3" s="48" t="s">
        <v>151</v>
      </c>
    </row>
    <row r="4" spans="1:2" ht="13.9" x14ac:dyDescent="0.25">
      <c r="A4" s="51" t="s">
        <v>239</v>
      </c>
      <c r="B4" s="48" t="s">
        <v>152</v>
      </c>
    </row>
    <row r="5" spans="1:2" ht="13.9" x14ac:dyDescent="0.25">
      <c r="A5" s="51" t="s">
        <v>240</v>
      </c>
      <c r="B5" s="48" t="s">
        <v>153</v>
      </c>
    </row>
    <row r="6" spans="1:2" ht="13.9" x14ac:dyDescent="0.25">
      <c r="A6" s="51" t="s">
        <v>241</v>
      </c>
      <c r="B6" s="48" t="s">
        <v>154</v>
      </c>
    </row>
    <row r="7" spans="1:2" ht="13.9" x14ac:dyDescent="0.25">
      <c r="A7" s="51" t="s">
        <v>242</v>
      </c>
      <c r="B7" s="48" t="s">
        <v>155</v>
      </c>
    </row>
    <row r="8" spans="1:2" ht="13.9" x14ac:dyDescent="0.25">
      <c r="A8" s="51" t="s">
        <v>243</v>
      </c>
      <c r="B8" s="48" t="s">
        <v>156</v>
      </c>
    </row>
    <row r="9" spans="1:2" ht="13.9" x14ac:dyDescent="0.25">
      <c r="A9" s="51" t="s">
        <v>244</v>
      </c>
      <c r="B9" s="48" t="s">
        <v>157</v>
      </c>
    </row>
    <row r="10" spans="1:2" ht="13.9" x14ac:dyDescent="0.25">
      <c r="A10" s="53" t="s">
        <v>245</v>
      </c>
      <c r="B10" s="54" t="s">
        <v>290</v>
      </c>
    </row>
    <row r="11" spans="1:2" ht="13.9" x14ac:dyDescent="0.25">
      <c r="A11" s="51" t="s">
        <v>246</v>
      </c>
      <c r="B11" s="48" t="s">
        <v>158</v>
      </c>
    </row>
    <row r="12" spans="1:2" ht="13.9" x14ac:dyDescent="0.25">
      <c r="A12" s="51" t="s">
        <v>247</v>
      </c>
      <c r="B12" s="48" t="s">
        <v>159</v>
      </c>
    </row>
    <row r="13" spans="1:2" ht="13.9" x14ac:dyDescent="0.25">
      <c r="A13" s="51" t="s">
        <v>248</v>
      </c>
      <c r="B13" s="48" t="s">
        <v>160</v>
      </c>
    </row>
    <row r="14" spans="1:2" ht="13.9" x14ac:dyDescent="0.25">
      <c r="A14" s="51" t="s">
        <v>249</v>
      </c>
      <c r="B14" s="48" t="s">
        <v>161</v>
      </c>
    </row>
    <row r="15" spans="1:2" ht="13.9" x14ac:dyDescent="0.25">
      <c r="A15" s="51" t="s">
        <v>250</v>
      </c>
      <c r="B15" s="48" t="s">
        <v>162</v>
      </c>
    </row>
    <row r="16" spans="1:2" ht="13.9" x14ac:dyDescent="0.25">
      <c r="A16" s="51" t="s">
        <v>251</v>
      </c>
      <c r="B16" s="48" t="s">
        <v>163</v>
      </c>
    </row>
    <row r="17" spans="1:2" ht="13.9" x14ac:dyDescent="0.25">
      <c r="A17" s="51" t="s">
        <v>252</v>
      </c>
      <c r="B17" s="48" t="s">
        <v>164</v>
      </c>
    </row>
    <row r="18" spans="1:2" ht="13.9" x14ac:dyDescent="0.25">
      <c r="A18" s="51" t="s">
        <v>253</v>
      </c>
      <c r="B18" s="48" t="s">
        <v>165</v>
      </c>
    </row>
    <row r="19" spans="1:2" ht="13.9" x14ac:dyDescent="0.25">
      <c r="A19" s="51" t="s">
        <v>254</v>
      </c>
      <c r="B19" s="48" t="s">
        <v>166</v>
      </c>
    </row>
    <row r="20" spans="1:2" ht="13.9" x14ac:dyDescent="0.25">
      <c r="A20" s="51" t="s">
        <v>255</v>
      </c>
      <c r="B20" s="48" t="s">
        <v>167</v>
      </c>
    </row>
    <row r="21" spans="1:2" ht="13.9" x14ac:dyDescent="0.25">
      <c r="A21" s="51" t="s">
        <v>256</v>
      </c>
      <c r="B21" s="48" t="s">
        <v>168</v>
      </c>
    </row>
    <row r="22" spans="1:2" ht="13.9" x14ac:dyDescent="0.25">
      <c r="A22" s="51" t="s">
        <v>257</v>
      </c>
      <c r="B22" s="48" t="s">
        <v>169</v>
      </c>
    </row>
    <row r="23" spans="1:2" ht="13.9" x14ac:dyDescent="0.25">
      <c r="A23" s="51" t="s">
        <v>259</v>
      </c>
      <c r="B23" s="48" t="s">
        <v>258</v>
      </c>
    </row>
    <row r="24" spans="1:2" ht="13.9" x14ac:dyDescent="0.25">
      <c r="A24" s="51" t="s">
        <v>261</v>
      </c>
      <c r="B24" s="48" t="s">
        <v>260</v>
      </c>
    </row>
    <row r="25" spans="1:2" ht="13.9" x14ac:dyDescent="0.25">
      <c r="A25" s="51" t="s">
        <v>262</v>
      </c>
      <c r="B25" s="48" t="s">
        <v>170</v>
      </c>
    </row>
    <row r="26" spans="1:2" ht="13.9" x14ac:dyDescent="0.25">
      <c r="A26" s="51" t="s">
        <v>263</v>
      </c>
      <c r="B26" s="48" t="s">
        <v>171</v>
      </c>
    </row>
    <row r="27" spans="1:2" ht="13.9" x14ac:dyDescent="0.25">
      <c r="A27" s="51" t="s">
        <v>264</v>
      </c>
      <c r="B27" s="48" t="s">
        <v>172</v>
      </c>
    </row>
    <row r="28" spans="1:2" ht="13.9" x14ac:dyDescent="0.25">
      <c r="A28" s="51" t="s">
        <v>265</v>
      </c>
      <c r="B28" s="48" t="s">
        <v>173</v>
      </c>
    </row>
    <row r="29" spans="1:2" ht="13.9" x14ac:dyDescent="0.25">
      <c r="A29" s="51" t="s">
        <v>266</v>
      </c>
      <c r="B29" s="48" t="s">
        <v>174</v>
      </c>
    </row>
    <row r="30" spans="1:2" ht="13.9" x14ac:dyDescent="0.25">
      <c r="A30" s="51" t="s">
        <v>267</v>
      </c>
      <c r="B30" s="48" t="s">
        <v>175</v>
      </c>
    </row>
    <row r="31" spans="1:2" ht="13.9" x14ac:dyDescent="0.25">
      <c r="A31" s="51" t="s">
        <v>268</v>
      </c>
      <c r="B31" s="48" t="s">
        <v>176</v>
      </c>
    </row>
    <row r="32" spans="1:2" ht="13.9" x14ac:dyDescent="0.25">
      <c r="A32" s="51" t="s">
        <v>269</v>
      </c>
      <c r="B32" s="48" t="s">
        <v>177</v>
      </c>
    </row>
    <row r="33" spans="1:4" ht="13.9" x14ac:dyDescent="0.25">
      <c r="A33" s="51" t="s">
        <v>270</v>
      </c>
      <c r="B33" s="48" t="s">
        <v>178</v>
      </c>
    </row>
    <row r="34" spans="1:4" ht="13.9" x14ac:dyDescent="0.25">
      <c r="A34" s="51" t="s">
        <v>271</v>
      </c>
      <c r="B34" s="48" t="s">
        <v>179</v>
      </c>
    </row>
    <row r="35" spans="1:4" ht="13.9" x14ac:dyDescent="0.25">
      <c r="A35" s="51" t="s">
        <v>272</v>
      </c>
      <c r="B35" s="48" t="s">
        <v>180</v>
      </c>
    </row>
    <row r="36" spans="1:4" ht="13.9" x14ac:dyDescent="0.25">
      <c r="A36" s="51" t="s">
        <v>273</v>
      </c>
      <c r="B36" s="48" t="s">
        <v>181</v>
      </c>
    </row>
    <row r="37" spans="1:4" ht="13.9" x14ac:dyDescent="0.25">
      <c r="A37" s="51" t="s">
        <v>274</v>
      </c>
      <c r="B37" s="48" t="s">
        <v>182</v>
      </c>
    </row>
    <row r="38" spans="1:4" ht="13.9" x14ac:dyDescent="0.25">
      <c r="A38" s="51" t="s">
        <v>275</v>
      </c>
      <c r="B38" s="48" t="s">
        <v>183</v>
      </c>
    </row>
    <row r="39" spans="1:4" ht="13.9" x14ac:dyDescent="0.25">
      <c r="A39" s="51" t="s">
        <v>276</v>
      </c>
      <c r="B39" s="48" t="s">
        <v>184</v>
      </c>
    </row>
    <row r="40" spans="1:4" ht="14.25" x14ac:dyDescent="0.2">
      <c r="A40" s="51" t="s">
        <v>277</v>
      </c>
      <c r="B40" s="48" t="s">
        <v>185</v>
      </c>
    </row>
    <row r="41" spans="1:4" ht="14.25" x14ac:dyDescent="0.2">
      <c r="A41" s="51" t="s">
        <v>278</v>
      </c>
      <c r="B41" s="48" t="s">
        <v>186</v>
      </c>
    </row>
    <row r="42" spans="1:4" ht="14.25" x14ac:dyDescent="0.2">
      <c r="A42" s="51" t="s">
        <v>279</v>
      </c>
      <c r="B42" s="48" t="s">
        <v>187</v>
      </c>
    </row>
    <row r="43" spans="1:4" ht="14.25" x14ac:dyDescent="0.2">
      <c r="A43" s="51" t="s">
        <v>280</v>
      </c>
      <c r="B43" s="48" t="s">
        <v>188</v>
      </c>
    </row>
    <row r="44" spans="1:4" ht="14.25" x14ac:dyDescent="0.2">
      <c r="A44" s="51" t="s">
        <v>281</v>
      </c>
      <c r="B44" s="48" t="s">
        <v>189</v>
      </c>
    </row>
    <row r="45" spans="1:4" ht="14.25" x14ac:dyDescent="0.2">
      <c r="A45" s="51" t="s">
        <v>282</v>
      </c>
      <c r="B45" s="48" t="s">
        <v>190</v>
      </c>
    </row>
    <row r="46" spans="1:4" ht="14.25" x14ac:dyDescent="0.2">
      <c r="A46" s="51" t="s">
        <v>283</v>
      </c>
      <c r="B46" s="48" t="s">
        <v>191</v>
      </c>
      <c r="D46"/>
    </row>
    <row r="47" spans="1:4" ht="14.25" x14ac:dyDescent="0.2">
      <c r="A47" s="51" t="s">
        <v>284</v>
      </c>
      <c r="B47" s="48" t="s">
        <v>192</v>
      </c>
      <c r="D47"/>
    </row>
    <row r="48" spans="1:4" ht="14.25" x14ac:dyDescent="0.2">
      <c r="A48" s="51" t="s">
        <v>285</v>
      </c>
      <c r="B48" s="48" t="s">
        <v>193</v>
      </c>
      <c r="D48"/>
    </row>
    <row r="49" spans="1:4" ht="14.25" x14ac:dyDescent="0.2">
      <c r="A49" s="51" t="s">
        <v>286</v>
      </c>
      <c r="B49" s="48" t="s">
        <v>194</v>
      </c>
      <c r="D49"/>
    </row>
    <row r="50" spans="1:4" ht="14.25" x14ac:dyDescent="0.2">
      <c r="A50" s="51" t="s">
        <v>287</v>
      </c>
      <c r="B50" s="48" t="s">
        <v>195</v>
      </c>
      <c r="D50"/>
    </row>
    <row r="51" spans="1:4" ht="14.25" x14ac:dyDescent="0.2">
      <c r="A51" s="52" t="s">
        <v>288</v>
      </c>
      <c r="B51" s="48" t="s">
        <v>196</v>
      </c>
      <c r="D51"/>
    </row>
    <row r="52" spans="1:4" ht="14.25" x14ac:dyDescent="0.2">
      <c r="A52" s="53" t="s">
        <v>289</v>
      </c>
      <c r="B52" s="49" t="s">
        <v>197</v>
      </c>
      <c r="D52"/>
    </row>
    <row r="53" spans="1:4" ht="14.25" x14ac:dyDescent="0.2">
      <c r="D53"/>
    </row>
    <row r="54" spans="1:4" ht="14.25" x14ac:dyDescent="0.2">
      <c r="D54"/>
    </row>
    <row r="55" spans="1:4" ht="14.25" x14ac:dyDescent="0.2">
      <c r="D55"/>
    </row>
    <row r="56" spans="1:4" ht="14.25" x14ac:dyDescent="0.2">
      <c r="D56"/>
    </row>
    <row r="57" spans="1:4" ht="14.25" x14ac:dyDescent="0.2">
      <c r="D57"/>
    </row>
    <row r="58" spans="1:4" ht="14.25" x14ac:dyDescent="0.2">
      <c r="D58"/>
    </row>
    <row r="59" spans="1:4" ht="14.25" x14ac:dyDescent="0.2">
      <c r="D59"/>
    </row>
    <row r="60" spans="1:4" ht="14.25" x14ac:dyDescent="0.2">
      <c r="D60"/>
    </row>
    <row r="61" spans="1:4" ht="14.25" x14ac:dyDescent="0.2">
      <c r="D61"/>
    </row>
    <row r="62" spans="1:4" ht="14.25" x14ac:dyDescent="0.2">
      <c r="D62"/>
    </row>
    <row r="63" spans="1:4" ht="14.25" x14ac:dyDescent="0.2">
      <c r="D63"/>
    </row>
    <row r="64" spans="1:4" ht="14.25" x14ac:dyDescent="0.2">
      <c r="D64"/>
    </row>
    <row r="65" spans="4:4" ht="14.25" x14ac:dyDescent="0.2">
      <c r="D65"/>
    </row>
    <row r="66" spans="4:4" ht="14.25" x14ac:dyDescent="0.2">
      <c r="D66"/>
    </row>
    <row r="67" spans="4:4" ht="14.25" x14ac:dyDescent="0.2">
      <c r="D67"/>
    </row>
    <row r="68" spans="4:4" ht="14.25" x14ac:dyDescent="0.2">
      <c r="D68"/>
    </row>
    <row r="69" spans="4:4" ht="14.25" x14ac:dyDescent="0.2">
      <c r="D69"/>
    </row>
    <row r="70" spans="4:4" ht="14.25" x14ac:dyDescent="0.2">
      <c r="D70"/>
    </row>
    <row r="71" spans="4:4" ht="14.25" x14ac:dyDescent="0.2">
      <c r="D71"/>
    </row>
    <row r="72" spans="4:4" ht="14.25" x14ac:dyDescent="0.2">
      <c r="D72"/>
    </row>
    <row r="73" spans="4:4" ht="14.25" x14ac:dyDescent="0.2">
      <c r="D73"/>
    </row>
    <row r="74" spans="4:4" ht="14.25" x14ac:dyDescent="0.2">
      <c r="D74"/>
    </row>
    <row r="75" spans="4:4" ht="14.25" x14ac:dyDescent="0.2">
      <c r="D75"/>
    </row>
    <row r="76" spans="4:4" ht="14.25" x14ac:dyDescent="0.2">
      <c r="D76"/>
    </row>
    <row r="77" spans="4:4" ht="14.25" x14ac:dyDescent="0.2">
      <c r="D77"/>
    </row>
    <row r="78" spans="4:4" ht="14.25" x14ac:dyDescent="0.2">
      <c r="D78"/>
    </row>
    <row r="79" spans="4:4" ht="14.25" x14ac:dyDescent="0.2">
      <c r="D79"/>
    </row>
    <row r="80" spans="4:4" ht="14.25" x14ac:dyDescent="0.2">
      <c r="D80"/>
    </row>
    <row r="81" spans="4:4" ht="14.25" x14ac:dyDescent="0.2">
      <c r="D81"/>
    </row>
    <row r="82" spans="4:4" ht="14.25" x14ac:dyDescent="0.2">
      <c r="D82"/>
    </row>
    <row r="83" spans="4:4" ht="14.25" x14ac:dyDescent="0.2">
      <c r="D83"/>
    </row>
    <row r="84" spans="4:4" ht="14.25" x14ac:dyDescent="0.2">
      <c r="D84"/>
    </row>
    <row r="85" spans="4:4" ht="14.25" x14ac:dyDescent="0.2">
      <c r="D85"/>
    </row>
    <row r="86" spans="4:4" ht="14.25" x14ac:dyDescent="0.2">
      <c r="D86"/>
    </row>
    <row r="87" spans="4:4" ht="14.25" x14ac:dyDescent="0.2">
      <c r="D87"/>
    </row>
    <row r="88" spans="4:4" ht="14.25" x14ac:dyDescent="0.2">
      <c r="D88"/>
    </row>
    <row r="89" spans="4:4" ht="14.25" x14ac:dyDescent="0.2">
      <c r="D89"/>
    </row>
    <row r="90" spans="4:4" ht="14.25" x14ac:dyDescent="0.2">
      <c r="D90"/>
    </row>
    <row r="91" spans="4:4" ht="14.25" x14ac:dyDescent="0.2">
      <c r="D91"/>
    </row>
    <row r="92" spans="4:4" ht="14.25" x14ac:dyDescent="0.2">
      <c r="D92"/>
    </row>
    <row r="93" spans="4:4" ht="14.25" x14ac:dyDescent="0.2">
      <c r="D93"/>
    </row>
    <row r="94" spans="4:4" ht="14.25" x14ac:dyDescent="0.2">
      <c r="D94"/>
    </row>
    <row r="95" spans="4:4" ht="14.25" x14ac:dyDescent="0.2">
      <c r="D95"/>
    </row>
    <row r="96" spans="4:4" ht="14.25" x14ac:dyDescent="0.2">
      <c r="D96"/>
    </row>
    <row r="97" spans="4:4" ht="14.25" x14ac:dyDescent="0.2">
      <c r="D97"/>
    </row>
    <row r="98" spans="4:4" ht="14.25" x14ac:dyDescent="0.2">
      <c r="D98"/>
    </row>
    <row r="99" spans="4:4" ht="14.25" x14ac:dyDescent="0.2">
      <c r="D99"/>
    </row>
    <row r="100" spans="4:4" ht="14.25" x14ac:dyDescent="0.2">
      <c r="D100"/>
    </row>
    <row r="101" spans="4:4" ht="14.25" x14ac:dyDescent="0.2">
      <c r="D101"/>
    </row>
    <row r="102" spans="4:4" ht="14.25" x14ac:dyDescent="0.2">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4"/>
  <sheetViews>
    <sheetView showGridLines="0" zoomScale="80" workbookViewId="0"/>
  </sheetViews>
  <sheetFormatPr defaultColWidth="8.75" defaultRowHeight="12.75" x14ac:dyDescent="0.2"/>
  <cols>
    <col min="1" max="16384" width="8.75" style="6"/>
  </cols>
  <sheetData>
    <row r="1" spans="1:1" ht="17.45" x14ac:dyDescent="0.3">
      <c r="A1" s="26"/>
    </row>
    <row r="2" spans="1:1" ht="17.45" x14ac:dyDescent="0.3">
      <c r="A2" s="26"/>
    </row>
    <row r="3" spans="1:1" ht="17.45" x14ac:dyDescent="0.3">
      <c r="A3" s="26"/>
    </row>
    <row r="4" spans="1:1" ht="17.45" x14ac:dyDescent="0.3">
      <c r="A4"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zoomScale="80" workbookViewId="0">
      <selection activeCell="D9" sqref="D9:L9"/>
    </sheetView>
  </sheetViews>
  <sheetFormatPr defaultColWidth="8.75" defaultRowHeight="12.75" x14ac:dyDescent="0.2"/>
  <cols>
    <col min="1" max="3" width="5.625" style="6" customWidth="1"/>
    <col min="4" max="4" width="20.625" style="6" customWidth="1"/>
    <col min="5" max="5" width="3.625" style="6" customWidth="1"/>
    <col min="6" max="6" width="20.625" style="6" customWidth="1"/>
    <col min="7" max="7" width="3.5" style="6" customWidth="1"/>
    <col min="8" max="8" width="20.625" style="6" customWidth="1"/>
    <col min="9" max="9" width="2.375" style="6" customWidth="1"/>
    <col min="10" max="10" width="32" style="6" customWidth="1"/>
    <col min="11" max="11" width="37.375" style="6" customWidth="1"/>
    <col min="12" max="12" width="14.875" style="6" customWidth="1"/>
    <col min="13" max="13" width="8.25" style="6" customWidth="1"/>
    <col min="14" max="16384" width="8.75" style="6"/>
  </cols>
  <sheetData>
    <row r="1" spans="1:12" ht="17.45" x14ac:dyDescent="0.3">
      <c r="A1" s="26" t="str">
        <f>'Cover Page'!A1</f>
        <v>Data Driven Decision Making - Course 3</v>
      </c>
    </row>
    <row r="2" spans="1:12" ht="17.45" x14ac:dyDescent="0.3">
      <c r="A2" s="26" t="str">
        <f>'Cover Page'!A2</f>
        <v>Week 1</v>
      </c>
    </row>
    <row r="3" spans="1:12" ht="17.45" x14ac:dyDescent="0.3">
      <c r="A3" s="26" t="str">
        <f>'Cover Page'!A3</f>
        <v>Linking Data &amp; Data Modelling</v>
      </c>
    </row>
    <row r="4" spans="1:12" ht="17.45" x14ac:dyDescent="0.3">
      <c r="A4" s="26" t="s">
        <v>291</v>
      </c>
    </row>
    <row r="7" spans="1:12" ht="15.6" x14ac:dyDescent="0.3">
      <c r="D7" s="17" t="s">
        <v>291</v>
      </c>
    </row>
    <row r="8" spans="1:12" ht="13.9" x14ac:dyDescent="0.25">
      <c r="D8"/>
      <c r="F8" s="18"/>
    </row>
    <row r="9" spans="1:12" ht="107.25" customHeight="1" x14ac:dyDescent="0.2">
      <c r="D9" s="90" t="s">
        <v>320</v>
      </c>
      <c r="E9" s="90"/>
      <c r="F9" s="90"/>
      <c r="G9" s="90"/>
      <c r="H9" s="90"/>
      <c r="I9" s="90"/>
      <c r="J9" s="90"/>
      <c r="K9" s="90"/>
      <c r="L9" s="90"/>
    </row>
    <row r="12" spans="1:12" ht="13.9" x14ac:dyDescent="0.25">
      <c r="D12" s="19" t="s">
        <v>200</v>
      </c>
      <c r="E12"/>
      <c r="F12" s="20" t="s">
        <v>201</v>
      </c>
      <c r="H12" s="55" t="s">
        <v>202</v>
      </c>
    </row>
    <row r="13" spans="1:12" ht="13.9" x14ac:dyDescent="0.25">
      <c r="D13" s="21" t="s">
        <v>0</v>
      </c>
      <c r="E13"/>
      <c r="F13" s="22" t="s">
        <v>3</v>
      </c>
      <c r="H13" s="23" t="s">
        <v>132</v>
      </c>
    </row>
    <row r="14" spans="1:12" ht="13.9" x14ac:dyDescent="0.25">
      <c r="D14" s="21" t="s">
        <v>1</v>
      </c>
      <c r="E14"/>
      <c r="F14" s="22" t="s">
        <v>131</v>
      </c>
      <c r="H14" s="23" t="s">
        <v>145</v>
      </c>
    </row>
    <row r="15" spans="1:12" ht="13.9" x14ac:dyDescent="0.25">
      <c r="D15" s="21" t="s">
        <v>2</v>
      </c>
      <c r="E15" s="10"/>
      <c r="F15" s="22" t="s">
        <v>132</v>
      </c>
    </row>
    <row r="16" spans="1:12" ht="13.9" x14ac:dyDescent="0.25">
      <c r="D16" s="21" t="s">
        <v>3</v>
      </c>
      <c r="F16" s="22" t="s">
        <v>8</v>
      </c>
    </row>
    <row r="17" spans="4:11" ht="13.9" x14ac:dyDescent="0.25">
      <c r="D17" s="21" t="s">
        <v>4</v>
      </c>
      <c r="H17" s="56" t="s">
        <v>203</v>
      </c>
    </row>
    <row r="18" spans="4:11" ht="13.9" x14ac:dyDescent="0.25">
      <c r="D18" s="21" t="s">
        <v>5</v>
      </c>
      <c r="H18" s="24" t="s">
        <v>2</v>
      </c>
    </row>
    <row r="19" spans="4:11" ht="13.9" x14ac:dyDescent="0.25">
      <c r="D19" s="21" t="s">
        <v>6</v>
      </c>
      <c r="H19" s="24" t="s">
        <v>149</v>
      </c>
    </row>
    <row r="20" spans="4:11" ht="13.9" x14ac:dyDescent="0.25">
      <c r="D20" s="21" t="s">
        <v>7</v>
      </c>
    </row>
    <row r="25" spans="4:11" ht="15.6" x14ac:dyDescent="0.3">
      <c r="D25" s="17" t="s">
        <v>311</v>
      </c>
      <c r="E25" s="28" t="s">
        <v>319</v>
      </c>
      <c r="F25" s="57"/>
      <c r="G25" s="25"/>
      <c r="H25" s="25"/>
      <c r="I25" s="25"/>
      <c r="J25" s="25"/>
      <c r="K25" s="25"/>
    </row>
    <row r="26" spans="4:11" ht="13.9" thickBot="1" x14ac:dyDescent="0.3"/>
    <row r="27" spans="4:11" ht="14.45" thickBot="1" x14ac:dyDescent="0.3">
      <c r="H27" s="67" t="s">
        <v>307</v>
      </c>
      <c r="I27" s="10"/>
      <c r="J27" s="67" t="s">
        <v>308</v>
      </c>
      <c r="K27" s="67" t="s">
        <v>309</v>
      </c>
    </row>
    <row r="28" spans="4:11" ht="14.45" thickBot="1" x14ac:dyDescent="0.3">
      <c r="H28" s="68" t="s">
        <v>200</v>
      </c>
      <c r="I28" s="10"/>
      <c r="J28" s="69"/>
      <c r="K28" s="69"/>
    </row>
    <row r="29" spans="4:11" ht="14.45" thickBot="1" x14ac:dyDescent="0.3">
      <c r="H29" s="68" t="s">
        <v>201</v>
      </c>
      <c r="I29" s="10"/>
      <c r="J29" s="69"/>
      <c r="K29" s="69"/>
    </row>
    <row r="30" spans="4:11" ht="15" thickBot="1" x14ac:dyDescent="0.25">
      <c r="H30" s="68" t="s">
        <v>202</v>
      </c>
      <c r="I30" s="10"/>
      <c r="J30" s="69"/>
      <c r="K30" s="69"/>
    </row>
    <row r="31" spans="4:11" ht="15" thickBot="1" x14ac:dyDescent="0.25">
      <c r="H31" s="68" t="s">
        <v>203</v>
      </c>
      <c r="I31" s="10"/>
      <c r="J31" s="69"/>
      <c r="K31" s="69"/>
    </row>
    <row r="35" spans="4:7" ht="15.75" x14ac:dyDescent="0.25">
      <c r="D35" s="17" t="s">
        <v>310</v>
      </c>
      <c r="E35" s="28" t="s">
        <v>317</v>
      </c>
    </row>
    <row r="37" spans="4:7" x14ac:dyDescent="0.2">
      <c r="E37" s="70" t="s">
        <v>318</v>
      </c>
      <c r="F37" s="71"/>
      <c r="G37" s="71"/>
    </row>
  </sheetData>
  <mergeCells count="1">
    <mergeCell ref="D9:L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showGridLines="0" topLeftCell="A4" zoomScale="80" workbookViewId="0">
      <selection activeCell="U36" sqref="U36"/>
    </sheetView>
  </sheetViews>
  <sheetFormatPr defaultColWidth="8.75" defaultRowHeight="12.75" x14ac:dyDescent="0.2"/>
  <cols>
    <col min="1" max="4" width="8.75" style="25"/>
    <col min="5" max="5" width="11.625" style="25" customWidth="1"/>
    <col min="6" max="6" width="35.125" style="25" customWidth="1"/>
    <col min="7" max="7" width="4.75" style="25" customWidth="1"/>
    <col min="8" max="8" width="5" style="25" customWidth="1"/>
    <col min="9" max="9" width="4.875" style="25" customWidth="1"/>
    <col min="10" max="11" width="5.25" style="25" customWidth="1"/>
    <col min="12" max="12" width="4.75" style="25" customWidth="1"/>
    <col min="13" max="13" width="5.25" style="25" customWidth="1"/>
    <col min="14" max="15" width="5.75" style="25" customWidth="1"/>
    <col min="16" max="16" width="6.25" style="25" customWidth="1"/>
    <col min="17" max="16384" width="8.75" style="25"/>
  </cols>
  <sheetData>
    <row r="1" spans="1:19" ht="17.45" x14ac:dyDescent="0.3">
      <c r="A1" s="26" t="str">
        <f>'Cover Page'!A1</f>
        <v>Data Driven Decision Making - Course 3</v>
      </c>
    </row>
    <row r="2" spans="1:19" ht="17.45" x14ac:dyDescent="0.3">
      <c r="A2" s="26" t="str">
        <f>'Cover Page'!A2</f>
        <v>Week 1</v>
      </c>
    </row>
    <row r="3" spans="1:19" ht="17.45" x14ac:dyDescent="0.3">
      <c r="A3" s="26" t="str">
        <f>'Cover Page'!A3</f>
        <v>Linking Data &amp; Data Modelling</v>
      </c>
    </row>
    <row r="4" spans="1:19" ht="17.45" x14ac:dyDescent="0.3">
      <c r="A4" s="26" t="s">
        <v>199</v>
      </c>
      <c r="L4"/>
    </row>
    <row r="5" spans="1:19" ht="13.9" x14ac:dyDescent="0.25">
      <c r="L5"/>
    </row>
    <row r="6" spans="1:19" ht="13.15" x14ac:dyDescent="0.25">
      <c r="H6" s="34"/>
    </row>
    <row r="7" spans="1:19" ht="15.6" x14ac:dyDescent="0.3">
      <c r="D7" s="17" t="s">
        <v>199</v>
      </c>
    </row>
    <row r="8" spans="1:19" ht="15.6" x14ac:dyDescent="0.3">
      <c r="D8" s="27"/>
    </row>
    <row r="9" spans="1:19" ht="14.25" customHeight="1" x14ac:dyDescent="0.2">
      <c r="D9" s="90" t="s">
        <v>315</v>
      </c>
      <c r="E9" s="90"/>
      <c r="F9" s="90"/>
      <c r="G9" s="90"/>
      <c r="H9" s="90"/>
      <c r="I9" s="90"/>
      <c r="J9" s="90"/>
      <c r="K9" s="90"/>
      <c r="L9" s="90"/>
      <c r="M9" s="90"/>
      <c r="N9" s="90"/>
      <c r="O9" s="90"/>
      <c r="P9" s="90"/>
      <c r="Q9" s="90"/>
    </row>
    <row r="10" spans="1:19" ht="14.25" customHeight="1" x14ac:dyDescent="0.2">
      <c r="D10" s="90"/>
      <c r="E10" s="90"/>
      <c r="F10" s="90"/>
      <c r="G10" s="90"/>
      <c r="H10" s="90"/>
      <c r="I10" s="90"/>
      <c r="J10" s="90"/>
      <c r="K10" s="90"/>
      <c r="L10" s="90"/>
      <c r="M10" s="90"/>
      <c r="N10" s="90"/>
      <c r="O10" s="90"/>
      <c r="P10" s="90"/>
      <c r="Q10" s="90"/>
    </row>
    <row r="11" spans="1:19" x14ac:dyDescent="0.2">
      <c r="D11" s="90"/>
      <c r="E11" s="90"/>
      <c r="F11" s="90"/>
      <c r="G11" s="90"/>
      <c r="H11" s="90"/>
      <c r="I11" s="90"/>
      <c r="J11" s="90"/>
      <c r="K11" s="90"/>
      <c r="L11" s="90"/>
      <c r="M11" s="90"/>
      <c r="N11" s="90"/>
      <c r="O11" s="90"/>
      <c r="P11" s="90"/>
      <c r="Q11" s="90"/>
    </row>
    <row r="12" spans="1:19" ht="15.6" x14ac:dyDescent="0.3">
      <c r="D12" s="17" t="s">
        <v>206</v>
      </c>
      <c r="E12" s="28" t="s">
        <v>293</v>
      </c>
      <c r="F12" s="57"/>
      <c r="S12"/>
    </row>
    <row r="13" spans="1:19" ht="13.9" x14ac:dyDescent="0.25">
      <c r="D13" s="29"/>
      <c r="E13" s="58" t="s">
        <v>207</v>
      </c>
      <c r="F13" s="77"/>
      <c r="S13"/>
    </row>
    <row r="14" spans="1:19" ht="13.9" x14ac:dyDescent="0.25">
      <c r="D14" s="29"/>
      <c r="E14" s="60"/>
      <c r="F14" s="57"/>
      <c r="S14"/>
    </row>
    <row r="15" spans="1:19" ht="13.9" x14ac:dyDescent="0.25">
      <c r="D15" s="29"/>
      <c r="E15" s="60"/>
      <c r="F15" s="57"/>
      <c r="S15"/>
    </row>
    <row r="16" spans="1:19" ht="15.6" x14ac:dyDescent="0.3">
      <c r="D16" s="17" t="s">
        <v>208</v>
      </c>
      <c r="E16" s="28" t="s">
        <v>294</v>
      </c>
      <c r="F16" s="57"/>
      <c r="S16"/>
    </row>
    <row r="17" spans="4:19" ht="13.9" x14ac:dyDescent="0.25">
      <c r="D17" s="29"/>
      <c r="E17" s="58" t="s">
        <v>207</v>
      </c>
      <c r="F17" s="78"/>
      <c r="S17"/>
    </row>
    <row r="20" spans="4:19" ht="15.6" x14ac:dyDescent="0.3">
      <c r="D20" s="17" t="s">
        <v>209</v>
      </c>
      <c r="E20" t="s">
        <v>211</v>
      </c>
    </row>
    <row r="22" spans="4:19" ht="13.9" x14ac:dyDescent="0.25">
      <c r="E22" s="1"/>
      <c r="F22" s="2"/>
      <c r="G22" s="2"/>
      <c r="H22" s="2"/>
      <c r="I22" s="2"/>
      <c r="J22" s="2"/>
      <c r="K22" s="2"/>
      <c r="L22" s="2"/>
      <c r="M22" s="2"/>
      <c r="N22" s="2"/>
      <c r="O22" s="2"/>
      <c r="P22" s="2"/>
      <c r="Q22" s="3"/>
    </row>
    <row r="23" spans="4:19" ht="13.9" x14ac:dyDescent="0.25">
      <c r="E23" s="4"/>
      <c r="F23" s="10"/>
      <c r="G23" s="10"/>
      <c r="H23" s="10"/>
      <c r="I23" s="10"/>
      <c r="J23" s="10"/>
      <c r="K23" s="10"/>
      <c r="L23" s="10"/>
      <c r="M23" s="10"/>
      <c r="N23" s="10"/>
      <c r="O23" s="10"/>
      <c r="P23" s="10"/>
      <c r="Q23" s="5"/>
    </row>
    <row r="24" spans="4:19" ht="13.9" x14ac:dyDescent="0.25">
      <c r="E24" s="4"/>
      <c r="F24" s="10"/>
      <c r="G24" s="10"/>
      <c r="H24" s="10"/>
      <c r="I24" s="10"/>
      <c r="J24" s="10"/>
      <c r="K24" s="10"/>
      <c r="L24" s="10"/>
      <c r="M24" s="10"/>
      <c r="N24" s="10"/>
      <c r="O24" s="10"/>
      <c r="P24" s="10"/>
      <c r="Q24" s="5"/>
    </row>
    <row r="25" spans="4:19" ht="13.9" x14ac:dyDescent="0.25">
      <c r="E25" s="4"/>
      <c r="F25" s="10"/>
      <c r="G25" s="10"/>
      <c r="H25" s="10"/>
      <c r="I25" s="10"/>
      <c r="J25" s="10"/>
      <c r="K25" s="10"/>
      <c r="L25" s="10"/>
      <c r="M25" s="10"/>
      <c r="N25" s="10"/>
      <c r="O25" s="10"/>
      <c r="P25" s="10"/>
      <c r="Q25" s="5"/>
    </row>
    <row r="26" spans="4:19" ht="13.9" x14ac:dyDescent="0.25">
      <c r="E26" s="4"/>
      <c r="F26" s="10"/>
      <c r="G26" s="10"/>
      <c r="H26" s="10"/>
      <c r="I26" s="10"/>
      <c r="J26" s="10"/>
      <c r="K26" s="10"/>
      <c r="L26" s="10"/>
      <c r="M26" s="10"/>
      <c r="N26" s="10"/>
      <c r="O26" s="10"/>
      <c r="P26" s="10"/>
      <c r="Q26" s="5"/>
    </row>
    <row r="27" spans="4:19" ht="13.9" x14ac:dyDescent="0.25">
      <c r="E27" s="4"/>
      <c r="F27" s="10"/>
      <c r="G27" s="10"/>
      <c r="H27" s="10"/>
      <c r="I27" s="10"/>
      <c r="J27" s="10"/>
      <c r="K27" s="10"/>
      <c r="L27" s="10"/>
      <c r="M27" s="10"/>
      <c r="N27" s="10"/>
      <c r="O27" s="10"/>
      <c r="P27" s="10"/>
      <c r="Q27" s="5"/>
    </row>
    <row r="28" spans="4:19" ht="13.9" x14ac:dyDescent="0.25">
      <c r="E28" s="4"/>
      <c r="F28" s="10"/>
      <c r="G28" s="10"/>
      <c r="H28" s="10"/>
      <c r="I28" s="10"/>
      <c r="J28" s="10"/>
      <c r="K28" s="10"/>
      <c r="L28" s="10"/>
      <c r="M28" s="10"/>
      <c r="N28" s="10"/>
      <c r="O28" s="10"/>
      <c r="P28" s="10"/>
      <c r="Q28" s="5"/>
    </row>
    <row r="29" spans="4:19" ht="13.9" x14ac:dyDescent="0.25">
      <c r="E29" s="4"/>
      <c r="F29" s="10"/>
      <c r="G29" s="10"/>
      <c r="H29" s="10"/>
      <c r="I29" s="10"/>
      <c r="J29" s="10"/>
      <c r="K29" s="10"/>
      <c r="L29" s="10"/>
      <c r="M29" s="10"/>
      <c r="N29" s="10"/>
      <c r="O29" s="10"/>
      <c r="P29" s="10"/>
      <c r="Q29" s="5"/>
    </row>
    <row r="30" spans="4:19" ht="13.9" x14ac:dyDescent="0.25">
      <c r="E30" s="4"/>
      <c r="G30" s="10" t="s">
        <v>205</v>
      </c>
      <c r="H30" s="10"/>
      <c r="I30" s="10"/>
      <c r="K30" s="10"/>
      <c r="L30" s="10"/>
      <c r="M30" s="10"/>
      <c r="N30" s="10"/>
      <c r="O30" s="10"/>
      <c r="P30" s="10"/>
      <c r="Q30" s="5"/>
    </row>
    <row r="31" spans="4:19" ht="13.9" x14ac:dyDescent="0.25">
      <c r="E31" s="4"/>
      <c r="F31" s="10"/>
      <c r="G31" s="10"/>
      <c r="H31" s="10"/>
      <c r="I31" s="10"/>
      <c r="J31" s="10"/>
      <c r="K31" s="10"/>
      <c r="L31" s="10"/>
      <c r="M31" s="10"/>
      <c r="N31" s="10"/>
      <c r="O31" s="10"/>
      <c r="P31" s="10"/>
      <c r="Q31" s="5"/>
    </row>
    <row r="32" spans="4:19" ht="13.9" x14ac:dyDescent="0.25">
      <c r="E32" s="4"/>
      <c r="F32" s="10"/>
      <c r="G32" s="10"/>
      <c r="H32" s="10"/>
      <c r="I32" s="10"/>
      <c r="J32" s="10"/>
      <c r="K32" s="10"/>
      <c r="L32" s="10"/>
      <c r="M32" s="10"/>
      <c r="N32" s="10"/>
      <c r="O32" s="10"/>
      <c r="P32" s="10"/>
      <c r="Q32" s="5"/>
    </row>
    <row r="33" spans="5:17" ht="13.9" x14ac:dyDescent="0.25">
      <c r="E33" s="4"/>
      <c r="F33" s="10"/>
      <c r="G33" s="10"/>
      <c r="H33" s="10"/>
      <c r="I33" s="10"/>
      <c r="J33" s="10"/>
      <c r="K33" s="10"/>
      <c r="L33" s="10"/>
      <c r="M33" s="10"/>
      <c r="N33" s="10"/>
      <c r="O33" s="10"/>
      <c r="P33" s="10"/>
      <c r="Q33" s="5"/>
    </row>
    <row r="34" spans="5:17" ht="13.9" x14ac:dyDescent="0.25">
      <c r="E34" s="4"/>
      <c r="F34" s="10"/>
      <c r="G34" s="10"/>
      <c r="H34" s="10"/>
      <c r="I34" s="10"/>
      <c r="J34" s="10"/>
      <c r="K34" s="10"/>
      <c r="L34" s="10"/>
      <c r="M34" s="10"/>
      <c r="N34" s="10"/>
      <c r="O34" s="10"/>
      <c r="P34" s="10"/>
      <c r="Q34" s="5"/>
    </row>
    <row r="35" spans="5:17" ht="13.9" x14ac:dyDescent="0.25">
      <c r="E35" s="4"/>
      <c r="F35" s="10"/>
      <c r="G35" s="10"/>
      <c r="H35" s="10"/>
      <c r="I35" s="10"/>
      <c r="J35" s="10"/>
      <c r="K35" s="10"/>
      <c r="L35" s="10"/>
      <c r="M35" s="10"/>
      <c r="N35" s="10"/>
      <c r="O35" s="10"/>
      <c r="P35" s="10"/>
      <c r="Q35" s="5"/>
    </row>
    <row r="36" spans="5:17" ht="14.25" x14ac:dyDescent="0.2">
      <c r="E36" s="4"/>
      <c r="F36" s="10"/>
      <c r="G36" s="10"/>
      <c r="H36" s="10"/>
      <c r="I36" s="10"/>
      <c r="J36" s="10"/>
      <c r="K36" s="10"/>
      <c r="L36" s="10"/>
      <c r="M36" s="10"/>
      <c r="N36" s="10"/>
      <c r="O36" s="10"/>
      <c r="P36" s="10"/>
      <c r="Q36" s="5"/>
    </row>
    <row r="37" spans="5:17" ht="14.25" x14ac:dyDescent="0.2">
      <c r="E37" s="4"/>
      <c r="F37" s="10"/>
      <c r="G37" s="10"/>
      <c r="H37" s="10"/>
      <c r="I37" s="10"/>
      <c r="J37" s="10"/>
      <c r="K37" s="10"/>
      <c r="L37" s="10"/>
      <c r="M37" s="10"/>
      <c r="N37" s="10"/>
      <c r="O37" s="10"/>
      <c r="P37" s="10"/>
      <c r="Q37" s="5"/>
    </row>
    <row r="38" spans="5:17" ht="14.25" x14ac:dyDescent="0.2">
      <c r="E38" s="4"/>
      <c r="F38" s="10"/>
      <c r="G38" s="10"/>
      <c r="H38" s="10"/>
      <c r="I38" s="10"/>
      <c r="J38" s="10"/>
      <c r="K38" s="10"/>
      <c r="L38" s="10"/>
      <c r="M38" s="10"/>
      <c r="N38" s="10"/>
      <c r="O38" s="10"/>
      <c r="P38" s="10"/>
      <c r="Q38" s="5"/>
    </row>
    <row r="39" spans="5:17" ht="14.25" x14ac:dyDescent="0.2">
      <c r="E39" s="4"/>
      <c r="F39" s="10"/>
      <c r="G39" s="10"/>
      <c r="H39" s="10"/>
      <c r="I39" s="10"/>
      <c r="J39" s="10"/>
      <c r="K39" s="10"/>
      <c r="L39" s="10"/>
      <c r="M39" s="10"/>
      <c r="N39" s="10"/>
      <c r="O39" s="10"/>
      <c r="P39" s="10"/>
      <c r="Q39" s="5"/>
    </row>
    <row r="40" spans="5:17" ht="14.25" x14ac:dyDescent="0.2">
      <c r="E40" s="4"/>
      <c r="F40" s="10"/>
      <c r="G40" s="10"/>
      <c r="H40" s="10"/>
      <c r="I40" s="10"/>
      <c r="J40" s="10"/>
      <c r="K40" s="10"/>
      <c r="L40" s="10"/>
      <c r="M40" s="10"/>
      <c r="N40" s="10"/>
      <c r="O40" s="10"/>
      <c r="P40" s="10"/>
      <c r="Q40" s="5"/>
    </row>
    <row r="41" spans="5:17" ht="14.25" x14ac:dyDescent="0.2">
      <c r="E41" s="11"/>
      <c r="F41" s="12"/>
      <c r="G41" s="12"/>
      <c r="H41" s="12"/>
      <c r="I41" s="12"/>
      <c r="J41" s="12"/>
      <c r="K41" s="12"/>
      <c r="L41" s="12"/>
      <c r="M41" s="12"/>
      <c r="N41" s="12"/>
      <c r="O41" s="12"/>
      <c r="P41" s="12"/>
      <c r="Q41" s="13"/>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1 0 f b e 8 e - e d 5 6 - 4 4 4 c - a 9 8 6 - e 6 3 f 8 5 f 5 b 4 1 9 " > < C u s t o m C o n t e n t > < ! [ C D A T A [ < ? x m l   v e r s i o n = " 1 . 0 "   e n c o d i n g = " u t f - 1 6 " ? > < S e t t i n g s > < H S l i c e r s S h a p e > 0 ; 0 ; 0 ; 0 < / H S l i c e r s S h a p e > < V S l i c e r s S h a p e > 0 ; 0 ; 0 ; 0 < / V S l i c e r s S h a p e > < S l i c e r S h e e t N a m e > P i v o t   3 a < / S l i c e r S h e e t N a m e > < S A H o s t H a s h > 1 6 8 5 8 4 2 9 5 4 < / S A H o s t H a s h > < G e m i n i F i e l d L i s t V i s i b l e > T r u e < / G e m i n i F i e l d L i s t V i s i b l e > < / S e t t i n g s > ] ] > < / C u s t o m C o n t e n t > < / G e m i n i > 
</file>

<file path=customXml/item10.xml>��< ? x m l   v e r s i o n = " 1 . 0 "   e n c o d i n g = " U T F - 1 6 " ? > < G e m i n i   x m l n s = " h t t p : / / g e m i n i / p i v o t c u s t o m i z a t i o n / b 8 8 0 3 b 4 2 - 3 5 4 1 - 4 9 d 9 - a 2 a 9 - 4 8 1 9 1 c 8 6 0 1 b 2 " > < C u s t o m C o n t e n t > < ! [ C D A T A [ < ? x m l   v e r s i o n = " 1 . 0 "   e n c o d i n g = " u t f - 1 6 " ? > < S e t t i n g s > < H S l i c e r s S h a p e > 0 ; 0 ; 0 ; 0 < / H S l i c e r s S h a p e > < V S l i c e r s S h a p e > 0 ; 0 ; 0 ; 0 < / V S l i c e r s S h a p e > < S l i c e r S h e e t N a m e > E x e r c i s e   5   ( A N S ) < / S l i c e r S h e e t N a m e > < S A H o s t H a s h > 2 1 0 4 9 9 8 9 9 1 < / S A H o s t H a s h > < G e m i n i F i e l d L i s t V i s i b l e > T r u e < / G e m i n i F i e l d L i s t V i s i b l e > < / S e t t i n g s > ] ] > < / C u s t o m C o n t e n t > < / G e m i n i > 
</file>

<file path=customXml/item11.xml>��< ? x m l   v e r s i o n = " 1 . 0 "   e n c o d i n g = " U T F - 1 6 " ? > < G e m i n i   x m l n s = " h t t p : / / g e m i n i / p i v o t c u s t o m i z a t i o n / 9 9 4 8 b 4 9 e - 1 8 b 9 - 4 f d a - 9 2 3 1 - 3 1 7 a 0 7 e 5 2 2 a 9 " > < C u s t o m C o n t e n t > < ! [ C D A T A [ < ? x m l   v e r s i o n = " 1 . 0 "   e n c o d i n g = " u t f - 1 6 " ? > < S e t t i n g s > < H S l i c e r s S h a p e > 0 ; 0 ; 0 ; 0 < / H S l i c e r s S h a p e > < V S l i c e r s S h a p e > 0 ; 0 ; 0 ; 0 < / V S l i c e r s S h a p e > < S l i c e r S h e e t N a m e > E x e r c i s e   1   -   ( A N S ) < / S l i c e r S h e e t N a m e > < S A H o s t H a s h > 4 2 8 7 5 8 3 2 4 < / S A H o s t H a s h > < G e m i n i F i e l d L i s t V i s i b l e > T r u e < / G e m i n i F i e l d L i s t V i s i b l e > < / S e t t i n g s > ] ] > < / C u s t o m C o n t e n t > < / G e m i n i > 
</file>

<file path=customXml/item12.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13.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14.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15.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16.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17.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18.xml>��< ? x m l   v e r s i o n = " 1 . 0 "   e n c o d i n g = " U T F - 1 6 " ? > < G e m i n i   x m l n s = " h t t p : / / g e m i n i / p i v o t c u s t o m i z a t i o n / 6 8 3 5 b a e 0 - 1 e 4 6 - 4 d 3 8 - a 9 2 3 - b 1 4 9 e a f a a 1 1 6 " > < C u s t o m C o n t e n t > < ! [ C D A T A [ < ? x m l   v e r s i o n = " 1 . 0 "   e n c o d i n g = " u t f - 1 6 " ? > < S e t t i n g s > < H S l i c e r s S h a p e > 0 ; 0 ; 0 ; 0 < / H S l i c e r s S h a p e > < V S l i c e r s S h a p e > 0 ; 0 ; 0 ; 0 < / V S l i c e r s S h a p e > < S l i c e r S h e e t N a m e > P i v o t   5 a < / S l i c e r S h e e t N a m e > < S A H o s t H a s h > 2 1 0 4 9 9 8 9 9 1 < / S A H o s t H a s h > < G e m i n i F i e l d L i s t V i s i b l e > T r u e < / G e m i n i F i e l d L i s t V i s i b l e > < / S e t t i n g s > ] ] > < / C u s t o m C o n t e n t > < / G e m i n i > 
</file>

<file path=customXml/item19.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2.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20.xml>��< ? x m l   v e r s i o n = " 1 . 0 "   e n c o d i n g = " U T F - 1 6 " ? > < G e m i n i   x m l n s = " h t t p : / / g e m i n i / p i v o t c u s t o m i z a t i o n / 1 9 2 5 c 9 6 b - 8 f 9 c - 4 5 5 2 - b 8 9 3 - a c 5 c a 1 8 6 7 f 1 a " > < C u s t o m C o n t e n t > < ! [ C D A T A [ < ? x m l   v e r s i o n = " 1 . 0 "   e n c o d i n g = " u t f - 1 6 " ? > < S e t t i n g s > < H S l i c e r s S h a p e > 0 ; 0 ; 0 ; 0 < / H S l i c e r s S h a p e > < V S l i c e r s S h a p e > 0 ; 0 ; 0 ; 0 < / V S l i c e r s S h a p e > < S l i c e r S h e e t N a m e > P i v o t   2 b < / S l i c e r S h e e t N a m e > < S A H o s t H a s h > 9 1 5 3 1 5 0 2 6 < / S A H o s t H a s h > < G e m i n i F i e l d L i s t V i s i b l e > T r u e < / G e m i n i F i e l d L i s t V i s i b l e > < / S e t t i n g s > ] ] > < / C u s t o m C o n t e n t > < / G e m i n i > 
</file>

<file path=customXml/item21.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22.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 f a l s e < / U p d a t e N e e d e d > < R o w C o u n t > 0 < / R o w C o u n t > < / L i n k e d T a b l e I n f o > < L i n k e d T a b l e I n f o > < E x c e l T a b l e N a m e > P r o d u c t s < / E x c e l T a b l e N a m e > < G e m i n i T a b l e I d > P r o d u c t s - a 1 2 e 5 3 2 7 - f 9 c 0 - 4 c 8 4 - 9 a b b - 8 0 0 7 a 5 3 6 c 8 b 2 < / G e m i n i T a b l e I d > < L i n k e d C o l u m n L i s t   / > < U p d a t e N e e d e d > f a l s e < / U p d a t e N e e d e d > < R o w C o u n t > 0 < / R o w C o u n t > < / L i n k e d T a b l e I n f o > < L i n k e d T a b l e I n f o > < E x c e l T a b l e N a m e > C a t e g o r i e s < / E x c e l T a b l e N a m e > < G e m i n i T a b l e I d > C a t e g o r i e s - 7 d 7 3 8 3 1 1 - e b 7 a - 4 f 4 1 - b 4 e d - 2 2 3 4 9 4 7 3 a 2 9 9 < / G e m i n i T a b l e I d > < L i n k e d C o l u m n L i s t   / > < U p d a t e N e e d e d > f a l s e < / U p d a t e N e e d e d > < R o w C o u n t > 0 < / R o w C o u n t > < / L i n k e d T a b l e I n f o > < L i n k e d T a b l e I n f o > < E x c e l T a b l e N a m e > S t a t e s < / E x c e l T a b l e N a m e > < G e m i n i T a b l e I d > S t a t e s - 8 b 8 e a d 4 5 - 4 5 f 6 - 4 e 7 c - a 0 d c - 3 f 1 2 2 1 c 3 5 b 7 8 < / G e m i n i T a b l e I d > < L i n k e d C o l u m n L i s t   / > < U p d a t e N e e d e d > f a l s e < / U p d a t e N e e d e d > < R o w C o u n t > 0 < / R o w C o u n t > < / L i n k e d T a b l e I n f o > < / L i n k e d T a b l e L i s t > < / L i n k e d T a b l e s > ] ] > < / C u s t o m C o n t e n t > < / G e m i n i > 
</file>

<file path=customXml/item23.xml>��< ? x m l   v e r s i o n = " 1 . 0 "   e n c o d i n g = " U T F - 1 6 " ? > < G e m i n i   x m l n s = " h t t p : / / g e m i n i / p i v o t c u s t o m i z a t i o n / b 5 b e d 7 5 9 - 7 4 c 8 - 4 7 d 0 - b b d e - 6 e a e 6 c 4 8 2 8 b e " > < C u s t o m C o n t e n t > < ! [ C D A T A [ < ? x m l   v e r s i o n = " 1 . 0 "   e n c o d i n g = " u t f - 1 6 " ? > < S e t t i n g s > < H S l i c e r s S h a p e > 0 ; 0 ; 0 ; 0 < / H S l i c e r s S h a p e > < V S l i c e r s S h a p e > 0 ; 0 ; 0 ; 0 < / V S l i c e r s S h a p e > < S l i c e r S h e e t N a m e > 1   ( 1 3 ) < / S l i c e r S h e e t N a m e > < S A H o s t H a s h > 1 3 3 4 4 7 1 0 6 3 < / S A H o s t H a s h > < G e m i n i F i e l d L i s t V i s i b l e > T r u e < / G e m i n i F i e l d L i s t V i s i b l e > < / S e t t i n g s > ] ] > < / C u s t o m C o n t e n t > < / G e m i n i > 
</file>

<file path=customXml/item24.xml>��< ? x m l   v e r s i o n = " 1 . 0 "   e n c o d i n g = " U T F - 1 6 " ? > < G e m i n i   x m l n s = " h t t p : / / g e m i n i / p i v o t c u s t o m i z a t i o n / 4 d 7 a 9 4 0 1 - e e 4 8 - 4 3 c 0 - 8 5 d 9 - 3 9 c 7 5 1 5 3 5 f 5 1 " > < C u s t o m C o n t e n t > < ! [ C D A T A [ < ? x m l   v e r s i o n = " 1 . 0 "   e n c o d i n g = " u t f - 1 6 " ? > < S e t t i n g s > < H S l i c e r s S h a p e > 0 ; 0 ; 0 ; 0 < / H S l i c e r s S h a p e > < V S l i c e r s S h a p e > 0 ; 0 ; 0 ; 0 < / V S l i c e r s S h a p e > < S l i c e r S h e e t N a m e > P i v o t   3 b < / S l i c e r S h e e t N a m e > < S A H o s t H a s h > 1 6 8 5 8 4 2 9 5 4 < / S A H o s t H a s h > < G e m i n i F i e l d L i s t V i s i b l e > T r u e < / G e m i n i F i e l d L i s t V i s i b l e > < / S e t t i n g s > ] ] > < / C u s t o m C o n t e n t > < / G e m i n i > 
</file>

<file path=customXml/item25.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26.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27.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28.xml>��< ? x m l   v e r s i o n = " 1 . 0 "   e n c o d i n g = " U T F - 1 6 " ? > < G e m i n i   x m l n s = " h t t p : / / g e m i n i / p i v o t c u s t o m i z a t i o n / 3 7 f 7 4 5 b 9 - 3 2 b 4 - 4 c e 7 - 9 1 a a - a f 7 d 7 2 e f 2 4 d a " > < C u s t o m C o n t e n t > < ! [ C D A T A [ < ? x m l   v e r s i o n = " 1 . 0 "   e n c o d i n g = " u t f - 1 6 " ? > < S e t t i n g s > < H S l i c e r s S h a p e > 0 ; 0 ; 0 ; 0 < / H S l i c e r s S h a p e > < V S l i c e r s S h a p e > 0 ; 0 ; 0 ; 0 < / V S l i c e r s S h a p e > < S l i c e r S h e e t N a m e > P i v o t   3 c < / S l i c e r S h e e t N a m e > < S A H o s t H a s h > 1 6 8 5 8 4 2 9 5 4 < / S A H o s t H a s h > < G e m i n i F i e l d L i s t V i s i b l e > T r u e < / G e m i n i F i e l d L i s t V i s i b l e > < / S e t t i n g s > ] ] > < / C u s t o m C o n t e n t > < / G e m i n i > 
</file>

<file path=customXml/item29.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3.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30.xml>��< ? x m l   v e r s i o n = " 1 . 0 "   e n c o d i n g = " U T F - 1 6 " ? > < G e m i n i   x m l n s = " h t t p : / / g e m i n i / p i v o t c u s t o m i z a t i o n / c 3 e 2 b a 8 6 - 1 a 8 c - 4 5 f 0 - a a c f - b e 3 1 d 7 c c 8 2 5 5 " > < C u s t o m C o n t e n t > < ! [ C D A T A [ < ? x m l   v e r s i o n = " 1 . 0 "   e n c o d i n g = " u t f - 1 6 " ? > < S e t t i n g s > < H S l i c e r s S h a p e > 0 ; 0 ; 0 ; 0 < / H S l i c e r s S h a p e > < V S l i c e r s S h a p e > 0 ; 0 ; 0 ; 0 < / V S l i c e r s S h a p e > < S l i c e r S h e e t N a m e > P i v o t   2 a < / S l i c e r S h e e t N a m e > < S A H o s t H a s h > 9 1 5 3 1 5 0 2 6 < / S A H o s t H a s h > < G e m i n i F i e l d L i s t V i s i b l e > T r u e < / G e m i n i F i e l d L i s t V i s i b l e > < / S e t t i n g s > ] ] > < / C u s t o m C o n t e n t > < / G e m i n i > 
</file>

<file path=customXml/item31.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32.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33.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4.xml>��< ? x m l   v e r s i o n = " 1 . 0 "   e n c o d i n g = " U T F - 1 6 " ? > < G e m i n i   x m l n s = " h t t p : / / g e m i n i / p i v o t c u s t o m i z a t i o n / 9 6 3 2 6 b 5 0 - 9 d 7 8 - 4 0 4 8 - b f 7 d - 5 1 a 1 a a b 1 9 8 2 3 " > < C u s t o m C o n t e n t > < ! [ C D A T A [ < ? x m l   v e r s i o n = " 1 . 0 "   e n c o d i n g = " u t f - 1 6 " ? > < S e t t i n g s > < H S l i c e r s S h a p e > 0 ; 0 ; 0 ; 0 < / H S l i c e r s S h a p e > < V S l i c e r s S h a p e > 0 ; 0 ; 0 ; 0 < / V S l i c e r s S h a p e > < S l i c e r S h e e t N a m e > P i v o t   4 b < / S l i c e r S h e e t N a m e > < S A H o s t H a s h > 1 3 3 4 4 7 1 0 6 3 < / S A H o s t H a s h > < G e m i n i F i e l d L i s t V i s i b l e > T r u e < / G e m i n i F i e l d L i s t V i s i b l e > < / S e t t i n g s > ] ] > < / C u s t o m C o n t e n t > < / G e m i n i > 
</file>

<file path=customXml/item5.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6.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7.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8.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9.xml>��< ? x m l   v e r s i o n = " 1 . 0 "   e n c o d i n g = " U T F - 1 6 " ? > < G e m i n i   x m l n s = " h t t p : / / g e m i n i / p i v o t c u s t o m i z a t i o n / 1 4 7 4 9 d 6 d - 0 b b 3 - 4 f 9 1 - a 7 a a - 9 3 3 8 e 5 4 4 9 e b 4 " > < C u s t o m C o n t e n t > < ! [ C D A T A [ < ? x m l   v e r s i o n = " 1 . 0 "   e n c o d i n g = " u t f - 1 6 " ? > < S e t t i n g s > < H S l i c e r s S h a p e > 0 ; 0 ; 0 ; 0 < / H S l i c e r s S h a p e > < V S l i c e r s S h a p e > 0 ; 0 ; 0 ; 0 < / V S l i c e r s S h a p e > < S l i c e r S h e e t N a m e > P i v o t   4 a < / S l i c e r S h e e t N a m e > < S A H o s t H a s h > 1 3 3 4 4 7 1 0 6 3 < / S A H o s t H a s h > < G e m i n i F i e l d L i s t V i s i b l e > T r u e < / G e m i n i F i e l d L i s t V i s i b l e > < / S e t t i n g s > ] ] > < / C u s t o m C o n t e n t > < / G e m i n i > 
</file>

<file path=customXml/itemProps1.xml><?xml version="1.0" encoding="utf-8"?>
<ds:datastoreItem xmlns:ds="http://schemas.openxmlformats.org/officeDocument/2006/customXml" ds:itemID="{6990E3A7-DCCA-46CD-A97F-68152AA4F456}">
  <ds:schemaRefs/>
</ds:datastoreItem>
</file>

<file path=customXml/itemProps10.xml><?xml version="1.0" encoding="utf-8"?>
<ds:datastoreItem xmlns:ds="http://schemas.openxmlformats.org/officeDocument/2006/customXml" ds:itemID="{C12D634D-2061-430E-B0C9-9AA203020407}">
  <ds:schemaRefs/>
</ds:datastoreItem>
</file>

<file path=customXml/itemProps11.xml><?xml version="1.0" encoding="utf-8"?>
<ds:datastoreItem xmlns:ds="http://schemas.openxmlformats.org/officeDocument/2006/customXml" ds:itemID="{12B72709-1106-4AFA-8822-EFF0C6A0E55B}">
  <ds:schemaRefs/>
</ds:datastoreItem>
</file>

<file path=customXml/itemProps12.xml><?xml version="1.0" encoding="utf-8"?>
<ds:datastoreItem xmlns:ds="http://schemas.openxmlformats.org/officeDocument/2006/customXml" ds:itemID="{E40E9425-5251-48A0-B9AF-8181E109F126}">
  <ds:schemaRefs/>
</ds:datastoreItem>
</file>

<file path=customXml/itemProps13.xml><?xml version="1.0" encoding="utf-8"?>
<ds:datastoreItem xmlns:ds="http://schemas.openxmlformats.org/officeDocument/2006/customXml" ds:itemID="{EBA7E587-F13A-4DFB-9732-20CF61A1F537}">
  <ds:schemaRefs/>
</ds:datastoreItem>
</file>

<file path=customXml/itemProps14.xml><?xml version="1.0" encoding="utf-8"?>
<ds:datastoreItem xmlns:ds="http://schemas.openxmlformats.org/officeDocument/2006/customXml" ds:itemID="{7657FA01-4C01-45E1-879D-3F5970364F3B}">
  <ds:schemaRefs/>
</ds:datastoreItem>
</file>

<file path=customXml/itemProps15.xml><?xml version="1.0" encoding="utf-8"?>
<ds:datastoreItem xmlns:ds="http://schemas.openxmlformats.org/officeDocument/2006/customXml" ds:itemID="{B4EA85C3-451B-4BA4-9511-7B7317068425}">
  <ds:schemaRefs/>
</ds:datastoreItem>
</file>

<file path=customXml/itemProps16.xml><?xml version="1.0" encoding="utf-8"?>
<ds:datastoreItem xmlns:ds="http://schemas.openxmlformats.org/officeDocument/2006/customXml" ds:itemID="{3FD27C74-707F-4254-8778-E6BFCFECBCEA}">
  <ds:schemaRefs/>
</ds:datastoreItem>
</file>

<file path=customXml/itemProps17.xml><?xml version="1.0" encoding="utf-8"?>
<ds:datastoreItem xmlns:ds="http://schemas.openxmlformats.org/officeDocument/2006/customXml" ds:itemID="{B037AA0C-C61E-439C-A549-003647EF132E}">
  <ds:schemaRefs/>
</ds:datastoreItem>
</file>

<file path=customXml/itemProps18.xml><?xml version="1.0" encoding="utf-8"?>
<ds:datastoreItem xmlns:ds="http://schemas.openxmlformats.org/officeDocument/2006/customXml" ds:itemID="{2336CD30-2A53-4130-B916-79F396AF9BF5}">
  <ds:schemaRefs/>
</ds:datastoreItem>
</file>

<file path=customXml/itemProps19.xml><?xml version="1.0" encoding="utf-8"?>
<ds:datastoreItem xmlns:ds="http://schemas.openxmlformats.org/officeDocument/2006/customXml" ds:itemID="{7C038E27-ABCF-4528-BB92-562349C6A420}">
  <ds:schemaRefs/>
</ds:datastoreItem>
</file>

<file path=customXml/itemProps2.xml><?xml version="1.0" encoding="utf-8"?>
<ds:datastoreItem xmlns:ds="http://schemas.openxmlformats.org/officeDocument/2006/customXml" ds:itemID="{AC2AFA20-9B27-41DC-86D7-BADCC17A5A8F}">
  <ds:schemaRefs/>
</ds:datastoreItem>
</file>

<file path=customXml/itemProps20.xml><?xml version="1.0" encoding="utf-8"?>
<ds:datastoreItem xmlns:ds="http://schemas.openxmlformats.org/officeDocument/2006/customXml" ds:itemID="{817D0B67-A30D-43B5-8EE6-539B3724D681}">
  <ds:schemaRefs/>
</ds:datastoreItem>
</file>

<file path=customXml/itemProps21.xml><?xml version="1.0" encoding="utf-8"?>
<ds:datastoreItem xmlns:ds="http://schemas.openxmlformats.org/officeDocument/2006/customXml" ds:itemID="{58015828-605B-4690-A249-09DACC897DB0}">
  <ds:schemaRefs/>
</ds:datastoreItem>
</file>

<file path=customXml/itemProps22.xml><?xml version="1.0" encoding="utf-8"?>
<ds:datastoreItem xmlns:ds="http://schemas.openxmlformats.org/officeDocument/2006/customXml" ds:itemID="{C1F334F8-E7A7-40AC-80FB-EEB08125636C}">
  <ds:schemaRefs/>
</ds:datastoreItem>
</file>

<file path=customXml/itemProps23.xml><?xml version="1.0" encoding="utf-8"?>
<ds:datastoreItem xmlns:ds="http://schemas.openxmlformats.org/officeDocument/2006/customXml" ds:itemID="{EE8630AB-CC12-4E59-9FFD-7FEA0289C674}">
  <ds:schemaRefs/>
</ds:datastoreItem>
</file>

<file path=customXml/itemProps24.xml><?xml version="1.0" encoding="utf-8"?>
<ds:datastoreItem xmlns:ds="http://schemas.openxmlformats.org/officeDocument/2006/customXml" ds:itemID="{D698F4A8-F99F-476C-BC22-0D0713824267}">
  <ds:schemaRefs/>
</ds:datastoreItem>
</file>

<file path=customXml/itemProps25.xml><?xml version="1.0" encoding="utf-8"?>
<ds:datastoreItem xmlns:ds="http://schemas.openxmlformats.org/officeDocument/2006/customXml" ds:itemID="{F6D18083-0EE6-4881-AC85-C9F5A9C24928}">
  <ds:schemaRefs/>
</ds:datastoreItem>
</file>

<file path=customXml/itemProps26.xml><?xml version="1.0" encoding="utf-8"?>
<ds:datastoreItem xmlns:ds="http://schemas.openxmlformats.org/officeDocument/2006/customXml" ds:itemID="{CC2A126D-C231-4405-BE8E-1BA0F83377F3}">
  <ds:schemaRefs/>
</ds:datastoreItem>
</file>

<file path=customXml/itemProps27.xml><?xml version="1.0" encoding="utf-8"?>
<ds:datastoreItem xmlns:ds="http://schemas.openxmlformats.org/officeDocument/2006/customXml" ds:itemID="{FCA813BB-8399-4D7A-BC91-232D66941667}">
  <ds:schemaRefs/>
</ds:datastoreItem>
</file>

<file path=customXml/itemProps28.xml><?xml version="1.0" encoding="utf-8"?>
<ds:datastoreItem xmlns:ds="http://schemas.openxmlformats.org/officeDocument/2006/customXml" ds:itemID="{B08A77E0-F7E3-48F2-AFFD-2A73F1A9F41B}">
  <ds:schemaRefs/>
</ds:datastoreItem>
</file>

<file path=customXml/itemProps29.xml><?xml version="1.0" encoding="utf-8"?>
<ds:datastoreItem xmlns:ds="http://schemas.openxmlformats.org/officeDocument/2006/customXml" ds:itemID="{FE780081-6B3D-4B89-AA7E-13676BAE8B6A}">
  <ds:schemaRefs/>
</ds:datastoreItem>
</file>

<file path=customXml/itemProps3.xml><?xml version="1.0" encoding="utf-8"?>
<ds:datastoreItem xmlns:ds="http://schemas.openxmlformats.org/officeDocument/2006/customXml" ds:itemID="{38CC47FD-151B-43F1-8674-2A11C4FB73CF}">
  <ds:schemaRefs/>
</ds:datastoreItem>
</file>

<file path=customXml/itemProps30.xml><?xml version="1.0" encoding="utf-8"?>
<ds:datastoreItem xmlns:ds="http://schemas.openxmlformats.org/officeDocument/2006/customXml" ds:itemID="{DEAF1EB7-AB6B-4FC4-979F-68E575CED245}">
  <ds:schemaRefs/>
</ds:datastoreItem>
</file>

<file path=customXml/itemProps31.xml><?xml version="1.0" encoding="utf-8"?>
<ds:datastoreItem xmlns:ds="http://schemas.openxmlformats.org/officeDocument/2006/customXml" ds:itemID="{6F55B459-E89D-4001-9375-BC7A44A0A7F0}">
  <ds:schemaRefs/>
</ds:datastoreItem>
</file>

<file path=customXml/itemProps32.xml><?xml version="1.0" encoding="utf-8"?>
<ds:datastoreItem xmlns:ds="http://schemas.openxmlformats.org/officeDocument/2006/customXml" ds:itemID="{65FCE6F3-43BD-44AA-B616-93693C162D65}">
  <ds:schemaRefs/>
</ds:datastoreItem>
</file>

<file path=customXml/itemProps33.xml><?xml version="1.0" encoding="utf-8"?>
<ds:datastoreItem xmlns:ds="http://schemas.openxmlformats.org/officeDocument/2006/customXml" ds:itemID="{1F028758-72BD-489F-A91A-CDF184001717}">
  <ds:schemaRefs/>
</ds:datastoreItem>
</file>

<file path=customXml/itemProps4.xml><?xml version="1.0" encoding="utf-8"?>
<ds:datastoreItem xmlns:ds="http://schemas.openxmlformats.org/officeDocument/2006/customXml" ds:itemID="{041DE9E0-B77D-4560-96EB-98DC2CC17DF1}">
  <ds:schemaRefs/>
</ds:datastoreItem>
</file>

<file path=customXml/itemProps5.xml><?xml version="1.0" encoding="utf-8"?>
<ds:datastoreItem xmlns:ds="http://schemas.openxmlformats.org/officeDocument/2006/customXml" ds:itemID="{9FDD7FAE-3835-4A1E-BD1A-7465B61B3B5B}">
  <ds:schemaRefs/>
</ds:datastoreItem>
</file>

<file path=customXml/itemProps6.xml><?xml version="1.0" encoding="utf-8"?>
<ds:datastoreItem xmlns:ds="http://schemas.openxmlformats.org/officeDocument/2006/customXml" ds:itemID="{AAAF0BEA-7886-4077-86DF-B57DD333864D}">
  <ds:schemaRefs/>
</ds:datastoreItem>
</file>

<file path=customXml/itemProps7.xml><?xml version="1.0" encoding="utf-8"?>
<ds:datastoreItem xmlns:ds="http://schemas.openxmlformats.org/officeDocument/2006/customXml" ds:itemID="{2A5F06CD-F5BF-4A21-A2AA-9E79C1AD7DFA}">
  <ds:schemaRefs/>
</ds:datastoreItem>
</file>

<file path=customXml/itemProps8.xml><?xml version="1.0" encoding="utf-8"?>
<ds:datastoreItem xmlns:ds="http://schemas.openxmlformats.org/officeDocument/2006/customXml" ds:itemID="{B8BBFAF2-D057-47A5-8D22-37950FB09593}">
  <ds:schemaRefs/>
</ds:datastoreItem>
</file>

<file path=customXml/itemProps9.xml><?xml version="1.0" encoding="utf-8"?>
<ds:datastoreItem xmlns:ds="http://schemas.openxmlformats.org/officeDocument/2006/customXml" ds:itemID="{28497DE1-FED4-4043-8ED1-192EA95A45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Data&gt;&gt;&gt;</vt:lpstr>
      <vt:lpstr>Transactions</vt:lpstr>
      <vt:lpstr>Products</vt:lpstr>
      <vt:lpstr>Categories</vt:lpstr>
      <vt:lpstr>States</vt:lpstr>
      <vt:lpstr>Exercises&gt;&gt;&gt;</vt:lpstr>
      <vt:lpstr>Exercise 1</vt:lpstr>
      <vt:lpstr>Exercise 2</vt:lpstr>
      <vt:lpstr>Pivot 2a</vt:lpstr>
      <vt:lpstr>Pivot 2b</vt:lpstr>
      <vt:lpstr>Exercise 3</vt:lpstr>
      <vt:lpstr>Pivot 3a</vt:lpstr>
      <vt:lpstr>Pivot 3b</vt:lpstr>
      <vt:lpstr>Pivot 3c</vt:lpstr>
      <vt:lpstr>Exercise 4</vt:lpstr>
      <vt:lpstr>1 (13)</vt:lpstr>
      <vt:lpstr>Pivot 4a</vt:lpstr>
      <vt:lpstr>Pivot 4b</vt:lpstr>
      <vt:lpstr>Exercise 5</vt:lpstr>
      <vt:lpstr>Pivot 5a</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Michele Thiede</cp:lastModifiedBy>
  <dcterms:created xsi:type="dcterms:W3CDTF">2014-11-18T17:16:50Z</dcterms:created>
  <dcterms:modified xsi:type="dcterms:W3CDTF">2017-01-14T15:34:14Z</dcterms:modified>
</cp:coreProperties>
</file>