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guna\Box Sync\Teaching\Coursera BAS\C3 Using Analytics to Improve Decision-Making\Module 1\"/>
    </mc:Choice>
  </mc:AlternateContent>
  <bookViews>
    <workbookView xWindow="0" yWindow="0" windowWidth="19125" windowHeight="9720"/>
  </bookViews>
  <sheets>
    <sheet name="Original Data" sheetId="1" r:id="rId1"/>
    <sheet name="Normalized Data" sheetId="2" r:id="rId2"/>
    <sheet name="Clusters" sheetId="3" r:id="rId3"/>
  </sheets>
  <definedNames>
    <definedName name="param_extinc" localSheetId="2" hidden="1">0.5</definedName>
    <definedName name="param_extinc" localSheetId="1" hidden="1">0.5</definedName>
    <definedName name="param_extinc" localSheetId="0" hidden="1">0.5</definedName>
    <definedName name="param_iisbnd" localSheetId="2" hidden="1">0</definedName>
    <definedName name="param_iisbnd" localSheetId="1" hidden="1">0</definedName>
    <definedName name="param_iisbnd" localSheetId="0" hidden="1">0</definedName>
    <definedName name="param_nsfeas" localSheetId="2" hidden="1">0</definedName>
    <definedName name="param_nsfeas" localSheetId="1" hidden="1">0</definedName>
    <definedName name="param_nsfeas" localSheetId="0" hidden="1">0</definedName>
    <definedName name="solver_adj" localSheetId="2" hidden="1">Clusters!$H$5:$H$7</definedName>
    <definedName name="solver_adj" localSheetId="1" hidden="1">'Normalized Data'!#REF!</definedName>
    <definedName name="solver_adj" localSheetId="0" hidden="1">'Original Data'!#REF!</definedName>
    <definedName name="solver_adj_ob" localSheetId="2" hidden="1">1</definedName>
    <definedName name="solver_adj_ob" localSheetId="1" hidden="1">1</definedName>
    <definedName name="solver_adj_ob" localSheetId="0" hidden="1">1</definedName>
    <definedName name="solver_bigm" localSheetId="2" hidden="1">1000000</definedName>
    <definedName name="solver_bnd" localSheetId="2" hidden="1">0</definedName>
    <definedName name="solver_cha" localSheetId="2" hidden="1">0</definedName>
    <definedName name="solver_cha" localSheetId="1" hidden="1">0</definedName>
    <definedName name="solver_cha" localSheetId="0" hidden="1">0</definedName>
    <definedName name="solver_chc1" localSheetId="2" hidden="1">0</definedName>
    <definedName name="solver_chc1" localSheetId="1" hidden="1">0</definedName>
    <definedName name="solver_chc1" localSheetId="0" hidden="1">0</definedName>
    <definedName name="solver_chc2" localSheetId="2" hidden="1">0</definedName>
    <definedName name="solver_chc2" localSheetId="1" hidden="1">0</definedName>
    <definedName name="solver_chc2" localSheetId="0" hidden="1">0</definedName>
    <definedName name="solver_chc3" localSheetId="2" hidden="1">0</definedName>
    <definedName name="solver_chc3" localSheetId="1" hidden="1">0</definedName>
    <definedName name="solver_chc3" localSheetId="0" hidden="1">0</definedName>
    <definedName name="solver_chc4" localSheetId="2" hidden="1">0</definedName>
    <definedName name="solver_chn" localSheetId="2" hidden="1">4</definedName>
    <definedName name="solver_chn" localSheetId="1" hidden="1">4</definedName>
    <definedName name="solver_chn" localSheetId="0" hidden="1">4</definedName>
    <definedName name="solver_chp1" localSheetId="2" hidden="1">0</definedName>
    <definedName name="solver_chp1" localSheetId="1" hidden="1">0</definedName>
    <definedName name="solver_chp1" localSheetId="0" hidden="1">0</definedName>
    <definedName name="solver_chp2" localSheetId="2" hidden="1">0</definedName>
    <definedName name="solver_chp2" localSheetId="1" hidden="1">0</definedName>
    <definedName name="solver_chp2" localSheetId="0" hidden="1">0</definedName>
    <definedName name="solver_chp3" localSheetId="2" hidden="1">0</definedName>
    <definedName name="solver_chp3" localSheetId="1" hidden="1">0</definedName>
    <definedName name="solver_chp3" localSheetId="0" hidden="1">0</definedName>
    <definedName name="solver_chp4" localSheetId="2" hidden="1">0</definedName>
    <definedName name="solver_cht" localSheetId="2" hidden="1">0</definedName>
    <definedName name="solver_cht" localSheetId="1" hidden="1">0</definedName>
    <definedName name="solver_cht" localSheetId="0" hidden="1">0</definedName>
    <definedName name="solver_cir1" localSheetId="2" hidden="1">1</definedName>
    <definedName name="solver_cir1" localSheetId="1" hidden="1">1</definedName>
    <definedName name="solver_cir1" localSheetId="0" hidden="1">1</definedName>
    <definedName name="solver_cir2" localSheetId="2" hidden="1">1</definedName>
    <definedName name="solver_cir2" localSheetId="1" hidden="1">1</definedName>
    <definedName name="solver_cir2" localSheetId="0" hidden="1">1</definedName>
    <definedName name="solver_cir3" localSheetId="2" hidden="1">1</definedName>
    <definedName name="solver_cir3" localSheetId="1" hidden="1">1</definedName>
    <definedName name="solver_cir3" localSheetId="0" hidden="1">1</definedName>
    <definedName name="solver_cir4" localSheetId="2" hidden="1">1</definedName>
    <definedName name="solver_con" localSheetId="2" hidden="1">" "</definedName>
    <definedName name="solver_con" localSheetId="1" hidden="1">" "</definedName>
    <definedName name="solver_con" localSheetId="0" hidden="1">" "</definedName>
    <definedName name="solver_con1" localSheetId="2" hidden="1">" "</definedName>
    <definedName name="solver_con1" localSheetId="1" hidden="1">" "</definedName>
    <definedName name="solver_con1" localSheetId="0" hidden="1">" "</definedName>
    <definedName name="solver_con2" localSheetId="2" hidden="1">" "</definedName>
    <definedName name="solver_con2" localSheetId="1" hidden="1">" "</definedName>
    <definedName name="solver_con2" localSheetId="0" hidden="1">" "</definedName>
    <definedName name="solver_con3" localSheetId="2" hidden="1">" "</definedName>
    <definedName name="solver_con3" localSheetId="1" hidden="1">" "</definedName>
    <definedName name="solver_con3" localSheetId="0" hidden="1">" "</definedName>
    <definedName name="solver_con4" localSheetId="2" hidden="1">" "</definedName>
    <definedName name="solver_corr" hidden="1">1</definedName>
    <definedName name="solver_ctp1" hidden="1">0</definedName>
    <definedName name="solver_ctp2" hidden="1">0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ia" localSheetId="2" hidden="1">5</definedName>
    <definedName name="solver_dia" localSheetId="1" hidden="1">5</definedName>
    <definedName name="solver_dia" localSheetId="0" hidden="1">5</definedName>
    <definedName name="solver_dimcalc" localSheetId="2" hidden="1">0</definedName>
    <definedName name="solver_disp" hidden="1">0</definedName>
    <definedName name="solver_drv" localSheetId="2" hidden="1">2</definedName>
    <definedName name="solver_eng" localSheetId="2" hidden="1">3</definedName>
    <definedName name="solver_eng" localSheetId="1" hidden="1">3</definedName>
    <definedName name="solver_eng" localSheetId="0" hidden="1">3</definedName>
    <definedName name="solver_est" localSheetId="2" hidden="1">1</definedName>
    <definedName name="solver_eval" hidden="1">0</definedName>
    <definedName name="solver_fns" localSheetId="2" hidden="1">0</definedName>
    <definedName name="solver_fns" localSheetId="1" hidden="1">0</definedName>
    <definedName name="solver_fns" localSheetId="0" hidden="1">0</definedName>
    <definedName name="solver_glb" localSheetId="2" hidden="1">-1E+30</definedName>
    <definedName name="solver_gub" localSheetId="2" hidden="1">1E+30</definedName>
    <definedName name="solver_iao" localSheetId="2" hidden="1">0</definedName>
    <definedName name="solver_iao" localSheetId="1" hidden="1">0</definedName>
    <definedName name="solver_iao" localSheetId="0" hidden="1">0</definedName>
    <definedName name="solver_inc" localSheetId="2" hidden="1">0</definedName>
    <definedName name="solver_int" localSheetId="2" hidden="1">0</definedName>
    <definedName name="solver_int" localSheetId="1" hidden="1">0</definedName>
    <definedName name="solver_int" localSheetId="0" hidden="1">0</definedName>
    <definedName name="solver_irs" localSheetId="2" hidden="1">0</definedName>
    <definedName name="solver_irs" localSheetId="1" hidden="1">0</definedName>
    <definedName name="solver_irs" localSheetId="0" hidden="1">0</definedName>
    <definedName name="solver_ism" localSheetId="2" hidden="1">0</definedName>
    <definedName name="solver_ism" localSheetId="1" hidden="1">0</definedName>
    <definedName name="solver_ism" localSheetId="0" hidden="1">0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cens" hidden="1">-1E+30</definedName>
    <definedName name="solver_lcut" hidden="1">-1E+30</definedName>
    <definedName name="solver_legacy" localSheetId="2" hidden="1">1</definedName>
    <definedName name="solver_legacy" localSheetId="1" hidden="1">1</definedName>
    <definedName name="solver_legacy" localSheetId="0" hidden="1">1</definedName>
    <definedName name="solver_lhs_ob1" localSheetId="2" hidden="1">0</definedName>
    <definedName name="solver_lhs_ob1" localSheetId="1" hidden="1">0</definedName>
    <definedName name="solver_lhs_ob1" localSheetId="0" hidden="1">0</definedName>
    <definedName name="solver_lhs_ob2" localSheetId="2" hidden="1">0</definedName>
    <definedName name="solver_lhs_ob2" localSheetId="1" hidden="1">0</definedName>
    <definedName name="solver_lhs_ob2" localSheetId="0" hidden="1">0</definedName>
    <definedName name="solver_lhs_ob3" localSheetId="2" hidden="1">0</definedName>
    <definedName name="solver_lhs_ob3" localSheetId="1" hidden="1">0</definedName>
    <definedName name="solver_lhs_ob3" localSheetId="0" hidden="1">0</definedName>
    <definedName name="solver_lhs_ob4" localSheetId="2" hidden="1">0</definedName>
    <definedName name="solver_lhs1" localSheetId="2" hidden="1">Clusters!$H$5:$H$7</definedName>
    <definedName name="solver_lhs1" localSheetId="1" hidden="1">'Normalized Data'!#REF!</definedName>
    <definedName name="solver_lhs1" localSheetId="0" hidden="1">'Original Data'!#REF!</definedName>
    <definedName name="solver_lhs2" localSheetId="2" hidden="1">Clusters!$H$5:$H$7</definedName>
    <definedName name="solver_lhs2" localSheetId="1" hidden="1">'Normalized Data'!#REF!</definedName>
    <definedName name="solver_lhs2" localSheetId="0" hidden="1">'Original Data'!#REF!</definedName>
    <definedName name="solver_lhs3" localSheetId="2" hidden="1">Clusters!$H$5:$H$7</definedName>
    <definedName name="solver_lhs3" localSheetId="1" hidden="1">'Normalized Data'!#REF!</definedName>
    <definedName name="solver_lhs3" localSheetId="0" hidden="1">'Original Data'!#REF!</definedName>
    <definedName name="solver_lhs4" localSheetId="2" hidden="1">Clusters!$H$5:$H$7</definedName>
    <definedName name="solver_lin" localSheetId="2" hidden="1">2</definedName>
    <definedName name="solver_lin" localSheetId="1" hidden="1">2</definedName>
    <definedName name="solver_lin" localSheetId="0" hidden="1">2</definedName>
    <definedName name="solver_loc" localSheetId="2" hidden="1">4</definedName>
    <definedName name="solver_loc" localSheetId="1" hidden="1">4</definedName>
    <definedName name="solver_loc" localSheetId="0" hidden="1">4</definedName>
    <definedName name="solver_log" localSheetId="2" hidden="1">1</definedName>
    <definedName name="solver_mda" localSheetId="2" hidden="1">4</definedName>
    <definedName name="solver_mda" localSheetId="1" hidden="1">4</definedName>
    <definedName name="solver_mda" localSheetId="0" hidden="1">4</definedName>
    <definedName name="solver_mdlsearch" localSheetId="2" hidden="1">1</definedName>
    <definedName name="solver_mdlsearch" localSheetId="1" hidden="1">1</definedName>
    <definedName name="solver_mdlsearch" localSheetId="0" hidden="1">1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od" localSheetId="2" hidden="1">3</definedName>
    <definedName name="solver_mod" localSheetId="1" hidden="1">3</definedName>
    <definedName name="solver_mod" localSheetId="0" hidden="1">3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neg" localSheetId="2" hidden="1">1</definedName>
    <definedName name="solver_neg" localSheetId="1" hidden="1">0</definedName>
    <definedName name="solver_neg" localSheetId="0" hidden="1">0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pt" localSheetId="2" hidden="1">1</definedName>
    <definedName name="solver_nsim" hidden="1">1</definedName>
    <definedName name="solver_nsopt" localSheetId="2" hidden="1">-1</definedName>
    <definedName name="solver_nssim" hidden="1">-1</definedName>
    <definedName name="solver_ntr" localSheetId="2" hidden="1">0</definedName>
    <definedName name="solver_ntr" localSheetId="1" hidden="1">0</definedName>
    <definedName name="solver_ntr" localSheetId="0" hidden="1">0</definedName>
    <definedName name="solver_ntri" hidden="1">1000</definedName>
    <definedName name="solver_num" localSheetId="2" hidden="1">3</definedName>
    <definedName name="solver_num" localSheetId="1" hidden="1">3</definedName>
    <definedName name="solver_num" localSheetId="0" hidden="1">3</definedName>
    <definedName name="solver_nwt" localSheetId="2" hidden="1">1</definedName>
    <definedName name="solver_obc" localSheetId="2" hidden="1">0</definedName>
    <definedName name="solver_obc" localSheetId="1" hidden="1">0</definedName>
    <definedName name="solver_obc" localSheetId="0" hidden="1">0</definedName>
    <definedName name="solver_obp" localSheetId="2" hidden="1">0</definedName>
    <definedName name="solver_obp" localSheetId="1" hidden="1">0</definedName>
    <definedName name="solver_obp" localSheetId="0" hidden="1">0</definedName>
    <definedName name="solver_opt" localSheetId="2" hidden="1">Clusters!$J$9</definedName>
    <definedName name="solver_opt" localSheetId="1" hidden="1">'Normalized Data'!#REF!</definedName>
    <definedName name="solver_opt" localSheetId="0" hidden="1">'Original Data'!#REF!</definedName>
    <definedName name="solver_opt_ob" localSheetId="2" hidden="1">1</definedName>
    <definedName name="solver_opt_ob" localSheetId="1" hidden="1">1</definedName>
    <definedName name="solver_opt_ob" localSheetId="0" hidden="1">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si" localSheetId="2" hidden="1">0</definedName>
    <definedName name="solver_psi" localSheetId="1" hidden="1">0</definedName>
    <definedName name="solver_psi" localSheetId="0" hidden="1">0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dp" localSheetId="2" hidden="1">0</definedName>
    <definedName name="solver_rdp" localSheetId="1" hidden="1">0</definedName>
    <definedName name="solver_rdp" localSheetId="0" hidden="1">0</definedName>
    <definedName name="solver_reco1" localSheetId="2" hidden="1">0</definedName>
    <definedName name="solver_reco1" localSheetId="1" hidden="1">0</definedName>
    <definedName name="solver_reco1" localSheetId="0" hidden="1">0</definedName>
    <definedName name="solver_reco2" localSheetId="2" hidden="1">0</definedName>
    <definedName name="solver_reco2" localSheetId="1" hidden="1">0</definedName>
    <definedName name="solver_reco2" localSheetId="0" hidden="1">0</definedName>
    <definedName name="solver_reco3" localSheetId="2" hidden="1">0</definedName>
    <definedName name="solver_reco3" localSheetId="1" hidden="1">0</definedName>
    <definedName name="solver_reco3" localSheetId="0" hidden="1">0</definedName>
    <definedName name="solver_reco4" localSheetId="2" hidden="1">0</definedName>
    <definedName name="solver_rel1" localSheetId="2" hidden="1">1</definedName>
    <definedName name="solver_rel1" localSheetId="1" hidden="1">4</definedName>
    <definedName name="solver_rel1" localSheetId="0" hidden="1">4</definedName>
    <definedName name="solver_rel2" localSheetId="2" hidden="1">4</definedName>
    <definedName name="solver_rel2" localSheetId="1" hidden="1">3</definedName>
    <definedName name="solver_rel2" localSheetId="0" hidden="1">3</definedName>
    <definedName name="solver_rel3" localSheetId="2" hidden="1">3</definedName>
    <definedName name="solver_rel3" localSheetId="1" hidden="1">1</definedName>
    <definedName name="solver_rel3" localSheetId="0" hidden="1">1</definedName>
    <definedName name="solver_rel4" localSheetId="2" hidden="1">6</definedName>
    <definedName name="solver_rep" localSheetId="2" hidden="1">0</definedName>
    <definedName name="solver_rep" localSheetId="1" hidden="1">0</definedName>
    <definedName name="solver_rep" localSheetId="0" hidden="1">0</definedName>
    <definedName name="solver_rgen" hidden="1">1</definedName>
    <definedName name="solver_rhs1" localSheetId="2" hidden="1">300</definedName>
    <definedName name="solver_rhs2" localSheetId="2" hidden="1">integer</definedName>
    <definedName name="solver_rhs2" localSheetId="1" hidden="1">1</definedName>
    <definedName name="solver_rhs2" localSheetId="0" hidden="1">1</definedName>
    <definedName name="solver_rhs3" localSheetId="2" hidden="1">1</definedName>
    <definedName name="solver_rhs3" localSheetId="1" hidden="1">3</definedName>
    <definedName name="solver_rhs3" localSheetId="0" hidden="1">3</definedName>
    <definedName name="solver_rlx" localSheetId="2" hidden="1">2</definedName>
    <definedName name="solver_rlx" localSheetId="1" hidden="1">0</definedName>
    <definedName name="solver_rlx" localSheetId="0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mp" hidden="1">2</definedName>
    <definedName name="solver_rtr" localSheetId="2" hidden="1">0</definedName>
    <definedName name="solver_rtr" localSheetId="1" hidden="1">0</definedName>
    <definedName name="solver_rtr" localSheetId="0" hidden="1">0</definedName>
    <definedName name="solver_rxc1" localSheetId="2" hidden="1">1</definedName>
    <definedName name="solver_rxc1" localSheetId="1" hidden="1">1</definedName>
    <definedName name="solver_rxc1" localSheetId="0" hidden="1">1</definedName>
    <definedName name="solver_rxc2" localSheetId="2" hidden="1">1</definedName>
    <definedName name="solver_rxc2" localSheetId="1" hidden="1">1</definedName>
    <definedName name="solver_rxc2" localSheetId="0" hidden="1">1</definedName>
    <definedName name="solver_rxc3" localSheetId="2" hidden="1">1</definedName>
    <definedName name="solver_rxc3" localSheetId="1" hidden="1">1</definedName>
    <definedName name="solver_rxc3" localSheetId="0" hidden="1">1</definedName>
    <definedName name="solver_rxc4" localSheetId="2" hidden="1">0</definedName>
    <definedName name="solver_rxv" localSheetId="2" hidden="1">1</definedName>
    <definedName name="solver_rxv" localSheetId="1" hidden="1">1</definedName>
    <definedName name="solver_rxv" localSheetId="0" hidden="1">1</definedName>
    <definedName name="solver_scl" localSheetId="2" hidden="1">2</definedName>
    <definedName name="solver_scl" localSheetId="1" hidden="1">0</definedName>
    <definedName name="solver_scl" localSheetId="0" hidden="1">0</definedName>
    <definedName name="solver_sclt" hidden="1">100</definedName>
    <definedName name="solver_scs" localSheetId="2" hidden="1">0</definedName>
    <definedName name="solver_seed" hidden="1">0</definedName>
    <definedName name="solver_sel" localSheetId="2" hidden="1">1</definedName>
    <definedName name="solver_sel" localSheetId="1" hidden="1">1</definedName>
    <definedName name="solver_sel" localSheetId="0" hidden="1">1</definedName>
    <definedName name="solver_sho" localSheetId="2" hidden="1">2</definedName>
    <definedName name="solver_sho" localSheetId="1" hidden="1">0</definedName>
    <definedName name="solver_sho" localSheetId="0" hidden="1">0</definedName>
    <definedName name="solver_slv" localSheetId="2" hidden="1">0</definedName>
    <definedName name="solver_slv" localSheetId="1" hidden="1">0</definedName>
    <definedName name="solver_slv" localSheetId="0" hidden="1">0</definedName>
    <definedName name="solver_slvu" localSheetId="2" hidden="1">0</definedName>
    <definedName name="solver_slvu" localSheetId="1" hidden="1">0</definedName>
    <definedName name="solver_slvu" localSheetId="0" hidden="1">0</definedName>
    <definedName name="solver_spid" localSheetId="2" hidden="1">" "</definedName>
    <definedName name="solver_spid" localSheetId="1" hidden="1">" "</definedName>
    <definedName name="solver_spid" localSheetId="0" hidden="1">" "</definedName>
    <definedName name="solver_srvr" localSheetId="2" hidden="1">" "</definedName>
    <definedName name="solver_srvr" localSheetId="1" hidden="1">" "</definedName>
    <definedName name="solver_srvr" localSheetId="0" hidden="1">" "</definedName>
    <definedName name="solver_ssz" localSheetId="2" hidden="1">0</definedName>
    <definedName name="solver_ssz" localSheetId="1" hidden="1">0</definedName>
    <definedName name="solver_ssz" localSheetId="0" hidden="1">0</definedName>
    <definedName name="solver_strm" hidden="1">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</definedName>
    <definedName name="solver_tol" localSheetId="1" hidden="1">0</definedName>
    <definedName name="solver_tol" localSheetId="0" hidden="1">0</definedName>
    <definedName name="solver_tree_a" localSheetId="2" hidden="1">1</definedName>
    <definedName name="solver_tree_b" localSheetId="2" hidden="1">1</definedName>
    <definedName name="solver_tree_ce" localSheetId="2" hidden="1">1</definedName>
    <definedName name="solver_tree_dn" localSheetId="2" hidden="1">1</definedName>
    <definedName name="solver_tree_rt" localSheetId="2" hidden="1">1000000000000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ucens" hidden="1">1E+30</definedName>
    <definedName name="solver_ucut" hidden="1">1E+30</definedName>
    <definedName name="solver_ufp" localSheetId="2" hidden="1">1</definedName>
    <definedName name="solver_umod" localSheetId="2" hidden="1">1</definedName>
    <definedName name="solver_umod" localSheetId="1" hidden="1">1</definedName>
    <definedName name="solver_umod" localSheetId="0" hidden="1">1</definedName>
    <definedName name="solver_urs" localSheetId="2" hidden="1">0</definedName>
    <definedName name="solver_urs" localSheetId="1" hidden="1">0</definedName>
    <definedName name="solver_urs" localSheetId="0" hidden="1">0</definedName>
    <definedName name="solver_userid" localSheetId="2" hidden="1">126250</definedName>
    <definedName name="solver_userid" localSheetId="1" hidden="1">126250</definedName>
    <definedName name="solver_userid" localSheetId="0" hidden="1">126250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r" localSheetId="2" hidden="1">" "</definedName>
    <definedName name="solver_var" localSheetId="1" hidden="1">" "</definedName>
    <definedName name="solver_var" localSheetId="0" hidden="1">" "</definedName>
    <definedName name="solver_ver" localSheetId="2" hidden="1">3</definedName>
    <definedName name="solver_ver" localSheetId="1" hidden="1">14</definedName>
    <definedName name="solver_ver" localSheetId="0" hidden="1">14</definedName>
    <definedName name="solver_vir" localSheetId="2" hidden="1">1</definedName>
    <definedName name="solver_vir" localSheetId="1" hidden="1">1</definedName>
    <definedName name="solver_vir" localSheetId="0" hidden="1">1</definedName>
    <definedName name="solver_vol" localSheetId="2" hidden="1">0</definedName>
    <definedName name="solver_vol" localSheetId="1" hidden="1">0</definedName>
    <definedName name="solver_vol" localSheetId="0" hidden="1">0</definedName>
    <definedName name="solver_vst" localSheetId="2" hidden="1">0</definedName>
    <definedName name="solver_vst" localSheetId="1" hidden="1">0</definedName>
    <definedName name="solver_vst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J6" i="3"/>
  <c r="K6" i="3"/>
  <c r="L6" i="3"/>
  <c r="I7" i="3"/>
  <c r="J7" i="3"/>
  <c r="K7" i="3"/>
  <c r="L7" i="3"/>
  <c r="J5" i="3"/>
  <c r="K5" i="3"/>
  <c r="L5" i="3"/>
  <c r="I5" i="3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C306" i="1"/>
  <c r="D306" i="1"/>
  <c r="E306" i="1"/>
  <c r="B306" i="1"/>
  <c r="C305" i="1"/>
  <c r="D305" i="1"/>
  <c r="E305" i="1"/>
  <c r="B305" i="1"/>
  <c r="E5" i="2" l="1"/>
  <c r="D171" i="2" l="1"/>
  <c r="D172" i="2"/>
  <c r="B5" i="2"/>
  <c r="E6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6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44" i="2"/>
  <c r="B46" i="2"/>
  <c r="B48" i="2"/>
  <c r="B50" i="2"/>
  <c r="B52" i="2"/>
  <c r="B54" i="2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201" i="2"/>
  <c r="B195" i="2"/>
  <c r="B191" i="2"/>
  <c r="B187" i="2"/>
  <c r="B185" i="2"/>
  <c r="B181" i="2"/>
  <c r="B177" i="2"/>
  <c r="B173" i="2"/>
  <c r="E160" i="2"/>
  <c r="E128" i="2"/>
  <c r="E96" i="2"/>
  <c r="E64" i="2"/>
  <c r="E32" i="2"/>
  <c r="B202" i="2"/>
  <c r="B198" i="2"/>
  <c r="B192" i="2"/>
  <c r="B186" i="2"/>
  <c r="E201" i="2"/>
  <c r="E197" i="2"/>
  <c r="E193" i="2"/>
  <c r="E189" i="2"/>
  <c r="E183" i="2"/>
  <c r="E179" i="2"/>
  <c r="E175" i="2"/>
  <c r="E173" i="2"/>
  <c r="E150" i="2"/>
  <c r="E102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5" i="2"/>
  <c r="C97" i="2"/>
  <c r="C99" i="2"/>
  <c r="C101" i="2"/>
  <c r="C103" i="2"/>
  <c r="C105" i="2"/>
  <c r="C107" i="2"/>
  <c r="C109" i="2"/>
  <c r="C111" i="2"/>
  <c r="C113" i="2"/>
  <c r="C115" i="2"/>
  <c r="C117" i="2"/>
  <c r="C119" i="2"/>
  <c r="C121" i="2"/>
  <c r="C123" i="2"/>
  <c r="C125" i="2"/>
  <c r="C127" i="2"/>
  <c r="C129" i="2"/>
  <c r="C131" i="2"/>
  <c r="C133" i="2"/>
  <c r="C135" i="2"/>
  <c r="C137" i="2"/>
  <c r="C139" i="2"/>
  <c r="C141" i="2"/>
  <c r="C143" i="2"/>
  <c r="C145" i="2"/>
  <c r="C147" i="2"/>
  <c r="C149" i="2"/>
  <c r="C151" i="2"/>
  <c r="C153" i="2"/>
  <c r="C155" i="2"/>
  <c r="C157" i="2"/>
  <c r="C159" i="2"/>
  <c r="C161" i="2"/>
  <c r="C163" i="2"/>
  <c r="C165" i="2"/>
  <c r="C167" i="2"/>
  <c r="C169" i="2"/>
  <c r="C171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  <c r="C114" i="2"/>
  <c r="C116" i="2"/>
  <c r="C118" i="2"/>
  <c r="C120" i="2"/>
  <c r="C122" i="2"/>
  <c r="C124" i="2"/>
  <c r="C126" i="2"/>
  <c r="C128" i="2"/>
  <c r="C130" i="2"/>
  <c r="C132" i="2"/>
  <c r="C134" i="2"/>
  <c r="C136" i="2"/>
  <c r="C138" i="2"/>
  <c r="C140" i="2"/>
  <c r="C142" i="2"/>
  <c r="C144" i="2"/>
  <c r="C146" i="2"/>
  <c r="C148" i="2"/>
  <c r="C150" i="2"/>
  <c r="C152" i="2"/>
  <c r="C154" i="2"/>
  <c r="C156" i="2"/>
  <c r="C158" i="2"/>
  <c r="C160" i="2"/>
  <c r="C162" i="2"/>
  <c r="C164" i="2"/>
  <c r="C166" i="2"/>
  <c r="C168" i="2"/>
  <c r="C170" i="2"/>
  <c r="C5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173" i="2"/>
  <c r="B170" i="2"/>
  <c r="B162" i="2"/>
  <c r="E146" i="2"/>
  <c r="E130" i="2"/>
  <c r="E114" i="2"/>
  <c r="E98" i="2"/>
  <c r="E82" i="2"/>
  <c r="E66" i="2"/>
  <c r="E50" i="2"/>
  <c r="E34" i="2"/>
  <c r="E18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B168" i="2"/>
  <c r="E158" i="2"/>
  <c r="E142" i="2"/>
  <c r="E126" i="2"/>
  <c r="E110" i="2"/>
  <c r="E94" i="2"/>
  <c r="E78" i="2"/>
  <c r="E62" i="2"/>
  <c r="E46" i="2"/>
  <c r="E30" i="2"/>
  <c r="E1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E166" i="2"/>
  <c r="E156" i="2"/>
  <c r="E140" i="2"/>
  <c r="E124" i="2"/>
  <c r="E108" i="2"/>
  <c r="E92" i="2"/>
  <c r="E76" i="2"/>
  <c r="E60" i="2"/>
  <c r="E44" i="2"/>
  <c r="E28" i="2"/>
  <c r="E12" i="2"/>
  <c r="C202" i="2"/>
  <c r="C200" i="2"/>
  <c r="C198" i="2"/>
  <c r="C19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B166" i="2"/>
  <c r="E154" i="2"/>
  <c r="E138" i="2"/>
  <c r="E122" i="2"/>
  <c r="E106" i="2"/>
  <c r="E90" i="2"/>
  <c r="E74" i="2"/>
  <c r="E58" i="2"/>
  <c r="E42" i="2"/>
  <c r="E26" i="2"/>
  <c r="E10" i="2"/>
  <c r="B196" i="2"/>
  <c r="B190" i="2"/>
  <c r="B188" i="2"/>
  <c r="B184" i="2"/>
  <c r="B182" i="2"/>
  <c r="B180" i="2"/>
  <c r="B178" i="2"/>
  <c r="B176" i="2"/>
  <c r="B174" i="2"/>
  <c r="B172" i="2"/>
  <c r="E164" i="2"/>
  <c r="E152" i="2"/>
  <c r="E136" i="2"/>
  <c r="E120" i="2"/>
  <c r="E104" i="2"/>
  <c r="E88" i="2"/>
  <c r="E72" i="2"/>
  <c r="E56" i="2"/>
  <c r="E40" i="2"/>
  <c r="E24" i="2"/>
  <c r="E8" i="2"/>
  <c r="B199" i="2"/>
  <c r="B193" i="2"/>
  <c r="B189" i="2"/>
  <c r="B183" i="2"/>
  <c r="B179" i="2"/>
  <c r="B175" i="2"/>
  <c r="E168" i="2"/>
  <c r="E144" i="2"/>
  <c r="E112" i="2"/>
  <c r="E80" i="2"/>
  <c r="E48" i="2"/>
  <c r="E16" i="2"/>
  <c r="B200" i="2"/>
  <c r="B194" i="2"/>
  <c r="E195" i="2"/>
  <c r="E187" i="2"/>
  <c r="E177" i="2"/>
  <c r="B164" i="2"/>
  <c r="E134" i="2"/>
  <c r="E118" i="2"/>
  <c r="E70" i="2"/>
  <c r="E54" i="2"/>
  <c r="E38" i="2"/>
  <c r="E22" i="2"/>
  <c r="B197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E199" i="2"/>
  <c r="E191" i="2"/>
  <c r="E185" i="2"/>
  <c r="E181" i="2"/>
  <c r="E86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D80" i="2"/>
  <c r="D82" i="2"/>
  <c r="D84" i="2"/>
  <c r="D86" i="2"/>
  <c r="D88" i="2"/>
  <c r="D90" i="2"/>
  <c r="D92" i="2"/>
  <c r="D94" i="2"/>
  <c r="D96" i="2"/>
  <c r="D98" i="2"/>
  <c r="D100" i="2"/>
  <c r="D102" i="2"/>
  <c r="D104" i="2"/>
  <c r="D106" i="2"/>
  <c r="D108" i="2"/>
  <c r="D110" i="2"/>
  <c r="D112" i="2"/>
  <c r="D114" i="2"/>
  <c r="D116" i="2"/>
  <c r="D118" i="2"/>
  <c r="D120" i="2"/>
  <c r="D122" i="2"/>
  <c r="D124" i="2"/>
  <c r="D126" i="2"/>
  <c r="D128" i="2"/>
  <c r="D130" i="2"/>
  <c r="D132" i="2"/>
  <c r="D134" i="2"/>
  <c r="D136" i="2"/>
  <c r="D138" i="2"/>
  <c r="D140" i="2"/>
  <c r="D142" i="2"/>
  <c r="D144" i="2"/>
  <c r="D146" i="2"/>
  <c r="D148" i="2"/>
  <c r="D150" i="2"/>
  <c r="D152" i="2"/>
  <c r="D154" i="2"/>
  <c r="D156" i="2"/>
  <c r="D158" i="2"/>
  <c r="D160" i="2"/>
  <c r="D162" i="2"/>
  <c r="D164" i="2"/>
  <c r="D166" i="2"/>
  <c r="D168" i="2"/>
  <c r="D170" i="2"/>
  <c r="D5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E170" i="2"/>
  <c r="E162" i="2"/>
  <c r="E148" i="2"/>
  <c r="E132" i="2"/>
  <c r="E116" i="2"/>
  <c r="E100" i="2"/>
  <c r="E84" i="2"/>
  <c r="E68" i="2"/>
  <c r="E52" i="2"/>
  <c r="E36" i="2"/>
  <c r="E20" i="2"/>
  <c r="C203" i="3" l="1"/>
  <c r="D203" i="3"/>
  <c r="C218" i="3"/>
  <c r="D209" i="3"/>
  <c r="D303" i="3"/>
  <c r="D257" i="3"/>
  <c r="D256" i="3"/>
  <c r="D280" i="3"/>
  <c r="D231" i="3"/>
  <c r="D302" i="3"/>
  <c r="D238" i="3"/>
  <c r="D295" i="3"/>
  <c r="D245" i="3"/>
  <c r="D276" i="3"/>
  <c r="D204" i="3"/>
  <c r="D259" i="3"/>
  <c r="D218" i="3"/>
  <c r="D249" i="3"/>
  <c r="D248" i="3"/>
  <c r="D287" i="3"/>
  <c r="D223" i="3"/>
  <c r="D294" i="3"/>
  <c r="D230" i="3"/>
  <c r="D301" i="3"/>
  <c r="D237" i="3"/>
  <c r="D260" i="3"/>
  <c r="D284" i="3"/>
  <c r="D251" i="3"/>
  <c r="D234" i="3"/>
  <c r="D241" i="3"/>
  <c r="D286" i="3"/>
  <c r="D229" i="3"/>
  <c r="D252" i="3"/>
  <c r="D268" i="3"/>
  <c r="D243" i="3"/>
  <c r="D288" i="3"/>
  <c r="D274" i="3"/>
  <c r="D279" i="3"/>
  <c r="D271" i="3"/>
  <c r="D235" i="3"/>
  <c r="D273" i="3"/>
  <c r="D290" i="3"/>
  <c r="D210" i="3"/>
  <c r="D215" i="3"/>
  <c r="D293" i="3"/>
  <c r="D297" i="3"/>
  <c r="D232" i="3"/>
  <c r="D278" i="3"/>
  <c r="D285" i="3"/>
  <c r="D244" i="3"/>
  <c r="D289" i="3"/>
  <c r="D225" i="3"/>
  <c r="D224" i="3"/>
  <c r="D263" i="3"/>
  <c r="D298" i="3"/>
  <c r="D270" i="3"/>
  <c r="D206" i="3"/>
  <c r="D277" i="3"/>
  <c r="D213" i="3"/>
  <c r="D236" i="3"/>
  <c r="D291" i="3"/>
  <c r="D227" i="3"/>
  <c r="D242" i="3"/>
  <c r="D265" i="3"/>
  <c r="D226" i="3"/>
  <c r="D240" i="3"/>
  <c r="D222" i="3"/>
  <c r="D266" i="3"/>
  <c r="D233" i="3"/>
  <c r="D207" i="3"/>
  <c r="D214" i="3"/>
  <c r="D221" i="3"/>
  <c r="D299" i="3"/>
  <c r="D258" i="3"/>
  <c r="D250" i="3"/>
  <c r="D281" i="3"/>
  <c r="D217" i="3"/>
  <c r="D216" i="3"/>
  <c r="D255" i="3"/>
  <c r="D304" i="3"/>
  <c r="D262" i="3"/>
  <c r="D282" i="3"/>
  <c r="D269" i="3"/>
  <c r="D205" i="3"/>
  <c r="D228" i="3"/>
  <c r="D283" i="3"/>
  <c r="D219" i="3"/>
  <c r="D247" i="3"/>
  <c r="D272" i="3"/>
  <c r="D254" i="3"/>
  <c r="D296" i="3"/>
  <c r="D261" i="3"/>
  <c r="D300" i="3"/>
  <c r="D220" i="3"/>
  <c r="D275" i="3"/>
  <c r="D211" i="3"/>
  <c r="D208" i="3"/>
  <c r="D239" i="3"/>
  <c r="D246" i="3"/>
  <c r="D264" i="3"/>
  <c r="D253" i="3"/>
  <c r="D292" i="3"/>
  <c r="D212" i="3"/>
  <c r="D267" i="3"/>
  <c r="C250" i="3"/>
  <c r="C304" i="3"/>
  <c r="C287" i="3"/>
  <c r="C237" i="3"/>
  <c r="C302" i="3"/>
  <c r="C285" i="3"/>
  <c r="C258" i="3"/>
  <c r="C294" i="3"/>
  <c r="C226" i="3"/>
  <c r="C277" i="3"/>
  <c r="C295" i="3"/>
  <c r="C253" i="3"/>
  <c r="C283" i="3"/>
  <c r="C248" i="3"/>
  <c r="C204" i="3"/>
  <c r="C252" i="3"/>
  <c r="C263" i="3"/>
  <c r="C231" i="3"/>
  <c r="C245" i="3"/>
  <c r="C244" i="3"/>
  <c r="C257" i="3"/>
  <c r="C236" i="3"/>
  <c r="C238" i="3"/>
  <c r="C210" i="3"/>
  <c r="C249" i="3"/>
  <c r="C289" i="3"/>
  <c r="C233" i="3"/>
  <c r="C288" i="3"/>
  <c r="C228" i="3"/>
  <c r="C292" i="3"/>
  <c r="C212" i="3"/>
  <c r="C251" i="3"/>
  <c r="C219" i="3"/>
  <c r="C269" i="3"/>
  <c r="C227" i="3"/>
  <c r="C278" i="3"/>
  <c r="C232" i="3"/>
  <c r="C298" i="3"/>
  <c r="C290" i="3"/>
  <c r="C230" i="3"/>
  <c r="C262" i="3"/>
  <c r="C206" i="3"/>
  <c r="C241" i="3"/>
  <c r="C281" i="3"/>
  <c r="C225" i="3"/>
  <c r="C280" i="3"/>
  <c r="C224" i="3"/>
  <c r="C284" i="3"/>
  <c r="C303" i="3"/>
  <c r="C247" i="3"/>
  <c r="C215" i="3"/>
  <c r="C222" i="3"/>
  <c r="C275" i="3"/>
  <c r="C297" i="3"/>
  <c r="C255" i="3"/>
  <c r="C214" i="3"/>
  <c r="C254" i="3"/>
  <c r="C291" i="3"/>
  <c r="C229" i="3"/>
  <c r="C273" i="3"/>
  <c r="C217" i="3"/>
  <c r="C272" i="3"/>
  <c r="C220" i="3"/>
  <c r="C276" i="3"/>
  <c r="C299" i="3"/>
  <c r="C243" i="3"/>
  <c r="C211" i="3"/>
  <c r="C286" i="3"/>
  <c r="C240" i="3"/>
  <c r="C246" i="3"/>
  <c r="C296" i="3"/>
  <c r="C223" i="3"/>
  <c r="C270" i="3"/>
  <c r="C282" i="3"/>
  <c r="C274" i="3"/>
  <c r="C279" i="3"/>
  <c r="C242" i="3"/>
  <c r="C293" i="3"/>
  <c r="C221" i="3"/>
  <c r="C265" i="3"/>
  <c r="C213" i="3"/>
  <c r="C264" i="3"/>
  <c r="C216" i="3"/>
  <c r="C268" i="3"/>
  <c r="C271" i="3"/>
  <c r="C239" i="3"/>
  <c r="C207" i="3"/>
  <c r="C301" i="3"/>
  <c r="C259" i="3"/>
  <c r="C300" i="3"/>
  <c r="C266" i="3"/>
  <c r="C234" i="3"/>
  <c r="C209" i="3"/>
  <c r="C261" i="3"/>
  <c r="C205" i="3"/>
  <c r="C256" i="3"/>
  <c r="C208" i="3"/>
  <c r="C260" i="3"/>
  <c r="C267" i="3"/>
  <c r="C235" i="3"/>
  <c r="B210" i="3"/>
  <c r="B215" i="3"/>
  <c r="B220" i="3"/>
  <c r="B232" i="3"/>
  <c r="B242" i="3"/>
  <c r="B247" i="3"/>
  <c r="B252" i="3"/>
  <c r="B264" i="3"/>
  <c r="B274" i="3"/>
  <c r="B279" i="3"/>
  <c r="B284" i="3"/>
  <c r="B296" i="3"/>
  <c r="B244" i="3"/>
  <c r="B298" i="3"/>
  <c r="B203" i="3"/>
  <c r="B213" i="3"/>
  <c r="B225" i="3"/>
  <c r="B230" i="3"/>
  <c r="B235" i="3"/>
  <c r="B245" i="3"/>
  <c r="B257" i="3"/>
  <c r="B262" i="3"/>
  <c r="B267" i="3"/>
  <c r="B277" i="3"/>
  <c r="B289" i="3"/>
  <c r="B294" i="3"/>
  <c r="B299" i="3"/>
  <c r="B239" i="3"/>
  <c r="B276" i="3"/>
  <c r="B208" i="3"/>
  <c r="B218" i="3"/>
  <c r="B223" i="3"/>
  <c r="B228" i="3"/>
  <c r="B240" i="3"/>
  <c r="B250" i="3"/>
  <c r="B255" i="3"/>
  <c r="B260" i="3"/>
  <c r="B272" i="3"/>
  <c r="B282" i="3"/>
  <c r="B287" i="3"/>
  <c r="B292" i="3"/>
  <c r="B304" i="3"/>
  <c r="B224" i="3"/>
  <c r="B206" i="3"/>
  <c r="B211" i="3"/>
  <c r="B221" i="3"/>
  <c r="B233" i="3"/>
  <c r="B238" i="3"/>
  <c r="B243" i="3"/>
  <c r="B253" i="3"/>
  <c r="B265" i="3"/>
  <c r="B270" i="3"/>
  <c r="B275" i="3"/>
  <c r="B285" i="3"/>
  <c r="B297" i="3"/>
  <c r="B302" i="3"/>
  <c r="B271" i="3"/>
  <c r="B288" i="3"/>
  <c r="B204" i="3"/>
  <c r="B216" i="3"/>
  <c r="B226" i="3"/>
  <c r="B231" i="3"/>
  <c r="B236" i="3"/>
  <c r="B248" i="3"/>
  <c r="B258" i="3"/>
  <c r="B263" i="3"/>
  <c r="B268" i="3"/>
  <c r="B280" i="3"/>
  <c r="B290" i="3"/>
  <c r="B295" i="3"/>
  <c r="B300" i="3"/>
  <c r="B266" i="3"/>
  <c r="B209" i="3"/>
  <c r="B214" i="3"/>
  <c r="B219" i="3"/>
  <c r="B229" i="3"/>
  <c r="B241" i="3"/>
  <c r="B246" i="3"/>
  <c r="B251" i="3"/>
  <c r="B261" i="3"/>
  <c r="B273" i="3"/>
  <c r="B278" i="3"/>
  <c r="B283" i="3"/>
  <c r="B293" i="3"/>
  <c r="B207" i="3"/>
  <c r="B212" i="3"/>
  <c r="B256" i="3"/>
  <c r="B303" i="3"/>
  <c r="B205" i="3"/>
  <c r="B217" i="3"/>
  <c r="B222" i="3"/>
  <c r="B227" i="3"/>
  <c r="B237" i="3"/>
  <c r="B249" i="3"/>
  <c r="B254" i="3"/>
  <c r="B259" i="3"/>
  <c r="B269" i="3"/>
  <c r="B281" i="3"/>
  <c r="B286" i="3"/>
  <c r="B291" i="3"/>
  <c r="B301" i="3"/>
  <c r="B234" i="3"/>
  <c r="B73" i="3"/>
  <c r="C10" i="3"/>
  <c r="C87" i="3"/>
  <c r="C49" i="3"/>
  <c r="C181" i="3"/>
  <c r="C52" i="3"/>
  <c r="C23" i="3"/>
  <c r="C56" i="3"/>
  <c r="C79" i="3"/>
  <c r="C48" i="3"/>
  <c r="C104" i="3"/>
  <c r="C110" i="3"/>
  <c r="C167" i="3"/>
  <c r="C174" i="3"/>
  <c r="C78" i="3"/>
  <c r="B68" i="3"/>
  <c r="C89" i="3"/>
  <c r="C169" i="3"/>
  <c r="B139" i="3"/>
  <c r="C16" i="3"/>
  <c r="C187" i="3"/>
  <c r="C75" i="3"/>
  <c r="B115" i="3"/>
  <c r="B43" i="3"/>
  <c r="B30" i="3"/>
  <c r="B12" i="3"/>
  <c r="B150" i="3"/>
  <c r="C61" i="3"/>
  <c r="C138" i="3"/>
  <c r="C34" i="3"/>
  <c r="C65" i="3"/>
  <c r="C154" i="3"/>
  <c r="B202" i="3"/>
  <c r="B179" i="3"/>
  <c r="C62" i="3"/>
  <c r="B124" i="3"/>
  <c r="C129" i="3"/>
  <c r="C42" i="3"/>
  <c r="C126" i="3"/>
  <c r="C11" i="3"/>
  <c r="C153" i="3"/>
  <c r="C119" i="3"/>
  <c r="C37" i="3"/>
  <c r="C170" i="3"/>
  <c r="C197" i="3"/>
  <c r="C125" i="3"/>
  <c r="B156" i="3"/>
  <c r="C26" i="3"/>
  <c r="B200" i="3"/>
  <c r="B6" i="3"/>
  <c r="B60" i="3"/>
  <c r="C18" i="3"/>
  <c r="C190" i="3"/>
  <c r="C72" i="3"/>
  <c r="C29" i="3"/>
  <c r="C111" i="3"/>
  <c r="B44" i="3"/>
  <c r="B52" i="3"/>
  <c r="B100" i="3"/>
  <c r="C44" i="3"/>
  <c r="C142" i="3"/>
  <c r="B19" i="3"/>
  <c r="C82" i="3"/>
  <c r="C136" i="3"/>
  <c r="B75" i="3"/>
  <c r="C86" i="3"/>
  <c r="C193" i="3"/>
  <c r="C175" i="3"/>
  <c r="B132" i="3"/>
  <c r="C116" i="3"/>
  <c r="C109" i="3"/>
  <c r="C202" i="3"/>
  <c r="C137" i="3"/>
  <c r="C67" i="3"/>
  <c r="C55" i="3"/>
  <c r="B22" i="3"/>
  <c r="C146" i="3"/>
  <c r="C199" i="3"/>
  <c r="B107" i="3"/>
  <c r="C118" i="3"/>
  <c r="B27" i="3"/>
  <c r="C143" i="3"/>
  <c r="B83" i="3"/>
  <c r="B35" i="3"/>
  <c r="C88" i="3"/>
  <c r="C21" i="3"/>
  <c r="C121" i="3"/>
  <c r="C25" i="3"/>
  <c r="C93" i="3"/>
  <c r="C172" i="3"/>
  <c r="C178" i="3"/>
  <c r="C97" i="3"/>
  <c r="C166" i="3"/>
  <c r="C177" i="3"/>
  <c r="B147" i="3"/>
  <c r="B38" i="3"/>
  <c r="C90" i="3"/>
  <c r="C192" i="3"/>
  <c r="C155" i="3"/>
  <c r="C69" i="3"/>
  <c r="C168" i="3"/>
  <c r="C63" i="3"/>
  <c r="C148" i="3"/>
  <c r="C41" i="3"/>
  <c r="C120" i="3"/>
  <c r="C64" i="3"/>
  <c r="C114" i="3"/>
  <c r="C160" i="3"/>
  <c r="C33" i="3"/>
  <c r="C101" i="3"/>
  <c r="C157" i="3"/>
  <c r="C95" i="3"/>
  <c r="C200" i="3"/>
  <c r="C32" i="3"/>
  <c r="C188" i="3"/>
  <c r="C96" i="3"/>
  <c r="C115" i="3"/>
  <c r="C24" i="3"/>
  <c r="C133" i="3"/>
  <c r="C94" i="3"/>
  <c r="C39" i="3"/>
  <c r="C173" i="3"/>
  <c r="C31" i="3"/>
  <c r="C144" i="3"/>
  <c r="C151" i="3"/>
  <c r="C14" i="3"/>
  <c r="C99" i="3"/>
  <c r="C17" i="3"/>
  <c r="C81" i="3"/>
  <c r="C198" i="3"/>
  <c r="C122" i="3"/>
  <c r="C180" i="3"/>
  <c r="C6" i="3"/>
  <c r="C50" i="3"/>
  <c r="C141" i="3"/>
  <c r="C106" i="3"/>
  <c r="C132" i="3"/>
  <c r="C36" i="3"/>
  <c r="C123" i="3"/>
  <c r="B46" i="3"/>
  <c r="C128" i="3"/>
  <c r="C108" i="3"/>
  <c r="C195" i="3"/>
  <c r="C8" i="3"/>
  <c r="C164" i="3"/>
  <c r="C124" i="3"/>
  <c r="C147" i="3"/>
  <c r="C20" i="3"/>
  <c r="C43" i="3"/>
  <c r="C83" i="3"/>
  <c r="D68" i="3"/>
  <c r="C51" i="3"/>
  <c r="C80" i="3"/>
  <c r="C28" i="3"/>
  <c r="C73" i="3"/>
  <c r="C5" i="3"/>
  <c r="C66" i="3"/>
  <c r="C156" i="3"/>
  <c r="C107" i="3"/>
  <c r="C113" i="3"/>
  <c r="C100" i="3"/>
  <c r="C112" i="3"/>
  <c r="C189" i="3"/>
  <c r="C60" i="3"/>
  <c r="C105" i="3"/>
  <c r="C165" i="3"/>
  <c r="C9" i="3"/>
  <c r="C98" i="3"/>
  <c r="C201" i="3"/>
  <c r="C74" i="3"/>
  <c r="C196" i="3"/>
  <c r="C145" i="3"/>
  <c r="C194" i="3"/>
  <c r="C186" i="3"/>
  <c r="C58" i="3"/>
  <c r="C84" i="3"/>
  <c r="C7" i="3"/>
  <c r="C57" i="3"/>
  <c r="C182" i="3"/>
  <c r="C149" i="3"/>
  <c r="C184" i="3"/>
  <c r="C27" i="3"/>
  <c r="C185" i="3"/>
  <c r="B18" i="3"/>
  <c r="B184" i="3"/>
  <c r="B54" i="3"/>
  <c r="B47" i="3"/>
  <c r="B162" i="3"/>
  <c r="B23" i="3"/>
  <c r="B86" i="3"/>
  <c r="B106" i="3"/>
  <c r="B76" i="3"/>
  <c r="B24" i="3"/>
  <c r="B194" i="3"/>
  <c r="B193" i="3"/>
  <c r="B58" i="3"/>
  <c r="C179" i="3"/>
  <c r="B134" i="3"/>
  <c r="B195" i="3"/>
  <c r="B164" i="3"/>
  <c r="B188" i="3"/>
  <c r="B28" i="3"/>
  <c r="B15" i="3"/>
  <c r="C38" i="3"/>
  <c r="B55" i="3"/>
  <c r="D25" i="3"/>
  <c r="C150" i="3"/>
  <c r="C45" i="3"/>
  <c r="C163" i="3"/>
  <c r="C102" i="3"/>
  <c r="C91" i="3"/>
  <c r="C68" i="3"/>
  <c r="C176" i="3"/>
  <c r="C171" i="3"/>
  <c r="C130" i="3"/>
  <c r="C152" i="3"/>
  <c r="C135" i="3"/>
  <c r="C40" i="3"/>
  <c r="C53" i="3"/>
  <c r="C191" i="3"/>
  <c r="C131" i="3"/>
  <c r="C12" i="3"/>
  <c r="C158" i="3"/>
  <c r="C139" i="3"/>
  <c r="C76" i="3"/>
  <c r="C134" i="3"/>
  <c r="B34" i="3"/>
  <c r="B51" i="3"/>
  <c r="C54" i="3"/>
  <c r="B146" i="3"/>
  <c r="C30" i="3"/>
  <c r="C15" i="3"/>
  <c r="C85" i="3"/>
  <c r="C159" i="3"/>
  <c r="B59" i="3"/>
  <c r="C103" i="3"/>
  <c r="C92" i="3"/>
  <c r="C140" i="3"/>
  <c r="C19" i="3"/>
  <c r="B8" i="3"/>
  <c r="B99" i="3"/>
  <c r="C59" i="3"/>
  <c r="B197" i="3"/>
  <c r="C77" i="3"/>
  <c r="C183" i="3"/>
  <c r="C47" i="3"/>
  <c r="C117" i="3"/>
  <c r="C127" i="3"/>
  <c r="D118" i="3"/>
  <c r="C71" i="3"/>
  <c r="C70" i="3"/>
  <c r="C13" i="3"/>
  <c r="B11" i="3"/>
  <c r="C35" i="3"/>
  <c r="B31" i="3"/>
  <c r="B131" i="3"/>
  <c r="C22" i="3"/>
  <c r="B120" i="3"/>
  <c r="C46" i="3"/>
  <c r="C162" i="3"/>
  <c r="C161" i="3"/>
  <c r="B74" i="3"/>
  <c r="B104" i="3"/>
  <c r="D108" i="3"/>
  <c r="B171" i="3"/>
  <c r="B102" i="3"/>
  <c r="B70" i="3"/>
  <c r="D60" i="3"/>
  <c r="B160" i="3"/>
  <c r="B32" i="3"/>
  <c r="B105" i="3"/>
  <c r="B158" i="3"/>
  <c r="B123" i="3"/>
  <c r="B140" i="3"/>
  <c r="B91" i="3"/>
  <c r="B130" i="3"/>
  <c r="B40" i="3"/>
  <c r="B137" i="3"/>
  <c r="B89" i="3"/>
  <c r="D131" i="3"/>
  <c r="B189" i="3"/>
  <c r="D91" i="3"/>
  <c r="D172" i="3"/>
  <c r="B163" i="3"/>
  <c r="B42" i="3"/>
  <c r="B192" i="3"/>
  <c r="B67" i="3"/>
  <c r="B154" i="3"/>
  <c r="B118" i="3"/>
  <c r="B129" i="3"/>
  <c r="B113" i="3"/>
  <c r="D39" i="3"/>
  <c r="D194" i="3"/>
  <c r="D148" i="3"/>
  <c r="D166" i="3"/>
  <c r="D123" i="3"/>
  <c r="D100" i="3"/>
  <c r="D11" i="3"/>
  <c r="D43" i="3"/>
  <c r="D182" i="3"/>
  <c r="D170" i="3"/>
  <c r="D198" i="3"/>
  <c r="D23" i="3"/>
  <c r="D161" i="3"/>
  <c r="D111" i="3"/>
  <c r="D61" i="3"/>
  <c r="D112" i="3"/>
  <c r="B121" i="3"/>
  <c r="B36" i="3"/>
  <c r="B168" i="3"/>
  <c r="D185" i="3"/>
  <c r="B13" i="3"/>
  <c r="D26" i="3"/>
  <c r="D122" i="3"/>
  <c r="D19" i="3"/>
  <c r="D35" i="3"/>
  <c r="D177" i="3"/>
  <c r="D86" i="3"/>
  <c r="D139" i="3"/>
  <c r="D20" i="3"/>
  <c r="D167" i="3"/>
  <c r="D42" i="3"/>
  <c r="D7" i="3"/>
  <c r="D103" i="3"/>
  <c r="D193" i="3"/>
  <c r="D126" i="3"/>
  <c r="D63" i="3"/>
  <c r="B66" i="3"/>
  <c r="D128" i="3"/>
  <c r="D52" i="3"/>
  <c r="D73" i="3"/>
  <c r="D89" i="3"/>
  <c r="B29" i="3"/>
  <c r="D160" i="3"/>
  <c r="D158" i="3"/>
  <c r="D38" i="3"/>
  <c r="D181" i="3"/>
  <c r="D114" i="3"/>
  <c r="D107" i="3"/>
  <c r="D14" i="3"/>
  <c r="D33" i="3"/>
  <c r="D95" i="3"/>
  <c r="D15" i="3"/>
  <c r="D31" i="3"/>
  <c r="D119" i="3"/>
  <c r="B185" i="3"/>
  <c r="D62" i="3"/>
  <c r="B116" i="3"/>
  <c r="D153" i="3"/>
  <c r="D49" i="3"/>
  <c r="B61" i="3"/>
  <c r="D50" i="3"/>
  <c r="D28" i="3"/>
  <c r="D36" i="3"/>
  <c r="D171" i="3"/>
  <c r="D174" i="3"/>
  <c r="D17" i="3"/>
  <c r="D8" i="3"/>
  <c r="D110" i="3"/>
  <c r="D77" i="3"/>
  <c r="D159" i="3"/>
  <c r="D78" i="3"/>
  <c r="D67" i="3"/>
  <c r="D93" i="3"/>
  <c r="D184" i="3"/>
  <c r="D180" i="3"/>
  <c r="D81" i="3"/>
  <c r="D24" i="3"/>
  <c r="D179" i="3"/>
  <c r="D83" i="3"/>
  <c r="D59" i="3"/>
  <c r="D12" i="3"/>
  <c r="D190" i="3"/>
  <c r="D195" i="3"/>
  <c r="D155" i="3"/>
  <c r="D99" i="3"/>
  <c r="D191" i="3"/>
  <c r="D6" i="3"/>
  <c r="D109" i="3"/>
  <c r="D13" i="3"/>
  <c r="D85" i="3"/>
  <c r="D127" i="3"/>
  <c r="D5" i="3"/>
  <c r="D30" i="3"/>
  <c r="B138" i="3"/>
  <c r="B161" i="3"/>
  <c r="D72" i="3"/>
  <c r="D124" i="3"/>
  <c r="D84" i="3"/>
  <c r="D92" i="3"/>
  <c r="D44" i="3"/>
  <c r="D27" i="3"/>
  <c r="D140" i="3"/>
  <c r="D183" i="3"/>
  <c r="D202" i="3"/>
  <c r="D75" i="3"/>
  <c r="D18" i="3"/>
  <c r="D70" i="3"/>
  <c r="D165" i="3"/>
  <c r="D141" i="3"/>
  <c r="D57" i="3"/>
  <c r="D117" i="3"/>
  <c r="D55" i="3"/>
  <c r="D147" i="3"/>
  <c r="D137" i="3"/>
  <c r="D105" i="3"/>
  <c r="D187" i="3"/>
  <c r="D116" i="3"/>
  <c r="D178" i="3"/>
  <c r="D54" i="3"/>
  <c r="D56" i="3"/>
  <c r="D163" i="3"/>
  <c r="D76" i="3"/>
  <c r="D22" i="3"/>
  <c r="D51" i="3"/>
  <c r="D21" i="3"/>
  <c r="D102" i="3"/>
  <c r="D120" i="3"/>
  <c r="D53" i="3"/>
  <c r="D188" i="3"/>
  <c r="D64" i="3"/>
  <c r="B145" i="3"/>
  <c r="D157" i="3"/>
  <c r="B92" i="3"/>
  <c r="B56" i="3"/>
  <c r="B33" i="3"/>
  <c r="D82" i="3"/>
  <c r="B177" i="3"/>
  <c r="D144" i="3"/>
  <c r="B122" i="3"/>
  <c r="D37" i="3"/>
  <c r="D201" i="3"/>
  <c r="D156" i="3"/>
  <c r="D132" i="3"/>
  <c r="B178" i="3"/>
  <c r="B176" i="3"/>
  <c r="D58" i="3"/>
  <c r="B65" i="3"/>
  <c r="B50" i="3"/>
  <c r="D90" i="3"/>
  <c r="B77" i="3"/>
  <c r="B94" i="3"/>
  <c r="B69" i="3"/>
  <c r="B101" i="3"/>
  <c r="B133" i="3"/>
  <c r="B37" i="3"/>
  <c r="B119" i="3"/>
  <c r="B165" i="3"/>
  <c r="B82" i="3"/>
  <c r="B88" i="3"/>
  <c r="B170" i="3"/>
  <c r="B110" i="3"/>
  <c r="B112" i="3"/>
  <c r="B127" i="3"/>
  <c r="B187" i="3"/>
  <c r="B93" i="3"/>
  <c r="B152" i="3"/>
  <c r="B199" i="3"/>
  <c r="B48" i="3"/>
  <c r="B71" i="3"/>
  <c r="B135" i="3"/>
  <c r="B159" i="3"/>
  <c r="B180" i="3"/>
  <c r="B9" i="3"/>
  <c r="B7" i="3"/>
  <c r="B64" i="3"/>
  <c r="B128" i="3"/>
  <c r="B79" i="3"/>
  <c r="B143" i="3"/>
  <c r="B182" i="3"/>
  <c r="B175" i="3"/>
  <c r="B125" i="3"/>
  <c r="B173" i="3"/>
  <c r="B198" i="3"/>
  <c r="B126" i="3"/>
  <c r="B39" i="3"/>
  <c r="B85" i="3"/>
  <c r="B117" i="3"/>
  <c r="B149" i="3"/>
  <c r="B87" i="3"/>
  <c r="B151" i="3"/>
  <c r="B10" i="3"/>
  <c r="B103" i="3"/>
  <c r="B63" i="3"/>
  <c r="B78" i="3"/>
  <c r="B53" i="3"/>
  <c r="B80" i="3"/>
  <c r="B144" i="3"/>
  <c r="B95" i="3"/>
  <c r="B142" i="3"/>
  <c r="B62" i="3"/>
  <c r="B5" i="3"/>
  <c r="B14" i="3"/>
  <c r="B96" i="3"/>
  <c r="B21" i="3"/>
  <c r="B111" i="3"/>
  <c r="B201" i="3"/>
  <c r="B169" i="3"/>
  <c r="B167" i="3"/>
  <c r="D10" i="3"/>
  <c r="D94" i="3"/>
  <c r="D101" i="3"/>
  <c r="D32" i="3"/>
  <c r="D146" i="3"/>
  <c r="D168" i="3"/>
  <c r="D41" i="3"/>
  <c r="D65" i="3"/>
  <c r="D169" i="3"/>
  <c r="D197" i="3"/>
  <c r="D143" i="3"/>
  <c r="D133" i="3"/>
  <c r="D96" i="3"/>
  <c r="D97" i="3"/>
  <c r="D136" i="3"/>
  <c r="D79" i="3"/>
  <c r="D129" i="3"/>
  <c r="D196" i="3"/>
  <c r="D34" i="3"/>
  <c r="D45" i="3"/>
  <c r="D40" i="3"/>
  <c r="D104" i="3"/>
  <c r="D87" i="3"/>
  <c r="D151" i="3"/>
  <c r="D98" i="3"/>
  <c r="D150" i="3"/>
  <c r="D69" i="3"/>
  <c r="D29" i="3"/>
  <c r="D152" i="3"/>
  <c r="D71" i="3"/>
  <c r="D173" i="3"/>
  <c r="B181" i="3"/>
  <c r="B148" i="3"/>
  <c r="D106" i="3"/>
  <c r="B90" i="3"/>
  <c r="D121" i="3"/>
  <c r="B97" i="3"/>
  <c r="D46" i="3"/>
  <c r="D154" i="3"/>
  <c r="D66" i="3"/>
  <c r="B109" i="3"/>
  <c r="B136" i="3"/>
  <c r="B49" i="3"/>
  <c r="B98" i="3"/>
  <c r="D16" i="3"/>
  <c r="D134" i="3"/>
  <c r="D135" i="3"/>
  <c r="B166" i="3"/>
  <c r="B183" i="3"/>
  <c r="D164" i="3"/>
  <c r="B190" i="3"/>
  <c r="B25" i="3"/>
  <c r="D162" i="3"/>
  <c r="D145" i="3"/>
  <c r="B155" i="3"/>
  <c r="D189" i="3"/>
  <c r="D192" i="3"/>
  <c r="B141" i="3"/>
  <c r="B191" i="3"/>
  <c r="B81" i="3"/>
  <c r="D47" i="3"/>
  <c r="D186" i="3"/>
  <c r="D80" i="3"/>
  <c r="D142" i="3"/>
  <c r="D115" i="3"/>
  <c r="B20" i="3"/>
  <c r="B114" i="3"/>
  <c r="B172" i="3"/>
  <c r="D74" i="3"/>
  <c r="B196" i="3"/>
  <c r="B26" i="3"/>
  <c r="B17" i="3"/>
  <c r="B57" i="3"/>
  <c r="D199" i="3"/>
  <c r="B157" i="3"/>
  <c r="D175" i="3"/>
  <c r="B41" i="3"/>
  <c r="B186" i="3"/>
  <c r="D149" i="3"/>
  <c r="B72" i="3"/>
  <c r="D138" i="3"/>
  <c r="B153" i="3"/>
  <c r="D125" i="3"/>
  <c r="B108" i="3"/>
  <c r="B84" i="3"/>
  <c r="B174" i="3"/>
  <c r="D200" i="3"/>
  <c r="D130" i="3"/>
  <c r="D48" i="3"/>
  <c r="D9" i="3"/>
  <c r="D113" i="3"/>
  <c r="D176" i="3"/>
  <c r="B45" i="3"/>
  <c r="D88" i="3"/>
  <c r="B16" i="3"/>
  <c r="E228" i="3" l="1"/>
  <c r="F228" i="3" s="1"/>
  <c r="E226" i="3"/>
  <c r="F226" i="3" s="1"/>
  <c r="E204" i="3"/>
  <c r="F204" i="3" s="1"/>
  <c r="E229" i="3"/>
  <c r="F229" i="3" s="1"/>
  <c r="E287" i="3"/>
  <c r="F287" i="3" s="1"/>
  <c r="E73" i="3"/>
  <c r="F73" i="3" s="1"/>
  <c r="E225" i="3"/>
  <c r="F225" i="3" s="1"/>
  <c r="E269" i="3"/>
  <c r="F269" i="3" s="1"/>
  <c r="E209" i="3"/>
  <c r="F209" i="3" s="1"/>
  <c r="E286" i="3"/>
  <c r="F286" i="3" s="1"/>
  <c r="E222" i="3"/>
  <c r="F222" i="3" s="1"/>
  <c r="E245" i="3"/>
  <c r="F245" i="3" s="1"/>
  <c r="E295" i="3"/>
  <c r="F295" i="3" s="1"/>
  <c r="E237" i="3"/>
  <c r="F237" i="3" s="1"/>
  <c r="E283" i="3"/>
  <c r="F283" i="3" s="1"/>
  <c r="E234" i="3"/>
  <c r="F234" i="3" s="1"/>
  <c r="E219" i="3"/>
  <c r="F219" i="3" s="1"/>
  <c r="E250" i="3"/>
  <c r="F250" i="3" s="1"/>
  <c r="E291" i="3"/>
  <c r="F291" i="3" s="1"/>
  <c r="E243" i="3"/>
  <c r="F243" i="3" s="1"/>
  <c r="E289" i="3"/>
  <c r="F289" i="3" s="1"/>
  <c r="E220" i="3"/>
  <c r="F220" i="3" s="1"/>
  <c r="E206" i="3"/>
  <c r="F206" i="3" s="1"/>
  <c r="E263" i="3"/>
  <c r="F263" i="3" s="1"/>
  <c r="E273" i="3"/>
  <c r="F273" i="3" s="1"/>
  <c r="E303" i="3"/>
  <c r="F303" i="3" s="1"/>
  <c r="E203" i="3"/>
  <c r="F203" i="3" s="1"/>
  <c r="E249" i="3"/>
  <c r="F249" i="3" s="1"/>
  <c r="E231" i="3"/>
  <c r="F231" i="3" s="1"/>
  <c r="E262" i="3"/>
  <c r="F262" i="3" s="1"/>
  <c r="E49" i="3"/>
  <c r="F49" i="3" s="1"/>
  <c r="E227" i="3"/>
  <c r="F227" i="3" s="1"/>
  <c r="E293" i="3"/>
  <c r="F293" i="3" s="1"/>
  <c r="E280" i="3"/>
  <c r="F280" i="3" s="1"/>
  <c r="E216" i="3"/>
  <c r="F216" i="3" s="1"/>
  <c r="E292" i="3"/>
  <c r="F292" i="3" s="1"/>
  <c r="E261" i="3"/>
  <c r="F261" i="3" s="1"/>
  <c r="E248" i="3"/>
  <c r="F248" i="3" s="1"/>
  <c r="E236" i="3"/>
  <c r="F236" i="3" s="1"/>
  <c r="E297" i="3"/>
  <c r="F297" i="3" s="1"/>
  <c r="E246" i="3"/>
  <c r="F246" i="3" s="1"/>
  <c r="E285" i="3"/>
  <c r="F285" i="3" s="1"/>
  <c r="E272" i="3"/>
  <c r="F272" i="3" s="1"/>
  <c r="E257" i="3"/>
  <c r="F257" i="3" s="1"/>
  <c r="E34" i="3"/>
  <c r="F34" i="3" s="1"/>
  <c r="E60" i="3"/>
  <c r="F60" i="3" s="1"/>
  <c r="E208" i="3"/>
  <c r="F208" i="3" s="1"/>
  <c r="E270" i="3"/>
  <c r="F270" i="3" s="1"/>
  <c r="E213" i="3"/>
  <c r="F213" i="3" s="1"/>
  <c r="E255" i="3"/>
  <c r="F255" i="3" s="1"/>
  <c r="E296" i="3"/>
  <c r="F296" i="3" s="1"/>
  <c r="E232" i="3"/>
  <c r="F232" i="3" s="1"/>
  <c r="E264" i="3"/>
  <c r="F264" i="3" s="1"/>
  <c r="E275" i="3"/>
  <c r="F275" i="3" s="1"/>
  <c r="E278" i="3"/>
  <c r="F278" i="3" s="1"/>
  <c r="E235" i="3"/>
  <c r="F235" i="3" s="1"/>
  <c r="E271" i="3"/>
  <c r="F271" i="3" s="1"/>
  <c r="E259" i="3"/>
  <c r="F259" i="3" s="1"/>
  <c r="E298" i="3"/>
  <c r="F298" i="3" s="1"/>
  <c r="E247" i="3"/>
  <c r="F247" i="3" s="1"/>
  <c r="E254" i="3"/>
  <c r="F254" i="3" s="1"/>
  <c r="E300" i="3"/>
  <c r="F300" i="3" s="1"/>
  <c r="E233" i="3"/>
  <c r="F233" i="3" s="1"/>
  <c r="E282" i="3"/>
  <c r="F282" i="3" s="1"/>
  <c r="E218" i="3"/>
  <c r="F218" i="3" s="1"/>
  <c r="E267" i="3"/>
  <c r="F267" i="3" s="1"/>
  <c r="E260" i="3"/>
  <c r="F260" i="3" s="1"/>
  <c r="E244" i="3"/>
  <c r="F244" i="3" s="1"/>
  <c r="E239" i="3"/>
  <c r="F239" i="3" s="1"/>
  <c r="E268" i="3"/>
  <c r="F268" i="3" s="1"/>
  <c r="E224" i="3"/>
  <c r="F224" i="3" s="1"/>
  <c r="E299" i="3"/>
  <c r="F299" i="3" s="1"/>
  <c r="E281" i="3"/>
  <c r="F281" i="3" s="1"/>
  <c r="E217" i="3"/>
  <c r="F217" i="3" s="1"/>
  <c r="E288" i="3"/>
  <c r="F288" i="3" s="1"/>
  <c r="E253" i="3"/>
  <c r="F253" i="3" s="1"/>
  <c r="E304" i="3"/>
  <c r="F304" i="3" s="1"/>
  <c r="E302" i="3"/>
  <c r="F302" i="3" s="1"/>
  <c r="E277" i="3"/>
  <c r="F277" i="3" s="1"/>
  <c r="E214" i="3"/>
  <c r="F214" i="3" s="1"/>
  <c r="E240" i="3"/>
  <c r="F240" i="3" s="1"/>
  <c r="E294" i="3"/>
  <c r="F294" i="3" s="1"/>
  <c r="E230" i="3"/>
  <c r="F230" i="3" s="1"/>
  <c r="E279" i="3"/>
  <c r="F279" i="3" s="1"/>
  <c r="E215" i="3"/>
  <c r="F215" i="3" s="1"/>
  <c r="E265" i="3"/>
  <c r="F265" i="3" s="1"/>
  <c r="E284" i="3"/>
  <c r="F284" i="3" s="1"/>
  <c r="E205" i="3"/>
  <c r="F205" i="3" s="1"/>
  <c r="E258" i="3"/>
  <c r="F258" i="3" s="1"/>
  <c r="E274" i="3"/>
  <c r="F274" i="3" s="1"/>
  <c r="E210" i="3"/>
  <c r="F210" i="3" s="1"/>
  <c r="E83" i="3"/>
  <c r="F83" i="3" s="1"/>
  <c r="E52" i="3"/>
  <c r="F52" i="3" s="1"/>
  <c r="E266" i="3"/>
  <c r="F266" i="3" s="1"/>
  <c r="E238" i="3"/>
  <c r="F238" i="3" s="1"/>
  <c r="E223" i="3"/>
  <c r="F223" i="3" s="1"/>
  <c r="E256" i="3"/>
  <c r="F256" i="3" s="1"/>
  <c r="E251" i="3"/>
  <c r="F251" i="3" s="1"/>
  <c r="E252" i="3"/>
  <c r="F252" i="3" s="1"/>
  <c r="E47" i="3"/>
  <c r="F47" i="3" s="1"/>
  <c r="E24" i="3"/>
  <c r="F24" i="3" s="1"/>
  <c r="E212" i="3"/>
  <c r="F212" i="3" s="1"/>
  <c r="E221" i="3"/>
  <c r="F221" i="3" s="1"/>
  <c r="E301" i="3"/>
  <c r="F301" i="3" s="1"/>
  <c r="E207" i="3"/>
  <c r="F207" i="3" s="1"/>
  <c r="E241" i="3"/>
  <c r="F241" i="3" s="1"/>
  <c r="E290" i="3"/>
  <c r="F290" i="3" s="1"/>
  <c r="E211" i="3"/>
  <c r="F211" i="3" s="1"/>
  <c r="E276" i="3"/>
  <c r="F276" i="3" s="1"/>
  <c r="E242" i="3"/>
  <c r="F242" i="3" s="1"/>
  <c r="E28" i="3"/>
  <c r="F28" i="3" s="1"/>
  <c r="E118" i="3"/>
  <c r="F118" i="3" s="1"/>
  <c r="E16" i="3"/>
  <c r="F16" i="3" s="1"/>
  <c r="E202" i="3"/>
  <c r="F202" i="3" s="1"/>
  <c r="E21" i="3"/>
  <c r="F21" i="3" s="1"/>
  <c r="E91" i="3"/>
  <c r="F91" i="3" s="1"/>
  <c r="E15" i="3"/>
  <c r="F15" i="3" s="1"/>
  <c r="E195" i="3"/>
  <c r="F195" i="3" s="1"/>
  <c r="E106" i="3"/>
  <c r="F106" i="3" s="1"/>
  <c r="E150" i="3"/>
  <c r="F150" i="3" s="1"/>
  <c r="E115" i="3"/>
  <c r="F115" i="3" s="1"/>
  <c r="E63" i="3"/>
  <c r="F63" i="3" s="1"/>
  <c r="E147" i="3"/>
  <c r="F147" i="3" s="1"/>
  <c r="E107" i="3"/>
  <c r="F107" i="3" s="1"/>
  <c r="E68" i="3"/>
  <c r="F68" i="3" s="1"/>
  <c r="E185" i="3"/>
  <c r="F185" i="3" s="1"/>
  <c r="E19" i="3"/>
  <c r="F19" i="3" s="1"/>
  <c r="E104" i="3"/>
  <c r="F104" i="3" s="1"/>
  <c r="E30" i="3"/>
  <c r="F30" i="3" s="1"/>
  <c r="E99" i="3"/>
  <c r="F99" i="3" s="1"/>
  <c r="E31" i="3"/>
  <c r="F31" i="3" s="1"/>
  <c r="E172" i="3"/>
  <c r="F172" i="3" s="1"/>
  <c r="E56" i="3"/>
  <c r="F56" i="3" s="1"/>
  <c r="E58" i="3"/>
  <c r="F58" i="3" s="1"/>
  <c r="E44" i="3"/>
  <c r="F44" i="3" s="1"/>
  <c r="E183" i="3"/>
  <c r="F183" i="3" s="1"/>
  <c r="E193" i="3"/>
  <c r="F193" i="3" s="1"/>
  <c r="E43" i="3"/>
  <c r="F43" i="3" s="1"/>
  <c r="E46" i="3"/>
  <c r="F46" i="3" s="1"/>
  <c r="E162" i="3"/>
  <c r="F162" i="3" s="1"/>
  <c r="E144" i="3"/>
  <c r="F144" i="3" s="1"/>
  <c r="E180" i="3"/>
  <c r="F180" i="3" s="1"/>
  <c r="E70" i="3"/>
  <c r="F70" i="3" s="1"/>
  <c r="E29" i="3"/>
  <c r="F29" i="3" s="1"/>
  <c r="E197" i="3"/>
  <c r="F197" i="3" s="1"/>
  <c r="E14" i="3"/>
  <c r="F14" i="3" s="1"/>
  <c r="E170" i="3"/>
  <c r="F170" i="3" s="1"/>
  <c r="E55" i="3"/>
  <c r="F55" i="3" s="1"/>
  <c r="E174" i="3"/>
  <c r="F174" i="3" s="1"/>
  <c r="E166" i="3"/>
  <c r="F166" i="3" s="1"/>
  <c r="E194" i="3"/>
  <c r="F194" i="3" s="1"/>
  <c r="E124" i="3"/>
  <c r="F124" i="3" s="1"/>
  <c r="E179" i="3"/>
  <c r="F179" i="3" s="1"/>
  <c r="E116" i="3"/>
  <c r="F116" i="3" s="1"/>
  <c r="E190" i="3"/>
  <c r="F190" i="3" s="1"/>
  <c r="E101" i="3"/>
  <c r="F101" i="3" s="1"/>
  <c r="E37" i="3"/>
  <c r="F37" i="3" s="1"/>
  <c r="E23" i="3"/>
  <c r="F23" i="3" s="1"/>
  <c r="E134" i="3"/>
  <c r="F134" i="3" s="1"/>
  <c r="E74" i="3"/>
  <c r="F74" i="3" s="1"/>
  <c r="E40" i="3"/>
  <c r="F40" i="3" s="1"/>
  <c r="E102" i="3"/>
  <c r="F102" i="3" s="1"/>
  <c r="E6" i="3"/>
  <c r="F6" i="3" s="1"/>
  <c r="E128" i="3"/>
  <c r="F128" i="3" s="1"/>
  <c r="E163" i="3"/>
  <c r="F163" i="3" s="1"/>
  <c r="E100" i="3"/>
  <c r="F100" i="3" s="1"/>
  <c r="E75" i="3"/>
  <c r="F75" i="3" s="1"/>
  <c r="E112" i="3"/>
  <c r="F112" i="3" s="1"/>
  <c r="E122" i="3"/>
  <c r="F122" i="3" s="1"/>
  <c r="E38" i="3"/>
  <c r="F38" i="3" s="1"/>
  <c r="E57" i="3"/>
  <c r="F57" i="3" s="1"/>
  <c r="E129" i="3"/>
  <c r="F129" i="3" s="1"/>
  <c r="E181" i="3"/>
  <c r="F181" i="3" s="1"/>
  <c r="E86" i="3"/>
  <c r="F86" i="3" s="1"/>
  <c r="E149" i="3"/>
  <c r="F149" i="3" s="1"/>
  <c r="E54" i="3"/>
  <c r="F54" i="3" s="1"/>
  <c r="E59" i="3"/>
  <c r="F59" i="3" s="1"/>
  <c r="E157" i="3"/>
  <c r="F157" i="3" s="1"/>
  <c r="E22" i="3"/>
  <c r="F22" i="3" s="1"/>
  <c r="E110" i="3"/>
  <c r="F110" i="3" s="1"/>
  <c r="E158" i="3"/>
  <c r="F158" i="3" s="1"/>
  <c r="E8" i="3"/>
  <c r="F8" i="3" s="1"/>
  <c r="E26" i="3"/>
  <c r="F26" i="3" s="1"/>
  <c r="E79" i="3"/>
  <c r="F79" i="3" s="1"/>
  <c r="E167" i="3"/>
  <c r="F167" i="3" s="1"/>
  <c r="E188" i="3"/>
  <c r="F188" i="3" s="1"/>
  <c r="E137" i="3"/>
  <c r="F137" i="3" s="1"/>
  <c r="E184" i="3"/>
  <c r="F184" i="3" s="1"/>
  <c r="E164" i="3"/>
  <c r="F164" i="3" s="1"/>
  <c r="E189" i="3"/>
  <c r="F189" i="3" s="1"/>
  <c r="E132" i="3"/>
  <c r="F132" i="3" s="1"/>
  <c r="E120" i="3"/>
  <c r="F120" i="3" s="1"/>
  <c r="E200" i="3"/>
  <c r="F200" i="3" s="1"/>
  <c r="E111" i="3"/>
  <c r="F111" i="3" s="1"/>
  <c r="E93" i="3"/>
  <c r="F93" i="3" s="1"/>
  <c r="E77" i="3"/>
  <c r="F77" i="3" s="1"/>
  <c r="E81" i="3"/>
  <c r="F81" i="3" s="1"/>
  <c r="E113" i="3"/>
  <c r="F113" i="3" s="1"/>
  <c r="E20" i="3"/>
  <c r="F20" i="3" s="1"/>
  <c r="E127" i="3"/>
  <c r="F127" i="3" s="1"/>
  <c r="E51" i="3"/>
  <c r="F51" i="3" s="1"/>
  <c r="E5" i="3"/>
  <c r="E76" i="3"/>
  <c r="F76" i="3" s="1"/>
  <c r="E139" i="3"/>
  <c r="F139" i="3" s="1"/>
  <c r="E66" i="3"/>
  <c r="F66" i="3" s="1"/>
  <c r="E18" i="3"/>
  <c r="F18" i="3" s="1"/>
  <c r="E155" i="3"/>
  <c r="F155" i="3" s="1"/>
  <c r="E154" i="3"/>
  <c r="F154" i="3" s="1"/>
  <c r="E178" i="3"/>
  <c r="F178" i="3" s="1"/>
  <c r="E95" i="3"/>
  <c r="F95" i="3" s="1"/>
  <c r="E108" i="3"/>
  <c r="F108" i="3" s="1"/>
  <c r="E98" i="3"/>
  <c r="F98" i="3" s="1"/>
  <c r="E187" i="3"/>
  <c r="F187" i="3" s="1"/>
  <c r="E169" i="3"/>
  <c r="F169" i="3" s="1"/>
  <c r="E10" i="3"/>
  <c r="F10" i="3" s="1"/>
  <c r="E153" i="3"/>
  <c r="F153" i="3" s="1"/>
  <c r="E45" i="3"/>
  <c r="F45" i="3" s="1"/>
  <c r="E84" i="3"/>
  <c r="F84" i="3" s="1"/>
  <c r="E126" i="3"/>
  <c r="F126" i="3" s="1"/>
  <c r="E33" i="3"/>
  <c r="F33" i="3" s="1"/>
  <c r="E12" i="3"/>
  <c r="F12" i="3" s="1"/>
  <c r="E146" i="3"/>
  <c r="F146" i="3" s="1"/>
  <c r="E165" i="3"/>
  <c r="F165" i="3" s="1"/>
  <c r="E156" i="3"/>
  <c r="F156" i="3" s="1"/>
  <c r="E171" i="3"/>
  <c r="F171" i="3" s="1"/>
  <c r="E35" i="3"/>
  <c r="F35" i="3" s="1"/>
  <c r="E32" i="3"/>
  <c r="F32" i="3" s="1"/>
  <c r="E25" i="3"/>
  <c r="F25" i="3" s="1"/>
  <c r="E90" i="3"/>
  <c r="F90" i="3" s="1"/>
  <c r="E53" i="3"/>
  <c r="F53" i="3" s="1"/>
  <c r="E117" i="3"/>
  <c r="F117" i="3" s="1"/>
  <c r="E50" i="3"/>
  <c r="F50" i="3" s="1"/>
  <c r="E140" i="3"/>
  <c r="F140" i="3" s="1"/>
  <c r="E17" i="3"/>
  <c r="F17" i="3" s="1"/>
  <c r="E192" i="3"/>
  <c r="F192" i="3" s="1"/>
  <c r="E94" i="3"/>
  <c r="F94" i="3" s="1"/>
  <c r="E85" i="3"/>
  <c r="F85" i="3" s="1"/>
  <c r="E27" i="3"/>
  <c r="F27" i="3" s="1"/>
  <c r="E142" i="3"/>
  <c r="F142" i="3" s="1"/>
  <c r="E123" i="3"/>
  <c r="F123" i="3" s="1"/>
  <c r="E41" i="3"/>
  <c r="F41" i="3" s="1"/>
  <c r="E82" i="3"/>
  <c r="F82" i="3" s="1"/>
  <c r="E182" i="3"/>
  <c r="F182" i="3" s="1"/>
  <c r="E201" i="3"/>
  <c r="F201" i="3" s="1"/>
  <c r="E173" i="3"/>
  <c r="F173" i="3" s="1"/>
  <c r="E121" i="3"/>
  <c r="F121" i="3" s="1"/>
  <c r="E186" i="3"/>
  <c r="F186" i="3" s="1"/>
  <c r="E130" i="3"/>
  <c r="F130" i="3" s="1"/>
  <c r="E72" i="3"/>
  <c r="F72" i="3" s="1"/>
  <c r="E161" i="3"/>
  <c r="F161" i="3" s="1"/>
  <c r="E36" i="3"/>
  <c r="F36" i="3" s="1"/>
  <c r="E42" i="3"/>
  <c r="F42" i="3" s="1"/>
  <c r="E11" i="3"/>
  <c r="F11" i="3" s="1"/>
  <c r="E109" i="3"/>
  <c r="F109" i="3" s="1"/>
  <c r="E39" i="3"/>
  <c r="F39" i="3" s="1"/>
  <c r="E131" i="3"/>
  <c r="F131" i="3" s="1"/>
  <c r="E62" i="3"/>
  <c r="F62" i="3" s="1"/>
  <c r="E103" i="3"/>
  <c r="F103" i="3" s="1"/>
  <c r="E177" i="3"/>
  <c r="F177" i="3" s="1"/>
  <c r="E160" i="3"/>
  <c r="F160" i="3" s="1"/>
  <c r="E135" i="3"/>
  <c r="F135" i="3" s="1"/>
  <c r="E138" i="3"/>
  <c r="F138" i="3" s="1"/>
  <c r="E198" i="3"/>
  <c r="F198" i="3" s="1"/>
  <c r="E148" i="3"/>
  <c r="F148" i="3" s="1"/>
  <c r="E114" i="3"/>
  <c r="F114" i="3" s="1"/>
  <c r="E64" i="3"/>
  <c r="F64" i="3" s="1"/>
  <c r="E141" i="3"/>
  <c r="F141" i="3" s="1"/>
  <c r="E69" i="3"/>
  <c r="F69" i="3" s="1"/>
  <c r="E176" i="3"/>
  <c r="F176" i="3" s="1"/>
  <c r="E105" i="3"/>
  <c r="F105" i="3" s="1"/>
  <c r="E145" i="3"/>
  <c r="F145" i="3" s="1"/>
  <c r="E97" i="3"/>
  <c r="F97" i="3" s="1"/>
  <c r="E168" i="3"/>
  <c r="F168" i="3" s="1"/>
  <c r="E7" i="3"/>
  <c r="F7" i="3" s="1"/>
  <c r="E61" i="3"/>
  <c r="F61" i="3" s="1"/>
  <c r="E196" i="3"/>
  <c r="F196" i="3" s="1"/>
  <c r="E119" i="3"/>
  <c r="F119" i="3" s="1"/>
  <c r="E67" i="3"/>
  <c r="F67" i="3" s="1"/>
  <c r="E191" i="3"/>
  <c r="F191" i="3" s="1"/>
  <c r="E159" i="3"/>
  <c r="F159" i="3" s="1"/>
  <c r="E89" i="3"/>
  <c r="F89" i="3" s="1"/>
  <c r="E48" i="3"/>
  <c r="F48" i="3" s="1"/>
  <c r="E151" i="3"/>
  <c r="F151" i="3" s="1"/>
  <c r="E152" i="3"/>
  <c r="F152" i="3" s="1"/>
  <c r="E13" i="3"/>
  <c r="F13" i="3" s="1"/>
  <c r="E92" i="3"/>
  <c r="F92" i="3" s="1"/>
  <c r="E96" i="3"/>
  <c r="F96" i="3" s="1"/>
  <c r="E136" i="3"/>
  <c r="F136" i="3" s="1"/>
  <c r="E78" i="3"/>
  <c r="F78" i="3" s="1"/>
  <c r="E87" i="3"/>
  <c r="F87" i="3" s="1"/>
  <c r="E125" i="3"/>
  <c r="F125" i="3" s="1"/>
  <c r="E9" i="3"/>
  <c r="F9" i="3" s="1"/>
  <c r="E80" i="3"/>
  <c r="F80" i="3" s="1"/>
  <c r="E175" i="3"/>
  <c r="F175" i="3" s="1"/>
  <c r="E143" i="3"/>
  <c r="F143" i="3" s="1"/>
  <c r="E133" i="3"/>
  <c r="F133" i="3" s="1"/>
  <c r="E71" i="3"/>
  <c r="F71" i="3" s="1"/>
  <c r="E65" i="3"/>
  <c r="F65" i="3" s="1"/>
  <c r="E199" i="3"/>
  <c r="F199" i="3" s="1"/>
  <c r="E88" i="3"/>
  <c r="F88" i="3" s="1"/>
  <c r="F5" i="3" l="1"/>
  <c r="J9" i="3"/>
</calcChain>
</file>

<file path=xl/sharedStrings.xml><?xml version="1.0" encoding="utf-8"?>
<sst xmlns="http://schemas.openxmlformats.org/spreadsheetml/2006/main" count="33" uniqueCount="24">
  <si>
    <t xml:space="preserve"> Average Purchase (in $100s)</t>
  </si>
  <si>
    <t>Number of Dependents</t>
  </si>
  <si>
    <t>Last year purchases</t>
  </si>
  <si>
    <t>Market Segmentation for an Online Retailer</t>
  </si>
  <si>
    <t>Income (in $10,000s)</t>
  </si>
  <si>
    <t>Customer</t>
  </si>
  <si>
    <t>Orginal Data</t>
  </si>
  <si>
    <t>Average</t>
  </si>
  <si>
    <t>Std Dev</t>
  </si>
  <si>
    <t>Normalized Data</t>
  </si>
  <si>
    <t>Cluster</t>
  </si>
  <si>
    <t>Normalized Cluster Centroid</t>
  </si>
  <si>
    <t>Distance</t>
  </si>
  <si>
    <t>Income</t>
  </si>
  <si>
    <t>Dependents</t>
  </si>
  <si>
    <t>Cluster 1</t>
  </si>
  <si>
    <t>Cluster 2</t>
  </si>
  <si>
    <t>Minimum</t>
  </si>
  <si>
    <t>Cluster 3</t>
  </si>
  <si>
    <t>Assignment</t>
  </si>
  <si>
    <t>Squared Distances</t>
  </si>
  <si>
    <t>Total squared distance</t>
  </si>
  <si>
    <t>Purchase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</si>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</sst>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showGridLines="0" tabSelected="1" workbookViewId="0"/>
  </sheetViews>
  <sheetFormatPr defaultRowHeight="15" x14ac:dyDescent="0.25"/>
  <cols>
    <col min="1" max="5" width="18.85546875" customWidth="1"/>
  </cols>
  <sheetData>
    <row r="1" spans="1:5" x14ac:dyDescent="0.25">
      <c r="A1" s="6" t="s">
        <v>3</v>
      </c>
    </row>
    <row r="2" spans="1:5" x14ac:dyDescent="0.25">
      <c r="A2" s="6"/>
    </row>
    <row r="3" spans="1:5" x14ac:dyDescent="0.25">
      <c r="A3" s="6" t="s">
        <v>6</v>
      </c>
    </row>
    <row r="4" spans="1:5" ht="31.5" customHeight="1" thickBot="1" x14ac:dyDescent="0.3">
      <c r="A4" s="23" t="s">
        <v>5</v>
      </c>
      <c r="B4" s="5" t="s">
        <v>4</v>
      </c>
      <c r="C4" s="5" t="s">
        <v>0</v>
      </c>
      <c r="D4" s="5" t="s">
        <v>2</v>
      </c>
      <c r="E4" s="5" t="s">
        <v>1</v>
      </c>
    </row>
    <row r="5" spans="1:5" ht="15.75" thickTop="1" x14ac:dyDescent="0.25">
      <c r="A5" s="1">
        <v>1</v>
      </c>
      <c r="B5" s="2">
        <v>7.8</v>
      </c>
      <c r="C5" s="2">
        <v>1.59</v>
      </c>
      <c r="D5" s="1">
        <v>5</v>
      </c>
      <c r="E5" s="1">
        <v>0</v>
      </c>
    </row>
    <row r="6" spans="1:5" x14ac:dyDescent="0.25">
      <c r="A6" s="1">
        <v>2</v>
      </c>
      <c r="B6" s="2">
        <v>1.1000000000000001</v>
      </c>
      <c r="C6" s="2">
        <v>0.63</v>
      </c>
      <c r="D6" s="1">
        <v>1</v>
      </c>
      <c r="E6" s="1">
        <v>0</v>
      </c>
    </row>
    <row r="7" spans="1:5" x14ac:dyDescent="0.25">
      <c r="A7" s="1">
        <v>3</v>
      </c>
      <c r="B7" s="2">
        <v>7.2</v>
      </c>
      <c r="C7" s="2">
        <v>1.03</v>
      </c>
      <c r="D7" s="1">
        <v>6</v>
      </c>
      <c r="E7" s="1">
        <v>2</v>
      </c>
    </row>
    <row r="8" spans="1:5" x14ac:dyDescent="0.25">
      <c r="A8" s="1">
        <v>4</v>
      </c>
      <c r="B8" s="2">
        <v>8</v>
      </c>
      <c r="C8" s="2">
        <v>1.43</v>
      </c>
      <c r="D8" s="1">
        <v>5</v>
      </c>
      <c r="E8" s="1">
        <v>1</v>
      </c>
    </row>
    <row r="9" spans="1:5" x14ac:dyDescent="0.25">
      <c r="A9" s="1">
        <v>5</v>
      </c>
      <c r="B9" s="2">
        <v>1</v>
      </c>
      <c r="C9" s="2">
        <v>0.35</v>
      </c>
      <c r="D9" s="1">
        <v>2</v>
      </c>
      <c r="E9" s="1">
        <v>0</v>
      </c>
    </row>
    <row r="10" spans="1:5" x14ac:dyDescent="0.25">
      <c r="A10" s="1">
        <v>6</v>
      </c>
      <c r="B10" s="2">
        <v>1.5</v>
      </c>
      <c r="C10" s="2">
        <v>0.66</v>
      </c>
      <c r="D10" s="1">
        <v>2</v>
      </c>
      <c r="E10" s="1">
        <v>0</v>
      </c>
    </row>
    <row r="11" spans="1:5" x14ac:dyDescent="0.25">
      <c r="A11" s="1">
        <v>7</v>
      </c>
      <c r="B11" s="2">
        <v>9.1</v>
      </c>
      <c r="C11" s="2">
        <v>1.96</v>
      </c>
      <c r="D11" s="1">
        <v>5</v>
      </c>
      <c r="E11" s="1">
        <v>2</v>
      </c>
    </row>
    <row r="12" spans="1:5" x14ac:dyDescent="0.25">
      <c r="A12" s="1">
        <v>8</v>
      </c>
      <c r="B12" s="2">
        <v>0.6</v>
      </c>
      <c r="C12" s="2">
        <v>0.41</v>
      </c>
      <c r="D12" s="1">
        <v>1</v>
      </c>
      <c r="E12" s="1">
        <v>0</v>
      </c>
    </row>
    <row r="13" spans="1:5" x14ac:dyDescent="0.25">
      <c r="A13" s="1">
        <v>9</v>
      </c>
      <c r="B13" s="2">
        <v>0.8</v>
      </c>
      <c r="C13" s="2">
        <v>0.6</v>
      </c>
      <c r="D13" s="1">
        <v>2</v>
      </c>
      <c r="E13" s="1">
        <v>0</v>
      </c>
    </row>
    <row r="14" spans="1:5" x14ac:dyDescent="0.25">
      <c r="A14" s="1">
        <v>10</v>
      </c>
      <c r="B14" s="2">
        <v>8</v>
      </c>
      <c r="C14" s="2">
        <v>1.54</v>
      </c>
      <c r="D14" s="1">
        <v>9</v>
      </c>
      <c r="E14" s="1">
        <v>2</v>
      </c>
    </row>
    <row r="15" spans="1:5" x14ac:dyDescent="0.25">
      <c r="A15" s="1">
        <v>11</v>
      </c>
      <c r="B15" s="2">
        <v>5.6</v>
      </c>
      <c r="C15" s="2">
        <v>1.72</v>
      </c>
      <c r="D15" s="1">
        <v>8</v>
      </c>
      <c r="E15" s="1">
        <v>1</v>
      </c>
    </row>
    <row r="16" spans="1:5" x14ac:dyDescent="0.25">
      <c r="A16" s="1">
        <v>12</v>
      </c>
      <c r="B16" s="2">
        <v>6.7</v>
      </c>
      <c r="C16" s="2">
        <v>1.37</v>
      </c>
      <c r="D16" s="1">
        <v>6</v>
      </c>
      <c r="E16" s="1">
        <v>3</v>
      </c>
    </row>
    <row r="17" spans="1:5" x14ac:dyDescent="0.25">
      <c r="A17" s="1">
        <v>13</v>
      </c>
      <c r="B17" s="2">
        <v>6.1</v>
      </c>
      <c r="C17" s="2">
        <v>0.7</v>
      </c>
      <c r="D17" s="1">
        <v>4</v>
      </c>
      <c r="E17" s="1">
        <v>1</v>
      </c>
    </row>
    <row r="18" spans="1:5" x14ac:dyDescent="0.25">
      <c r="A18" s="1">
        <v>14</v>
      </c>
      <c r="B18" s="2">
        <v>6.4</v>
      </c>
      <c r="C18" s="2">
        <v>0.71</v>
      </c>
      <c r="D18" s="1">
        <v>4</v>
      </c>
      <c r="E18" s="1">
        <v>1</v>
      </c>
    </row>
    <row r="19" spans="1:5" x14ac:dyDescent="0.25">
      <c r="A19" s="1">
        <v>15</v>
      </c>
      <c r="B19" s="2">
        <v>5.7</v>
      </c>
      <c r="C19" s="2">
        <v>1.64</v>
      </c>
      <c r="D19" s="1">
        <v>8</v>
      </c>
      <c r="E19" s="1">
        <v>1</v>
      </c>
    </row>
    <row r="20" spans="1:5" x14ac:dyDescent="0.25">
      <c r="A20" s="1">
        <v>16</v>
      </c>
      <c r="B20" s="2">
        <v>6</v>
      </c>
      <c r="C20" s="2">
        <v>0.73</v>
      </c>
      <c r="D20" s="1">
        <v>4</v>
      </c>
      <c r="E20" s="1">
        <v>3</v>
      </c>
    </row>
    <row r="21" spans="1:5" x14ac:dyDescent="0.25">
      <c r="A21" s="1">
        <v>17</v>
      </c>
      <c r="B21" s="2">
        <v>0.6</v>
      </c>
      <c r="C21" s="2">
        <v>0.37</v>
      </c>
      <c r="D21" s="1">
        <v>2</v>
      </c>
      <c r="E21" s="1">
        <v>0</v>
      </c>
    </row>
    <row r="22" spans="1:5" x14ac:dyDescent="0.25">
      <c r="A22" s="1">
        <v>18</v>
      </c>
      <c r="B22" s="2">
        <v>1.3</v>
      </c>
      <c r="C22" s="2">
        <v>0.55000000000000004</v>
      </c>
      <c r="D22" s="1">
        <v>1</v>
      </c>
      <c r="E22" s="1">
        <v>0</v>
      </c>
    </row>
    <row r="23" spans="1:5" x14ac:dyDescent="0.25">
      <c r="A23" s="1">
        <v>19</v>
      </c>
      <c r="B23" s="2">
        <v>8.4</v>
      </c>
      <c r="C23" s="2">
        <v>1.99</v>
      </c>
      <c r="D23" s="1">
        <v>7</v>
      </c>
      <c r="E23" s="1">
        <v>0</v>
      </c>
    </row>
    <row r="24" spans="1:5" x14ac:dyDescent="0.25">
      <c r="A24" s="1">
        <v>20</v>
      </c>
      <c r="B24" s="2">
        <v>6.8</v>
      </c>
      <c r="C24" s="2">
        <v>1.2</v>
      </c>
      <c r="D24" s="1">
        <v>8</v>
      </c>
      <c r="E24" s="1">
        <v>1</v>
      </c>
    </row>
    <row r="25" spans="1:5" x14ac:dyDescent="0.25">
      <c r="A25" s="1">
        <v>21</v>
      </c>
      <c r="B25" s="2">
        <v>3.5</v>
      </c>
      <c r="C25" s="2">
        <v>0.89</v>
      </c>
      <c r="D25" s="1">
        <v>4</v>
      </c>
      <c r="E25" s="1">
        <v>2</v>
      </c>
    </row>
    <row r="26" spans="1:5" x14ac:dyDescent="0.25">
      <c r="A26" s="1">
        <v>22</v>
      </c>
      <c r="B26" s="2">
        <v>1</v>
      </c>
      <c r="C26" s="2">
        <v>0.56999999999999995</v>
      </c>
      <c r="D26" s="1">
        <v>1</v>
      </c>
      <c r="E26" s="1">
        <v>0</v>
      </c>
    </row>
    <row r="27" spans="1:5" x14ac:dyDescent="0.25">
      <c r="A27" s="1">
        <v>23</v>
      </c>
      <c r="B27" s="2">
        <v>6.2</v>
      </c>
      <c r="C27" s="2">
        <v>0.75</v>
      </c>
      <c r="D27" s="1">
        <v>4</v>
      </c>
      <c r="E27" s="1">
        <v>3</v>
      </c>
    </row>
    <row r="28" spans="1:5" x14ac:dyDescent="0.25">
      <c r="A28" s="1">
        <v>24</v>
      </c>
      <c r="B28" s="2">
        <v>1.4</v>
      </c>
      <c r="C28" s="2">
        <v>0.75</v>
      </c>
      <c r="D28" s="1">
        <v>2</v>
      </c>
      <c r="E28" s="1">
        <v>0</v>
      </c>
    </row>
    <row r="29" spans="1:5" x14ac:dyDescent="0.25">
      <c r="A29" s="1">
        <v>25</v>
      </c>
      <c r="B29" s="2">
        <v>5.8</v>
      </c>
      <c r="C29" s="2">
        <v>1.0900000000000001</v>
      </c>
      <c r="D29" s="1">
        <v>5</v>
      </c>
      <c r="E29" s="1">
        <v>1</v>
      </c>
    </row>
    <row r="30" spans="1:5" x14ac:dyDescent="0.25">
      <c r="A30" s="1">
        <v>26</v>
      </c>
      <c r="B30" s="2">
        <v>9.5</v>
      </c>
      <c r="C30" s="2">
        <v>1.61</v>
      </c>
      <c r="D30" s="1">
        <v>8</v>
      </c>
      <c r="E30" s="1">
        <v>0</v>
      </c>
    </row>
    <row r="31" spans="1:5" x14ac:dyDescent="0.25">
      <c r="A31" s="1">
        <v>27</v>
      </c>
      <c r="B31" s="2">
        <v>8</v>
      </c>
      <c r="C31" s="2">
        <v>1.51</v>
      </c>
      <c r="D31" s="1">
        <v>8</v>
      </c>
      <c r="E31" s="1">
        <v>0</v>
      </c>
    </row>
    <row r="32" spans="1:5" x14ac:dyDescent="0.25">
      <c r="A32" s="1">
        <v>28</v>
      </c>
      <c r="B32" s="2">
        <v>1</v>
      </c>
      <c r="C32" s="2">
        <v>0.49</v>
      </c>
      <c r="D32" s="1">
        <v>2</v>
      </c>
      <c r="E32" s="1">
        <v>0</v>
      </c>
    </row>
    <row r="33" spans="1:5" x14ac:dyDescent="0.25">
      <c r="A33" s="1">
        <v>29</v>
      </c>
      <c r="B33" s="2">
        <v>5.2</v>
      </c>
      <c r="C33" s="2">
        <v>0.99</v>
      </c>
      <c r="D33" s="1">
        <v>5</v>
      </c>
      <c r="E33" s="1">
        <v>3</v>
      </c>
    </row>
    <row r="34" spans="1:5" x14ac:dyDescent="0.25">
      <c r="A34" s="1">
        <v>30</v>
      </c>
      <c r="B34" s="2">
        <v>9</v>
      </c>
      <c r="C34" s="2">
        <v>1.9</v>
      </c>
      <c r="D34" s="1">
        <v>6</v>
      </c>
      <c r="E34" s="1">
        <v>2</v>
      </c>
    </row>
    <row r="35" spans="1:5" x14ac:dyDescent="0.25">
      <c r="A35" s="1">
        <v>31</v>
      </c>
      <c r="B35" s="2">
        <v>0.8</v>
      </c>
      <c r="C35" s="2">
        <v>0.28999999999999998</v>
      </c>
      <c r="D35" s="1">
        <v>1</v>
      </c>
      <c r="E35" s="1">
        <v>0</v>
      </c>
    </row>
    <row r="36" spans="1:5" x14ac:dyDescent="0.25">
      <c r="A36" s="1">
        <v>32</v>
      </c>
      <c r="B36" s="2">
        <v>9.3000000000000007</v>
      </c>
      <c r="C36" s="2">
        <v>1.42</v>
      </c>
      <c r="D36" s="1">
        <v>5</v>
      </c>
      <c r="E36" s="1">
        <v>1</v>
      </c>
    </row>
    <row r="37" spans="1:5" x14ac:dyDescent="0.25">
      <c r="A37" s="1">
        <v>33</v>
      </c>
      <c r="B37" s="2">
        <v>6.9</v>
      </c>
      <c r="C37" s="2">
        <v>1.07</v>
      </c>
      <c r="D37" s="1">
        <v>9</v>
      </c>
      <c r="E37" s="1">
        <v>1</v>
      </c>
    </row>
    <row r="38" spans="1:5" x14ac:dyDescent="0.25">
      <c r="A38" s="1">
        <v>34</v>
      </c>
      <c r="B38" s="2">
        <v>4.9000000000000004</v>
      </c>
      <c r="C38" s="2">
        <v>1.33</v>
      </c>
      <c r="D38" s="1">
        <v>6</v>
      </c>
      <c r="E38" s="1">
        <v>3</v>
      </c>
    </row>
    <row r="39" spans="1:5" x14ac:dyDescent="0.25">
      <c r="A39" s="1">
        <v>35</v>
      </c>
      <c r="B39" s="2">
        <v>6</v>
      </c>
      <c r="C39" s="2">
        <v>0.86</v>
      </c>
      <c r="D39" s="1">
        <v>4</v>
      </c>
      <c r="E39" s="1">
        <v>2</v>
      </c>
    </row>
    <row r="40" spans="1:5" x14ac:dyDescent="0.25">
      <c r="A40" s="1">
        <v>36</v>
      </c>
      <c r="B40" s="2">
        <v>0.8</v>
      </c>
      <c r="C40" s="2">
        <v>0.5</v>
      </c>
      <c r="D40" s="1">
        <v>1</v>
      </c>
      <c r="E40" s="1">
        <v>0</v>
      </c>
    </row>
    <row r="41" spans="1:5" x14ac:dyDescent="0.25">
      <c r="A41" s="1">
        <v>37</v>
      </c>
      <c r="B41" s="2">
        <v>7</v>
      </c>
      <c r="C41" s="2">
        <v>1.21</v>
      </c>
      <c r="D41" s="1">
        <v>5</v>
      </c>
      <c r="E41" s="1">
        <v>2</v>
      </c>
    </row>
    <row r="42" spans="1:5" x14ac:dyDescent="0.25">
      <c r="A42" s="1">
        <v>38</v>
      </c>
      <c r="B42" s="2">
        <v>5</v>
      </c>
      <c r="C42" s="2">
        <v>0.93</v>
      </c>
      <c r="D42" s="1">
        <v>5</v>
      </c>
      <c r="E42" s="1">
        <v>2</v>
      </c>
    </row>
    <row r="43" spans="1:5" x14ac:dyDescent="0.25">
      <c r="A43" s="1">
        <v>39</v>
      </c>
      <c r="B43" s="2">
        <v>5.6</v>
      </c>
      <c r="C43" s="2">
        <v>1.41</v>
      </c>
      <c r="D43" s="1">
        <v>9</v>
      </c>
      <c r="E43" s="1">
        <v>1</v>
      </c>
    </row>
    <row r="44" spans="1:5" x14ac:dyDescent="0.25">
      <c r="A44" s="1">
        <v>40</v>
      </c>
      <c r="B44" s="2">
        <v>3.6</v>
      </c>
      <c r="C44" s="2">
        <v>1.28</v>
      </c>
      <c r="D44" s="1">
        <v>6</v>
      </c>
      <c r="E44" s="1">
        <v>1</v>
      </c>
    </row>
    <row r="45" spans="1:5" x14ac:dyDescent="0.25">
      <c r="A45" s="1">
        <v>41</v>
      </c>
      <c r="B45" s="2">
        <v>5.8</v>
      </c>
      <c r="C45" s="2">
        <v>1.58</v>
      </c>
      <c r="D45" s="1">
        <v>7</v>
      </c>
      <c r="E45" s="1">
        <v>0</v>
      </c>
    </row>
    <row r="46" spans="1:5" x14ac:dyDescent="0.25">
      <c r="A46" s="1">
        <v>42</v>
      </c>
      <c r="B46" s="2">
        <v>1.1000000000000001</v>
      </c>
      <c r="C46" s="2">
        <v>0.51</v>
      </c>
      <c r="D46" s="1">
        <v>2</v>
      </c>
      <c r="E46" s="1">
        <v>0</v>
      </c>
    </row>
    <row r="47" spans="1:5" x14ac:dyDescent="0.25">
      <c r="A47" s="1">
        <v>43</v>
      </c>
      <c r="B47" s="2">
        <v>0.7</v>
      </c>
      <c r="C47" s="2">
        <v>0.45</v>
      </c>
      <c r="D47" s="1">
        <v>1</v>
      </c>
      <c r="E47" s="1">
        <v>0</v>
      </c>
    </row>
    <row r="48" spans="1:5" x14ac:dyDescent="0.25">
      <c r="A48" s="1">
        <v>44</v>
      </c>
      <c r="B48" s="2">
        <v>1</v>
      </c>
      <c r="C48" s="2">
        <v>0.54</v>
      </c>
      <c r="D48" s="1">
        <v>1</v>
      </c>
      <c r="E48" s="1">
        <v>0</v>
      </c>
    </row>
    <row r="49" spans="1:5" x14ac:dyDescent="0.25">
      <c r="A49" s="1">
        <v>45</v>
      </c>
      <c r="B49" s="2">
        <v>0.6</v>
      </c>
      <c r="C49" s="2">
        <v>0.26</v>
      </c>
      <c r="D49" s="1">
        <v>2</v>
      </c>
      <c r="E49" s="1">
        <v>0</v>
      </c>
    </row>
    <row r="50" spans="1:5" x14ac:dyDescent="0.25">
      <c r="A50" s="1">
        <v>46</v>
      </c>
      <c r="B50" s="2">
        <v>5.5</v>
      </c>
      <c r="C50" s="2">
        <v>1.23</v>
      </c>
      <c r="D50" s="1">
        <v>4</v>
      </c>
      <c r="E50" s="1">
        <v>1</v>
      </c>
    </row>
    <row r="51" spans="1:5" x14ac:dyDescent="0.25">
      <c r="A51" s="1">
        <v>47</v>
      </c>
      <c r="B51" s="2">
        <v>9.9</v>
      </c>
      <c r="C51" s="2">
        <v>1.69</v>
      </c>
      <c r="D51" s="1">
        <v>6</v>
      </c>
      <c r="E51" s="1">
        <v>0</v>
      </c>
    </row>
    <row r="52" spans="1:5" x14ac:dyDescent="0.25">
      <c r="A52" s="1">
        <v>48</v>
      </c>
      <c r="B52" s="2">
        <v>1.4</v>
      </c>
      <c r="C52" s="2">
        <v>0.5</v>
      </c>
      <c r="D52" s="1">
        <v>2</v>
      </c>
      <c r="E52" s="1">
        <v>0</v>
      </c>
    </row>
    <row r="53" spans="1:5" x14ac:dyDescent="0.25">
      <c r="A53" s="1">
        <v>49</v>
      </c>
      <c r="B53" s="2">
        <v>5.9</v>
      </c>
      <c r="C53" s="2">
        <v>0.7</v>
      </c>
      <c r="D53" s="1">
        <v>6</v>
      </c>
      <c r="E53" s="1">
        <v>1</v>
      </c>
    </row>
    <row r="54" spans="1:5" x14ac:dyDescent="0.25">
      <c r="A54" s="1">
        <v>50</v>
      </c>
      <c r="B54" s="2">
        <v>1.1000000000000001</v>
      </c>
      <c r="C54" s="2">
        <v>0.27</v>
      </c>
      <c r="D54" s="1">
        <v>2</v>
      </c>
      <c r="E54" s="1">
        <v>0</v>
      </c>
    </row>
    <row r="55" spans="1:5" x14ac:dyDescent="0.25">
      <c r="A55" s="1">
        <v>51</v>
      </c>
      <c r="B55" s="2">
        <v>7.2</v>
      </c>
      <c r="C55" s="2">
        <v>1.91</v>
      </c>
      <c r="D55" s="1">
        <v>9</v>
      </c>
      <c r="E55" s="1">
        <v>0</v>
      </c>
    </row>
    <row r="56" spans="1:5" x14ac:dyDescent="0.25">
      <c r="A56" s="1">
        <v>52</v>
      </c>
      <c r="B56" s="2">
        <v>7.2</v>
      </c>
      <c r="C56" s="2">
        <v>1.1599999999999999</v>
      </c>
      <c r="D56" s="1">
        <v>5</v>
      </c>
      <c r="E56" s="1">
        <v>2</v>
      </c>
    </row>
    <row r="57" spans="1:5" x14ac:dyDescent="0.25">
      <c r="A57" s="1">
        <v>53</v>
      </c>
      <c r="B57" s="2">
        <v>5.7</v>
      </c>
      <c r="C57" s="2">
        <v>1.69</v>
      </c>
      <c r="D57" s="1">
        <v>5</v>
      </c>
      <c r="E57" s="1">
        <v>1</v>
      </c>
    </row>
    <row r="58" spans="1:5" x14ac:dyDescent="0.25">
      <c r="A58" s="1">
        <v>54</v>
      </c>
      <c r="B58" s="2">
        <v>0.7</v>
      </c>
      <c r="C58" s="2">
        <v>0.37</v>
      </c>
      <c r="D58" s="1">
        <v>2</v>
      </c>
      <c r="E58" s="1">
        <v>0</v>
      </c>
    </row>
    <row r="59" spans="1:5" x14ac:dyDescent="0.25">
      <c r="A59" s="1">
        <v>55</v>
      </c>
      <c r="B59" s="2">
        <v>1.1000000000000001</v>
      </c>
      <c r="C59" s="2">
        <v>0.61</v>
      </c>
      <c r="D59" s="1">
        <v>2</v>
      </c>
      <c r="E59" s="1">
        <v>0</v>
      </c>
    </row>
    <row r="60" spans="1:5" x14ac:dyDescent="0.25">
      <c r="A60" s="1">
        <v>56</v>
      </c>
      <c r="B60" s="2">
        <v>8.5</v>
      </c>
      <c r="C60" s="2">
        <v>1.1200000000000001</v>
      </c>
      <c r="D60" s="1">
        <v>9</v>
      </c>
      <c r="E60" s="1">
        <v>0</v>
      </c>
    </row>
    <row r="61" spans="1:5" x14ac:dyDescent="0.25">
      <c r="A61" s="1">
        <v>57</v>
      </c>
      <c r="B61" s="2">
        <v>9.9</v>
      </c>
      <c r="C61" s="2">
        <v>1.94</v>
      </c>
      <c r="D61" s="1">
        <v>9</v>
      </c>
      <c r="E61" s="1">
        <v>2</v>
      </c>
    </row>
    <row r="62" spans="1:5" x14ac:dyDescent="0.25">
      <c r="A62" s="1">
        <v>58</v>
      </c>
      <c r="B62" s="2">
        <v>5.9</v>
      </c>
      <c r="C62" s="2">
        <v>1.28</v>
      </c>
      <c r="D62" s="1">
        <v>6</v>
      </c>
      <c r="E62" s="1">
        <v>3</v>
      </c>
    </row>
    <row r="63" spans="1:5" x14ac:dyDescent="0.25">
      <c r="A63" s="1">
        <v>59</v>
      </c>
      <c r="B63" s="2">
        <v>6.5</v>
      </c>
      <c r="C63" s="2">
        <v>1.39</v>
      </c>
      <c r="D63" s="1">
        <v>5</v>
      </c>
      <c r="E63" s="1">
        <v>1</v>
      </c>
    </row>
    <row r="64" spans="1:5" x14ac:dyDescent="0.25">
      <c r="A64" s="1">
        <v>60</v>
      </c>
      <c r="B64" s="2">
        <v>9.6999999999999993</v>
      </c>
      <c r="C64" s="2">
        <v>1.03</v>
      </c>
      <c r="D64" s="1">
        <v>7</v>
      </c>
      <c r="E64" s="1">
        <v>2</v>
      </c>
    </row>
    <row r="65" spans="1:5" x14ac:dyDescent="0.25">
      <c r="A65" s="1">
        <v>61</v>
      </c>
      <c r="B65" s="2">
        <v>0.9</v>
      </c>
      <c r="C65" s="2">
        <v>0.44</v>
      </c>
      <c r="D65" s="1">
        <v>1</v>
      </c>
      <c r="E65" s="1">
        <v>0</v>
      </c>
    </row>
    <row r="66" spans="1:5" x14ac:dyDescent="0.25">
      <c r="A66" s="1">
        <v>62</v>
      </c>
      <c r="B66" s="2">
        <v>5.3</v>
      </c>
      <c r="C66" s="2">
        <v>0.62</v>
      </c>
      <c r="D66" s="1">
        <v>6</v>
      </c>
      <c r="E66" s="1">
        <v>2</v>
      </c>
    </row>
    <row r="67" spans="1:5" x14ac:dyDescent="0.25">
      <c r="A67" s="1">
        <v>63</v>
      </c>
      <c r="B67" s="2">
        <v>5.6</v>
      </c>
      <c r="C67" s="2">
        <v>1.35</v>
      </c>
      <c r="D67" s="1">
        <v>5</v>
      </c>
      <c r="E67" s="1">
        <v>2</v>
      </c>
    </row>
    <row r="68" spans="1:5" x14ac:dyDescent="0.25">
      <c r="A68" s="1">
        <v>64</v>
      </c>
      <c r="B68" s="2">
        <v>6.5</v>
      </c>
      <c r="C68" s="2">
        <v>1.36</v>
      </c>
      <c r="D68" s="1">
        <v>5</v>
      </c>
      <c r="E68" s="1">
        <v>1</v>
      </c>
    </row>
    <row r="69" spans="1:5" x14ac:dyDescent="0.25">
      <c r="A69" s="1">
        <v>65</v>
      </c>
      <c r="B69" s="2">
        <v>1.2</v>
      </c>
      <c r="C69" s="2">
        <v>0.55000000000000004</v>
      </c>
      <c r="D69" s="1">
        <v>2</v>
      </c>
      <c r="E69" s="1">
        <v>0</v>
      </c>
    </row>
    <row r="70" spans="1:5" x14ac:dyDescent="0.25">
      <c r="A70" s="1">
        <v>66</v>
      </c>
      <c r="B70" s="2">
        <v>4.0999999999999996</v>
      </c>
      <c r="C70" s="2">
        <v>0.95</v>
      </c>
      <c r="D70" s="1">
        <v>4</v>
      </c>
      <c r="E70" s="1">
        <v>3</v>
      </c>
    </row>
    <row r="71" spans="1:5" x14ac:dyDescent="0.25">
      <c r="A71" s="1">
        <v>67</v>
      </c>
      <c r="B71" s="2">
        <v>1.3</v>
      </c>
      <c r="C71" s="2">
        <v>0.61</v>
      </c>
      <c r="D71" s="1">
        <v>1</v>
      </c>
      <c r="E71" s="1">
        <v>0</v>
      </c>
    </row>
    <row r="72" spans="1:5" x14ac:dyDescent="0.25">
      <c r="A72" s="1">
        <v>68</v>
      </c>
      <c r="B72" s="2">
        <v>8</v>
      </c>
      <c r="C72" s="2">
        <v>1.65</v>
      </c>
      <c r="D72" s="1">
        <v>6</v>
      </c>
      <c r="E72" s="1">
        <v>0</v>
      </c>
    </row>
    <row r="73" spans="1:5" x14ac:dyDescent="0.25">
      <c r="A73" s="1">
        <v>69</v>
      </c>
      <c r="B73" s="2">
        <v>1</v>
      </c>
      <c r="C73" s="2">
        <v>0.62</v>
      </c>
      <c r="D73" s="1">
        <v>1</v>
      </c>
      <c r="E73" s="1">
        <v>0</v>
      </c>
    </row>
    <row r="74" spans="1:5" x14ac:dyDescent="0.25">
      <c r="A74" s="1">
        <v>70</v>
      </c>
      <c r="B74" s="2">
        <v>6.8</v>
      </c>
      <c r="C74" s="2">
        <v>1.34</v>
      </c>
      <c r="D74" s="1">
        <v>5</v>
      </c>
      <c r="E74" s="1">
        <v>2</v>
      </c>
    </row>
    <row r="75" spans="1:5" x14ac:dyDescent="0.25">
      <c r="A75" s="1">
        <v>71</v>
      </c>
      <c r="B75" s="2">
        <v>5</v>
      </c>
      <c r="C75" s="2">
        <v>1.1200000000000001</v>
      </c>
      <c r="D75" s="1">
        <v>5</v>
      </c>
      <c r="E75" s="1">
        <v>1</v>
      </c>
    </row>
    <row r="76" spans="1:5" x14ac:dyDescent="0.25">
      <c r="A76" s="1">
        <v>72</v>
      </c>
      <c r="B76" s="2">
        <v>5.9</v>
      </c>
      <c r="C76" s="2">
        <v>1.24</v>
      </c>
      <c r="D76" s="1">
        <v>9</v>
      </c>
      <c r="E76" s="1">
        <v>2</v>
      </c>
    </row>
    <row r="77" spans="1:5" x14ac:dyDescent="0.25">
      <c r="A77" s="1">
        <v>73</v>
      </c>
      <c r="B77" s="2">
        <v>0.5</v>
      </c>
      <c r="C77" s="2">
        <v>0.35</v>
      </c>
      <c r="D77" s="1">
        <v>1</v>
      </c>
      <c r="E77" s="1">
        <v>0</v>
      </c>
    </row>
    <row r="78" spans="1:5" x14ac:dyDescent="0.25">
      <c r="A78" s="1">
        <v>74</v>
      </c>
      <c r="B78" s="2">
        <v>3.2</v>
      </c>
      <c r="C78" s="2">
        <v>1.33</v>
      </c>
      <c r="D78" s="1">
        <v>4</v>
      </c>
      <c r="E78" s="1">
        <v>3</v>
      </c>
    </row>
    <row r="79" spans="1:5" x14ac:dyDescent="0.25">
      <c r="A79" s="1">
        <v>75</v>
      </c>
      <c r="B79" s="2">
        <v>0.5</v>
      </c>
      <c r="C79" s="2">
        <v>0.53</v>
      </c>
      <c r="D79" s="1">
        <v>2</v>
      </c>
      <c r="E79" s="1">
        <v>0</v>
      </c>
    </row>
    <row r="80" spans="1:5" x14ac:dyDescent="0.25">
      <c r="A80" s="1">
        <v>76</v>
      </c>
      <c r="B80" s="2">
        <v>6</v>
      </c>
      <c r="C80" s="2">
        <v>1.95</v>
      </c>
      <c r="D80" s="1">
        <v>8</v>
      </c>
      <c r="E80" s="1">
        <v>2</v>
      </c>
    </row>
    <row r="81" spans="1:5" x14ac:dyDescent="0.25">
      <c r="A81" s="1">
        <v>77</v>
      </c>
      <c r="B81" s="2">
        <v>8.8000000000000007</v>
      </c>
      <c r="C81" s="2">
        <v>1.22</v>
      </c>
      <c r="D81" s="1">
        <v>7</v>
      </c>
      <c r="E81" s="1">
        <v>0</v>
      </c>
    </row>
    <row r="82" spans="1:5" x14ac:dyDescent="0.25">
      <c r="A82" s="1">
        <v>78</v>
      </c>
      <c r="B82" s="2">
        <v>1.2</v>
      </c>
      <c r="C82" s="2">
        <v>0.62</v>
      </c>
      <c r="D82" s="1">
        <v>1</v>
      </c>
      <c r="E82" s="1">
        <v>0</v>
      </c>
    </row>
    <row r="83" spans="1:5" x14ac:dyDescent="0.25">
      <c r="A83" s="1">
        <v>79</v>
      </c>
      <c r="B83" s="2">
        <v>5</v>
      </c>
      <c r="C83" s="2">
        <v>1.34</v>
      </c>
      <c r="D83" s="1">
        <v>6</v>
      </c>
      <c r="E83" s="1">
        <v>1</v>
      </c>
    </row>
    <row r="84" spans="1:5" x14ac:dyDescent="0.25">
      <c r="A84" s="1">
        <v>80</v>
      </c>
      <c r="B84" s="2">
        <v>0.7</v>
      </c>
      <c r="C84" s="2">
        <v>0.27</v>
      </c>
      <c r="D84" s="1">
        <v>2</v>
      </c>
      <c r="E84" s="1">
        <v>0</v>
      </c>
    </row>
    <row r="85" spans="1:5" x14ac:dyDescent="0.25">
      <c r="A85" s="1">
        <v>81</v>
      </c>
      <c r="B85" s="2">
        <v>0.8</v>
      </c>
      <c r="C85" s="2">
        <v>0.7</v>
      </c>
      <c r="D85" s="1">
        <v>2</v>
      </c>
      <c r="E85" s="1">
        <v>0</v>
      </c>
    </row>
    <row r="86" spans="1:5" x14ac:dyDescent="0.25">
      <c r="A86" s="1">
        <v>82</v>
      </c>
      <c r="B86" s="2">
        <v>1.1000000000000001</v>
      </c>
      <c r="C86" s="2">
        <v>0.25</v>
      </c>
      <c r="D86" s="1">
        <v>1</v>
      </c>
      <c r="E86" s="1">
        <v>0</v>
      </c>
    </row>
    <row r="87" spans="1:5" x14ac:dyDescent="0.25">
      <c r="A87" s="1">
        <v>83</v>
      </c>
      <c r="B87" s="2">
        <v>6.7</v>
      </c>
      <c r="C87" s="2">
        <v>1.51</v>
      </c>
      <c r="D87" s="1">
        <v>6</v>
      </c>
      <c r="E87" s="1">
        <v>1</v>
      </c>
    </row>
    <row r="88" spans="1:5" x14ac:dyDescent="0.25">
      <c r="A88" s="1">
        <v>84</v>
      </c>
      <c r="B88" s="2">
        <v>6</v>
      </c>
      <c r="C88" s="2">
        <v>1.56</v>
      </c>
      <c r="D88" s="1">
        <v>7</v>
      </c>
      <c r="E88" s="1">
        <v>1</v>
      </c>
    </row>
    <row r="89" spans="1:5" x14ac:dyDescent="0.25">
      <c r="A89" s="1">
        <v>85</v>
      </c>
      <c r="B89" s="2">
        <v>3.6</v>
      </c>
      <c r="C89" s="2">
        <v>1.0900000000000001</v>
      </c>
      <c r="D89" s="1">
        <v>4</v>
      </c>
      <c r="E89" s="1">
        <v>3</v>
      </c>
    </row>
    <row r="90" spans="1:5" x14ac:dyDescent="0.25">
      <c r="A90" s="1">
        <v>86</v>
      </c>
      <c r="B90" s="2">
        <v>5.8</v>
      </c>
      <c r="C90" s="2">
        <v>1.46</v>
      </c>
      <c r="D90" s="1">
        <v>9</v>
      </c>
      <c r="E90" s="1">
        <v>2</v>
      </c>
    </row>
    <row r="91" spans="1:5" x14ac:dyDescent="0.25">
      <c r="A91" s="1">
        <v>87</v>
      </c>
      <c r="B91" s="2">
        <v>1.3</v>
      </c>
      <c r="C91" s="2">
        <v>0.69</v>
      </c>
      <c r="D91" s="1">
        <v>1</v>
      </c>
      <c r="E91" s="1">
        <v>0</v>
      </c>
    </row>
    <row r="92" spans="1:5" x14ac:dyDescent="0.25">
      <c r="A92" s="1">
        <v>88</v>
      </c>
      <c r="B92" s="2">
        <v>5.8</v>
      </c>
      <c r="C92" s="2">
        <v>1.79</v>
      </c>
      <c r="D92" s="1">
        <v>5</v>
      </c>
      <c r="E92" s="1">
        <v>2</v>
      </c>
    </row>
    <row r="93" spans="1:5" x14ac:dyDescent="0.25">
      <c r="A93" s="1">
        <v>89</v>
      </c>
      <c r="B93" s="2">
        <v>1.3</v>
      </c>
      <c r="C93" s="2">
        <v>0.25</v>
      </c>
      <c r="D93" s="1">
        <v>2</v>
      </c>
      <c r="E93" s="1">
        <v>0</v>
      </c>
    </row>
    <row r="94" spans="1:5" x14ac:dyDescent="0.25">
      <c r="A94" s="1">
        <v>90</v>
      </c>
      <c r="B94" s="2">
        <v>1.4</v>
      </c>
      <c r="C94" s="2">
        <v>0.45</v>
      </c>
      <c r="D94" s="1">
        <v>1</v>
      </c>
      <c r="E94" s="1">
        <v>0</v>
      </c>
    </row>
    <row r="95" spans="1:5" x14ac:dyDescent="0.25">
      <c r="A95" s="1">
        <v>91</v>
      </c>
      <c r="B95" s="2">
        <v>1</v>
      </c>
      <c r="C95" s="2">
        <v>0.6</v>
      </c>
      <c r="D95" s="1">
        <v>1</v>
      </c>
      <c r="E95" s="1">
        <v>0</v>
      </c>
    </row>
    <row r="96" spans="1:5" x14ac:dyDescent="0.25">
      <c r="A96" s="1">
        <v>92</v>
      </c>
      <c r="B96" s="2">
        <v>1.2</v>
      </c>
      <c r="C96" s="2">
        <v>0.46</v>
      </c>
      <c r="D96" s="1">
        <v>2</v>
      </c>
      <c r="E96" s="1">
        <v>0</v>
      </c>
    </row>
    <row r="97" spans="1:5" x14ac:dyDescent="0.25">
      <c r="A97" s="1">
        <v>93</v>
      </c>
      <c r="B97" s="2">
        <v>7.4</v>
      </c>
      <c r="C97" s="2">
        <v>1.63</v>
      </c>
      <c r="D97" s="1">
        <v>7</v>
      </c>
      <c r="E97" s="1">
        <v>0</v>
      </c>
    </row>
    <row r="98" spans="1:5" x14ac:dyDescent="0.25">
      <c r="A98" s="1">
        <v>94</v>
      </c>
      <c r="B98" s="2">
        <v>5.9</v>
      </c>
      <c r="C98" s="2">
        <v>1.84</v>
      </c>
      <c r="D98" s="1">
        <v>9</v>
      </c>
      <c r="E98" s="1">
        <v>2</v>
      </c>
    </row>
    <row r="99" spans="1:5" x14ac:dyDescent="0.25">
      <c r="A99" s="1">
        <v>95</v>
      </c>
      <c r="B99" s="2">
        <v>5.2</v>
      </c>
      <c r="C99" s="2">
        <v>1.49</v>
      </c>
      <c r="D99" s="1">
        <v>7</v>
      </c>
      <c r="E99" s="1">
        <v>2</v>
      </c>
    </row>
    <row r="100" spans="1:5" x14ac:dyDescent="0.25">
      <c r="A100" s="1">
        <v>96</v>
      </c>
      <c r="B100" s="2">
        <v>3.1</v>
      </c>
      <c r="C100" s="2">
        <v>0.77</v>
      </c>
      <c r="D100" s="1">
        <v>4</v>
      </c>
      <c r="E100" s="1">
        <v>2</v>
      </c>
    </row>
    <row r="101" spans="1:5" x14ac:dyDescent="0.25">
      <c r="A101" s="1">
        <v>97</v>
      </c>
      <c r="B101" s="2">
        <v>6.8</v>
      </c>
      <c r="C101" s="2">
        <v>0.94</v>
      </c>
      <c r="D101" s="1">
        <v>5</v>
      </c>
      <c r="E101" s="1">
        <v>1</v>
      </c>
    </row>
    <row r="102" spans="1:5" x14ac:dyDescent="0.25">
      <c r="A102" s="1">
        <v>98</v>
      </c>
      <c r="B102" s="2">
        <v>6.3</v>
      </c>
      <c r="C102" s="2">
        <v>0.55000000000000004</v>
      </c>
      <c r="D102" s="1">
        <v>6</v>
      </c>
      <c r="E102" s="1">
        <v>1</v>
      </c>
    </row>
    <row r="103" spans="1:5" x14ac:dyDescent="0.25">
      <c r="A103" s="1">
        <v>99</v>
      </c>
      <c r="B103" s="2">
        <v>0.9</v>
      </c>
      <c r="C103" s="2">
        <v>0.28999999999999998</v>
      </c>
      <c r="D103" s="1">
        <v>2</v>
      </c>
      <c r="E103" s="1">
        <v>0</v>
      </c>
    </row>
    <row r="104" spans="1:5" x14ac:dyDescent="0.25">
      <c r="A104" s="1">
        <v>100</v>
      </c>
      <c r="B104" s="2">
        <v>4.5999999999999996</v>
      </c>
      <c r="C104" s="2">
        <v>0.65</v>
      </c>
      <c r="D104" s="1">
        <v>6</v>
      </c>
      <c r="E104" s="1">
        <v>1</v>
      </c>
    </row>
    <row r="105" spans="1:5" x14ac:dyDescent="0.25">
      <c r="A105" s="1">
        <v>101</v>
      </c>
      <c r="B105" s="2">
        <v>5.3</v>
      </c>
      <c r="C105" s="2">
        <v>1.72</v>
      </c>
      <c r="D105" s="1">
        <v>9</v>
      </c>
      <c r="E105" s="1">
        <v>0</v>
      </c>
    </row>
    <row r="106" spans="1:5" x14ac:dyDescent="0.25">
      <c r="A106" s="1">
        <v>102</v>
      </c>
      <c r="B106" s="2">
        <v>1.3</v>
      </c>
      <c r="C106" s="2">
        <v>0.48</v>
      </c>
      <c r="D106" s="1">
        <v>2</v>
      </c>
      <c r="E106" s="1">
        <v>0</v>
      </c>
    </row>
    <row r="107" spans="1:5" x14ac:dyDescent="0.25">
      <c r="A107" s="1">
        <v>103</v>
      </c>
      <c r="B107" s="2">
        <v>0.9</v>
      </c>
      <c r="C107" s="2">
        <v>0.48</v>
      </c>
      <c r="D107" s="1">
        <v>2</v>
      </c>
      <c r="E107" s="1">
        <v>0</v>
      </c>
    </row>
    <row r="108" spans="1:5" x14ac:dyDescent="0.25">
      <c r="A108" s="1">
        <v>104</v>
      </c>
      <c r="B108" s="2">
        <v>3.8</v>
      </c>
      <c r="C108" s="2">
        <v>0.74</v>
      </c>
      <c r="D108" s="1">
        <v>6</v>
      </c>
      <c r="E108" s="1">
        <v>2</v>
      </c>
    </row>
    <row r="109" spans="1:5" x14ac:dyDescent="0.25">
      <c r="A109" s="1">
        <v>105</v>
      </c>
      <c r="B109" s="2">
        <v>6.9</v>
      </c>
      <c r="C109" s="2">
        <v>1.17</v>
      </c>
      <c r="D109" s="1">
        <v>6</v>
      </c>
      <c r="E109" s="1">
        <v>1</v>
      </c>
    </row>
    <row r="110" spans="1:5" x14ac:dyDescent="0.25">
      <c r="A110" s="1">
        <v>106</v>
      </c>
      <c r="B110" s="2">
        <v>6.2</v>
      </c>
      <c r="C110" s="2">
        <v>1.29</v>
      </c>
      <c r="D110" s="1">
        <v>6</v>
      </c>
      <c r="E110" s="1">
        <v>2</v>
      </c>
    </row>
    <row r="111" spans="1:5" x14ac:dyDescent="0.25">
      <c r="A111" s="1">
        <v>107</v>
      </c>
      <c r="B111" s="2">
        <v>8.5</v>
      </c>
      <c r="C111" s="2">
        <v>1.07</v>
      </c>
      <c r="D111" s="1">
        <v>6</v>
      </c>
      <c r="E111" s="1">
        <v>1</v>
      </c>
    </row>
    <row r="112" spans="1:5" x14ac:dyDescent="0.25">
      <c r="A112" s="1">
        <v>108</v>
      </c>
      <c r="B112" s="2">
        <v>5.4</v>
      </c>
      <c r="C112" s="2">
        <v>1.7</v>
      </c>
      <c r="D112" s="1">
        <v>9</v>
      </c>
      <c r="E112" s="1">
        <v>1</v>
      </c>
    </row>
    <row r="113" spans="1:5" x14ac:dyDescent="0.25">
      <c r="A113" s="1">
        <v>109</v>
      </c>
      <c r="B113" s="2">
        <v>0.7</v>
      </c>
      <c r="C113" s="2">
        <v>0.36</v>
      </c>
      <c r="D113" s="1">
        <v>2</v>
      </c>
      <c r="E113" s="1">
        <v>0</v>
      </c>
    </row>
    <row r="114" spans="1:5" x14ac:dyDescent="0.25">
      <c r="A114" s="1">
        <v>110</v>
      </c>
      <c r="B114" s="2">
        <v>8</v>
      </c>
      <c r="C114" s="2">
        <v>1.03</v>
      </c>
      <c r="D114" s="1">
        <v>7</v>
      </c>
      <c r="E114" s="1">
        <v>2</v>
      </c>
    </row>
    <row r="115" spans="1:5" x14ac:dyDescent="0.25">
      <c r="A115" s="1">
        <v>111</v>
      </c>
      <c r="B115" s="2">
        <v>1.1000000000000001</v>
      </c>
      <c r="C115" s="2">
        <v>0.45</v>
      </c>
      <c r="D115" s="1">
        <v>2</v>
      </c>
      <c r="E115" s="1">
        <v>0</v>
      </c>
    </row>
    <row r="116" spans="1:5" x14ac:dyDescent="0.25">
      <c r="A116" s="1">
        <v>112</v>
      </c>
      <c r="B116" s="2">
        <v>7.5</v>
      </c>
      <c r="C116" s="2">
        <v>1.5</v>
      </c>
      <c r="D116" s="1">
        <v>7</v>
      </c>
      <c r="E116" s="1">
        <v>1</v>
      </c>
    </row>
    <row r="117" spans="1:5" x14ac:dyDescent="0.25">
      <c r="A117" s="1">
        <v>113</v>
      </c>
      <c r="B117" s="2">
        <v>0.5</v>
      </c>
      <c r="C117" s="2">
        <v>0.68</v>
      </c>
      <c r="D117" s="1">
        <v>1</v>
      </c>
      <c r="E117" s="1">
        <v>0</v>
      </c>
    </row>
    <row r="118" spans="1:5" x14ac:dyDescent="0.25">
      <c r="A118" s="1">
        <v>114</v>
      </c>
      <c r="B118" s="2">
        <v>0.8</v>
      </c>
      <c r="C118" s="2">
        <v>0.47</v>
      </c>
      <c r="D118" s="1">
        <v>1</v>
      </c>
      <c r="E118" s="1">
        <v>0</v>
      </c>
    </row>
    <row r="119" spans="1:5" x14ac:dyDescent="0.25">
      <c r="A119" s="1">
        <v>115</v>
      </c>
      <c r="B119" s="2">
        <v>0.7</v>
      </c>
      <c r="C119" s="2">
        <v>0.25</v>
      </c>
      <c r="D119" s="1">
        <v>1</v>
      </c>
      <c r="E119" s="1">
        <v>0</v>
      </c>
    </row>
    <row r="120" spans="1:5" x14ac:dyDescent="0.25">
      <c r="A120" s="1">
        <v>116</v>
      </c>
      <c r="B120" s="2">
        <v>0.7</v>
      </c>
      <c r="C120" s="2">
        <v>0.56000000000000005</v>
      </c>
      <c r="D120" s="1">
        <v>2</v>
      </c>
      <c r="E120" s="1">
        <v>0</v>
      </c>
    </row>
    <row r="121" spans="1:5" x14ac:dyDescent="0.25">
      <c r="A121" s="1">
        <v>117</v>
      </c>
      <c r="B121" s="2">
        <v>8</v>
      </c>
      <c r="C121" s="2">
        <v>1.96</v>
      </c>
      <c r="D121" s="1">
        <v>5</v>
      </c>
      <c r="E121" s="1">
        <v>2</v>
      </c>
    </row>
    <row r="122" spans="1:5" x14ac:dyDescent="0.25">
      <c r="A122" s="1">
        <v>118</v>
      </c>
      <c r="B122" s="2">
        <v>1.4</v>
      </c>
      <c r="C122" s="2">
        <v>0.31</v>
      </c>
      <c r="D122" s="1">
        <v>2</v>
      </c>
      <c r="E122" s="1">
        <v>0</v>
      </c>
    </row>
    <row r="123" spans="1:5" x14ac:dyDescent="0.25">
      <c r="A123" s="1">
        <v>119</v>
      </c>
      <c r="B123" s="2">
        <v>8.8000000000000007</v>
      </c>
      <c r="C123" s="2">
        <v>1.31</v>
      </c>
      <c r="D123" s="1">
        <v>8</v>
      </c>
      <c r="E123" s="1">
        <v>0</v>
      </c>
    </row>
    <row r="124" spans="1:5" x14ac:dyDescent="0.25">
      <c r="A124" s="1">
        <v>120</v>
      </c>
      <c r="B124" s="2">
        <v>0.5</v>
      </c>
      <c r="C124" s="2">
        <v>0.72</v>
      </c>
      <c r="D124" s="1">
        <v>2</v>
      </c>
      <c r="E124" s="1">
        <v>0</v>
      </c>
    </row>
    <row r="125" spans="1:5" x14ac:dyDescent="0.25">
      <c r="A125" s="1">
        <v>121</v>
      </c>
      <c r="B125" s="2">
        <v>5.6</v>
      </c>
      <c r="C125" s="2">
        <v>1.27</v>
      </c>
      <c r="D125" s="1">
        <v>4</v>
      </c>
      <c r="E125" s="1">
        <v>2</v>
      </c>
    </row>
    <row r="126" spans="1:5" x14ac:dyDescent="0.25">
      <c r="A126" s="1">
        <v>122</v>
      </c>
      <c r="B126" s="2">
        <v>3.6</v>
      </c>
      <c r="C126" s="2">
        <v>0.79</v>
      </c>
      <c r="D126" s="1">
        <v>6</v>
      </c>
      <c r="E126" s="1">
        <v>3</v>
      </c>
    </row>
    <row r="127" spans="1:5" x14ac:dyDescent="0.25">
      <c r="A127" s="1">
        <v>123</v>
      </c>
      <c r="B127" s="2">
        <v>5.6</v>
      </c>
      <c r="C127" s="2">
        <v>0.52</v>
      </c>
      <c r="D127" s="1">
        <v>5</v>
      </c>
      <c r="E127" s="1">
        <v>2</v>
      </c>
    </row>
    <row r="128" spans="1:5" x14ac:dyDescent="0.25">
      <c r="A128" s="1">
        <v>124</v>
      </c>
      <c r="B128" s="2">
        <v>1.4</v>
      </c>
      <c r="C128" s="2">
        <v>0.3</v>
      </c>
      <c r="D128" s="1">
        <v>1</v>
      </c>
      <c r="E128" s="1">
        <v>0</v>
      </c>
    </row>
    <row r="129" spans="1:5" x14ac:dyDescent="0.25">
      <c r="A129" s="1">
        <v>125</v>
      </c>
      <c r="B129" s="2">
        <v>8.3000000000000007</v>
      </c>
      <c r="C129" s="2">
        <v>1.0900000000000001</v>
      </c>
      <c r="D129" s="1">
        <v>8</v>
      </c>
      <c r="E129" s="1">
        <v>2</v>
      </c>
    </row>
    <row r="130" spans="1:5" x14ac:dyDescent="0.25">
      <c r="A130" s="1">
        <v>126</v>
      </c>
      <c r="B130" s="2">
        <v>6.2</v>
      </c>
      <c r="C130" s="2">
        <v>1.08</v>
      </c>
      <c r="D130" s="1">
        <v>7</v>
      </c>
      <c r="E130" s="1">
        <v>1</v>
      </c>
    </row>
    <row r="131" spans="1:5" x14ac:dyDescent="0.25">
      <c r="A131" s="1">
        <v>127</v>
      </c>
      <c r="B131" s="2">
        <v>5.2</v>
      </c>
      <c r="C131" s="2">
        <v>1.45</v>
      </c>
      <c r="D131" s="1">
        <v>7</v>
      </c>
      <c r="E131" s="1">
        <v>0</v>
      </c>
    </row>
    <row r="132" spans="1:5" x14ac:dyDescent="0.25">
      <c r="A132" s="1">
        <v>128</v>
      </c>
      <c r="B132" s="2">
        <v>6.8</v>
      </c>
      <c r="C132" s="2">
        <v>1.75</v>
      </c>
      <c r="D132" s="1">
        <v>6</v>
      </c>
      <c r="E132" s="1">
        <v>2</v>
      </c>
    </row>
    <row r="133" spans="1:5" x14ac:dyDescent="0.25">
      <c r="A133" s="1">
        <v>129</v>
      </c>
      <c r="B133" s="2">
        <v>4.5</v>
      </c>
      <c r="C133" s="2">
        <v>0.68</v>
      </c>
      <c r="D133" s="1">
        <v>6</v>
      </c>
      <c r="E133" s="1">
        <v>2</v>
      </c>
    </row>
    <row r="134" spans="1:5" x14ac:dyDescent="0.25">
      <c r="A134" s="1">
        <v>130</v>
      </c>
      <c r="B134" s="2">
        <v>6.4</v>
      </c>
      <c r="C134" s="2">
        <v>1.01</v>
      </c>
      <c r="D134" s="1">
        <v>4</v>
      </c>
      <c r="E134" s="1">
        <v>3</v>
      </c>
    </row>
    <row r="135" spans="1:5" x14ac:dyDescent="0.25">
      <c r="A135" s="1">
        <v>131</v>
      </c>
      <c r="B135" s="2">
        <v>0.7</v>
      </c>
      <c r="C135" s="2">
        <v>0.62</v>
      </c>
      <c r="D135" s="1">
        <v>2</v>
      </c>
      <c r="E135" s="1">
        <v>0</v>
      </c>
    </row>
    <row r="136" spans="1:5" x14ac:dyDescent="0.25">
      <c r="A136" s="1">
        <v>132</v>
      </c>
      <c r="B136" s="2">
        <v>0.7</v>
      </c>
      <c r="C136" s="2">
        <v>0.63</v>
      </c>
      <c r="D136" s="1">
        <v>2</v>
      </c>
      <c r="E136" s="1">
        <v>0</v>
      </c>
    </row>
    <row r="137" spans="1:5" x14ac:dyDescent="0.25">
      <c r="A137" s="1">
        <v>133</v>
      </c>
      <c r="B137" s="2">
        <v>5.6</v>
      </c>
      <c r="C137" s="2">
        <v>1.6</v>
      </c>
      <c r="D137" s="1">
        <v>5</v>
      </c>
      <c r="E137" s="1">
        <v>1</v>
      </c>
    </row>
    <row r="138" spans="1:5" x14ac:dyDescent="0.25">
      <c r="A138" s="1">
        <v>134</v>
      </c>
      <c r="B138" s="2">
        <v>0.9</v>
      </c>
      <c r="C138" s="2">
        <v>0.73</v>
      </c>
      <c r="D138" s="1">
        <v>2</v>
      </c>
      <c r="E138" s="1">
        <v>0</v>
      </c>
    </row>
    <row r="139" spans="1:5" x14ac:dyDescent="0.25">
      <c r="A139" s="1">
        <v>135</v>
      </c>
      <c r="B139" s="2">
        <v>6.7</v>
      </c>
      <c r="C139" s="2">
        <v>0.77</v>
      </c>
      <c r="D139" s="1">
        <v>6</v>
      </c>
      <c r="E139" s="1">
        <v>1</v>
      </c>
    </row>
    <row r="140" spans="1:5" x14ac:dyDescent="0.25">
      <c r="A140" s="1">
        <v>136</v>
      </c>
      <c r="B140" s="2">
        <v>6.7</v>
      </c>
      <c r="C140" s="2">
        <v>1.37</v>
      </c>
      <c r="D140" s="1">
        <v>4</v>
      </c>
      <c r="E140" s="1">
        <v>2</v>
      </c>
    </row>
    <row r="141" spans="1:5" x14ac:dyDescent="0.25">
      <c r="A141" s="1">
        <v>137</v>
      </c>
      <c r="B141" s="2">
        <v>5</v>
      </c>
      <c r="C141" s="2">
        <v>1.38</v>
      </c>
      <c r="D141" s="1">
        <v>7</v>
      </c>
      <c r="E141" s="1">
        <v>1</v>
      </c>
    </row>
    <row r="142" spans="1:5" x14ac:dyDescent="0.25">
      <c r="A142" s="1">
        <v>138</v>
      </c>
      <c r="B142" s="2">
        <v>7</v>
      </c>
      <c r="C142" s="2">
        <v>1.49</v>
      </c>
      <c r="D142" s="1">
        <v>6</v>
      </c>
      <c r="E142" s="1">
        <v>0</v>
      </c>
    </row>
    <row r="143" spans="1:5" x14ac:dyDescent="0.25">
      <c r="A143" s="1">
        <v>139</v>
      </c>
      <c r="B143" s="2">
        <v>3.5</v>
      </c>
      <c r="C143" s="2">
        <v>0.63</v>
      </c>
      <c r="D143" s="1">
        <v>6</v>
      </c>
      <c r="E143" s="1">
        <v>1</v>
      </c>
    </row>
    <row r="144" spans="1:5" x14ac:dyDescent="0.25">
      <c r="A144" s="1">
        <v>140</v>
      </c>
      <c r="B144" s="2">
        <v>6.7</v>
      </c>
      <c r="C144" s="2">
        <v>0.88</v>
      </c>
      <c r="D144" s="1">
        <v>6</v>
      </c>
      <c r="E144" s="1">
        <v>2</v>
      </c>
    </row>
    <row r="145" spans="1:5" x14ac:dyDescent="0.25">
      <c r="A145" s="1">
        <v>141</v>
      </c>
      <c r="B145" s="2">
        <v>9.3000000000000007</v>
      </c>
      <c r="C145" s="2">
        <v>1.98</v>
      </c>
      <c r="D145" s="1">
        <v>9</v>
      </c>
      <c r="E145" s="1">
        <v>0</v>
      </c>
    </row>
    <row r="146" spans="1:5" x14ac:dyDescent="0.25">
      <c r="A146" s="1">
        <v>142</v>
      </c>
      <c r="B146" s="2">
        <v>0.5</v>
      </c>
      <c r="C146" s="2">
        <v>0.53</v>
      </c>
      <c r="D146" s="1">
        <v>1</v>
      </c>
      <c r="E146" s="1">
        <v>0</v>
      </c>
    </row>
    <row r="147" spans="1:5" x14ac:dyDescent="0.25">
      <c r="A147" s="1">
        <v>143</v>
      </c>
      <c r="B147" s="2">
        <v>1</v>
      </c>
      <c r="C147" s="2">
        <v>0.71</v>
      </c>
      <c r="D147" s="1">
        <v>2</v>
      </c>
      <c r="E147" s="1">
        <v>0</v>
      </c>
    </row>
    <row r="148" spans="1:5" x14ac:dyDescent="0.25">
      <c r="A148" s="1">
        <v>144</v>
      </c>
      <c r="B148" s="2">
        <v>1.3</v>
      </c>
      <c r="C148" s="2">
        <v>0.65</v>
      </c>
      <c r="D148" s="1">
        <v>2</v>
      </c>
      <c r="E148" s="1">
        <v>0</v>
      </c>
    </row>
    <row r="149" spans="1:5" x14ac:dyDescent="0.25">
      <c r="A149" s="1">
        <v>145</v>
      </c>
      <c r="B149" s="2">
        <v>0.6</v>
      </c>
      <c r="C149" s="2">
        <v>0.68</v>
      </c>
      <c r="D149" s="1">
        <v>1</v>
      </c>
      <c r="E149" s="1">
        <v>0</v>
      </c>
    </row>
    <row r="150" spans="1:5" x14ac:dyDescent="0.25">
      <c r="A150" s="1">
        <v>146</v>
      </c>
      <c r="B150" s="2">
        <v>6</v>
      </c>
      <c r="C150" s="2">
        <v>1.1299999999999999</v>
      </c>
      <c r="D150" s="1">
        <v>5</v>
      </c>
      <c r="E150" s="1">
        <v>1</v>
      </c>
    </row>
    <row r="151" spans="1:5" x14ac:dyDescent="0.25">
      <c r="A151" s="1">
        <v>147</v>
      </c>
      <c r="B151" s="2">
        <v>4.5999999999999996</v>
      </c>
      <c r="C151" s="2">
        <v>0.9</v>
      </c>
      <c r="D151" s="1">
        <v>5</v>
      </c>
      <c r="E151" s="1">
        <v>1</v>
      </c>
    </row>
    <row r="152" spans="1:5" x14ac:dyDescent="0.25">
      <c r="A152" s="1">
        <v>148</v>
      </c>
      <c r="B152" s="2">
        <v>1.4</v>
      </c>
      <c r="C152" s="2">
        <v>0.64</v>
      </c>
      <c r="D152" s="1">
        <v>1</v>
      </c>
      <c r="E152" s="1">
        <v>0</v>
      </c>
    </row>
    <row r="153" spans="1:5" x14ac:dyDescent="0.25">
      <c r="A153" s="1">
        <v>149</v>
      </c>
      <c r="B153" s="2">
        <v>4</v>
      </c>
      <c r="C153" s="2">
        <v>1.47</v>
      </c>
      <c r="D153" s="1">
        <v>5</v>
      </c>
      <c r="E153" s="1">
        <v>2</v>
      </c>
    </row>
    <row r="154" spans="1:5" x14ac:dyDescent="0.25">
      <c r="A154" s="1">
        <v>150</v>
      </c>
      <c r="B154" s="2">
        <v>9.1999999999999993</v>
      </c>
      <c r="C154" s="2">
        <v>1.1499999999999999</v>
      </c>
      <c r="D154" s="1">
        <v>8</v>
      </c>
      <c r="E154" s="1">
        <v>0</v>
      </c>
    </row>
    <row r="155" spans="1:5" x14ac:dyDescent="0.25">
      <c r="A155" s="1">
        <v>151</v>
      </c>
      <c r="B155" s="2">
        <v>9.5</v>
      </c>
      <c r="C155" s="2">
        <v>1.99</v>
      </c>
      <c r="D155" s="1">
        <v>5</v>
      </c>
      <c r="E155" s="1">
        <v>0</v>
      </c>
    </row>
    <row r="156" spans="1:5" x14ac:dyDescent="0.25">
      <c r="A156" s="1">
        <v>152</v>
      </c>
      <c r="B156" s="2">
        <v>9.5</v>
      </c>
      <c r="C156" s="2">
        <v>1.01</v>
      </c>
      <c r="D156" s="1">
        <v>8</v>
      </c>
      <c r="E156" s="1">
        <v>1</v>
      </c>
    </row>
    <row r="157" spans="1:5" x14ac:dyDescent="0.25">
      <c r="A157" s="1">
        <v>153</v>
      </c>
      <c r="B157" s="2">
        <v>9.6999999999999993</v>
      </c>
      <c r="C157" s="2">
        <v>1.88</v>
      </c>
      <c r="D157" s="1">
        <v>7</v>
      </c>
      <c r="E157" s="1">
        <v>1</v>
      </c>
    </row>
    <row r="158" spans="1:5" x14ac:dyDescent="0.25">
      <c r="A158" s="1">
        <v>154</v>
      </c>
      <c r="B158" s="2">
        <v>8.1999999999999993</v>
      </c>
      <c r="C158" s="2">
        <v>1.81</v>
      </c>
      <c r="D158" s="1">
        <v>5</v>
      </c>
      <c r="E158" s="1">
        <v>2</v>
      </c>
    </row>
    <row r="159" spans="1:5" x14ac:dyDescent="0.25">
      <c r="A159" s="1">
        <v>155</v>
      </c>
      <c r="B159" s="2">
        <v>7.2</v>
      </c>
      <c r="C159" s="2">
        <v>1.89</v>
      </c>
      <c r="D159" s="1">
        <v>8</v>
      </c>
      <c r="E159" s="1">
        <v>1</v>
      </c>
    </row>
    <row r="160" spans="1:5" x14ac:dyDescent="0.25">
      <c r="A160" s="1">
        <v>156</v>
      </c>
      <c r="B160" s="2">
        <v>4.5</v>
      </c>
      <c r="C160" s="2">
        <v>0.52</v>
      </c>
      <c r="D160" s="1">
        <v>4</v>
      </c>
      <c r="E160" s="1">
        <v>2</v>
      </c>
    </row>
    <row r="161" spans="1:5" x14ac:dyDescent="0.25">
      <c r="A161" s="1">
        <v>157</v>
      </c>
      <c r="B161" s="2">
        <v>5</v>
      </c>
      <c r="C161" s="2">
        <v>1.61</v>
      </c>
      <c r="D161" s="1">
        <v>6</v>
      </c>
      <c r="E161" s="1">
        <v>2</v>
      </c>
    </row>
    <row r="162" spans="1:5" x14ac:dyDescent="0.25">
      <c r="A162" s="1">
        <v>158</v>
      </c>
      <c r="B162" s="2">
        <v>1</v>
      </c>
      <c r="C162" s="2">
        <v>0.56000000000000005</v>
      </c>
      <c r="D162" s="1">
        <v>2</v>
      </c>
      <c r="E162" s="1">
        <v>0</v>
      </c>
    </row>
    <row r="163" spans="1:5" x14ac:dyDescent="0.25">
      <c r="A163" s="1">
        <v>159</v>
      </c>
      <c r="B163" s="2">
        <v>1.1000000000000001</v>
      </c>
      <c r="C163" s="2">
        <v>0.44</v>
      </c>
      <c r="D163" s="1">
        <v>2</v>
      </c>
      <c r="E163" s="1">
        <v>0</v>
      </c>
    </row>
    <row r="164" spans="1:5" x14ac:dyDescent="0.25">
      <c r="A164" s="1">
        <v>160</v>
      </c>
      <c r="B164" s="2">
        <v>0.7</v>
      </c>
      <c r="C164" s="2">
        <v>0.49</v>
      </c>
      <c r="D164" s="1">
        <v>2</v>
      </c>
      <c r="E164" s="1">
        <v>0</v>
      </c>
    </row>
    <row r="165" spans="1:5" x14ac:dyDescent="0.25">
      <c r="A165" s="1">
        <v>161</v>
      </c>
      <c r="B165" s="2">
        <v>8.5</v>
      </c>
      <c r="C165" s="2">
        <v>1.6</v>
      </c>
      <c r="D165" s="1">
        <v>5</v>
      </c>
      <c r="E165" s="1">
        <v>0</v>
      </c>
    </row>
    <row r="166" spans="1:5" x14ac:dyDescent="0.25">
      <c r="A166" s="1">
        <v>162</v>
      </c>
      <c r="B166" s="2">
        <v>4.3</v>
      </c>
      <c r="C166" s="2">
        <v>1.1200000000000001</v>
      </c>
      <c r="D166" s="1">
        <v>5</v>
      </c>
      <c r="E166" s="1">
        <v>1</v>
      </c>
    </row>
    <row r="167" spans="1:5" x14ac:dyDescent="0.25">
      <c r="A167" s="1">
        <v>163</v>
      </c>
      <c r="B167" s="2">
        <v>4.2</v>
      </c>
      <c r="C167" s="2">
        <v>0.85</v>
      </c>
      <c r="D167" s="1">
        <v>4</v>
      </c>
      <c r="E167" s="1">
        <v>1</v>
      </c>
    </row>
    <row r="168" spans="1:5" x14ac:dyDescent="0.25">
      <c r="A168" s="1">
        <v>164</v>
      </c>
      <c r="B168" s="2">
        <v>0.7</v>
      </c>
      <c r="C168" s="2">
        <v>0.32</v>
      </c>
      <c r="D168" s="1">
        <v>2</v>
      </c>
      <c r="E168" s="1">
        <v>0</v>
      </c>
    </row>
    <row r="169" spans="1:5" x14ac:dyDescent="0.25">
      <c r="A169" s="1">
        <v>165</v>
      </c>
      <c r="B169" s="2">
        <v>9</v>
      </c>
      <c r="C169" s="2">
        <v>1.23</v>
      </c>
      <c r="D169" s="1">
        <v>5</v>
      </c>
      <c r="E169" s="1">
        <v>0</v>
      </c>
    </row>
    <row r="170" spans="1:5" x14ac:dyDescent="0.25">
      <c r="A170" s="1">
        <v>166</v>
      </c>
      <c r="B170" s="2">
        <v>4.7</v>
      </c>
      <c r="C170" s="2">
        <v>1.37</v>
      </c>
      <c r="D170" s="1">
        <v>4</v>
      </c>
      <c r="E170" s="1">
        <v>2</v>
      </c>
    </row>
    <row r="171" spans="1:5" x14ac:dyDescent="0.25">
      <c r="A171" s="1">
        <v>167</v>
      </c>
      <c r="B171" s="2">
        <v>4</v>
      </c>
      <c r="C171" s="2">
        <v>0.73</v>
      </c>
      <c r="D171" s="1">
        <v>4</v>
      </c>
      <c r="E171" s="1">
        <v>2</v>
      </c>
    </row>
    <row r="172" spans="1:5" x14ac:dyDescent="0.25">
      <c r="A172" s="1">
        <v>168</v>
      </c>
      <c r="B172" s="2">
        <v>3.9</v>
      </c>
      <c r="C172" s="2">
        <v>0.86</v>
      </c>
      <c r="D172" s="1">
        <v>4</v>
      </c>
      <c r="E172" s="1">
        <v>1</v>
      </c>
    </row>
    <row r="173" spans="1:5" x14ac:dyDescent="0.25">
      <c r="A173" s="1">
        <v>169</v>
      </c>
      <c r="B173" s="2">
        <v>4.0999999999999996</v>
      </c>
      <c r="C173" s="2">
        <v>1.41</v>
      </c>
      <c r="D173" s="1">
        <v>5</v>
      </c>
      <c r="E173" s="1">
        <v>3</v>
      </c>
    </row>
    <row r="174" spans="1:5" x14ac:dyDescent="0.25">
      <c r="A174" s="1">
        <v>170</v>
      </c>
      <c r="B174" s="2">
        <v>5</v>
      </c>
      <c r="C174" s="2">
        <v>1</v>
      </c>
      <c r="D174" s="1">
        <v>5</v>
      </c>
      <c r="E174" s="1">
        <v>2</v>
      </c>
    </row>
    <row r="175" spans="1:5" x14ac:dyDescent="0.25">
      <c r="A175" s="1">
        <v>171</v>
      </c>
      <c r="B175" s="2">
        <v>6.1</v>
      </c>
      <c r="C175" s="2">
        <v>1.27</v>
      </c>
      <c r="D175" s="1">
        <v>5</v>
      </c>
      <c r="E175" s="1">
        <v>0</v>
      </c>
    </row>
    <row r="176" spans="1:5" x14ac:dyDescent="0.25">
      <c r="A176" s="1">
        <v>172</v>
      </c>
      <c r="B176" s="2">
        <v>4.2</v>
      </c>
      <c r="C176" s="2">
        <v>1.23</v>
      </c>
      <c r="D176" s="1">
        <v>4</v>
      </c>
      <c r="E176" s="1">
        <v>2</v>
      </c>
    </row>
    <row r="177" spans="1:5" x14ac:dyDescent="0.25">
      <c r="A177" s="1">
        <v>173</v>
      </c>
      <c r="B177" s="2">
        <v>1.4</v>
      </c>
      <c r="C177" s="2">
        <v>0.46</v>
      </c>
      <c r="D177" s="1">
        <v>2</v>
      </c>
      <c r="E177" s="1">
        <v>0</v>
      </c>
    </row>
    <row r="178" spans="1:5" x14ac:dyDescent="0.25">
      <c r="A178" s="1">
        <v>174</v>
      </c>
      <c r="B178" s="2">
        <v>9.1</v>
      </c>
      <c r="C178" s="2">
        <v>1.04</v>
      </c>
      <c r="D178" s="1">
        <v>6</v>
      </c>
      <c r="E178" s="1">
        <v>2</v>
      </c>
    </row>
    <row r="179" spans="1:5" x14ac:dyDescent="0.25">
      <c r="A179" s="1">
        <v>175</v>
      </c>
      <c r="B179" s="2">
        <v>3.7</v>
      </c>
      <c r="C179" s="2">
        <v>1.23</v>
      </c>
      <c r="D179" s="1">
        <v>6</v>
      </c>
      <c r="E179" s="1">
        <v>1</v>
      </c>
    </row>
    <row r="180" spans="1:5" x14ac:dyDescent="0.25">
      <c r="A180" s="1">
        <v>176</v>
      </c>
      <c r="B180" s="2">
        <v>5.9</v>
      </c>
      <c r="C180" s="2">
        <v>1.49</v>
      </c>
      <c r="D180" s="1">
        <v>5</v>
      </c>
      <c r="E180" s="1">
        <v>2</v>
      </c>
    </row>
    <row r="181" spans="1:5" x14ac:dyDescent="0.25">
      <c r="A181" s="1">
        <v>177</v>
      </c>
      <c r="B181" s="2">
        <v>1.5</v>
      </c>
      <c r="C181" s="2">
        <v>0.65</v>
      </c>
      <c r="D181" s="1">
        <v>1</v>
      </c>
      <c r="E181" s="1">
        <v>0</v>
      </c>
    </row>
    <row r="182" spans="1:5" x14ac:dyDescent="0.25">
      <c r="A182" s="1">
        <v>178</v>
      </c>
      <c r="B182" s="2">
        <v>1.4</v>
      </c>
      <c r="C182" s="2">
        <v>0.62</v>
      </c>
      <c r="D182" s="1">
        <v>1</v>
      </c>
      <c r="E182" s="1">
        <v>0</v>
      </c>
    </row>
    <row r="183" spans="1:5" x14ac:dyDescent="0.25">
      <c r="A183" s="1">
        <v>179</v>
      </c>
      <c r="B183" s="2">
        <v>3.4</v>
      </c>
      <c r="C183" s="2">
        <v>0.89</v>
      </c>
      <c r="D183" s="1">
        <v>4</v>
      </c>
      <c r="E183" s="1">
        <v>2</v>
      </c>
    </row>
    <row r="184" spans="1:5" x14ac:dyDescent="0.25">
      <c r="A184" s="1">
        <v>180</v>
      </c>
      <c r="B184" s="2">
        <v>4.0999999999999996</v>
      </c>
      <c r="C184" s="2">
        <v>1.17</v>
      </c>
      <c r="D184" s="1">
        <v>6</v>
      </c>
      <c r="E184" s="1">
        <v>1</v>
      </c>
    </row>
    <row r="185" spans="1:5" x14ac:dyDescent="0.25">
      <c r="A185" s="1">
        <v>181</v>
      </c>
      <c r="B185" s="2">
        <v>4</v>
      </c>
      <c r="C185" s="2">
        <v>1.39</v>
      </c>
      <c r="D185" s="1">
        <v>4</v>
      </c>
      <c r="E185" s="1">
        <v>1</v>
      </c>
    </row>
    <row r="186" spans="1:5" x14ac:dyDescent="0.25">
      <c r="A186" s="1">
        <v>182</v>
      </c>
      <c r="B186" s="2">
        <v>1.4</v>
      </c>
      <c r="C186" s="2">
        <v>0.45</v>
      </c>
      <c r="D186" s="1">
        <v>1</v>
      </c>
      <c r="E186" s="1">
        <v>0</v>
      </c>
    </row>
    <row r="187" spans="1:5" x14ac:dyDescent="0.25">
      <c r="A187" s="1">
        <v>183</v>
      </c>
      <c r="B187" s="2">
        <v>1</v>
      </c>
      <c r="C187" s="2">
        <v>0.38</v>
      </c>
      <c r="D187" s="1">
        <v>1</v>
      </c>
      <c r="E187" s="1">
        <v>0</v>
      </c>
    </row>
    <row r="188" spans="1:5" x14ac:dyDescent="0.25">
      <c r="A188" s="1">
        <v>184</v>
      </c>
      <c r="B188" s="2">
        <v>4.5</v>
      </c>
      <c r="C188" s="2">
        <v>0.7</v>
      </c>
      <c r="D188" s="1">
        <v>4</v>
      </c>
      <c r="E188" s="1">
        <v>2</v>
      </c>
    </row>
    <row r="189" spans="1:5" x14ac:dyDescent="0.25">
      <c r="A189" s="1">
        <v>185</v>
      </c>
      <c r="B189" s="2">
        <v>6.1</v>
      </c>
      <c r="C189" s="2">
        <v>0.66</v>
      </c>
      <c r="D189" s="1">
        <v>5</v>
      </c>
      <c r="E189" s="1">
        <v>1</v>
      </c>
    </row>
    <row r="190" spans="1:5" x14ac:dyDescent="0.25">
      <c r="A190" s="1">
        <v>186</v>
      </c>
      <c r="B190" s="2">
        <v>6.6</v>
      </c>
      <c r="C190" s="2">
        <v>1.93</v>
      </c>
      <c r="D190" s="1">
        <v>7</v>
      </c>
      <c r="E190" s="1">
        <v>1</v>
      </c>
    </row>
    <row r="191" spans="1:5" x14ac:dyDescent="0.25">
      <c r="A191" s="1">
        <v>187</v>
      </c>
      <c r="B191" s="2">
        <v>0.7</v>
      </c>
      <c r="C191" s="2">
        <v>0.53</v>
      </c>
      <c r="D191" s="1">
        <v>2</v>
      </c>
      <c r="E191" s="1">
        <v>0</v>
      </c>
    </row>
    <row r="192" spans="1:5" x14ac:dyDescent="0.25">
      <c r="A192" s="1">
        <v>188</v>
      </c>
      <c r="B192" s="2">
        <v>0.7</v>
      </c>
      <c r="C192" s="2">
        <v>0.25</v>
      </c>
      <c r="D192" s="1">
        <v>2</v>
      </c>
      <c r="E192" s="1">
        <v>0</v>
      </c>
    </row>
    <row r="193" spans="1:5" x14ac:dyDescent="0.25">
      <c r="A193" s="1">
        <v>189</v>
      </c>
      <c r="B193" s="2">
        <v>6</v>
      </c>
      <c r="C193" s="2">
        <v>1.27</v>
      </c>
      <c r="D193" s="1">
        <v>4</v>
      </c>
      <c r="E193" s="1">
        <v>2</v>
      </c>
    </row>
    <row r="194" spans="1:5" x14ac:dyDescent="0.25">
      <c r="A194" s="1">
        <v>190</v>
      </c>
      <c r="B194" s="2">
        <v>1.1000000000000001</v>
      </c>
      <c r="C194" s="2">
        <v>0.44</v>
      </c>
      <c r="D194" s="1">
        <v>1</v>
      </c>
      <c r="E194" s="1">
        <v>0</v>
      </c>
    </row>
    <row r="195" spans="1:5" x14ac:dyDescent="0.25">
      <c r="A195" s="1">
        <v>191</v>
      </c>
      <c r="B195" s="2">
        <v>9.1</v>
      </c>
      <c r="C195" s="2">
        <v>1.47</v>
      </c>
      <c r="D195" s="1">
        <v>5</v>
      </c>
      <c r="E195" s="1">
        <v>1</v>
      </c>
    </row>
    <row r="196" spans="1:5" x14ac:dyDescent="0.25">
      <c r="A196" s="1">
        <v>192</v>
      </c>
      <c r="B196" s="2">
        <v>6.4</v>
      </c>
      <c r="C196" s="2">
        <v>0.99</v>
      </c>
      <c r="D196" s="1">
        <v>6</v>
      </c>
      <c r="E196" s="1">
        <v>3</v>
      </c>
    </row>
    <row r="197" spans="1:5" x14ac:dyDescent="0.25">
      <c r="A197" s="1">
        <v>193</v>
      </c>
      <c r="B197" s="2">
        <v>4.5</v>
      </c>
      <c r="C197" s="2">
        <v>0.54</v>
      </c>
      <c r="D197" s="1">
        <v>6</v>
      </c>
      <c r="E197" s="1">
        <v>2</v>
      </c>
    </row>
    <row r="198" spans="1:5" x14ac:dyDescent="0.25">
      <c r="A198" s="1">
        <v>194</v>
      </c>
      <c r="B198" s="2">
        <v>7</v>
      </c>
      <c r="C198" s="2">
        <v>0.74</v>
      </c>
      <c r="D198" s="1">
        <v>5</v>
      </c>
      <c r="E198" s="1">
        <v>1</v>
      </c>
    </row>
    <row r="199" spans="1:5" x14ac:dyDescent="0.25">
      <c r="A199" s="1">
        <v>195</v>
      </c>
      <c r="B199" s="2">
        <v>5.7</v>
      </c>
      <c r="C199" s="2">
        <v>1.03</v>
      </c>
      <c r="D199" s="1">
        <v>5</v>
      </c>
      <c r="E199" s="1">
        <v>2</v>
      </c>
    </row>
    <row r="200" spans="1:5" x14ac:dyDescent="0.25">
      <c r="A200" s="1">
        <v>196</v>
      </c>
      <c r="B200" s="2">
        <v>9</v>
      </c>
      <c r="C200" s="2">
        <v>1.47</v>
      </c>
      <c r="D200" s="1">
        <v>6</v>
      </c>
      <c r="E200" s="1">
        <v>0</v>
      </c>
    </row>
    <row r="201" spans="1:5" x14ac:dyDescent="0.25">
      <c r="A201" s="1">
        <v>197</v>
      </c>
      <c r="B201" s="2">
        <v>5.9</v>
      </c>
      <c r="C201" s="2">
        <v>0.92</v>
      </c>
      <c r="D201" s="1">
        <v>5</v>
      </c>
      <c r="E201" s="1">
        <v>2</v>
      </c>
    </row>
    <row r="202" spans="1:5" x14ac:dyDescent="0.25">
      <c r="A202" s="1">
        <v>198</v>
      </c>
      <c r="B202" s="2">
        <v>8.1999999999999993</v>
      </c>
      <c r="C202" s="2">
        <v>1.5</v>
      </c>
      <c r="D202" s="1">
        <v>7</v>
      </c>
      <c r="E202" s="1">
        <v>0</v>
      </c>
    </row>
    <row r="203" spans="1:5" x14ac:dyDescent="0.25">
      <c r="A203" s="1">
        <v>199</v>
      </c>
      <c r="B203" s="2">
        <v>7.1</v>
      </c>
      <c r="C203" s="2">
        <v>1.88</v>
      </c>
      <c r="D203" s="1">
        <v>9</v>
      </c>
      <c r="E203" s="1">
        <v>1</v>
      </c>
    </row>
    <row r="204" spans="1:5" x14ac:dyDescent="0.25">
      <c r="A204" s="1">
        <v>200</v>
      </c>
      <c r="B204" s="2">
        <v>6.8</v>
      </c>
      <c r="C204" s="2">
        <v>1.97</v>
      </c>
      <c r="D204" s="1">
        <v>6</v>
      </c>
      <c r="E204" s="1">
        <v>0</v>
      </c>
    </row>
    <row r="205" spans="1:5" x14ac:dyDescent="0.25">
      <c r="A205" s="1">
        <v>201</v>
      </c>
      <c r="B205" s="2">
        <v>7.5</v>
      </c>
      <c r="C205" s="2">
        <v>1.78</v>
      </c>
      <c r="D205" s="1">
        <v>6</v>
      </c>
      <c r="E205" s="1">
        <v>2</v>
      </c>
    </row>
    <row r="206" spans="1:5" x14ac:dyDescent="0.25">
      <c r="A206" s="1">
        <v>202</v>
      </c>
      <c r="B206" s="2">
        <v>5</v>
      </c>
      <c r="C206" s="2">
        <v>1.89</v>
      </c>
      <c r="D206" s="1">
        <v>6</v>
      </c>
      <c r="E206" s="1">
        <v>0</v>
      </c>
    </row>
    <row r="207" spans="1:5" x14ac:dyDescent="0.25">
      <c r="A207" s="1">
        <v>203</v>
      </c>
      <c r="B207" s="2">
        <v>4</v>
      </c>
      <c r="C207" s="2">
        <v>1.47</v>
      </c>
      <c r="D207" s="1">
        <v>4</v>
      </c>
      <c r="E207" s="1">
        <v>1</v>
      </c>
    </row>
    <row r="208" spans="1:5" x14ac:dyDescent="0.25">
      <c r="A208" s="1">
        <v>204</v>
      </c>
      <c r="B208" s="2">
        <v>7.8</v>
      </c>
      <c r="C208" s="2">
        <v>1.77</v>
      </c>
      <c r="D208" s="1">
        <v>6</v>
      </c>
      <c r="E208" s="1">
        <v>1</v>
      </c>
    </row>
    <row r="209" spans="1:5" x14ac:dyDescent="0.25">
      <c r="A209" s="1">
        <v>205</v>
      </c>
      <c r="B209" s="2">
        <v>1.1000000000000001</v>
      </c>
      <c r="C209" s="2">
        <v>0.71</v>
      </c>
      <c r="D209" s="1">
        <v>2</v>
      </c>
      <c r="E209" s="1">
        <v>0</v>
      </c>
    </row>
    <row r="210" spans="1:5" x14ac:dyDescent="0.25">
      <c r="A210" s="1">
        <v>206</v>
      </c>
      <c r="B210" s="2">
        <v>5</v>
      </c>
      <c r="C210" s="2">
        <v>1.18</v>
      </c>
      <c r="D210" s="1">
        <v>9</v>
      </c>
      <c r="E210" s="1">
        <v>2</v>
      </c>
    </row>
    <row r="211" spans="1:5" x14ac:dyDescent="0.25">
      <c r="A211" s="1">
        <v>207</v>
      </c>
      <c r="B211" s="2">
        <v>4.7</v>
      </c>
      <c r="C211" s="2">
        <v>1.1299999999999999</v>
      </c>
      <c r="D211" s="1">
        <v>4</v>
      </c>
      <c r="E211" s="1">
        <v>3</v>
      </c>
    </row>
    <row r="212" spans="1:5" x14ac:dyDescent="0.25">
      <c r="A212" s="1">
        <v>208</v>
      </c>
      <c r="B212" s="2">
        <v>6.4</v>
      </c>
      <c r="C212" s="2">
        <v>1.03</v>
      </c>
      <c r="D212" s="1">
        <v>5</v>
      </c>
      <c r="E212" s="1">
        <v>2</v>
      </c>
    </row>
    <row r="213" spans="1:5" x14ac:dyDescent="0.25">
      <c r="A213" s="1">
        <v>209</v>
      </c>
      <c r="B213" s="2">
        <v>5.4</v>
      </c>
      <c r="C213" s="2">
        <v>1.24</v>
      </c>
      <c r="D213" s="1">
        <v>9</v>
      </c>
      <c r="E213" s="1">
        <v>1</v>
      </c>
    </row>
    <row r="214" spans="1:5" x14ac:dyDescent="0.25">
      <c r="A214" s="1">
        <v>210</v>
      </c>
      <c r="B214" s="2">
        <v>5.4</v>
      </c>
      <c r="C214" s="2">
        <v>0.63</v>
      </c>
      <c r="D214" s="1">
        <v>6</v>
      </c>
      <c r="E214" s="1">
        <v>3</v>
      </c>
    </row>
    <row r="215" spans="1:5" x14ac:dyDescent="0.25">
      <c r="A215" s="1">
        <v>211</v>
      </c>
      <c r="B215" s="2">
        <v>0.6</v>
      </c>
      <c r="C215" s="2">
        <v>0.55000000000000004</v>
      </c>
      <c r="D215" s="1">
        <v>2</v>
      </c>
      <c r="E215" s="1">
        <v>0</v>
      </c>
    </row>
    <row r="216" spans="1:5" x14ac:dyDescent="0.25">
      <c r="A216" s="1">
        <v>212</v>
      </c>
      <c r="B216" s="2">
        <v>5.0999999999999996</v>
      </c>
      <c r="C216" s="2">
        <v>0.94</v>
      </c>
      <c r="D216" s="1">
        <v>5</v>
      </c>
      <c r="E216" s="1">
        <v>3</v>
      </c>
    </row>
    <row r="217" spans="1:5" x14ac:dyDescent="0.25">
      <c r="A217" s="1">
        <v>213</v>
      </c>
      <c r="B217" s="2">
        <v>7</v>
      </c>
      <c r="C217" s="2">
        <v>1.73</v>
      </c>
      <c r="D217" s="1">
        <v>9</v>
      </c>
      <c r="E217" s="1">
        <v>1</v>
      </c>
    </row>
    <row r="218" spans="1:5" x14ac:dyDescent="0.25">
      <c r="A218" s="1">
        <v>214</v>
      </c>
      <c r="B218" s="2">
        <v>4.9000000000000004</v>
      </c>
      <c r="C218" s="2">
        <v>0.71</v>
      </c>
      <c r="D218" s="1">
        <v>4</v>
      </c>
      <c r="E218" s="1">
        <v>1</v>
      </c>
    </row>
    <row r="219" spans="1:5" x14ac:dyDescent="0.25">
      <c r="A219" s="1">
        <v>215</v>
      </c>
      <c r="B219" s="2">
        <v>0.9</v>
      </c>
      <c r="C219" s="2">
        <v>0.34</v>
      </c>
      <c r="D219" s="1">
        <v>2</v>
      </c>
      <c r="E219" s="1">
        <v>0</v>
      </c>
    </row>
    <row r="220" spans="1:5" x14ac:dyDescent="0.25">
      <c r="A220" s="1">
        <v>216</v>
      </c>
      <c r="B220" s="2">
        <v>0.8</v>
      </c>
      <c r="C220" s="2">
        <v>0.74</v>
      </c>
      <c r="D220" s="1">
        <v>1</v>
      </c>
      <c r="E220" s="1">
        <v>0</v>
      </c>
    </row>
    <row r="221" spans="1:5" x14ac:dyDescent="0.25">
      <c r="A221" s="1">
        <v>217</v>
      </c>
      <c r="B221" s="2">
        <v>1</v>
      </c>
      <c r="C221" s="2">
        <v>0.75</v>
      </c>
      <c r="D221" s="1">
        <v>1</v>
      </c>
      <c r="E221" s="1">
        <v>0</v>
      </c>
    </row>
    <row r="222" spans="1:5" x14ac:dyDescent="0.25">
      <c r="A222" s="1">
        <v>218</v>
      </c>
      <c r="B222" s="2">
        <v>3.6</v>
      </c>
      <c r="C222" s="2">
        <v>0.69</v>
      </c>
      <c r="D222" s="1">
        <v>4</v>
      </c>
      <c r="E222" s="1">
        <v>2</v>
      </c>
    </row>
    <row r="223" spans="1:5" x14ac:dyDescent="0.25">
      <c r="A223" s="1">
        <v>219</v>
      </c>
      <c r="B223" s="2">
        <v>6.4</v>
      </c>
      <c r="C223" s="2">
        <v>0.67</v>
      </c>
      <c r="D223" s="1">
        <v>4</v>
      </c>
      <c r="E223" s="1">
        <v>3</v>
      </c>
    </row>
    <row r="224" spans="1:5" x14ac:dyDescent="0.25">
      <c r="A224" s="1">
        <v>220</v>
      </c>
      <c r="B224" s="2">
        <v>4.7</v>
      </c>
      <c r="C224" s="2">
        <v>1.26</v>
      </c>
      <c r="D224" s="1">
        <v>6</v>
      </c>
      <c r="E224" s="1">
        <v>3</v>
      </c>
    </row>
    <row r="225" spans="1:5" x14ac:dyDescent="0.25">
      <c r="A225" s="1">
        <v>221</v>
      </c>
      <c r="B225" s="2">
        <v>1.4</v>
      </c>
      <c r="C225" s="2">
        <v>0.64</v>
      </c>
      <c r="D225" s="1">
        <v>1</v>
      </c>
      <c r="E225" s="1">
        <v>0</v>
      </c>
    </row>
    <row r="226" spans="1:5" x14ac:dyDescent="0.25">
      <c r="A226" s="1">
        <v>222</v>
      </c>
      <c r="B226" s="2">
        <v>4.4000000000000004</v>
      </c>
      <c r="C226" s="2">
        <v>1.31</v>
      </c>
      <c r="D226" s="1">
        <v>4</v>
      </c>
      <c r="E226" s="1">
        <v>2</v>
      </c>
    </row>
    <row r="227" spans="1:5" x14ac:dyDescent="0.25">
      <c r="A227" s="1">
        <v>223</v>
      </c>
      <c r="B227" s="2">
        <v>7.4</v>
      </c>
      <c r="C227" s="2">
        <v>1.4</v>
      </c>
      <c r="D227" s="1">
        <v>8</v>
      </c>
      <c r="E227" s="1">
        <v>0</v>
      </c>
    </row>
    <row r="228" spans="1:5" x14ac:dyDescent="0.25">
      <c r="A228" s="1">
        <v>224</v>
      </c>
      <c r="B228" s="2">
        <v>4</v>
      </c>
      <c r="C228" s="2">
        <v>0.89</v>
      </c>
      <c r="D228" s="1">
        <v>5</v>
      </c>
      <c r="E228" s="1">
        <v>2</v>
      </c>
    </row>
    <row r="229" spans="1:5" x14ac:dyDescent="0.25">
      <c r="A229" s="1">
        <v>225</v>
      </c>
      <c r="B229" s="2">
        <v>5.7</v>
      </c>
      <c r="C229" s="2">
        <v>1.43</v>
      </c>
      <c r="D229" s="1">
        <v>4</v>
      </c>
      <c r="E229" s="1">
        <v>2</v>
      </c>
    </row>
    <row r="230" spans="1:5" x14ac:dyDescent="0.25">
      <c r="A230" s="1">
        <v>226</v>
      </c>
      <c r="B230" s="2">
        <v>0.9</v>
      </c>
      <c r="C230" s="2">
        <v>0.34</v>
      </c>
      <c r="D230" s="1">
        <v>1</v>
      </c>
      <c r="E230" s="1">
        <v>0</v>
      </c>
    </row>
    <row r="231" spans="1:5" x14ac:dyDescent="0.25">
      <c r="A231" s="1">
        <v>227</v>
      </c>
      <c r="B231" s="2">
        <v>6.3</v>
      </c>
      <c r="C231" s="2">
        <v>1.48</v>
      </c>
      <c r="D231" s="1">
        <v>5</v>
      </c>
      <c r="E231" s="1">
        <v>2</v>
      </c>
    </row>
    <row r="232" spans="1:5" x14ac:dyDescent="0.25">
      <c r="A232" s="1">
        <v>228</v>
      </c>
      <c r="B232" s="2">
        <v>1.3</v>
      </c>
      <c r="C232" s="2">
        <v>0.32</v>
      </c>
      <c r="D232" s="1">
        <v>2</v>
      </c>
      <c r="E232" s="1">
        <v>0</v>
      </c>
    </row>
    <row r="233" spans="1:5" x14ac:dyDescent="0.25">
      <c r="A233" s="1">
        <v>229</v>
      </c>
      <c r="B233" s="2">
        <v>5.6</v>
      </c>
      <c r="C233" s="2">
        <v>1.22</v>
      </c>
      <c r="D233" s="1">
        <v>7</v>
      </c>
      <c r="E233" s="1">
        <v>1</v>
      </c>
    </row>
    <row r="234" spans="1:5" x14ac:dyDescent="0.25">
      <c r="A234" s="1">
        <v>230</v>
      </c>
      <c r="B234" s="2">
        <v>1.1000000000000001</v>
      </c>
      <c r="C234" s="2">
        <v>0.61</v>
      </c>
      <c r="D234" s="1">
        <v>2</v>
      </c>
      <c r="E234" s="1">
        <v>0</v>
      </c>
    </row>
    <row r="235" spans="1:5" x14ac:dyDescent="0.25">
      <c r="A235" s="1">
        <v>231</v>
      </c>
      <c r="B235" s="2">
        <v>8.9</v>
      </c>
      <c r="C235" s="2">
        <v>1.79</v>
      </c>
      <c r="D235" s="1">
        <v>7</v>
      </c>
      <c r="E235" s="1">
        <v>1</v>
      </c>
    </row>
    <row r="236" spans="1:5" x14ac:dyDescent="0.25">
      <c r="A236" s="1">
        <v>232</v>
      </c>
      <c r="B236" s="2">
        <v>1.4</v>
      </c>
      <c r="C236" s="2">
        <v>0.52</v>
      </c>
      <c r="D236" s="1">
        <v>2</v>
      </c>
      <c r="E236" s="1">
        <v>0</v>
      </c>
    </row>
    <row r="237" spans="1:5" x14ac:dyDescent="0.25">
      <c r="A237" s="1">
        <v>233</v>
      </c>
      <c r="B237" s="2">
        <v>0.6</v>
      </c>
      <c r="C237" s="2">
        <v>0.26</v>
      </c>
      <c r="D237" s="1">
        <v>1</v>
      </c>
      <c r="E237" s="1">
        <v>0</v>
      </c>
    </row>
    <row r="238" spans="1:5" x14ac:dyDescent="0.25">
      <c r="A238" s="1">
        <v>234</v>
      </c>
      <c r="B238" s="2">
        <v>5.0999999999999996</v>
      </c>
      <c r="C238" s="2">
        <v>1.45</v>
      </c>
      <c r="D238" s="1">
        <v>5</v>
      </c>
      <c r="E238" s="1">
        <v>0</v>
      </c>
    </row>
    <row r="239" spans="1:5" x14ac:dyDescent="0.25">
      <c r="A239" s="1">
        <v>235</v>
      </c>
      <c r="B239" s="2">
        <v>0.6</v>
      </c>
      <c r="C239" s="2">
        <v>0.49</v>
      </c>
      <c r="D239" s="1">
        <v>1</v>
      </c>
      <c r="E239" s="1">
        <v>0</v>
      </c>
    </row>
    <row r="240" spans="1:5" x14ac:dyDescent="0.25">
      <c r="A240" s="1">
        <v>236</v>
      </c>
      <c r="B240" s="2">
        <v>1.1000000000000001</v>
      </c>
      <c r="C240" s="2">
        <v>0.44</v>
      </c>
      <c r="D240" s="1">
        <v>1</v>
      </c>
      <c r="E240" s="1">
        <v>0</v>
      </c>
    </row>
    <row r="241" spans="1:5" x14ac:dyDescent="0.25">
      <c r="A241" s="1">
        <v>237</v>
      </c>
      <c r="B241" s="2">
        <v>6.6</v>
      </c>
      <c r="C241" s="2">
        <v>1</v>
      </c>
      <c r="D241" s="1">
        <v>4</v>
      </c>
      <c r="E241" s="1">
        <v>3</v>
      </c>
    </row>
    <row r="242" spans="1:5" x14ac:dyDescent="0.25">
      <c r="A242" s="1">
        <v>238</v>
      </c>
      <c r="B242" s="2">
        <v>1.5</v>
      </c>
      <c r="C242" s="2">
        <v>0.28999999999999998</v>
      </c>
      <c r="D242" s="1">
        <v>1</v>
      </c>
      <c r="E242" s="1">
        <v>0</v>
      </c>
    </row>
    <row r="243" spans="1:5" x14ac:dyDescent="0.25">
      <c r="A243" s="1">
        <v>239</v>
      </c>
      <c r="B243" s="2">
        <v>3.1</v>
      </c>
      <c r="C243" s="2">
        <v>1.17</v>
      </c>
      <c r="D243" s="1">
        <v>6</v>
      </c>
      <c r="E243" s="1">
        <v>1</v>
      </c>
    </row>
    <row r="244" spans="1:5" x14ac:dyDescent="0.25">
      <c r="A244" s="1">
        <v>240</v>
      </c>
      <c r="B244" s="2">
        <v>0.7</v>
      </c>
      <c r="C244" s="2">
        <v>0.51</v>
      </c>
      <c r="D244" s="1">
        <v>1</v>
      </c>
      <c r="E244" s="1">
        <v>0</v>
      </c>
    </row>
    <row r="245" spans="1:5" x14ac:dyDescent="0.25">
      <c r="A245" s="1">
        <v>241</v>
      </c>
      <c r="B245" s="2">
        <v>4.4000000000000004</v>
      </c>
      <c r="C245" s="2">
        <v>0.97</v>
      </c>
      <c r="D245" s="1">
        <v>5</v>
      </c>
      <c r="E245" s="1">
        <v>3</v>
      </c>
    </row>
    <row r="246" spans="1:5" x14ac:dyDescent="0.25">
      <c r="A246" s="1">
        <v>242</v>
      </c>
      <c r="B246" s="2">
        <v>0.9</v>
      </c>
      <c r="C246" s="2">
        <v>0.34</v>
      </c>
      <c r="D246" s="1">
        <v>2</v>
      </c>
      <c r="E246" s="1">
        <v>0</v>
      </c>
    </row>
    <row r="247" spans="1:5" x14ac:dyDescent="0.25">
      <c r="A247" s="1">
        <v>243</v>
      </c>
      <c r="B247" s="2">
        <v>0.7</v>
      </c>
      <c r="C247" s="2">
        <v>0.25</v>
      </c>
      <c r="D247" s="1">
        <v>1</v>
      </c>
      <c r="E247" s="1">
        <v>0</v>
      </c>
    </row>
    <row r="248" spans="1:5" x14ac:dyDescent="0.25">
      <c r="A248" s="1">
        <v>244</v>
      </c>
      <c r="B248" s="2">
        <v>5.6</v>
      </c>
      <c r="C248" s="2">
        <v>0.51</v>
      </c>
      <c r="D248" s="1">
        <v>6</v>
      </c>
      <c r="E248" s="1">
        <v>3</v>
      </c>
    </row>
    <row r="249" spans="1:5" x14ac:dyDescent="0.25">
      <c r="A249" s="1">
        <v>245</v>
      </c>
      <c r="B249" s="2">
        <v>7.3</v>
      </c>
      <c r="C249" s="2">
        <v>1.4</v>
      </c>
      <c r="D249" s="1">
        <v>9</v>
      </c>
      <c r="E249" s="1">
        <v>2</v>
      </c>
    </row>
    <row r="250" spans="1:5" x14ac:dyDescent="0.25">
      <c r="A250" s="1">
        <v>246</v>
      </c>
      <c r="B250" s="2">
        <v>10</v>
      </c>
      <c r="C250" s="2">
        <v>1.4</v>
      </c>
      <c r="D250" s="1">
        <v>6</v>
      </c>
      <c r="E250" s="1">
        <v>0</v>
      </c>
    </row>
    <row r="251" spans="1:5" x14ac:dyDescent="0.25">
      <c r="A251" s="1">
        <v>247</v>
      </c>
      <c r="B251" s="2">
        <v>5.9</v>
      </c>
      <c r="C251" s="2">
        <v>0.79</v>
      </c>
      <c r="D251" s="1">
        <v>5</v>
      </c>
      <c r="E251" s="1">
        <v>2</v>
      </c>
    </row>
    <row r="252" spans="1:5" x14ac:dyDescent="0.25">
      <c r="A252" s="1">
        <v>248</v>
      </c>
      <c r="B252" s="2">
        <v>6.4</v>
      </c>
      <c r="C252" s="2">
        <v>1.1100000000000001</v>
      </c>
      <c r="D252" s="1">
        <v>6</v>
      </c>
      <c r="E252" s="1">
        <v>2</v>
      </c>
    </row>
    <row r="253" spans="1:5" x14ac:dyDescent="0.25">
      <c r="A253" s="1">
        <v>249</v>
      </c>
      <c r="B253" s="2">
        <v>5.8</v>
      </c>
      <c r="C253" s="2">
        <v>1.43</v>
      </c>
      <c r="D253" s="1">
        <v>7</v>
      </c>
      <c r="E253" s="1">
        <v>1</v>
      </c>
    </row>
    <row r="254" spans="1:5" x14ac:dyDescent="0.25">
      <c r="A254" s="1">
        <v>250</v>
      </c>
      <c r="B254" s="2">
        <v>5.2</v>
      </c>
      <c r="C254" s="2">
        <v>0.69</v>
      </c>
      <c r="D254" s="1">
        <v>6</v>
      </c>
      <c r="E254" s="1">
        <v>3</v>
      </c>
    </row>
    <row r="255" spans="1:5" x14ac:dyDescent="0.25">
      <c r="A255" s="1">
        <v>251</v>
      </c>
      <c r="B255" s="2">
        <v>1.5</v>
      </c>
      <c r="C255" s="2">
        <v>0.68</v>
      </c>
      <c r="D255" s="1">
        <v>2</v>
      </c>
      <c r="E255" s="1">
        <v>0</v>
      </c>
    </row>
    <row r="256" spans="1:5" x14ac:dyDescent="0.25">
      <c r="A256" s="1">
        <v>252</v>
      </c>
      <c r="B256" s="2">
        <v>7.7</v>
      </c>
      <c r="C256" s="2">
        <v>1.79</v>
      </c>
      <c r="D256" s="1">
        <v>6</v>
      </c>
      <c r="E256" s="1">
        <v>0</v>
      </c>
    </row>
    <row r="257" spans="1:5" x14ac:dyDescent="0.25">
      <c r="A257" s="1">
        <v>253</v>
      </c>
      <c r="B257" s="2">
        <v>0.5</v>
      </c>
      <c r="C257" s="2">
        <v>0.33</v>
      </c>
      <c r="D257" s="1">
        <v>1</v>
      </c>
      <c r="E257" s="1">
        <v>0</v>
      </c>
    </row>
    <row r="258" spans="1:5" x14ac:dyDescent="0.25">
      <c r="A258" s="1">
        <v>254</v>
      </c>
      <c r="B258" s="2">
        <v>4</v>
      </c>
      <c r="C258" s="2">
        <v>1.08</v>
      </c>
      <c r="D258" s="1">
        <v>6</v>
      </c>
      <c r="E258" s="1">
        <v>3</v>
      </c>
    </row>
    <row r="259" spans="1:5" x14ac:dyDescent="0.25">
      <c r="A259" s="1">
        <v>255</v>
      </c>
      <c r="B259" s="2">
        <v>1.1000000000000001</v>
      </c>
      <c r="C259" s="2">
        <v>0.59</v>
      </c>
      <c r="D259" s="1">
        <v>1</v>
      </c>
      <c r="E259" s="1">
        <v>0</v>
      </c>
    </row>
    <row r="260" spans="1:5" x14ac:dyDescent="0.25">
      <c r="A260" s="1">
        <v>256</v>
      </c>
      <c r="B260" s="2">
        <v>6.8</v>
      </c>
      <c r="C260" s="2">
        <v>1.04</v>
      </c>
      <c r="D260" s="1">
        <v>5</v>
      </c>
      <c r="E260" s="1">
        <v>0</v>
      </c>
    </row>
    <row r="261" spans="1:5" x14ac:dyDescent="0.25">
      <c r="A261" s="1">
        <v>257</v>
      </c>
      <c r="B261" s="2">
        <v>8.8000000000000007</v>
      </c>
      <c r="C261" s="2">
        <v>1.33</v>
      </c>
      <c r="D261" s="1">
        <v>5</v>
      </c>
      <c r="E261" s="1">
        <v>2</v>
      </c>
    </row>
    <row r="262" spans="1:5" x14ac:dyDescent="0.25">
      <c r="A262" s="1">
        <v>258</v>
      </c>
      <c r="B262" s="2">
        <v>1.4</v>
      </c>
      <c r="C262" s="2">
        <v>0.53</v>
      </c>
      <c r="D262" s="1">
        <v>1</v>
      </c>
      <c r="E262" s="1">
        <v>0</v>
      </c>
    </row>
    <row r="263" spans="1:5" x14ac:dyDescent="0.25">
      <c r="A263" s="1">
        <v>259</v>
      </c>
      <c r="B263" s="2">
        <v>0.9</v>
      </c>
      <c r="C263" s="2">
        <v>0.42</v>
      </c>
      <c r="D263" s="1">
        <v>1</v>
      </c>
      <c r="E263" s="1">
        <v>0</v>
      </c>
    </row>
    <row r="264" spans="1:5" x14ac:dyDescent="0.25">
      <c r="A264" s="1">
        <v>260</v>
      </c>
      <c r="B264" s="2">
        <v>3.5</v>
      </c>
      <c r="C264" s="2">
        <v>1.18</v>
      </c>
      <c r="D264" s="1">
        <v>5</v>
      </c>
      <c r="E264" s="1">
        <v>1</v>
      </c>
    </row>
    <row r="265" spans="1:5" x14ac:dyDescent="0.25">
      <c r="A265" s="1">
        <v>261</v>
      </c>
      <c r="B265" s="2">
        <v>0.9</v>
      </c>
      <c r="C265" s="2">
        <v>0.47</v>
      </c>
      <c r="D265" s="1">
        <v>2</v>
      </c>
      <c r="E265" s="1">
        <v>0</v>
      </c>
    </row>
    <row r="266" spans="1:5" x14ac:dyDescent="0.25">
      <c r="A266" s="1">
        <v>262</v>
      </c>
      <c r="B266" s="2">
        <v>6.5</v>
      </c>
      <c r="C266" s="2">
        <v>1.94</v>
      </c>
      <c r="D266" s="1">
        <v>7</v>
      </c>
      <c r="E266" s="1">
        <v>0</v>
      </c>
    </row>
    <row r="267" spans="1:5" x14ac:dyDescent="0.25">
      <c r="A267" s="1">
        <v>263</v>
      </c>
      <c r="B267" s="2">
        <v>7</v>
      </c>
      <c r="C267" s="2">
        <v>0.6</v>
      </c>
      <c r="D267" s="1">
        <v>4</v>
      </c>
      <c r="E267" s="1">
        <v>2</v>
      </c>
    </row>
    <row r="268" spans="1:5" x14ac:dyDescent="0.25">
      <c r="A268" s="1">
        <v>264</v>
      </c>
      <c r="B268" s="2">
        <v>3.2</v>
      </c>
      <c r="C268" s="2">
        <v>0.71</v>
      </c>
      <c r="D268" s="1">
        <v>6</v>
      </c>
      <c r="E268" s="1">
        <v>2</v>
      </c>
    </row>
    <row r="269" spans="1:5" x14ac:dyDescent="0.25">
      <c r="A269" s="1">
        <v>265</v>
      </c>
      <c r="B269" s="2">
        <v>9.5</v>
      </c>
      <c r="C269" s="2">
        <v>1.36</v>
      </c>
      <c r="D269" s="1">
        <v>5</v>
      </c>
      <c r="E269" s="1">
        <v>1</v>
      </c>
    </row>
    <row r="270" spans="1:5" x14ac:dyDescent="0.25">
      <c r="A270" s="1">
        <v>266</v>
      </c>
      <c r="B270" s="2">
        <v>0.5</v>
      </c>
      <c r="C270" s="2">
        <v>0.72</v>
      </c>
      <c r="D270" s="1">
        <v>2</v>
      </c>
      <c r="E270" s="1">
        <v>0</v>
      </c>
    </row>
    <row r="271" spans="1:5" x14ac:dyDescent="0.25">
      <c r="A271" s="1">
        <v>267</v>
      </c>
      <c r="B271" s="2">
        <v>4.9000000000000004</v>
      </c>
      <c r="C271" s="2">
        <v>0.6</v>
      </c>
      <c r="D271" s="1">
        <v>4</v>
      </c>
      <c r="E271" s="1">
        <v>3</v>
      </c>
    </row>
    <row r="272" spans="1:5" x14ac:dyDescent="0.25">
      <c r="A272" s="1">
        <v>268</v>
      </c>
      <c r="B272" s="2">
        <v>5.3</v>
      </c>
      <c r="C272" s="2">
        <v>0.75</v>
      </c>
      <c r="D272" s="1">
        <v>6</v>
      </c>
      <c r="E272" s="1">
        <v>3</v>
      </c>
    </row>
    <row r="273" spans="1:5" x14ac:dyDescent="0.25">
      <c r="A273" s="1">
        <v>269</v>
      </c>
      <c r="B273" s="2">
        <v>8.1999999999999993</v>
      </c>
      <c r="C273" s="2">
        <v>1.42</v>
      </c>
      <c r="D273" s="1">
        <v>6</v>
      </c>
      <c r="E273" s="1">
        <v>2</v>
      </c>
    </row>
    <row r="274" spans="1:5" x14ac:dyDescent="0.25">
      <c r="A274" s="1">
        <v>270</v>
      </c>
      <c r="B274" s="2">
        <v>3.2</v>
      </c>
      <c r="C274" s="2">
        <v>0.97</v>
      </c>
      <c r="D274" s="1">
        <v>6</v>
      </c>
      <c r="E274" s="1">
        <v>1</v>
      </c>
    </row>
    <row r="275" spans="1:5" x14ac:dyDescent="0.25">
      <c r="A275" s="1">
        <v>271</v>
      </c>
      <c r="B275" s="2">
        <v>5</v>
      </c>
      <c r="C275" s="2">
        <v>1.44</v>
      </c>
      <c r="D275" s="1">
        <v>6</v>
      </c>
      <c r="E275" s="1">
        <v>2</v>
      </c>
    </row>
    <row r="276" spans="1:5" x14ac:dyDescent="0.25">
      <c r="A276" s="1">
        <v>272</v>
      </c>
      <c r="B276" s="2">
        <v>0.5</v>
      </c>
      <c r="C276" s="2">
        <v>0.68</v>
      </c>
      <c r="D276" s="1">
        <v>1</v>
      </c>
      <c r="E276" s="1">
        <v>0</v>
      </c>
    </row>
    <row r="277" spans="1:5" x14ac:dyDescent="0.25">
      <c r="A277" s="1">
        <v>273</v>
      </c>
      <c r="B277" s="2">
        <v>3.4</v>
      </c>
      <c r="C277" s="2">
        <v>1.2</v>
      </c>
      <c r="D277" s="1">
        <v>6</v>
      </c>
      <c r="E277" s="1">
        <v>2</v>
      </c>
    </row>
    <row r="278" spans="1:5" x14ac:dyDescent="0.25">
      <c r="A278" s="1">
        <v>274</v>
      </c>
      <c r="B278" s="2">
        <v>5</v>
      </c>
      <c r="C278" s="2">
        <v>1.1200000000000001</v>
      </c>
      <c r="D278" s="1">
        <v>6</v>
      </c>
      <c r="E278" s="1">
        <v>2</v>
      </c>
    </row>
    <row r="279" spans="1:5" x14ac:dyDescent="0.25">
      <c r="A279" s="1">
        <v>275</v>
      </c>
      <c r="B279" s="2">
        <v>5.0999999999999996</v>
      </c>
      <c r="C279" s="2">
        <v>1.72</v>
      </c>
      <c r="D279" s="1">
        <v>5</v>
      </c>
      <c r="E279" s="1">
        <v>0</v>
      </c>
    </row>
    <row r="280" spans="1:5" x14ac:dyDescent="0.25">
      <c r="A280" s="1">
        <v>276</v>
      </c>
      <c r="B280" s="2">
        <v>5.7</v>
      </c>
      <c r="C280" s="2">
        <v>1.62</v>
      </c>
      <c r="D280" s="1">
        <v>5</v>
      </c>
      <c r="E280" s="1">
        <v>2</v>
      </c>
    </row>
    <row r="281" spans="1:5" x14ac:dyDescent="0.25">
      <c r="A281" s="1">
        <v>277</v>
      </c>
      <c r="B281" s="2">
        <v>5.9</v>
      </c>
      <c r="C281" s="2">
        <v>1.32</v>
      </c>
      <c r="D281" s="1">
        <v>6</v>
      </c>
      <c r="E281" s="1">
        <v>1</v>
      </c>
    </row>
    <row r="282" spans="1:5" x14ac:dyDescent="0.25">
      <c r="A282" s="1">
        <v>278</v>
      </c>
      <c r="B282" s="2">
        <v>0.8</v>
      </c>
      <c r="C282" s="2">
        <v>0.66</v>
      </c>
      <c r="D282" s="1">
        <v>2</v>
      </c>
      <c r="E282" s="1">
        <v>0</v>
      </c>
    </row>
    <row r="283" spans="1:5" x14ac:dyDescent="0.25">
      <c r="A283" s="1">
        <v>279</v>
      </c>
      <c r="B283" s="2">
        <v>5.8</v>
      </c>
      <c r="C283" s="2">
        <v>1.71</v>
      </c>
      <c r="D283" s="1">
        <v>8</v>
      </c>
      <c r="E283" s="1">
        <v>0</v>
      </c>
    </row>
    <row r="284" spans="1:5" x14ac:dyDescent="0.25">
      <c r="A284" s="1">
        <v>280</v>
      </c>
      <c r="B284" s="2">
        <v>4.0999999999999996</v>
      </c>
      <c r="C284" s="2">
        <v>1.21</v>
      </c>
      <c r="D284" s="1">
        <v>4</v>
      </c>
      <c r="E284" s="1">
        <v>1</v>
      </c>
    </row>
    <row r="285" spans="1:5" x14ac:dyDescent="0.25">
      <c r="A285" s="1">
        <v>281</v>
      </c>
      <c r="B285" s="2">
        <v>1.5</v>
      </c>
      <c r="C285" s="2">
        <v>0.28999999999999998</v>
      </c>
      <c r="D285" s="1">
        <v>1</v>
      </c>
      <c r="E285" s="1">
        <v>0</v>
      </c>
    </row>
    <row r="286" spans="1:5" x14ac:dyDescent="0.25">
      <c r="A286" s="1">
        <v>282</v>
      </c>
      <c r="B286" s="2">
        <v>6</v>
      </c>
      <c r="C286" s="2">
        <v>1.98</v>
      </c>
      <c r="D286" s="1">
        <v>5</v>
      </c>
      <c r="E286" s="1">
        <v>2</v>
      </c>
    </row>
    <row r="287" spans="1:5" x14ac:dyDescent="0.25">
      <c r="A287" s="1">
        <v>283</v>
      </c>
      <c r="B287" s="2">
        <v>3.3</v>
      </c>
      <c r="C287" s="2">
        <v>1.47</v>
      </c>
      <c r="D287" s="1">
        <v>4</v>
      </c>
      <c r="E287" s="1">
        <v>3</v>
      </c>
    </row>
    <row r="288" spans="1:5" x14ac:dyDescent="0.25">
      <c r="A288" s="1">
        <v>284</v>
      </c>
      <c r="B288" s="2">
        <v>3.3</v>
      </c>
      <c r="C288" s="2">
        <v>0.79</v>
      </c>
      <c r="D288" s="1">
        <v>6</v>
      </c>
      <c r="E288" s="1">
        <v>1</v>
      </c>
    </row>
    <row r="289" spans="1:5" x14ac:dyDescent="0.25">
      <c r="A289" s="1">
        <v>285</v>
      </c>
      <c r="B289" s="2">
        <v>7.7</v>
      </c>
      <c r="C289" s="2">
        <v>1.54</v>
      </c>
      <c r="D289" s="1">
        <v>8</v>
      </c>
      <c r="E289" s="1">
        <v>2</v>
      </c>
    </row>
    <row r="290" spans="1:5" x14ac:dyDescent="0.25">
      <c r="A290" s="1">
        <v>286</v>
      </c>
      <c r="B290" s="2">
        <v>1.4</v>
      </c>
      <c r="C290" s="2">
        <v>0.72</v>
      </c>
      <c r="D290" s="1">
        <v>1</v>
      </c>
      <c r="E290" s="1">
        <v>0</v>
      </c>
    </row>
    <row r="291" spans="1:5" x14ac:dyDescent="0.25">
      <c r="A291" s="1">
        <v>287</v>
      </c>
      <c r="B291" s="2">
        <v>5</v>
      </c>
      <c r="C291" s="2">
        <v>1.08</v>
      </c>
      <c r="D291" s="1">
        <v>6</v>
      </c>
      <c r="E291" s="1">
        <v>1</v>
      </c>
    </row>
    <row r="292" spans="1:5" x14ac:dyDescent="0.25">
      <c r="A292" s="1">
        <v>288</v>
      </c>
      <c r="B292" s="2">
        <v>9.6999999999999993</v>
      </c>
      <c r="C292" s="2">
        <v>1.19</v>
      </c>
      <c r="D292" s="1">
        <v>5</v>
      </c>
      <c r="E292" s="1">
        <v>2</v>
      </c>
    </row>
    <row r="293" spans="1:5" x14ac:dyDescent="0.25">
      <c r="A293" s="1">
        <v>289</v>
      </c>
      <c r="B293" s="2">
        <v>6.8</v>
      </c>
      <c r="C293" s="2">
        <v>1.96</v>
      </c>
      <c r="D293" s="1">
        <v>7</v>
      </c>
      <c r="E293" s="1">
        <v>2</v>
      </c>
    </row>
    <row r="294" spans="1:5" x14ac:dyDescent="0.25">
      <c r="A294" s="1">
        <v>290</v>
      </c>
      <c r="B294" s="2">
        <v>3.7</v>
      </c>
      <c r="C294" s="2">
        <v>1.37</v>
      </c>
      <c r="D294" s="1">
        <v>5</v>
      </c>
      <c r="E294" s="1">
        <v>3</v>
      </c>
    </row>
    <row r="295" spans="1:5" x14ac:dyDescent="0.25">
      <c r="A295" s="1">
        <v>291</v>
      </c>
      <c r="B295" s="2">
        <v>7.7</v>
      </c>
      <c r="C295" s="2">
        <v>1.63</v>
      </c>
      <c r="D295" s="1">
        <v>6</v>
      </c>
      <c r="E295" s="1">
        <v>1</v>
      </c>
    </row>
    <row r="296" spans="1:5" x14ac:dyDescent="0.25">
      <c r="A296" s="1">
        <v>292</v>
      </c>
      <c r="B296" s="2">
        <v>1</v>
      </c>
      <c r="C296" s="2">
        <v>0.5</v>
      </c>
      <c r="D296" s="1">
        <v>1</v>
      </c>
      <c r="E296" s="1">
        <v>0</v>
      </c>
    </row>
    <row r="297" spans="1:5" x14ac:dyDescent="0.25">
      <c r="A297" s="1">
        <v>293</v>
      </c>
      <c r="B297" s="2">
        <v>6.6</v>
      </c>
      <c r="C297" s="2">
        <v>0.83</v>
      </c>
      <c r="D297" s="1">
        <v>6</v>
      </c>
      <c r="E297" s="1">
        <v>3</v>
      </c>
    </row>
    <row r="298" spans="1:5" x14ac:dyDescent="0.25">
      <c r="A298" s="1">
        <v>294</v>
      </c>
      <c r="B298" s="2">
        <v>9.4</v>
      </c>
      <c r="C298" s="2">
        <v>1.46</v>
      </c>
      <c r="D298" s="1">
        <v>9</v>
      </c>
      <c r="E298" s="1">
        <v>2</v>
      </c>
    </row>
    <row r="299" spans="1:5" x14ac:dyDescent="0.25">
      <c r="A299" s="1">
        <v>295</v>
      </c>
      <c r="B299" s="2">
        <v>1</v>
      </c>
      <c r="C299" s="2">
        <v>0.38</v>
      </c>
      <c r="D299" s="1">
        <v>2</v>
      </c>
      <c r="E299" s="1">
        <v>0</v>
      </c>
    </row>
    <row r="300" spans="1:5" x14ac:dyDescent="0.25">
      <c r="A300" s="1">
        <v>296</v>
      </c>
      <c r="B300" s="2">
        <v>1.4</v>
      </c>
      <c r="C300" s="2">
        <v>0.74</v>
      </c>
      <c r="D300" s="1">
        <v>2</v>
      </c>
      <c r="E300" s="1">
        <v>0</v>
      </c>
    </row>
    <row r="301" spans="1:5" x14ac:dyDescent="0.25">
      <c r="A301" s="1">
        <v>297</v>
      </c>
      <c r="B301" s="2">
        <v>3</v>
      </c>
      <c r="C301" s="2">
        <v>0.53</v>
      </c>
      <c r="D301" s="1">
        <v>5</v>
      </c>
      <c r="E301" s="1">
        <v>3</v>
      </c>
    </row>
    <row r="302" spans="1:5" x14ac:dyDescent="0.25">
      <c r="A302" s="1">
        <v>298</v>
      </c>
      <c r="B302" s="2">
        <v>9.6</v>
      </c>
      <c r="C302" s="2">
        <v>1</v>
      </c>
      <c r="D302" s="1">
        <v>9</v>
      </c>
      <c r="E302" s="1">
        <v>1</v>
      </c>
    </row>
    <row r="303" spans="1:5" x14ac:dyDescent="0.25">
      <c r="A303" s="1">
        <v>299</v>
      </c>
      <c r="B303" s="2">
        <v>0.8</v>
      </c>
      <c r="C303" s="2">
        <v>0.38</v>
      </c>
      <c r="D303" s="1">
        <v>1</v>
      </c>
      <c r="E303" s="1">
        <v>0</v>
      </c>
    </row>
    <row r="304" spans="1:5" x14ac:dyDescent="0.25">
      <c r="A304" s="1">
        <v>300</v>
      </c>
      <c r="B304" s="2">
        <v>1.3</v>
      </c>
      <c r="C304" s="2">
        <v>0.31</v>
      </c>
      <c r="D304" s="1">
        <v>2</v>
      </c>
      <c r="E304" s="1">
        <v>0</v>
      </c>
    </row>
    <row r="305" spans="1:5" x14ac:dyDescent="0.25">
      <c r="A305" s="7" t="s">
        <v>7</v>
      </c>
      <c r="B305" s="9">
        <f>AVERAGE(B5:B304)</f>
        <v>4.4393333333333356</v>
      </c>
      <c r="C305" s="9">
        <f t="shared" ref="C305:E305" si="0">AVERAGE(C5:C304)</f>
        <v>1.0035666666666669</v>
      </c>
      <c r="D305" s="9">
        <f t="shared" si="0"/>
        <v>4.4366666666666665</v>
      </c>
      <c r="E305" s="9">
        <f t="shared" si="0"/>
        <v>0.99</v>
      </c>
    </row>
    <row r="306" spans="1:5" x14ac:dyDescent="0.25">
      <c r="A306" s="8" t="s">
        <v>8</v>
      </c>
      <c r="B306" s="2">
        <f>_xlfn.STDEV.S(B5:B304)</f>
        <v>2.8466937148046978</v>
      </c>
      <c r="C306" s="2">
        <f t="shared" ref="C306:E306" si="1">_xlfn.STDEV.S(C5:C304)</f>
        <v>0.48774850853777452</v>
      </c>
      <c r="D306" s="2">
        <f t="shared" si="1"/>
        <v>2.4149732659264274</v>
      </c>
      <c r="E306" s="2">
        <f t="shared" si="1"/>
        <v>1.0360879600060824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showGridLines="0" workbookViewId="0"/>
  </sheetViews>
  <sheetFormatPr defaultRowHeight="15" x14ac:dyDescent="0.25"/>
  <cols>
    <col min="1" max="5" width="18.85546875" customWidth="1"/>
  </cols>
  <sheetData>
    <row r="1" spans="1:5" x14ac:dyDescent="0.25">
      <c r="A1" s="6" t="s">
        <v>3</v>
      </c>
    </row>
    <row r="2" spans="1:5" x14ac:dyDescent="0.25">
      <c r="A2" s="6"/>
    </row>
    <row r="3" spans="1:5" x14ac:dyDescent="0.25">
      <c r="A3" s="6" t="s">
        <v>9</v>
      </c>
    </row>
    <row r="4" spans="1:5" ht="31.5" customHeight="1" thickBot="1" x14ac:dyDescent="0.3">
      <c r="A4" s="23" t="s">
        <v>5</v>
      </c>
      <c r="B4" s="5" t="s">
        <v>4</v>
      </c>
      <c r="C4" s="5" t="s">
        <v>0</v>
      </c>
      <c r="D4" s="5" t="s">
        <v>2</v>
      </c>
      <c r="E4" s="5" t="s">
        <v>1</v>
      </c>
    </row>
    <row r="5" spans="1:5" ht="15.75" thickTop="1" x14ac:dyDescent="0.25">
      <c r="A5" s="1">
        <v>1</v>
      </c>
      <c r="B5" s="3">
        <f>('Original Data'!B5-'Original Data'!B$305)/'Original Data'!B$306</f>
        <v>1.1805508436643415</v>
      </c>
      <c r="C5" s="3">
        <f>('Original Data'!C5-'Original Data'!C$305)/'Original Data'!C$306</f>
        <v>1.2023272712640511</v>
      </c>
      <c r="D5" s="3">
        <f>('Original Data'!D5-'Original Data'!D$305)/'Original Data'!D$306</f>
        <v>0.23326690248772947</v>
      </c>
      <c r="E5" s="3">
        <f>('Original Data'!E5-'Original Data'!E$305)/'Original Data'!E$306</f>
        <v>-0.95551732885129581</v>
      </c>
    </row>
    <row r="6" spans="1:5" x14ac:dyDescent="0.25">
      <c r="A6" s="1">
        <v>2</v>
      </c>
      <c r="B6" s="3">
        <f>('Original Data'!B6-'Original Data'!B$305)/'Original Data'!B$306</f>
        <v>-1.1730567696716314</v>
      </c>
      <c r="C6" s="3">
        <f>('Original Data'!C6-'Original Data'!C$305)/'Original Data'!C$306</f>
        <v>-0.76590017217394613</v>
      </c>
      <c r="D6" s="3">
        <f>('Original Data'!D6-'Original Data'!D$305)/'Original Data'!D$306</f>
        <v>-1.4230661329281007</v>
      </c>
      <c r="E6" s="3">
        <f>('Original Data'!E6-'Original Data'!E$305)/'Original Data'!E$306</f>
        <v>-0.95551732885129581</v>
      </c>
    </row>
    <row r="7" spans="1:5" x14ac:dyDescent="0.25">
      <c r="A7" s="1">
        <v>3</v>
      </c>
      <c r="B7" s="3">
        <f>('Original Data'!B7-'Original Data'!B$305)/'Original Data'!B$306</f>
        <v>0.96978001261932911</v>
      </c>
      <c r="C7" s="3">
        <f>('Original Data'!C7-'Original Data'!C$305)/'Original Data'!C$306</f>
        <v>5.4194595925219344E-2</v>
      </c>
      <c r="D7" s="3">
        <f>('Original Data'!D7-'Original Data'!D$305)/'Original Data'!D$306</f>
        <v>0.64735016134168699</v>
      </c>
      <c r="E7" s="3">
        <f>('Original Data'!E7-'Original Data'!E$305)/'Original Data'!E$306</f>
        <v>0.97482070923213004</v>
      </c>
    </row>
    <row r="8" spans="1:5" x14ac:dyDescent="0.25">
      <c r="A8" s="1">
        <v>4</v>
      </c>
      <c r="B8" s="3">
        <f>('Original Data'!B8-'Original Data'!B$305)/'Original Data'!B$306</f>
        <v>1.2508077873460124</v>
      </c>
      <c r="C8" s="3">
        <f>('Original Data'!C8-'Original Data'!C$305)/'Original Data'!C$306</f>
        <v>0.87428936402438462</v>
      </c>
      <c r="D8" s="3">
        <f>('Original Data'!D8-'Original Data'!D$305)/'Original Data'!D$306</f>
        <v>0.23326690248772947</v>
      </c>
      <c r="E8" s="3">
        <f>('Original Data'!E8-'Original Data'!E$305)/'Original Data'!E$306</f>
        <v>9.6516901904171379E-3</v>
      </c>
    </row>
    <row r="9" spans="1:5" x14ac:dyDescent="0.25">
      <c r="A9" s="1">
        <v>5</v>
      </c>
      <c r="B9" s="3">
        <f>('Original Data'!B9-'Original Data'!B$305)/'Original Data'!B$306</f>
        <v>-1.208185241512467</v>
      </c>
      <c r="C9" s="3">
        <f>('Original Data'!C9-'Original Data'!C$305)/'Original Data'!C$306</f>
        <v>-1.339966509843362</v>
      </c>
      <c r="D9" s="3">
        <f>('Original Data'!D9-'Original Data'!D$305)/'Original Data'!D$306</f>
        <v>-1.0089828740741431</v>
      </c>
      <c r="E9" s="3">
        <f>('Original Data'!E9-'Original Data'!E$305)/'Original Data'!E$306</f>
        <v>-0.95551732885129581</v>
      </c>
    </row>
    <row r="10" spans="1:5" x14ac:dyDescent="0.25">
      <c r="A10" s="1">
        <v>6</v>
      </c>
      <c r="B10" s="3">
        <f>('Original Data'!B10-'Original Data'!B$305)/'Original Data'!B$306</f>
        <v>-1.0325428823082898</v>
      </c>
      <c r="C10" s="3">
        <f>('Original Data'!C10-'Original Data'!C$305)/'Original Data'!C$306</f>
        <v>-0.70439306456650863</v>
      </c>
      <c r="D10" s="3">
        <f>('Original Data'!D10-'Original Data'!D$305)/'Original Data'!D$306</f>
        <v>-1.0089828740741431</v>
      </c>
      <c r="E10" s="3">
        <f>('Original Data'!E10-'Original Data'!E$305)/'Original Data'!E$306</f>
        <v>-0.95551732885129581</v>
      </c>
    </row>
    <row r="11" spans="1:5" x14ac:dyDescent="0.25">
      <c r="A11" s="1">
        <v>7</v>
      </c>
      <c r="B11" s="3">
        <f>('Original Data'!B11-'Original Data'!B$305)/'Original Data'!B$306</f>
        <v>1.6372209775952018</v>
      </c>
      <c r="C11" s="3">
        <f>('Original Data'!C11-'Original Data'!C$305)/'Original Data'!C$306</f>
        <v>1.9609149317557788</v>
      </c>
      <c r="D11" s="3">
        <f>('Original Data'!D11-'Original Data'!D$305)/'Original Data'!D$306</f>
        <v>0.23326690248772947</v>
      </c>
      <c r="E11" s="3">
        <f>('Original Data'!E11-'Original Data'!E$305)/'Original Data'!E$306</f>
        <v>0.97482070923213004</v>
      </c>
    </row>
    <row r="12" spans="1:5" x14ac:dyDescent="0.25">
      <c r="A12" s="1">
        <v>8</v>
      </c>
      <c r="B12" s="3">
        <f>('Original Data'!B12-'Original Data'!B$305)/'Original Data'!B$306</f>
        <v>-1.3486991288758086</v>
      </c>
      <c r="C12" s="3">
        <f>('Original Data'!C12-'Original Data'!C$305)/'Original Data'!C$306</f>
        <v>-1.2169522946284872</v>
      </c>
      <c r="D12" s="3">
        <f>('Original Data'!D12-'Original Data'!D$305)/'Original Data'!D$306</f>
        <v>-1.4230661329281007</v>
      </c>
      <c r="E12" s="3">
        <f>('Original Data'!E12-'Original Data'!E$305)/'Original Data'!E$306</f>
        <v>-0.95551732885129581</v>
      </c>
    </row>
    <row r="13" spans="1:5" x14ac:dyDescent="0.25">
      <c r="A13" s="1">
        <v>9</v>
      </c>
      <c r="B13" s="3">
        <f>('Original Data'!B13-'Original Data'!B$305)/'Original Data'!B$306</f>
        <v>-1.2784421851941379</v>
      </c>
      <c r="C13" s="3">
        <f>('Original Data'!C13-'Original Data'!C$305)/'Original Data'!C$306</f>
        <v>-0.82740727978138362</v>
      </c>
      <c r="D13" s="3">
        <f>('Original Data'!D13-'Original Data'!D$305)/'Original Data'!D$306</f>
        <v>-1.0089828740741431</v>
      </c>
      <c r="E13" s="3">
        <f>('Original Data'!E13-'Original Data'!E$305)/'Original Data'!E$306</f>
        <v>-0.95551732885129581</v>
      </c>
    </row>
    <row r="14" spans="1:5" x14ac:dyDescent="0.25">
      <c r="A14" s="1">
        <v>10</v>
      </c>
      <c r="B14" s="3">
        <f>('Original Data'!B14-'Original Data'!B$305)/'Original Data'!B$306</f>
        <v>1.2508077873460124</v>
      </c>
      <c r="C14" s="3">
        <f>('Original Data'!C14-'Original Data'!C$305)/'Original Data'!C$306</f>
        <v>1.0998154252516552</v>
      </c>
      <c r="D14" s="3">
        <f>('Original Data'!D14-'Original Data'!D$305)/'Original Data'!D$306</f>
        <v>1.8895999379035595</v>
      </c>
      <c r="E14" s="3">
        <f>('Original Data'!E14-'Original Data'!E$305)/'Original Data'!E$306</f>
        <v>0.97482070923213004</v>
      </c>
    </row>
    <row r="15" spans="1:5" x14ac:dyDescent="0.25">
      <c r="A15" s="1">
        <v>11</v>
      </c>
      <c r="B15" s="3">
        <f>('Original Data'!B15-'Original Data'!B$305)/'Original Data'!B$306</f>
        <v>0.40772446316596217</v>
      </c>
      <c r="C15" s="3">
        <f>('Original Data'!C15-'Original Data'!C$305)/'Original Data'!C$306</f>
        <v>1.4688580708962795</v>
      </c>
      <c r="D15" s="3">
        <f>('Original Data'!D15-'Original Data'!D$305)/'Original Data'!D$306</f>
        <v>1.4755166790496019</v>
      </c>
      <c r="E15" s="3">
        <f>('Original Data'!E15-'Original Data'!E$305)/'Original Data'!E$306</f>
        <v>9.6516901904171379E-3</v>
      </c>
    </row>
    <row r="16" spans="1:5" x14ac:dyDescent="0.25">
      <c r="A16" s="1">
        <v>12</v>
      </c>
      <c r="B16" s="3">
        <f>('Original Data'!B16-'Original Data'!B$305)/'Original Data'!B$306</f>
        <v>0.79413765341515197</v>
      </c>
      <c r="C16" s="3">
        <f>('Original Data'!C16-'Original Data'!C$305)/'Original Data'!C$306</f>
        <v>0.75127514880951007</v>
      </c>
      <c r="D16" s="3">
        <f>('Original Data'!D16-'Original Data'!D$305)/'Original Data'!D$306</f>
        <v>0.64735016134168699</v>
      </c>
      <c r="E16" s="3">
        <f>('Original Data'!E16-'Original Data'!E$305)/'Original Data'!E$306</f>
        <v>1.9399897282738428</v>
      </c>
    </row>
    <row r="17" spans="1:5" x14ac:dyDescent="0.25">
      <c r="A17" s="1">
        <v>13</v>
      </c>
      <c r="B17" s="3">
        <f>('Original Data'!B17-'Original Data'!B$305)/'Original Data'!B$306</f>
        <v>0.58336682237013926</v>
      </c>
      <c r="C17" s="3">
        <f>('Original Data'!C17-'Original Data'!C$305)/'Original Data'!C$306</f>
        <v>-0.6223835877565923</v>
      </c>
      <c r="D17" s="3">
        <f>('Original Data'!D17-'Original Data'!D$305)/'Original Data'!D$306</f>
        <v>-0.18081635636622806</v>
      </c>
      <c r="E17" s="3">
        <f>('Original Data'!E17-'Original Data'!E$305)/'Original Data'!E$306</f>
        <v>9.6516901904171379E-3</v>
      </c>
    </row>
    <row r="18" spans="1:5" x14ac:dyDescent="0.25">
      <c r="A18" s="1">
        <v>14</v>
      </c>
      <c r="B18" s="3">
        <f>('Original Data'!B18-'Original Data'!B$305)/'Original Data'!B$306</f>
        <v>0.68875223789264584</v>
      </c>
      <c r="C18" s="3">
        <f>('Original Data'!C18-'Original Data'!C$305)/'Original Data'!C$306</f>
        <v>-0.60188121855411314</v>
      </c>
      <c r="D18" s="3">
        <f>('Original Data'!D18-'Original Data'!D$305)/'Original Data'!D$306</f>
        <v>-0.18081635636622806</v>
      </c>
      <c r="E18" s="3">
        <f>('Original Data'!E18-'Original Data'!E$305)/'Original Data'!E$306</f>
        <v>9.6516901904171379E-3</v>
      </c>
    </row>
    <row r="19" spans="1:5" x14ac:dyDescent="0.25">
      <c r="A19" s="1">
        <v>15</v>
      </c>
      <c r="B19" s="3">
        <f>('Original Data'!B19-'Original Data'!B$305)/'Original Data'!B$306</f>
        <v>0.44285293500679779</v>
      </c>
      <c r="C19" s="3">
        <f>('Original Data'!C19-'Original Data'!C$305)/'Original Data'!C$306</f>
        <v>1.3048391172764464</v>
      </c>
      <c r="D19" s="3">
        <f>('Original Data'!D19-'Original Data'!D$305)/'Original Data'!D$306</f>
        <v>1.4755166790496019</v>
      </c>
      <c r="E19" s="3">
        <f>('Original Data'!E19-'Original Data'!E$305)/'Original Data'!E$306</f>
        <v>9.6516901904171379E-3</v>
      </c>
    </row>
    <row r="20" spans="1:5" x14ac:dyDescent="0.25">
      <c r="A20" s="1">
        <v>16</v>
      </c>
      <c r="B20" s="3">
        <f>('Original Data'!B20-'Original Data'!B$305)/'Original Data'!B$306</f>
        <v>0.54823835052930403</v>
      </c>
      <c r="C20" s="3">
        <f>('Original Data'!C20-'Original Data'!C$305)/'Original Data'!C$306</f>
        <v>-0.56087648014915481</v>
      </c>
      <c r="D20" s="3">
        <f>('Original Data'!D20-'Original Data'!D$305)/'Original Data'!D$306</f>
        <v>-0.18081635636622806</v>
      </c>
      <c r="E20" s="3">
        <f>('Original Data'!E20-'Original Data'!E$305)/'Original Data'!E$306</f>
        <v>1.9399897282738428</v>
      </c>
    </row>
    <row r="21" spans="1:5" x14ac:dyDescent="0.25">
      <c r="A21" s="1">
        <v>17</v>
      </c>
      <c r="B21" s="3">
        <f>('Original Data'!B21-'Original Data'!B$305)/'Original Data'!B$306</f>
        <v>-1.3486991288758086</v>
      </c>
      <c r="C21" s="3">
        <f>('Original Data'!C21-'Original Data'!C$305)/'Original Data'!C$306</f>
        <v>-1.2989617714384036</v>
      </c>
      <c r="D21" s="3">
        <f>('Original Data'!D21-'Original Data'!D$305)/'Original Data'!D$306</f>
        <v>-1.0089828740741431</v>
      </c>
      <c r="E21" s="3">
        <f>('Original Data'!E21-'Original Data'!E$305)/'Original Data'!E$306</f>
        <v>-0.95551732885129581</v>
      </c>
    </row>
    <row r="22" spans="1:5" x14ac:dyDescent="0.25">
      <c r="A22" s="1">
        <v>18</v>
      </c>
      <c r="B22" s="3">
        <f>('Original Data'!B22-'Original Data'!B$305)/'Original Data'!B$306</f>
        <v>-1.1027998259899607</v>
      </c>
      <c r="C22" s="3">
        <f>('Original Data'!C22-'Original Data'!C$305)/'Original Data'!C$306</f>
        <v>-0.92991912579377911</v>
      </c>
      <c r="D22" s="3">
        <f>('Original Data'!D22-'Original Data'!D$305)/'Original Data'!D$306</f>
        <v>-1.4230661329281007</v>
      </c>
      <c r="E22" s="3">
        <f>('Original Data'!E22-'Original Data'!E$305)/'Original Data'!E$306</f>
        <v>-0.95551732885129581</v>
      </c>
    </row>
    <row r="23" spans="1:5" x14ac:dyDescent="0.25">
      <c r="A23" s="1">
        <v>19</v>
      </c>
      <c r="B23" s="3">
        <f>('Original Data'!B23-'Original Data'!B$305)/'Original Data'!B$306</f>
        <v>1.3913216747093542</v>
      </c>
      <c r="C23" s="3">
        <f>('Original Data'!C23-'Original Data'!C$305)/'Original Data'!C$306</f>
        <v>2.0224220393632164</v>
      </c>
      <c r="D23" s="3">
        <f>('Original Data'!D23-'Original Data'!D$305)/'Original Data'!D$306</f>
        <v>1.0614334201956446</v>
      </c>
      <c r="E23" s="3">
        <f>('Original Data'!E23-'Original Data'!E$305)/'Original Data'!E$306</f>
        <v>-0.95551732885129581</v>
      </c>
    </row>
    <row r="24" spans="1:5" x14ac:dyDescent="0.25">
      <c r="A24" s="1">
        <v>20</v>
      </c>
      <c r="B24" s="3">
        <f>('Original Data'!B24-'Original Data'!B$305)/'Original Data'!B$306</f>
        <v>0.82926612525598731</v>
      </c>
      <c r="C24" s="3">
        <f>('Original Data'!C24-'Original Data'!C$305)/'Original Data'!C$306</f>
        <v>0.40273487236736449</v>
      </c>
      <c r="D24" s="3">
        <f>('Original Data'!D24-'Original Data'!D$305)/'Original Data'!D$306</f>
        <v>1.4755166790496019</v>
      </c>
      <c r="E24" s="3">
        <f>('Original Data'!E24-'Original Data'!E$305)/'Original Data'!E$306</f>
        <v>9.6516901904171379E-3</v>
      </c>
    </row>
    <row r="25" spans="1:5" x14ac:dyDescent="0.25">
      <c r="A25" s="1">
        <v>21</v>
      </c>
      <c r="B25" s="3">
        <f>('Original Data'!B25-'Original Data'!B$305)/'Original Data'!B$306</f>
        <v>-0.32997344549158147</v>
      </c>
      <c r="C25" s="3">
        <f>('Original Data'!C25-'Original Data'!C$305)/'Original Data'!C$306</f>
        <v>-0.23283857290948859</v>
      </c>
      <c r="D25" s="3">
        <f>('Original Data'!D25-'Original Data'!D$305)/'Original Data'!D$306</f>
        <v>-0.18081635636622806</v>
      </c>
      <c r="E25" s="3">
        <f>('Original Data'!E25-'Original Data'!E$305)/'Original Data'!E$306</f>
        <v>0.97482070923213004</v>
      </c>
    </row>
    <row r="26" spans="1:5" x14ac:dyDescent="0.25">
      <c r="A26" s="1">
        <v>22</v>
      </c>
      <c r="B26" s="3">
        <f>('Original Data'!B26-'Original Data'!B$305)/'Original Data'!B$306</f>
        <v>-1.208185241512467</v>
      </c>
      <c r="C26" s="3">
        <f>('Original Data'!C26-'Original Data'!C$305)/'Original Data'!C$306</f>
        <v>-0.888914387388821</v>
      </c>
      <c r="D26" s="3">
        <f>('Original Data'!D26-'Original Data'!D$305)/'Original Data'!D$306</f>
        <v>-1.4230661329281007</v>
      </c>
      <c r="E26" s="3">
        <f>('Original Data'!E26-'Original Data'!E$305)/'Original Data'!E$306</f>
        <v>-0.95551732885129581</v>
      </c>
    </row>
    <row r="27" spans="1:5" x14ac:dyDescent="0.25">
      <c r="A27" s="1">
        <v>23</v>
      </c>
      <c r="B27" s="3">
        <f>('Original Data'!B27-'Original Data'!B$305)/'Original Data'!B$306</f>
        <v>0.61849529421097493</v>
      </c>
      <c r="C27" s="3">
        <f>('Original Data'!C27-'Original Data'!C$305)/'Original Data'!C$306</f>
        <v>-0.51987174174419648</v>
      </c>
      <c r="D27" s="3">
        <f>('Original Data'!D27-'Original Data'!D$305)/'Original Data'!D$306</f>
        <v>-0.18081635636622806</v>
      </c>
      <c r="E27" s="3">
        <f>('Original Data'!E27-'Original Data'!E$305)/'Original Data'!E$306</f>
        <v>1.9399897282738428</v>
      </c>
    </row>
    <row r="28" spans="1:5" x14ac:dyDescent="0.25">
      <c r="A28" s="1">
        <v>24</v>
      </c>
      <c r="B28" s="3">
        <f>('Original Data'!B28-'Original Data'!B$305)/'Original Data'!B$306</f>
        <v>-1.0676713541491254</v>
      </c>
      <c r="C28" s="3">
        <f>('Original Data'!C28-'Original Data'!C$305)/'Original Data'!C$306</f>
        <v>-0.51987174174419648</v>
      </c>
      <c r="D28" s="3">
        <f>('Original Data'!D28-'Original Data'!D$305)/'Original Data'!D$306</f>
        <v>-1.0089828740741431</v>
      </c>
      <c r="E28" s="3">
        <f>('Original Data'!E28-'Original Data'!E$305)/'Original Data'!E$306</f>
        <v>-0.95551732885129581</v>
      </c>
    </row>
    <row r="29" spans="1:5" x14ac:dyDescent="0.25">
      <c r="A29" s="1">
        <v>25</v>
      </c>
      <c r="B29" s="3">
        <f>('Original Data'!B29-'Original Data'!B$305)/'Original Data'!B$306</f>
        <v>0.47798140684763307</v>
      </c>
      <c r="C29" s="3">
        <f>('Original Data'!C29-'Original Data'!C$305)/'Original Data'!C$306</f>
        <v>0.17720881114009426</v>
      </c>
      <c r="D29" s="3">
        <f>('Original Data'!D29-'Original Data'!D$305)/'Original Data'!D$306</f>
        <v>0.23326690248772947</v>
      </c>
      <c r="E29" s="3">
        <f>('Original Data'!E29-'Original Data'!E$305)/'Original Data'!E$306</f>
        <v>9.6516901904171379E-3</v>
      </c>
    </row>
    <row r="30" spans="1:5" x14ac:dyDescent="0.25">
      <c r="A30" s="1">
        <v>26</v>
      </c>
      <c r="B30" s="3">
        <f>('Original Data'!B30-'Original Data'!B$305)/'Original Data'!B$306</f>
        <v>1.7777348649585436</v>
      </c>
      <c r="C30" s="3">
        <f>('Original Data'!C30-'Original Data'!C$305)/'Original Data'!C$306</f>
        <v>1.2433320096690093</v>
      </c>
      <c r="D30" s="3">
        <f>('Original Data'!D30-'Original Data'!D$305)/'Original Data'!D$306</f>
        <v>1.4755166790496019</v>
      </c>
      <c r="E30" s="3">
        <f>('Original Data'!E30-'Original Data'!E$305)/'Original Data'!E$306</f>
        <v>-0.95551732885129581</v>
      </c>
    </row>
    <row r="31" spans="1:5" x14ac:dyDescent="0.25">
      <c r="A31" s="1">
        <v>27</v>
      </c>
      <c r="B31" s="3">
        <f>('Original Data'!B31-'Original Data'!B$305)/'Original Data'!B$306</f>
        <v>1.2508077873460124</v>
      </c>
      <c r="C31" s="3">
        <f>('Original Data'!C31-'Original Data'!C$305)/'Original Data'!C$306</f>
        <v>1.0383083176442178</v>
      </c>
      <c r="D31" s="3">
        <f>('Original Data'!D31-'Original Data'!D$305)/'Original Data'!D$306</f>
        <v>1.4755166790496019</v>
      </c>
      <c r="E31" s="3">
        <f>('Original Data'!E31-'Original Data'!E$305)/'Original Data'!E$306</f>
        <v>-0.95551732885129581</v>
      </c>
    </row>
    <row r="32" spans="1:5" x14ac:dyDescent="0.25">
      <c r="A32" s="1">
        <v>28</v>
      </c>
      <c r="B32" s="3">
        <f>('Original Data'!B32-'Original Data'!B$305)/'Original Data'!B$306</f>
        <v>-1.208185241512467</v>
      </c>
      <c r="C32" s="3">
        <f>('Original Data'!C32-'Original Data'!C$305)/'Original Data'!C$306</f>
        <v>-1.0529333410086541</v>
      </c>
      <c r="D32" s="3">
        <f>('Original Data'!D32-'Original Data'!D$305)/'Original Data'!D$306</f>
        <v>-1.0089828740741431</v>
      </c>
      <c r="E32" s="3">
        <f>('Original Data'!E32-'Original Data'!E$305)/'Original Data'!E$306</f>
        <v>-0.95551732885129581</v>
      </c>
    </row>
    <row r="33" spans="1:5" x14ac:dyDescent="0.25">
      <c r="A33" s="1">
        <v>29</v>
      </c>
      <c r="B33" s="3">
        <f>('Original Data'!B33-'Original Data'!B$305)/'Original Data'!B$306</f>
        <v>0.2672105758026207</v>
      </c>
      <c r="C33" s="3">
        <f>('Original Data'!C33-'Original Data'!C$305)/'Original Data'!C$306</f>
        <v>-2.7814880884697274E-2</v>
      </c>
      <c r="D33" s="3">
        <f>('Original Data'!D33-'Original Data'!D$305)/'Original Data'!D$306</f>
        <v>0.23326690248772947</v>
      </c>
      <c r="E33" s="3">
        <f>('Original Data'!E33-'Original Data'!E$305)/'Original Data'!E$306</f>
        <v>1.9399897282738428</v>
      </c>
    </row>
    <row r="34" spans="1:5" x14ac:dyDescent="0.25">
      <c r="A34" s="1">
        <v>30</v>
      </c>
      <c r="B34" s="3">
        <f>('Original Data'!B34-'Original Data'!B$305)/'Original Data'!B$306</f>
        <v>1.6020925057543665</v>
      </c>
      <c r="C34" s="3">
        <f>('Original Data'!C34-'Original Data'!C$305)/'Original Data'!C$306</f>
        <v>1.8379007165409038</v>
      </c>
      <c r="D34" s="3">
        <f>('Original Data'!D34-'Original Data'!D$305)/'Original Data'!D$306</f>
        <v>0.64735016134168699</v>
      </c>
      <c r="E34" s="3">
        <f>('Original Data'!E34-'Original Data'!E$305)/'Original Data'!E$306</f>
        <v>0.97482070923213004</v>
      </c>
    </row>
    <row r="35" spans="1:5" x14ac:dyDescent="0.25">
      <c r="A35" s="1">
        <v>31</v>
      </c>
      <c r="B35" s="3">
        <f>('Original Data'!B35-'Original Data'!B$305)/'Original Data'!B$306</f>
        <v>-1.2784421851941379</v>
      </c>
      <c r="C35" s="3">
        <f>('Original Data'!C35-'Original Data'!C$305)/'Original Data'!C$306</f>
        <v>-1.4629807250582367</v>
      </c>
      <c r="D35" s="3">
        <f>('Original Data'!D35-'Original Data'!D$305)/'Original Data'!D$306</f>
        <v>-1.4230661329281007</v>
      </c>
      <c r="E35" s="3">
        <f>('Original Data'!E35-'Original Data'!E$305)/'Original Data'!E$306</f>
        <v>-0.95551732885129581</v>
      </c>
    </row>
    <row r="36" spans="1:5" x14ac:dyDescent="0.25">
      <c r="A36" s="1">
        <v>32</v>
      </c>
      <c r="B36" s="3">
        <f>('Original Data'!B36-'Original Data'!B$305)/'Original Data'!B$306</f>
        <v>1.7074779212768731</v>
      </c>
      <c r="C36" s="3">
        <f>('Original Data'!C36-'Original Data'!C$305)/'Original Data'!C$306</f>
        <v>0.85378699482190545</v>
      </c>
      <c r="D36" s="3">
        <f>('Original Data'!D36-'Original Data'!D$305)/'Original Data'!D$306</f>
        <v>0.23326690248772947</v>
      </c>
      <c r="E36" s="3">
        <f>('Original Data'!E36-'Original Data'!E$305)/'Original Data'!E$306</f>
        <v>9.6516901904171379E-3</v>
      </c>
    </row>
    <row r="37" spans="1:5" x14ac:dyDescent="0.25">
      <c r="A37" s="1">
        <v>33</v>
      </c>
      <c r="B37" s="3">
        <f>('Original Data'!B37-'Original Data'!B$305)/'Original Data'!B$306</f>
        <v>0.86439459709682287</v>
      </c>
      <c r="C37" s="3">
        <f>('Original Data'!C37-'Original Data'!C$305)/'Original Data'!C$306</f>
        <v>0.13620407273513596</v>
      </c>
      <c r="D37" s="3">
        <f>('Original Data'!D37-'Original Data'!D$305)/'Original Data'!D$306</f>
        <v>1.8895999379035595</v>
      </c>
      <c r="E37" s="3">
        <f>('Original Data'!E37-'Original Data'!E$305)/'Original Data'!E$306</f>
        <v>9.6516901904171379E-3</v>
      </c>
    </row>
    <row r="38" spans="1:5" x14ac:dyDescent="0.25">
      <c r="A38" s="1">
        <v>34</v>
      </c>
      <c r="B38" s="3">
        <f>('Original Data'!B38-'Original Data'!B$305)/'Original Data'!B$306</f>
        <v>0.16182516028011451</v>
      </c>
      <c r="C38" s="3">
        <f>('Original Data'!C38-'Original Data'!C$305)/'Original Data'!C$306</f>
        <v>0.66926567199959353</v>
      </c>
      <c r="D38" s="3">
        <f>('Original Data'!D38-'Original Data'!D$305)/'Original Data'!D$306</f>
        <v>0.64735016134168699</v>
      </c>
      <c r="E38" s="3">
        <f>('Original Data'!E38-'Original Data'!E$305)/'Original Data'!E$306</f>
        <v>1.9399897282738428</v>
      </c>
    </row>
    <row r="39" spans="1:5" x14ac:dyDescent="0.25">
      <c r="A39" s="1">
        <v>35</v>
      </c>
      <c r="B39" s="3">
        <f>('Original Data'!B39-'Original Data'!B$305)/'Original Data'!B$306</f>
        <v>0.54823835052930403</v>
      </c>
      <c r="C39" s="3">
        <f>('Original Data'!C39-'Original Data'!C$305)/'Original Data'!C$306</f>
        <v>-0.29434568051692606</v>
      </c>
      <c r="D39" s="3">
        <f>('Original Data'!D39-'Original Data'!D$305)/'Original Data'!D$306</f>
        <v>-0.18081635636622806</v>
      </c>
      <c r="E39" s="3">
        <f>('Original Data'!E39-'Original Data'!E$305)/'Original Data'!E$306</f>
        <v>0.97482070923213004</v>
      </c>
    </row>
    <row r="40" spans="1:5" x14ac:dyDescent="0.25">
      <c r="A40" s="1">
        <v>36</v>
      </c>
      <c r="B40" s="3">
        <f>('Original Data'!B40-'Original Data'!B$305)/'Original Data'!B$306</f>
        <v>-1.2784421851941379</v>
      </c>
      <c r="C40" s="3">
        <f>('Original Data'!C40-'Original Data'!C$305)/'Original Data'!C$306</f>
        <v>-1.0324309718061748</v>
      </c>
      <c r="D40" s="3">
        <f>('Original Data'!D40-'Original Data'!D$305)/'Original Data'!D$306</f>
        <v>-1.4230661329281007</v>
      </c>
      <c r="E40" s="3">
        <f>('Original Data'!E40-'Original Data'!E$305)/'Original Data'!E$306</f>
        <v>-0.95551732885129581</v>
      </c>
    </row>
    <row r="41" spans="1:5" x14ac:dyDescent="0.25">
      <c r="A41" s="1">
        <v>37</v>
      </c>
      <c r="B41" s="3">
        <f>('Original Data'!B41-'Original Data'!B$305)/'Original Data'!B$306</f>
        <v>0.89952306893765821</v>
      </c>
      <c r="C41" s="3">
        <f>('Original Data'!C41-'Original Data'!C$305)/'Original Data'!C$306</f>
        <v>0.42323724156984366</v>
      </c>
      <c r="D41" s="3">
        <f>('Original Data'!D41-'Original Data'!D$305)/'Original Data'!D$306</f>
        <v>0.23326690248772947</v>
      </c>
      <c r="E41" s="3">
        <f>('Original Data'!E41-'Original Data'!E$305)/'Original Data'!E$306</f>
        <v>0.97482070923213004</v>
      </c>
    </row>
    <row r="42" spans="1:5" x14ac:dyDescent="0.25">
      <c r="A42" s="1">
        <v>38</v>
      </c>
      <c r="B42" s="3">
        <f>('Original Data'!B42-'Original Data'!B$305)/'Original Data'!B$306</f>
        <v>0.1969536321209498</v>
      </c>
      <c r="C42" s="3">
        <f>('Original Data'!C42-'Original Data'!C$305)/'Original Data'!C$306</f>
        <v>-0.15082909609957196</v>
      </c>
      <c r="D42" s="3">
        <f>('Original Data'!D42-'Original Data'!D$305)/'Original Data'!D$306</f>
        <v>0.23326690248772947</v>
      </c>
      <c r="E42" s="3">
        <f>('Original Data'!E42-'Original Data'!E$305)/'Original Data'!E$306</f>
        <v>0.97482070923213004</v>
      </c>
    </row>
    <row r="43" spans="1:5" x14ac:dyDescent="0.25">
      <c r="A43" s="1">
        <v>39</v>
      </c>
      <c r="B43" s="3">
        <f>('Original Data'!B43-'Original Data'!B$305)/'Original Data'!B$306</f>
        <v>0.40772446316596217</v>
      </c>
      <c r="C43" s="3">
        <f>('Original Data'!C43-'Original Data'!C$305)/'Original Data'!C$306</f>
        <v>0.83328462561942629</v>
      </c>
      <c r="D43" s="3">
        <f>('Original Data'!D43-'Original Data'!D$305)/'Original Data'!D$306</f>
        <v>1.8895999379035595</v>
      </c>
      <c r="E43" s="3">
        <f>('Original Data'!E43-'Original Data'!E$305)/'Original Data'!E$306</f>
        <v>9.6516901904171379E-3</v>
      </c>
    </row>
    <row r="44" spans="1:5" x14ac:dyDescent="0.25">
      <c r="A44" s="1">
        <v>40</v>
      </c>
      <c r="B44" s="3">
        <f>('Original Data'!B44-'Original Data'!B$305)/'Original Data'!B$306</f>
        <v>-0.29484497365074602</v>
      </c>
      <c r="C44" s="3">
        <f>('Original Data'!C44-'Original Data'!C$305)/'Original Data'!C$306</f>
        <v>0.5667538259871977</v>
      </c>
      <c r="D44" s="3">
        <f>('Original Data'!D44-'Original Data'!D$305)/'Original Data'!D$306</f>
        <v>0.64735016134168699</v>
      </c>
      <c r="E44" s="3">
        <f>('Original Data'!E44-'Original Data'!E$305)/'Original Data'!E$306</f>
        <v>9.6516901904171379E-3</v>
      </c>
    </row>
    <row r="45" spans="1:5" x14ac:dyDescent="0.25">
      <c r="A45" s="1">
        <v>41</v>
      </c>
      <c r="B45" s="3">
        <f>('Original Data'!B45-'Original Data'!B$305)/'Original Data'!B$306</f>
        <v>0.47798140684763307</v>
      </c>
      <c r="C45" s="3">
        <f>('Original Data'!C45-'Original Data'!C$305)/'Original Data'!C$306</f>
        <v>1.1818249020615719</v>
      </c>
      <c r="D45" s="3">
        <f>('Original Data'!D45-'Original Data'!D$305)/'Original Data'!D$306</f>
        <v>1.0614334201956446</v>
      </c>
      <c r="E45" s="3">
        <f>('Original Data'!E45-'Original Data'!E$305)/'Original Data'!E$306</f>
        <v>-0.95551732885129581</v>
      </c>
    </row>
    <row r="46" spans="1:5" x14ac:dyDescent="0.25">
      <c r="A46" s="1">
        <v>42</v>
      </c>
      <c r="B46" s="3">
        <f>('Original Data'!B46-'Original Data'!B$305)/'Original Data'!B$306</f>
        <v>-1.1730567696716314</v>
      </c>
      <c r="C46" s="3">
        <f>('Original Data'!C46-'Original Data'!C$305)/'Original Data'!C$306</f>
        <v>-1.0119286026036958</v>
      </c>
      <c r="D46" s="3">
        <f>('Original Data'!D46-'Original Data'!D$305)/'Original Data'!D$306</f>
        <v>-1.0089828740741431</v>
      </c>
      <c r="E46" s="3">
        <f>('Original Data'!E46-'Original Data'!E$305)/'Original Data'!E$306</f>
        <v>-0.95551732885129581</v>
      </c>
    </row>
    <row r="47" spans="1:5" x14ac:dyDescent="0.25">
      <c r="A47" s="1">
        <v>43</v>
      </c>
      <c r="B47" s="3">
        <f>('Original Data'!B47-'Original Data'!B$305)/'Original Data'!B$306</f>
        <v>-1.3135706570349732</v>
      </c>
      <c r="C47" s="3">
        <f>('Original Data'!C47-'Original Data'!C$305)/'Original Data'!C$306</f>
        <v>-1.1349428178185708</v>
      </c>
      <c r="D47" s="3">
        <f>('Original Data'!D47-'Original Data'!D$305)/'Original Data'!D$306</f>
        <v>-1.4230661329281007</v>
      </c>
      <c r="E47" s="3">
        <f>('Original Data'!E47-'Original Data'!E$305)/'Original Data'!E$306</f>
        <v>-0.95551732885129581</v>
      </c>
    </row>
    <row r="48" spans="1:5" x14ac:dyDescent="0.25">
      <c r="A48" s="1">
        <v>44</v>
      </c>
      <c r="B48" s="3">
        <f>('Original Data'!B48-'Original Data'!B$305)/'Original Data'!B$306</f>
        <v>-1.208185241512467</v>
      </c>
      <c r="C48" s="3">
        <f>('Original Data'!C48-'Original Data'!C$305)/'Original Data'!C$306</f>
        <v>-0.95042149499625828</v>
      </c>
      <c r="D48" s="3">
        <f>('Original Data'!D48-'Original Data'!D$305)/'Original Data'!D$306</f>
        <v>-1.4230661329281007</v>
      </c>
      <c r="E48" s="3">
        <f>('Original Data'!E48-'Original Data'!E$305)/'Original Data'!E$306</f>
        <v>-0.95551732885129581</v>
      </c>
    </row>
    <row r="49" spans="1:5" x14ac:dyDescent="0.25">
      <c r="A49" s="1">
        <v>45</v>
      </c>
      <c r="B49" s="3">
        <f>('Original Data'!B49-'Original Data'!B$305)/'Original Data'!B$306</f>
        <v>-1.3486991288758086</v>
      </c>
      <c r="C49" s="3">
        <f>('Original Data'!C49-'Original Data'!C$305)/'Original Data'!C$306</f>
        <v>-1.5244878326656741</v>
      </c>
      <c r="D49" s="3">
        <f>('Original Data'!D49-'Original Data'!D$305)/'Original Data'!D$306</f>
        <v>-1.0089828740741431</v>
      </c>
      <c r="E49" s="3">
        <f>('Original Data'!E49-'Original Data'!E$305)/'Original Data'!E$306</f>
        <v>-0.95551732885129581</v>
      </c>
    </row>
    <row r="50" spans="1:5" x14ac:dyDescent="0.25">
      <c r="A50" s="1">
        <v>46</v>
      </c>
      <c r="B50" s="3">
        <f>('Original Data'!B50-'Original Data'!B$305)/'Original Data'!B$306</f>
        <v>0.37259599132512689</v>
      </c>
      <c r="C50" s="3">
        <f>('Original Data'!C50-'Original Data'!C$305)/'Original Data'!C$306</f>
        <v>0.46424197997480199</v>
      </c>
      <c r="D50" s="3">
        <f>('Original Data'!D50-'Original Data'!D$305)/'Original Data'!D$306</f>
        <v>-0.18081635636622806</v>
      </c>
      <c r="E50" s="3">
        <f>('Original Data'!E50-'Original Data'!E$305)/'Original Data'!E$306</f>
        <v>9.6516901904171379E-3</v>
      </c>
    </row>
    <row r="51" spans="1:5" x14ac:dyDescent="0.25">
      <c r="A51" s="1">
        <v>47</v>
      </c>
      <c r="B51" s="3">
        <f>('Original Data'!B51-'Original Data'!B$305)/'Original Data'!B$306</f>
        <v>1.9182487523218854</v>
      </c>
      <c r="C51" s="3">
        <f>('Original Data'!C51-'Original Data'!C$305)/'Original Data'!C$306</f>
        <v>1.4073509632888421</v>
      </c>
      <c r="D51" s="3">
        <f>('Original Data'!D51-'Original Data'!D$305)/'Original Data'!D$306</f>
        <v>0.64735016134168699</v>
      </c>
      <c r="E51" s="3">
        <f>('Original Data'!E51-'Original Data'!E$305)/'Original Data'!E$306</f>
        <v>-0.95551732885129581</v>
      </c>
    </row>
    <row r="52" spans="1:5" x14ac:dyDescent="0.25">
      <c r="A52" s="1">
        <v>48</v>
      </c>
      <c r="B52" s="3">
        <f>('Original Data'!B52-'Original Data'!B$305)/'Original Data'!B$306</f>
        <v>-1.0676713541491254</v>
      </c>
      <c r="C52" s="3">
        <f>('Original Data'!C52-'Original Data'!C$305)/'Original Data'!C$306</f>
        <v>-1.0324309718061748</v>
      </c>
      <c r="D52" s="3">
        <f>('Original Data'!D52-'Original Data'!D$305)/'Original Data'!D$306</f>
        <v>-1.0089828740741431</v>
      </c>
      <c r="E52" s="3">
        <f>('Original Data'!E52-'Original Data'!E$305)/'Original Data'!E$306</f>
        <v>-0.95551732885129581</v>
      </c>
    </row>
    <row r="53" spans="1:5" x14ac:dyDescent="0.25">
      <c r="A53" s="1">
        <v>49</v>
      </c>
      <c r="B53" s="3">
        <f>('Original Data'!B53-'Original Data'!B$305)/'Original Data'!B$306</f>
        <v>0.51310987868846869</v>
      </c>
      <c r="C53" s="3">
        <f>('Original Data'!C53-'Original Data'!C$305)/'Original Data'!C$306</f>
        <v>-0.6223835877565923</v>
      </c>
      <c r="D53" s="3">
        <f>('Original Data'!D53-'Original Data'!D$305)/'Original Data'!D$306</f>
        <v>0.64735016134168699</v>
      </c>
      <c r="E53" s="3">
        <f>('Original Data'!E53-'Original Data'!E$305)/'Original Data'!E$306</f>
        <v>9.6516901904171379E-3</v>
      </c>
    </row>
    <row r="54" spans="1:5" x14ac:dyDescent="0.25">
      <c r="A54" s="1">
        <v>50</v>
      </c>
      <c r="B54" s="3">
        <f>('Original Data'!B54-'Original Data'!B$305)/'Original Data'!B$306</f>
        <v>-1.1730567696716314</v>
      </c>
      <c r="C54" s="3">
        <f>('Original Data'!C54-'Original Data'!C$305)/'Original Data'!C$306</f>
        <v>-1.5039854634631951</v>
      </c>
      <c r="D54" s="3">
        <f>('Original Data'!D54-'Original Data'!D$305)/'Original Data'!D$306</f>
        <v>-1.0089828740741431</v>
      </c>
      <c r="E54" s="3">
        <f>('Original Data'!E54-'Original Data'!E$305)/'Original Data'!E$306</f>
        <v>-0.95551732885129581</v>
      </c>
    </row>
    <row r="55" spans="1:5" x14ac:dyDescent="0.25">
      <c r="A55" s="1">
        <v>51</v>
      </c>
      <c r="B55" s="3">
        <f>('Original Data'!B55-'Original Data'!B$305)/'Original Data'!B$306</f>
        <v>0.96978001261932911</v>
      </c>
      <c r="C55" s="3">
        <f>('Original Data'!C55-'Original Data'!C$305)/'Original Data'!C$306</f>
        <v>1.8584030857433831</v>
      </c>
      <c r="D55" s="3">
        <f>('Original Data'!D55-'Original Data'!D$305)/'Original Data'!D$306</f>
        <v>1.8895999379035595</v>
      </c>
      <c r="E55" s="3">
        <f>('Original Data'!E55-'Original Data'!E$305)/'Original Data'!E$306</f>
        <v>-0.95551732885129581</v>
      </c>
    </row>
    <row r="56" spans="1:5" x14ac:dyDescent="0.25">
      <c r="A56" s="1">
        <v>52</v>
      </c>
      <c r="B56" s="3">
        <f>('Original Data'!B56-'Original Data'!B$305)/'Original Data'!B$306</f>
        <v>0.96978001261932911</v>
      </c>
      <c r="C56" s="3">
        <f>('Original Data'!C56-'Original Data'!C$305)/'Original Data'!C$306</f>
        <v>0.32072539555744789</v>
      </c>
      <c r="D56" s="3">
        <f>('Original Data'!D56-'Original Data'!D$305)/'Original Data'!D$306</f>
        <v>0.23326690248772947</v>
      </c>
      <c r="E56" s="3">
        <f>('Original Data'!E56-'Original Data'!E$305)/'Original Data'!E$306</f>
        <v>0.97482070923213004</v>
      </c>
    </row>
    <row r="57" spans="1:5" x14ac:dyDescent="0.25">
      <c r="A57" s="1">
        <v>53</v>
      </c>
      <c r="B57" s="3">
        <f>('Original Data'!B57-'Original Data'!B$305)/'Original Data'!B$306</f>
        <v>0.44285293500679779</v>
      </c>
      <c r="C57" s="3">
        <f>('Original Data'!C57-'Original Data'!C$305)/'Original Data'!C$306</f>
        <v>1.4073509632888421</v>
      </c>
      <c r="D57" s="3">
        <f>('Original Data'!D57-'Original Data'!D$305)/'Original Data'!D$306</f>
        <v>0.23326690248772947</v>
      </c>
      <c r="E57" s="3">
        <f>('Original Data'!E57-'Original Data'!E$305)/'Original Data'!E$306</f>
        <v>9.6516901904171379E-3</v>
      </c>
    </row>
    <row r="58" spans="1:5" x14ac:dyDescent="0.25">
      <c r="A58" s="1">
        <v>54</v>
      </c>
      <c r="B58" s="3">
        <f>('Original Data'!B58-'Original Data'!B$305)/'Original Data'!B$306</f>
        <v>-1.3135706570349732</v>
      </c>
      <c r="C58" s="3">
        <f>('Original Data'!C58-'Original Data'!C$305)/'Original Data'!C$306</f>
        <v>-1.2989617714384036</v>
      </c>
      <c r="D58" s="3">
        <f>('Original Data'!D58-'Original Data'!D$305)/'Original Data'!D$306</f>
        <v>-1.0089828740741431</v>
      </c>
      <c r="E58" s="3">
        <f>('Original Data'!E58-'Original Data'!E$305)/'Original Data'!E$306</f>
        <v>-0.95551732885129581</v>
      </c>
    </row>
    <row r="59" spans="1:5" x14ac:dyDescent="0.25">
      <c r="A59" s="1">
        <v>55</v>
      </c>
      <c r="B59" s="3">
        <f>('Original Data'!B59-'Original Data'!B$305)/'Original Data'!B$306</f>
        <v>-1.1730567696716314</v>
      </c>
      <c r="C59" s="3">
        <f>('Original Data'!C59-'Original Data'!C$305)/'Original Data'!C$306</f>
        <v>-0.80690491057890446</v>
      </c>
      <c r="D59" s="3">
        <f>('Original Data'!D59-'Original Data'!D$305)/'Original Data'!D$306</f>
        <v>-1.0089828740741431</v>
      </c>
      <c r="E59" s="3">
        <f>('Original Data'!E59-'Original Data'!E$305)/'Original Data'!E$306</f>
        <v>-0.95551732885129581</v>
      </c>
    </row>
    <row r="60" spans="1:5" x14ac:dyDescent="0.25">
      <c r="A60" s="1">
        <v>56</v>
      </c>
      <c r="B60" s="3">
        <f>('Original Data'!B60-'Original Data'!B$305)/'Original Data'!B$306</f>
        <v>1.4264501465501895</v>
      </c>
      <c r="C60" s="3">
        <f>('Original Data'!C60-'Original Data'!C$305)/'Original Data'!C$306</f>
        <v>0.23871591874753173</v>
      </c>
      <c r="D60" s="3">
        <f>('Original Data'!D60-'Original Data'!D$305)/'Original Data'!D$306</f>
        <v>1.8895999379035595</v>
      </c>
      <c r="E60" s="3">
        <f>('Original Data'!E60-'Original Data'!E$305)/'Original Data'!E$306</f>
        <v>-0.95551732885129581</v>
      </c>
    </row>
    <row r="61" spans="1:5" x14ac:dyDescent="0.25">
      <c r="A61" s="1">
        <v>57</v>
      </c>
      <c r="B61" s="3">
        <f>('Original Data'!B61-'Original Data'!B$305)/'Original Data'!B$306</f>
        <v>1.9182487523218854</v>
      </c>
      <c r="C61" s="3">
        <f>('Original Data'!C61-'Original Data'!C$305)/'Original Data'!C$306</f>
        <v>1.9199101933508205</v>
      </c>
      <c r="D61" s="3">
        <f>('Original Data'!D61-'Original Data'!D$305)/'Original Data'!D$306</f>
        <v>1.8895999379035595</v>
      </c>
      <c r="E61" s="3">
        <f>('Original Data'!E61-'Original Data'!E$305)/'Original Data'!E$306</f>
        <v>0.97482070923213004</v>
      </c>
    </row>
    <row r="62" spans="1:5" x14ac:dyDescent="0.25">
      <c r="A62" s="1">
        <v>58</v>
      </c>
      <c r="B62" s="3">
        <f>('Original Data'!B62-'Original Data'!B$305)/'Original Data'!B$306</f>
        <v>0.51310987868846869</v>
      </c>
      <c r="C62" s="3">
        <f>('Original Data'!C62-'Original Data'!C$305)/'Original Data'!C$306</f>
        <v>0.5667538259871977</v>
      </c>
      <c r="D62" s="3">
        <f>('Original Data'!D62-'Original Data'!D$305)/'Original Data'!D$306</f>
        <v>0.64735016134168699</v>
      </c>
      <c r="E62" s="3">
        <f>('Original Data'!E62-'Original Data'!E$305)/'Original Data'!E$306</f>
        <v>1.9399897282738428</v>
      </c>
    </row>
    <row r="63" spans="1:5" x14ac:dyDescent="0.25">
      <c r="A63" s="1">
        <v>59</v>
      </c>
      <c r="B63" s="3">
        <f>('Original Data'!B63-'Original Data'!B$305)/'Original Data'!B$306</f>
        <v>0.72388070973348106</v>
      </c>
      <c r="C63" s="3">
        <f>('Original Data'!C63-'Original Data'!C$305)/'Original Data'!C$306</f>
        <v>0.79227988721446796</v>
      </c>
      <c r="D63" s="3">
        <f>('Original Data'!D63-'Original Data'!D$305)/'Original Data'!D$306</f>
        <v>0.23326690248772947</v>
      </c>
      <c r="E63" s="3">
        <f>('Original Data'!E63-'Original Data'!E$305)/'Original Data'!E$306</f>
        <v>9.6516901904171379E-3</v>
      </c>
    </row>
    <row r="64" spans="1:5" x14ac:dyDescent="0.25">
      <c r="A64" s="1">
        <v>60</v>
      </c>
      <c r="B64" s="3">
        <f>('Original Data'!B64-'Original Data'!B$305)/'Original Data'!B$306</f>
        <v>1.8479918086402143</v>
      </c>
      <c r="C64" s="3">
        <f>('Original Data'!C64-'Original Data'!C$305)/'Original Data'!C$306</f>
        <v>5.4194595925219344E-2</v>
      </c>
      <c r="D64" s="3">
        <f>('Original Data'!D64-'Original Data'!D$305)/'Original Data'!D$306</f>
        <v>1.0614334201956446</v>
      </c>
      <c r="E64" s="3">
        <f>('Original Data'!E64-'Original Data'!E$305)/'Original Data'!E$306</f>
        <v>0.97482070923213004</v>
      </c>
    </row>
    <row r="65" spans="1:5" x14ac:dyDescent="0.25">
      <c r="A65" s="1">
        <v>61</v>
      </c>
      <c r="B65" s="3">
        <f>('Original Data'!B65-'Original Data'!B$305)/'Original Data'!B$306</f>
        <v>-1.2433137133533023</v>
      </c>
      <c r="C65" s="3">
        <f>('Original Data'!C65-'Original Data'!C$305)/'Original Data'!C$306</f>
        <v>-1.1554451870210498</v>
      </c>
      <c r="D65" s="3">
        <f>('Original Data'!D65-'Original Data'!D$305)/'Original Data'!D$306</f>
        <v>-1.4230661329281007</v>
      </c>
      <c r="E65" s="3">
        <f>('Original Data'!E65-'Original Data'!E$305)/'Original Data'!E$306</f>
        <v>-0.95551732885129581</v>
      </c>
    </row>
    <row r="66" spans="1:5" x14ac:dyDescent="0.25">
      <c r="A66" s="1">
        <v>62</v>
      </c>
      <c r="B66" s="3">
        <f>('Original Data'!B66-'Original Data'!B$305)/'Original Data'!B$306</f>
        <v>0.30233904764345598</v>
      </c>
      <c r="C66" s="3">
        <f>('Original Data'!C66-'Original Data'!C$305)/'Original Data'!C$306</f>
        <v>-0.78640254137642529</v>
      </c>
      <c r="D66" s="3">
        <f>('Original Data'!D66-'Original Data'!D$305)/'Original Data'!D$306</f>
        <v>0.64735016134168699</v>
      </c>
      <c r="E66" s="3">
        <f>('Original Data'!E66-'Original Data'!E$305)/'Original Data'!E$306</f>
        <v>0.97482070923213004</v>
      </c>
    </row>
    <row r="67" spans="1:5" x14ac:dyDescent="0.25">
      <c r="A67" s="1">
        <v>63</v>
      </c>
      <c r="B67" s="3">
        <f>('Original Data'!B67-'Original Data'!B$305)/'Original Data'!B$306</f>
        <v>0.40772446316596217</v>
      </c>
      <c r="C67" s="3">
        <f>('Original Data'!C67-'Original Data'!C$305)/'Original Data'!C$306</f>
        <v>0.71027041040455186</v>
      </c>
      <c r="D67" s="3">
        <f>('Original Data'!D67-'Original Data'!D$305)/'Original Data'!D$306</f>
        <v>0.23326690248772947</v>
      </c>
      <c r="E67" s="3">
        <f>('Original Data'!E67-'Original Data'!E$305)/'Original Data'!E$306</f>
        <v>0.97482070923213004</v>
      </c>
    </row>
    <row r="68" spans="1:5" x14ac:dyDescent="0.25">
      <c r="A68" s="1">
        <v>64</v>
      </c>
      <c r="B68" s="3">
        <f>('Original Data'!B68-'Original Data'!B$305)/'Original Data'!B$306</f>
        <v>0.72388070973348106</v>
      </c>
      <c r="C68" s="3">
        <f>('Original Data'!C68-'Original Data'!C$305)/'Original Data'!C$306</f>
        <v>0.73077277960703102</v>
      </c>
      <c r="D68" s="3">
        <f>('Original Data'!D68-'Original Data'!D$305)/'Original Data'!D$306</f>
        <v>0.23326690248772947</v>
      </c>
      <c r="E68" s="3">
        <f>('Original Data'!E68-'Original Data'!E$305)/'Original Data'!E$306</f>
        <v>9.6516901904171379E-3</v>
      </c>
    </row>
    <row r="69" spans="1:5" x14ac:dyDescent="0.25">
      <c r="A69" s="1">
        <v>65</v>
      </c>
      <c r="B69" s="3">
        <f>('Original Data'!B69-'Original Data'!B$305)/'Original Data'!B$306</f>
        <v>-1.1379282978307961</v>
      </c>
      <c r="C69" s="3">
        <f>('Original Data'!C69-'Original Data'!C$305)/'Original Data'!C$306</f>
        <v>-0.92991912579377911</v>
      </c>
      <c r="D69" s="3">
        <f>('Original Data'!D69-'Original Data'!D$305)/'Original Data'!D$306</f>
        <v>-1.0089828740741431</v>
      </c>
      <c r="E69" s="3">
        <f>('Original Data'!E69-'Original Data'!E$305)/'Original Data'!E$306</f>
        <v>-0.95551732885129581</v>
      </c>
    </row>
    <row r="70" spans="1:5" x14ac:dyDescent="0.25">
      <c r="A70" s="1">
        <v>66</v>
      </c>
      <c r="B70" s="3">
        <f>('Original Data'!B70-'Original Data'!B$305)/'Original Data'!B$306</f>
        <v>-0.1192026144465691</v>
      </c>
      <c r="C70" s="3">
        <f>('Original Data'!C70-'Original Data'!C$305)/'Original Data'!C$306</f>
        <v>-0.10982435769461389</v>
      </c>
      <c r="D70" s="3">
        <f>('Original Data'!D70-'Original Data'!D$305)/'Original Data'!D$306</f>
        <v>-0.18081635636622806</v>
      </c>
      <c r="E70" s="3">
        <f>('Original Data'!E70-'Original Data'!E$305)/'Original Data'!E$306</f>
        <v>1.9399897282738428</v>
      </c>
    </row>
    <row r="71" spans="1:5" x14ac:dyDescent="0.25">
      <c r="A71" s="1">
        <v>67</v>
      </c>
      <c r="B71" s="3">
        <f>('Original Data'!B71-'Original Data'!B$305)/'Original Data'!B$306</f>
        <v>-1.1027998259899607</v>
      </c>
      <c r="C71" s="3">
        <f>('Original Data'!C71-'Original Data'!C$305)/'Original Data'!C$306</f>
        <v>-0.80690491057890446</v>
      </c>
      <c r="D71" s="3">
        <f>('Original Data'!D71-'Original Data'!D$305)/'Original Data'!D$306</f>
        <v>-1.4230661329281007</v>
      </c>
      <c r="E71" s="3">
        <f>('Original Data'!E71-'Original Data'!E$305)/'Original Data'!E$306</f>
        <v>-0.95551732885129581</v>
      </c>
    </row>
    <row r="72" spans="1:5" x14ac:dyDescent="0.25">
      <c r="A72" s="1">
        <v>68</v>
      </c>
      <c r="B72" s="3">
        <f>('Original Data'!B72-'Original Data'!B$305)/'Original Data'!B$306</f>
        <v>1.2508077873460124</v>
      </c>
      <c r="C72" s="3">
        <f>('Original Data'!C72-'Original Data'!C$305)/'Original Data'!C$306</f>
        <v>1.3253414864789255</v>
      </c>
      <c r="D72" s="3">
        <f>('Original Data'!D72-'Original Data'!D$305)/'Original Data'!D$306</f>
        <v>0.64735016134168699</v>
      </c>
      <c r="E72" s="3">
        <f>('Original Data'!E72-'Original Data'!E$305)/'Original Data'!E$306</f>
        <v>-0.95551732885129581</v>
      </c>
    </row>
    <row r="73" spans="1:5" x14ac:dyDescent="0.25">
      <c r="A73" s="1">
        <v>69</v>
      </c>
      <c r="B73" s="3">
        <f>('Original Data'!B73-'Original Data'!B$305)/'Original Data'!B$306</f>
        <v>-1.208185241512467</v>
      </c>
      <c r="C73" s="3">
        <f>('Original Data'!C73-'Original Data'!C$305)/'Original Data'!C$306</f>
        <v>-0.78640254137642529</v>
      </c>
      <c r="D73" s="3">
        <f>('Original Data'!D73-'Original Data'!D$305)/'Original Data'!D$306</f>
        <v>-1.4230661329281007</v>
      </c>
      <c r="E73" s="3">
        <f>('Original Data'!E73-'Original Data'!E$305)/'Original Data'!E$306</f>
        <v>-0.95551732885129581</v>
      </c>
    </row>
    <row r="74" spans="1:5" x14ac:dyDescent="0.25">
      <c r="A74" s="1">
        <v>70</v>
      </c>
      <c r="B74" s="3">
        <f>('Original Data'!B74-'Original Data'!B$305)/'Original Data'!B$306</f>
        <v>0.82926612525598731</v>
      </c>
      <c r="C74" s="3">
        <f>('Original Data'!C74-'Original Data'!C$305)/'Original Data'!C$306</f>
        <v>0.68976804120207269</v>
      </c>
      <c r="D74" s="3">
        <f>('Original Data'!D74-'Original Data'!D$305)/'Original Data'!D$306</f>
        <v>0.23326690248772947</v>
      </c>
      <c r="E74" s="3">
        <f>('Original Data'!E74-'Original Data'!E$305)/'Original Data'!E$306</f>
        <v>0.97482070923213004</v>
      </c>
    </row>
    <row r="75" spans="1:5" x14ac:dyDescent="0.25">
      <c r="A75" s="1">
        <v>71</v>
      </c>
      <c r="B75" s="3">
        <f>('Original Data'!B75-'Original Data'!B$305)/'Original Data'!B$306</f>
        <v>0.1969536321209498</v>
      </c>
      <c r="C75" s="3">
        <f>('Original Data'!C75-'Original Data'!C$305)/'Original Data'!C$306</f>
        <v>0.23871591874753173</v>
      </c>
      <c r="D75" s="3">
        <f>('Original Data'!D75-'Original Data'!D$305)/'Original Data'!D$306</f>
        <v>0.23326690248772947</v>
      </c>
      <c r="E75" s="3">
        <f>('Original Data'!E75-'Original Data'!E$305)/'Original Data'!E$306</f>
        <v>9.6516901904171379E-3</v>
      </c>
    </row>
    <row r="76" spans="1:5" x14ac:dyDescent="0.25">
      <c r="A76" s="1">
        <v>72</v>
      </c>
      <c r="B76" s="3">
        <f>('Original Data'!B76-'Original Data'!B$305)/'Original Data'!B$306</f>
        <v>0.51310987868846869</v>
      </c>
      <c r="C76" s="3">
        <f>('Original Data'!C76-'Original Data'!C$305)/'Original Data'!C$306</f>
        <v>0.4847443491772811</v>
      </c>
      <c r="D76" s="3">
        <f>('Original Data'!D76-'Original Data'!D$305)/'Original Data'!D$306</f>
        <v>1.8895999379035595</v>
      </c>
      <c r="E76" s="3">
        <f>('Original Data'!E76-'Original Data'!E$305)/'Original Data'!E$306</f>
        <v>0.97482070923213004</v>
      </c>
    </row>
    <row r="77" spans="1:5" x14ac:dyDescent="0.25">
      <c r="A77" s="1">
        <v>73</v>
      </c>
      <c r="B77" s="3">
        <f>('Original Data'!B77-'Original Data'!B$305)/'Original Data'!B$306</f>
        <v>-1.3838276007166441</v>
      </c>
      <c r="C77" s="3">
        <f>('Original Data'!C77-'Original Data'!C$305)/'Original Data'!C$306</f>
        <v>-1.339966509843362</v>
      </c>
      <c r="D77" s="3">
        <f>('Original Data'!D77-'Original Data'!D$305)/'Original Data'!D$306</f>
        <v>-1.4230661329281007</v>
      </c>
      <c r="E77" s="3">
        <f>('Original Data'!E77-'Original Data'!E$305)/'Original Data'!E$306</f>
        <v>-0.95551732885129581</v>
      </c>
    </row>
    <row r="78" spans="1:5" x14ac:dyDescent="0.25">
      <c r="A78" s="1">
        <v>74</v>
      </c>
      <c r="B78" s="3">
        <f>('Original Data'!B78-'Original Data'!B$305)/'Original Data'!B$306</f>
        <v>-0.43535886101408766</v>
      </c>
      <c r="C78" s="3">
        <f>('Original Data'!C78-'Original Data'!C$305)/'Original Data'!C$306</f>
        <v>0.66926567199959353</v>
      </c>
      <c r="D78" s="3">
        <f>('Original Data'!D78-'Original Data'!D$305)/'Original Data'!D$306</f>
        <v>-0.18081635636622806</v>
      </c>
      <c r="E78" s="3">
        <f>('Original Data'!E78-'Original Data'!E$305)/'Original Data'!E$306</f>
        <v>1.9399897282738428</v>
      </c>
    </row>
    <row r="79" spans="1:5" x14ac:dyDescent="0.25">
      <c r="A79" s="1">
        <v>75</v>
      </c>
      <c r="B79" s="3">
        <f>('Original Data'!B79-'Original Data'!B$305)/'Original Data'!B$306</f>
        <v>-1.3838276007166441</v>
      </c>
      <c r="C79" s="3">
        <f>('Original Data'!C79-'Original Data'!C$305)/'Original Data'!C$306</f>
        <v>-0.97092386419873744</v>
      </c>
      <c r="D79" s="3">
        <f>('Original Data'!D79-'Original Data'!D$305)/'Original Data'!D$306</f>
        <v>-1.0089828740741431</v>
      </c>
      <c r="E79" s="3">
        <f>('Original Data'!E79-'Original Data'!E$305)/'Original Data'!E$306</f>
        <v>-0.95551732885129581</v>
      </c>
    </row>
    <row r="80" spans="1:5" x14ac:dyDescent="0.25">
      <c r="A80" s="1">
        <v>76</v>
      </c>
      <c r="B80" s="3">
        <f>('Original Data'!B80-'Original Data'!B$305)/'Original Data'!B$306</f>
        <v>0.54823835052930403</v>
      </c>
      <c r="C80" s="3">
        <f>('Original Data'!C80-'Original Data'!C$305)/'Original Data'!C$306</f>
        <v>1.9404125625532997</v>
      </c>
      <c r="D80" s="3">
        <f>('Original Data'!D80-'Original Data'!D$305)/'Original Data'!D$306</f>
        <v>1.4755166790496019</v>
      </c>
      <c r="E80" s="3">
        <f>('Original Data'!E80-'Original Data'!E$305)/'Original Data'!E$306</f>
        <v>0.97482070923213004</v>
      </c>
    </row>
    <row r="81" spans="1:5" x14ac:dyDescent="0.25">
      <c r="A81" s="1">
        <v>77</v>
      </c>
      <c r="B81" s="3">
        <f>('Original Data'!B81-'Original Data'!B$305)/'Original Data'!B$306</f>
        <v>1.531835562072696</v>
      </c>
      <c r="C81" s="3">
        <f>('Original Data'!C81-'Original Data'!C$305)/'Original Data'!C$306</f>
        <v>0.44373961077232282</v>
      </c>
      <c r="D81" s="3">
        <f>('Original Data'!D81-'Original Data'!D$305)/'Original Data'!D$306</f>
        <v>1.0614334201956446</v>
      </c>
      <c r="E81" s="3">
        <f>('Original Data'!E81-'Original Data'!E$305)/'Original Data'!E$306</f>
        <v>-0.95551732885129581</v>
      </c>
    </row>
    <row r="82" spans="1:5" x14ac:dyDescent="0.25">
      <c r="A82" s="1">
        <v>78</v>
      </c>
      <c r="B82" s="3">
        <f>('Original Data'!B82-'Original Data'!B$305)/'Original Data'!B$306</f>
        <v>-1.1379282978307961</v>
      </c>
      <c r="C82" s="3">
        <f>('Original Data'!C82-'Original Data'!C$305)/'Original Data'!C$306</f>
        <v>-0.78640254137642529</v>
      </c>
      <c r="D82" s="3">
        <f>('Original Data'!D82-'Original Data'!D$305)/'Original Data'!D$306</f>
        <v>-1.4230661329281007</v>
      </c>
      <c r="E82" s="3">
        <f>('Original Data'!E82-'Original Data'!E$305)/'Original Data'!E$306</f>
        <v>-0.95551732885129581</v>
      </c>
    </row>
    <row r="83" spans="1:5" x14ac:dyDescent="0.25">
      <c r="A83" s="1">
        <v>79</v>
      </c>
      <c r="B83" s="3">
        <f>('Original Data'!B83-'Original Data'!B$305)/'Original Data'!B$306</f>
        <v>0.1969536321209498</v>
      </c>
      <c r="C83" s="3">
        <f>('Original Data'!C83-'Original Data'!C$305)/'Original Data'!C$306</f>
        <v>0.68976804120207269</v>
      </c>
      <c r="D83" s="3">
        <f>('Original Data'!D83-'Original Data'!D$305)/'Original Data'!D$306</f>
        <v>0.64735016134168699</v>
      </c>
      <c r="E83" s="3">
        <f>('Original Data'!E83-'Original Data'!E$305)/'Original Data'!E$306</f>
        <v>9.6516901904171379E-3</v>
      </c>
    </row>
    <row r="84" spans="1:5" x14ac:dyDescent="0.25">
      <c r="A84" s="1">
        <v>80</v>
      </c>
      <c r="B84" s="3">
        <f>('Original Data'!B84-'Original Data'!B$305)/'Original Data'!B$306</f>
        <v>-1.3135706570349732</v>
      </c>
      <c r="C84" s="3">
        <f>('Original Data'!C84-'Original Data'!C$305)/'Original Data'!C$306</f>
        <v>-1.5039854634631951</v>
      </c>
      <c r="D84" s="3">
        <f>('Original Data'!D84-'Original Data'!D$305)/'Original Data'!D$306</f>
        <v>-1.0089828740741431</v>
      </c>
      <c r="E84" s="3">
        <f>('Original Data'!E84-'Original Data'!E$305)/'Original Data'!E$306</f>
        <v>-0.95551732885129581</v>
      </c>
    </row>
    <row r="85" spans="1:5" x14ac:dyDescent="0.25">
      <c r="A85" s="1">
        <v>81</v>
      </c>
      <c r="B85" s="3">
        <f>('Original Data'!B85-'Original Data'!B$305)/'Original Data'!B$306</f>
        <v>-1.2784421851941379</v>
      </c>
      <c r="C85" s="3">
        <f>('Original Data'!C85-'Original Data'!C$305)/'Original Data'!C$306</f>
        <v>-0.6223835877565923</v>
      </c>
      <c r="D85" s="3">
        <f>('Original Data'!D85-'Original Data'!D$305)/'Original Data'!D$306</f>
        <v>-1.0089828740741431</v>
      </c>
      <c r="E85" s="3">
        <f>('Original Data'!E85-'Original Data'!E$305)/'Original Data'!E$306</f>
        <v>-0.95551732885129581</v>
      </c>
    </row>
    <row r="86" spans="1:5" x14ac:dyDescent="0.25">
      <c r="A86" s="1">
        <v>82</v>
      </c>
      <c r="B86" s="3">
        <f>('Original Data'!B86-'Original Data'!B$305)/'Original Data'!B$306</f>
        <v>-1.1730567696716314</v>
      </c>
      <c r="C86" s="3">
        <f>('Original Data'!C86-'Original Data'!C$305)/'Original Data'!C$306</f>
        <v>-1.5449902018681534</v>
      </c>
      <c r="D86" s="3">
        <f>('Original Data'!D86-'Original Data'!D$305)/'Original Data'!D$306</f>
        <v>-1.4230661329281007</v>
      </c>
      <c r="E86" s="3">
        <f>('Original Data'!E86-'Original Data'!E$305)/'Original Data'!E$306</f>
        <v>-0.95551732885129581</v>
      </c>
    </row>
    <row r="87" spans="1:5" x14ac:dyDescent="0.25">
      <c r="A87" s="1">
        <v>83</v>
      </c>
      <c r="B87" s="3">
        <f>('Original Data'!B87-'Original Data'!B$305)/'Original Data'!B$306</f>
        <v>0.79413765341515197</v>
      </c>
      <c r="C87" s="3">
        <f>('Original Data'!C87-'Original Data'!C$305)/'Original Data'!C$306</f>
        <v>1.0383083176442178</v>
      </c>
      <c r="D87" s="3">
        <f>('Original Data'!D87-'Original Data'!D$305)/'Original Data'!D$306</f>
        <v>0.64735016134168699</v>
      </c>
      <c r="E87" s="3">
        <f>('Original Data'!E87-'Original Data'!E$305)/'Original Data'!E$306</f>
        <v>9.6516901904171379E-3</v>
      </c>
    </row>
    <row r="88" spans="1:5" x14ac:dyDescent="0.25">
      <c r="A88" s="1">
        <v>84</v>
      </c>
      <c r="B88" s="3">
        <f>('Original Data'!B88-'Original Data'!B$305)/'Original Data'!B$306</f>
        <v>0.54823835052930403</v>
      </c>
      <c r="C88" s="3">
        <f>('Original Data'!C88-'Original Data'!C$305)/'Original Data'!C$306</f>
        <v>1.1408201636566135</v>
      </c>
      <c r="D88" s="3">
        <f>('Original Data'!D88-'Original Data'!D$305)/'Original Data'!D$306</f>
        <v>1.0614334201956446</v>
      </c>
      <c r="E88" s="3">
        <f>('Original Data'!E88-'Original Data'!E$305)/'Original Data'!E$306</f>
        <v>9.6516901904171379E-3</v>
      </c>
    </row>
    <row r="89" spans="1:5" x14ac:dyDescent="0.25">
      <c r="A89" s="1">
        <v>85</v>
      </c>
      <c r="B89" s="3">
        <f>('Original Data'!B89-'Original Data'!B$305)/'Original Data'!B$306</f>
        <v>-0.29484497365074602</v>
      </c>
      <c r="C89" s="3">
        <f>('Original Data'!C89-'Original Data'!C$305)/'Original Data'!C$306</f>
        <v>0.17720881114009426</v>
      </c>
      <c r="D89" s="3">
        <f>('Original Data'!D89-'Original Data'!D$305)/'Original Data'!D$306</f>
        <v>-0.18081635636622806</v>
      </c>
      <c r="E89" s="3">
        <f>('Original Data'!E89-'Original Data'!E$305)/'Original Data'!E$306</f>
        <v>1.9399897282738428</v>
      </c>
    </row>
    <row r="90" spans="1:5" x14ac:dyDescent="0.25">
      <c r="A90" s="1">
        <v>86</v>
      </c>
      <c r="B90" s="3">
        <f>('Original Data'!B90-'Original Data'!B$305)/'Original Data'!B$306</f>
        <v>0.47798140684763307</v>
      </c>
      <c r="C90" s="3">
        <f>('Original Data'!C90-'Original Data'!C$305)/'Original Data'!C$306</f>
        <v>0.935796471631822</v>
      </c>
      <c r="D90" s="3">
        <f>('Original Data'!D90-'Original Data'!D$305)/'Original Data'!D$306</f>
        <v>1.8895999379035595</v>
      </c>
      <c r="E90" s="3">
        <f>('Original Data'!E90-'Original Data'!E$305)/'Original Data'!E$306</f>
        <v>0.97482070923213004</v>
      </c>
    </row>
    <row r="91" spans="1:5" x14ac:dyDescent="0.25">
      <c r="A91" s="1">
        <v>87</v>
      </c>
      <c r="B91" s="3">
        <f>('Original Data'!B91-'Original Data'!B$305)/'Original Data'!B$306</f>
        <v>-1.1027998259899607</v>
      </c>
      <c r="C91" s="3">
        <f>('Original Data'!C91-'Original Data'!C$305)/'Original Data'!C$306</f>
        <v>-0.64288595695907147</v>
      </c>
      <c r="D91" s="3">
        <f>('Original Data'!D91-'Original Data'!D$305)/'Original Data'!D$306</f>
        <v>-1.4230661329281007</v>
      </c>
      <c r="E91" s="3">
        <f>('Original Data'!E91-'Original Data'!E$305)/'Original Data'!E$306</f>
        <v>-0.95551732885129581</v>
      </c>
    </row>
    <row r="92" spans="1:5" x14ac:dyDescent="0.25">
      <c r="A92" s="1">
        <v>88</v>
      </c>
      <c r="B92" s="3">
        <f>('Original Data'!B92-'Original Data'!B$305)/'Original Data'!B$306</f>
        <v>0.47798140684763307</v>
      </c>
      <c r="C92" s="3">
        <f>('Original Data'!C92-'Original Data'!C$305)/'Original Data'!C$306</f>
        <v>1.6123746553136338</v>
      </c>
      <c r="D92" s="3">
        <f>('Original Data'!D92-'Original Data'!D$305)/'Original Data'!D$306</f>
        <v>0.23326690248772947</v>
      </c>
      <c r="E92" s="3">
        <f>('Original Data'!E92-'Original Data'!E$305)/'Original Data'!E$306</f>
        <v>0.97482070923213004</v>
      </c>
    </row>
    <row r="93" spans="1:5" x14ac:dyDescent="0.25">
      <c r="A93" s="1">
        <v>89</v>
      </c>
      <c r="B93" s="3">
        <f>('Original Data'!B93-'Original Data'!B$305)/'Original Data'!B$306</f>
        <v>-1.1027998259899607</v>
      </c>
      <c r="C93" s="3">
        <f>('Original Data'!C93-'Original Data'!C$305)/'Original Data'!C$306</f>
        <v>-1.5449902018681534</v>
      </c>
      <c r="D93" s="3">
        <f>('Original Data'!D93-'Original Data'!D$305)/'Original Data'!D$306</f>
        <v>-1.0089828740741431</v>
      </c>
      <c r="E93" s="3">
        <f>('Original Data'!E93-'Original Data'!E$305)/'Original Data'!E$306</f>
        <v>-0.95551732885129581</v>
      </c>
    </row>
    <row r="94" spans="1:5" x14ac:dyDescent="0.25">
      <c r="A94" s="1">
        <v>90</v>
      </c>
      <c r="B94" s="3">
        <f>('Original Data'!B94-'Original Data'!B$305)/'Original Data'!B$306</f>
        <v>-1.0676713541491254</v>
      </c>
      <c r="C94" s="3">
        <f>('Original Data'!C94-'Original Data'!C$305)/'Original Data'!C$306</f>
        <v>-1.1349428178185708</v>
      </c>
      <c r="D94" s="3">
        <f>('Original Data'!D94-'Original Data'!D$305)/'Original Data'!D$306</f>
        <v>-1.4230661329281007</v>
      </c>
      <c r="E94" s="3">
        <f>('Original Data'!E94-'Original Data'!E$305)/'Original Data'!E$306</f>
        <v>-0.95551732885129581</v>
      </c>
    </row>
    <row r="95" spans="1:5" x14ac:dyDescent="0.25">
      <c r="A95" s="1">
        <v>91</v>
      </c>
      <c r="B95" s="3">
        <f>('Original Data'!B95-'Original Data'!B$305)/'Original Data'!B$306</f>
        <v>-1.208185241512467</v>
      </c>
      <c r="C95" s="3">
        <f>('Original Data'!C95-'Original Data'!C$305)/'Original Data'!C$306</f>
        <v>-0.82740727978138362</v>
      </c>
      <c r="D95" s="3">
        <f>('Original Data'!D95-'Original Data'!D$305)/'Original Data'!D$306</f>
        <v>-1.4230661329281007</v>
      </c>
      <c r="E95" s="3">
        <f>('Original Data'!E95-'Original Data'!E$305)/'Original Data'!E$306</f>
        <v>-0.95551732885129581</v>
      </c>
    </row>
    <row r="96" spans="1:5" x14ac:dyDescent="0.25">
      <c r="A96" s="1">
        <v>92</v>
      </c>
      <c r="B96" s="3">
        <f>('Original Data'!B96-'Original Data'!B$305)/'Original Data'!B$306</f>
        <v>-1.1379282978307961</v>
      </c>
      <c r="C96" s="3">
        <f>('Original Data'!C96-'Original Data'!C$305)/'Original Data'!C$306</f>
        <v>-1.1144404486160915</v>
      </c>
      <c r="D96" s="3">
        <f>('Original Data'!D96-'Original Data'!D$305)/'Original Data'!D$306</f>
        <v>-1.0089828740741431</v>
      </c>
      <c r="E96" s="3">
        <f>('Original Data'!E96-'Original Data'!E$305)/'Original Data'!E$306</f>
        <v>-0.95551732885129581</v>
      </c>
    </row>
    <row r="97" spans="1:5" x14ac:dyDescent="0.25">
      <c r="A97" s="1">
        <v>93</v>
      </c>
      <c r="B97" s="3">
        <f>('Original Data'!B97-'Original Data'!B$305)/'Original Data'!B$306</f>
        <v>1.0400369563009999</v>
      </c>
      <c r="C97" s="3">
        <f>('Original Data'!C97-'Original Data'!C$305)/'Original Data'!C$306</f>
        <v>1.2843367480739671</v>
      </c>
      <c r="D97" s="3">
        <f>('Original Data'!D97-'Original Data'!D$305)/'Original Data'!D$306</f>
        <v>1.0614334201956446</v>
      </c>
      <c r="E97" s="3">
        <f>('Original Data'!E97-'Original Data'!E$305)/'Original Data'!E$306</f>
        <v>-0.95551732885129581</v>
      </c>
    </row>
    <row r="98" spans="1:5" x14ac:dyDescent="0.25">
      <c r="A98" s="1">
        <v>94</v>
      </c>
      <c r="B98" s="3">
        <f>('Original Data'!B98-'Original Data'!B$305)/'Original Data'!B$306</f>
        <v>0.51310987868846869</v>
      </c>
      <c r="C98" s="3">
        <f>('Original Data'!C98-'Original Data'!C$305)/'Original Data'!C$306</f>
        <v>1.7148865013260295</v>
      </c>
      <c r="D98" s="3">
        <f>('Original Data'!D98-'Original Data'!D$305)/'Original Data'!D$306</f>
        <v>1.8895999379035595</v>
      </c>
      <c r="E98" s="3">
        <f>('Original Data'!E98-'Original Data'!E$305)/'Original Data'!E$306</f>
        <v>0.97482070923213004</v>
      </c>
    </row>
    <row r="99" spans="1:5" x14ac:dyDescent="0.25">
      <c r="A99" s="1">
        <v>95</v>
      </c>
      <c r="B99" s="3">
        <f>('Original Data'!B99-'Original Data'!B$305)/'Original Data'!B$306</f>
        <v>0.2672105758026207</v>
      </c>
      <c r="C99" s="3">
        <f>('Original Data'!C99-'Original Data'!C$305)/'Original Data'!C$306</f>
        <v>0.9973035792392595</v>
      </c>
      <c r="D99" s="3">
        <f>('Original Data'!D99-'Original Data'!D$305)/'Original Data'!D$306</f>
        <v>1.0614334201956446</v>
      </c>
      <c r="E99" s="3">
        <f>('Original Data'!E99-'Original Data'!E$305)/'Original Data'!E$306</f>
        <v>0.97482070923213004</v>
      </c>
    </row>
    <row r="100" spans="1:5" x14ac:dyDescent="0.25">
      <c r="A100" s="1">
        <v>96</v>
      </c>
      <c r="B100" s="3">
        <f>('Original Data'!B100-'Original Data'!B$305)/'Original Data'!B$306</f>
        <v>-0.47048733285492311</v>
      </c>
      <c r="C100" s="3">
        <f>('Original Data'!C100-'Original Data'!C$305)/'Original Data'!C$306</f>
        <v>-0.47886700333923821</v>
      </c>
      <c r="D100" s="3">
        <f>('Original Data'!D100-'Original Data'!D$305)/'Original Data'!D$306</f>
        <v>-0.18081635636622806</v>
      </c>
      <c r="E100" s="3">
        <f>('Original Data'!E100-'Original Data'!E$305)/'Original Data'!E$306</f>
        <v>0.97482070923213004</v>
      </c>
    </row>
    <row r="101" spans="1:5" x14ac:dyDescent="0.25">
      <c r="A101" s="1">
        <v>97</v>
      </c>
      <c r="B101" s="3">
        <f>('Original Data'!B101-'Original Data'!B$305)/'Original Data'!B$306</f>
        <v>0.82926612525598731</v>
      </c>
      <c r="C101" s="3">
        <f>('Original Data'!C101-'Original Data'!C$305)/'Original Data'!C$306</f>
        <v>-0.13032672689709304</v>
      </c>
      <c r="D101" s="3">
        <f>('Original Data'!D101-'Original Data'!D$305)/'Original Data'!D$306</f>
        <v>0.23326690248772947</v>
      </c>
      <c r="E101" s="3">
        <f>('Original Data'!E101-'Original Data'!E$305)/'Original Data'!E$306</f>
        <v>9.6516901904171379E-3</v>
      </c>
    </row>
    <row r="102" spans="1:5" x14ac:dyDescent="0.25">
      <c r="A102" s="1">
        <v>98</v>
      </c>
      <c r="B102" s="3">
        <f>('Original Data'!B102-'Original Data'!B$305)/'Original Data'!B$306</f>
        <v>0.65362376605181016</v>
      </c>
      <c r="C102" s="3">
        <f>('Original Data'!C102-'Original Data'!C$305)/'Original Data'!C$306</f>
        <v>-0.92991912579377911</v>
      </c>
      <c r="D102" s="3">
        <f>('Original Data'!D102-'Original Data'!D$305)/'Original Data'!D$306</f>
        <v>0.64735016134168699</v>
      </c>
      <c r="E102" s="3">
        <f>('Original Data'!E102-'Original Data'!E$305)/'Original Data'!E$306</f>
        <v>9.6516901904171379E-3</v>
      </c>
    </row>
    <row r="103" spans="1:5" x14ac:dyDescent="0.25">
      <c r="A103" s="1">
        <v>99</v>
      </c>
      <c r="B103" s="3">
        <f>('Original Data'!B103-'Original Data'!B$305)/'Original Data'!B$306</f>
        <v>-1.2433137133533023</v>
      </c>
      <c r="C103" s="3">
        <f>('Original Data'!C103-'Original Data'!C$305)/'Original Data'!C$306</f>
        <v>-1.4629807250582367</v>
      </c>
      <c r="D103" s="3">
        <f>('Original Data'!D103-'Original Data'!D$305)/'Original Data'!D$306</f>
        <v>-1.0089828740741431</v>
      </c>
      <c r="E103" s="3">
        <f>('Original Data'!E103-'Original Data'!E$305)/'Original Data'!E$306</f>
        <v>-0.95551732885129581</v>
      </c>
    </row>
    <row r="104" spans="1:5" x14ac:dyDescent="0.25">
      <c r="A104" s="1">
        <v>100</v>
      </c>
      <c r="B104" s="3">
        <f>('Original Data'!B104-'Original Data'!B$305)/'Original Data'!B$306</f>
        <v>5.6439744757607997E-2</v>
      </c>
      <c r="C104" s="3">
        <f>('Original Data'!C104-'Original Data'!C$305)/'Original Data'!C$306</f>
        <v>-0.7248954337689878</v>
      </c>
      <c r="D104" s="3">
        <f>('Original Data'!D104-'Original Data'!D$305)/'Original Data'!D$306</f>
        <v>0.64735016134168699</v>
      </c>
      <c r="E104" s="3">
        <f>('Original Data'!E104-'Original Data'!E$305)/'Original Data'!E$306</f>
        <v>9.6516901904171379E-3</v>
      </c>
    </row>
    <row r="105" spans="1:5" x14ac:dyDescent="0.25">
      <c r="A105" s="1">
        <v>101</v>
      </c>
      <c r="B105" s="3">
        <f>('Original Data'!B105-'Original Data'!B$305)/'Original Data'!B$306</f>
        <v>0.30233904764345598</v>
      </c>
      <c r="C105" s="3">
        <f>('Original Data'!C105-'Original Data'!C$305)/'Original Data'!C$306</f>
        <v>1.4688580708962795</v>
      </c>
      <c r="D105" s="3">
        <f>('Original Data'!D105-'Original Data'!D$305)/'Original Data'!D$306</f>
        <v>1.8895999379035595</v>
      </c>
      <c r="E105" s="3">
        <f>('Original Data'!E105-'Original Data'!E$305)/'Original Data'!E$306</f>
        <v>-0.95551732885129581</v>
      </c>
    </row>
    <row r="106" spans="1:5" x14ac:dyDescent="0.25">
      <c r="A106" s="1">
        <v>102</v>
      </c>
      <c r="B106" s="3">
        <f>('Original Data'!B106-'Original Data'!B$305)/'Original Data'!B$306</f>
        <v>-1.1027998259899607</v>
      </c>
      <c r="C106" s="3">
        <f>('Original Data'!C106-'Original Data'!C$305)/'Original Data'!C$306</f>
        <v>-1.0734357102111332</v>
      </c>
      <c r="D106" s="3">
        <f>('Original Data'!D106-'Original Data'!D$305)/'Original Data'!D$306</f>
        <v>-1.0089828740741431</v>
      </c>
      <c r="E106" s="3">
        <f>('Original Data'!E106-'Original Data'!E$305)/'Original Data'!E$306</f>
        <v>-0.95551732885129581</v>
      </c>
    </row>
    <row r="107" spans="1:5" x14ac:dyDescent="0.25">
      <c r="A107" s="1">
        <v>103</v>
      </c>
      <c r="B107" s="3">
        <f>('Original Data'!B107-'Original Data'!B$305)/'Original Data'!B$306</f>
        <v>-1.2433137133533023</v>
      </c>
      <c r="C107" s="3">
        <f>('Original Data'!C107-'Original Data'!C$305)/'Original Data'!C$306</f>
        <v>-1.0734357102111332</v>
      </c>
      <c r="D107" s="3">
        <f>('Original Data'!D107-'Original Data'!D$305)/'Original Data'!D$306</f>
        <v>-1.0089828740741431</v>
      </c>
      <c r="E107" s="3">
        <f>('Original Data'!E107-'Original Data'!E$305)/'Original Data'!E$306</f>
        <v>-0.95551732885129581</v>
      </c>
    </row>
    <row r="108" spans="1:5" x14ac:dyDescent="0.25">
      <c r="A108" s="1">
        <v>104</v>
      </c>
      <c r="B108" s="3">
        <f>('Original Data'!B108-'Original Data'!B$305)/'Original Data'!B$306</f>
        <v>-0.22458802996907529</v>
      </c>
      <c r="C108" s="3">
        <f>('Original Data'!C108-'Original Data'!C$305)/'Original Data'!C$306</f>
        <v>-0.54037411094667565</v>
      </c>
      <c r="D108" s="3">
        <f>('Original Data'!D108-'Original Data'!D$305)/'Original Data'!D$306</f>
        <v>0.64735016134168699</v>
      </c>
      <c r="E108" s="3">
        <f>('Original Data'!E108-'Original Data'!E$305)/'Original Data'!E$306</f>
        <v>0.97482070923213004</v>
      </c>
    </row>
    <row r="109" spans="1:5" x14ac:dyDescent="0.25">
      <c r="A109" s="1">
        <v>105</v>
      </c>
      <c r="B109" s="3">
        <f>('Original Data'!B109-'Original Data'!B$305)/'Original Data'!B$306</f>
        <v>0.86439459709682287</v>
      </c>
      <c r="C109" s="3">
        <f>('Original Data'!C109-'Original Data'!C$305)/'Original Data'!C$306</f>
        <v>0.34122776475992705</v>
      </c>
      <c r="D109" s="3">
        <f>('Original Data'!D109-'Original Data'!D$305)/'Original Data'!D$306</f>
        <v>0.64735016134168699</v>
      </c>
      <c r="E109" s="3">
        <f>('Original Data'!E109-'Original Data'!E$305)/'Original Data'!E$306</f>
        <v>9.6516901904171379E-3</v>
      </c>
    </row>
    <row r="110" spans="1:5" x14ac:dyDescent="0.25">
      <c r="A110" s="1">
        <v>106</v>
      </c>
      <c r="B110" s="3">
        <f>('Original Data'!B110-'Original Data'!B$305)/'Original Data'!B$306</f>
        <v>0.61849529421097493</v>
      </c>
      <c r="C110" s="3">
        <f>('Original Data'!C110-'Original Data'!C$305)/'Original Data'!C$306</f>
        <v>0.58725619518967687</v>
      </c>
      <c r="D110" s="3">
        <f>('Original Data'!D110-'Original Data'!D$305)/'Original Data'!D$306</f>
        <v>0.64735016134168699</v>
      </c>
      <c r="E110" s="3">
        <f>('Original Data'!E110-'Original Data'!E$305)/'Original Data'!E$306</f>
        <v>0.97482070923213004</v>
      </c>
    </row>
    <row r="111" spans="1:5" x14ac:dyDescent="0.25">
      <c r="A111" s="1">
        <v>107</v>
      </c>
      <c r="B111" s="3">
        <f>('Original Data'!B111-'Original Data'!B$305)/'Original Data'!B$306</f>
        <v>1.4264501465501895</v>
      </c>
      <c r="C111" s="3">
        <f>('Original Data'!C111-'Original Data'!C$305)/'Original Data'!C$306</f>
        <v>0.13620407273513596</v>
      </c>
      <c r="D111" s="3">
        <f>('Original Data'!D111-'Original Data'!D$305)/'Original Data'!D$306</f>
        <v>0.64735016134168699</v>
      </c>
      <c r="E111" s="3">
        <f>('Original Data'!E111-'Original Data'!E$305)/'Original Data'!E$306</f>
        <v>9.6516901904171379E-3</v>
      </c>
    </row>
    <row r="112" spans="1:5" x14ac:dyDescent="0.25">
      <c r="A112" s="1">
        <v>108</v>
      </c>
      <c r="B112" s="3">
        <f>('Original Data'!B112-'Original Data'!B$305)/'Original Data'!B$306</f>
        <v>0.3374675194842916</v>
      </c>
      <c r="C112" s="3">
        <f>('Original Data'!C112-'Original Data'!C$305)/'Original Data'!C$306</f>
        <v>1.4278533324913212</v>
      </c>
      <c r="D112" s="3">
        <f>('Original Data'!D112-'Original Data'!D$305)/'Original Data'!D$306</f>
        <v>1.8895999379035595</v>
      </c>
      <c r="E112" s="3">
        <f>('Original Data'!E112-'Original Data'!E$305)/'Original Data'!E$306</f>
        <v>9.6516901904171379E-3</v>
      </c>
    </row>
    <row r="113" spans="1:5" x14ac:dyDescent="0.25">
      <c r="A113" s="1">
        <v>109</v>
      </c>
      <c r="B113" s="3">
        <f>('Original Data'!B113-'Original Data'!B$305)/'Original Data'!B$306</f>
        <v>-1.3135706570349732</v>
      </c>
      <c r="C113" s="3">
        <f>('Original Data'!C113-'Original Data'!C$305)/'Original Data'!C$306</f>
        <v>-1.3194641406408829</v>
      </c>
      <c r="D113" s="3">
        <f>('Original Data'!D113-'Original Data'!D$305)/'Original Data'!D$306</f>
        <v>-1.0089828740741431</v>
      </c>
      <c r="E113" s="3">
        <f>('Original Data'!E113-'Original Data'!E$305)/'Original Data'!E$306</f>
        <v>-0.95551732885129581</v>
      </c>
    </row>
    <row r="114" spans="1:5" x14ac:dyDescent="0.25">
      <c r="A114" s="1">
        <v>110</v>
      </c>
      <c r="B114" s="3">
        <f>('Original Data'!B114-'Original Data'!B$305)/'Original Data'!B$306</f>
        <v>1.2508077873460124</v>
      </c>
      <c r="C114" s="3">
        <f>('Original Data'!C114-'Original Data'!C$305)/'Original Data'!C$306</f>
        <v>5.4194595925219344E-2</v>
      </c>
      <c r="D114" s="3">
        <f>('Original Data'!D114-'Original Data'!D$305)/'Original Data'!D$306</f>
        <v>1.0614334201956446</v>
      </c>
      <c r="E114" s="3">
        <f>('Original Data'!E114-'Original Data'!E$305)/'Original Data'!E$306</f>
        <v>0.97482070923213004</v>
      </c>
    </row>
    <row r="115" spans="1:5" x14ac:dyDescent="0.25">
      <c r="A115" s="1">
        <v>111</v>
      </c>
      <c r="B115" s="3">
        <f>('Original Data'!B115-'Original Data'!B$305)/'Original Data'!B$306</f>
        <v>-1.1730567696716314</v>
      </c>
      <c r="C115" s="3">
        <f>('Original Data'!C115-'Original Data'!C$305)/'Original Data'!C$306</f>
        <v>-1.1349428178185708</v>
      </c>
      <c r="D115" s="3">
        <f>('Original Data'!D115-'Original Data'!D$305)/'Original Data'!D$306</f>
        <v>-1.0089828740741431</v>
      </c>
      <c r="E115" s="3">
        <f>('Original Data'!E115-'Original Data'!E$305)/'Original Data'!E$306</f>
        <v>-0.95551732885129581</v>
      </c>
    </row>
    <row r="116" spans="1:5" x14ac:dyDescent="0.25">
      <c r="A116" s="1">
        <v>112</v>
      </c>
      <c r="B116" s="3">
        <f>('Original Data'!B116-'Original Data'!B$305)/'Original Data'!B$306</f>
        <v>1.0751654281418352</v>
      </c>
      <c r="C116" s="3">
        <f>('Original Data'!C116-'Original Data'!C$305)/'Original Data'!C$306</f>
        <v>1.0178059484417388</v>
      </c>
      <c r="D116" s="3">
        <f>('Original Data'!D116-'Original Data'!D$305)/'Original Data'!D$306</f>
        <v>1.0614334201956446</v>
      </c>
      <c r="E116" s="3">
        <f>('Original Data'!E116-'Original Data'!E$305)/'Original Data'!E$306</f>
        <v>9.6516901904171379E-3</v>
      </c>
    </row>
    <row r="117" spans="1:5" x14ac:dyDescent="0.25">
      <c r="A117" s="1">
        <v>113</v>
      </c>
      <c r="B117" s="3">
        <f>('Original Data'!B117-'Original Data'!B$305)/'Original Data'!B$306</f>
        <v>-1.3838276007166441</v>
      </c>
      <c r="C117" s="3">
        <f>('Original Data'!C117-'Original Data'!C$305)/'Original Data'!C$306</f>
        <v>-0.66338832616155041</v>
      </c>
      <c r="D117" s="3">
        <f>('Original Data'!D117-'Original Data'!D$305)/'Original Data'!D$306</f>
        <v>-1.4230661329281007</v>
      </c>
      <c r="E117" s="3">
        <f>('Original Data'!E117-'Original Data'!E$305)/'Original Data'!E$306</f>
        <v>-0.95551732885129581</v>
      </c>
    </row>
    <row r="118" spans="1:5" x14ac:dyDescent="0.25">
      <c r="A118" s="1">
        <v>114</v>
      </c>
      <c r="B118" s="3">
        <f>('Original Data'!B118-'Original Data'!B$305)/'Original Data'!B$306</f>
        <v>-1.2784421851941379</v>
      </c>
      <c r="C118" s="3">
        <f>('Original Data'!C118-'Original Data'!C$305)/'Original Data'!C$306</f>
        <v>-1.0939380794136124</v>
      </c>
      <c r="D118" s="3">
        <f>('Original Data'!D118-'Original Data'!D$305)/'Original Data'!D$306</f>
        <v>-1.4230661329281007</v>
      </c>
      <c r="E118" s="3">
        <f>('Original Data'!E118-'Original Data'!E$305)/'Original Data'!E$306</f>
        <v>-0.95551732885129581</v>
      </c>
    </row>
    <row r="119" spans="1:5" x14ac:dyDescent="0.25">
      <c r="A119" s="1">
        <v>115</v>
      </c>
      <c r="B119" s="3">
        <f>('Original Data'!B119-'Original Data'!B$305)/'Original Data'!B$306</f>
        <v>-1.3135706570349732</v>
      </c>
      <c r="C119" s="3">
        <f>('Original Data'!C119-'Original Data'!C$305)/'Original Data'!C$306</f>
        <v>-1.5449902018681534</v>
      </c>
      <c r="D119" s="3">
        <f>('Original Data'!D119-'Original Data'!D$305)/'Original Data'!D$306</f>
        <v>-1.4230661329281007</v>
      </c>
      <c r="E119" s="3">
        <f>('Original Data'!E119-'Original Data'!E$305)/'Original Data'!E$306</f>
        <v>-0.95551732885129581</v>
      </c>
    </row>
    <row r="120" spans="1:5" x14ac:dyDescent="0.25">
      <c r="A120" s="1">
        <v>116</v>
      </c>
      <c r="B120" s="3">
        <f>('Original Data'!B120-'Original Data'!B$305)/'Original Data'!B$306</f>
        <v>-1.3135706570349732</v>
      </c>
      <c r="C120" s="3">
        <f>('Original Data'!C120-'Original Data'!C$305)/'Original Data'!C$306</f>
        <v>-0.90941675659129995</v>
      </c>
      <c r="D120" s="3">
        <f>('Original Data'!D120-'Original Data'!D$305)/'Original Data'!D$306</f>
        <v>-1.0089828740741431</v>
      </c>
      <c r="E120" s="3">
        <f>('Original Data'!E120-'Original Data'!E$305)/'Original Data'!E$306</f>
        <v>-0.95551732885129581</v>
      </c>
    </row>
    <row r="121" spans="1:5" x14ac:dyDescent="0.25">
      <c r="A121" s="1">
        <v>117</v>
      </c>
      <c r="B121" s="3">
        <f>('Original Data'!B121-'Original Data'!B$305)/'Original Data'!B$306</f>
        <v>1.2508077873460124</v>
      </c>
      <c r="C121" s="3">
        <f>('Original Data'!C121-'Original Data'!C$305)/'Original Data'!C$306</f>
        <v>1.9609149317557788</v>
      </c>
      <c r="D121" s="3">
        <f>('Original Data'!D121-'Original Data'!D$305)/'Original Data'!D$306</f>
        <v>0.23326690248772947</v>
      </c>
      <c r="E121" s="3">
        <f>('Original Data'!E121-'Original Data'!E$305)/'Original Data'!E$306</f>
        <v>0.97482070923213004</v>
      </c>
    </row>
    <row r="122" spans="1:5" x14ac:dyDescent="0.25">
      <c r="A122" s="1">
        <v>118</v>
      </c>
      <c r="B122" s="3">
        <f>('Original Data'!B122-'Original Data'!B$305)/'Original Data'!B$306</f>
        <v>-1.0676713541491254</v>
      </c>
      <c r="C122" s="3">
        <f>('Original Data'!C122-'Original Data'!C$305)/'Original Data'!C$306</f>
        <v>-1.4219759866532784</v>
      </c>
      <c r="D122" s="3">
        <f>('Original Data'!D122-'Original Data'!D$305)/'Original Data'!D$306</f>
        <v>-1.0089828740741431</v>
      </c>
      <c r="E122" s="3">
        <f>('Original Data'!E122-'Original Data'!E$305)/'Original Data'!E$306</f>
        <v>-0.95551732885129581</v>
      </c>
    </row>
    <row r="123" spans="1:5" x14ac:dyDescent="0.25">
      <c r="A123" s="1">
        <v>119</v>
      </c>
      <c r="B123" s="3">
        <f>('Original Data'!B123-'Original Data'!B$305)/'Original Data'!B$306</f>
        <v>1.531835562072696</v>
      </c>
      <c r="C123" s="3">
        <f>('Original Data'!C123-'Original Data'!C$305)/'Original Data'!C$306</f>
        <v>0.6282609335946352</v>
      </c>
      <c r="D123" s="3">
        <f>('Original Data'!D123-'Original Data'!D$305)/'Original Data'!D$306</f>
        <v>1.4755166790496019</v>
      </c>
      <c r="E123" s="3">
        <f>('Original Data'!E123-'Original Data'!E$305)/'Original Data'!E$306</f>
        <v>-0.95551732885129581</v>
      </c>
    </row>
    <row r="124" spans="1:5" x14ac:dyDescent="0.25">
      <c r="A124" s="1">
        <v>120</v>
      </c>
      <c r="B124" s="3">
        <f>('Original Data'!B124-'Original Data'!B$305)/'Original Data'!B$306</f>
        <v>-1.3838276007166441</v>
      </c>
      <c r="C124" s="3">
        <f>('Original Data'!C124-'Original Data'!C$305)/'Original Data'!C$306</f>
        <v>-0.58137884935163398</v>
      </c>
      <c r="D124" s="3">
        <f>('Original Data'!D124-'Original Data'!D$305)/'Original Data'!D$306</f>
        <v>-1.0089828740741431</v>
      </c>
      <c r="E124" s="3">
        <f>('Original Data'!E124-'Original Data'!E$305)/'Original Data'!E$306</f>
        <v>-0.95551732885129581</v>
      </c>
    </row>
    <row r="125" spans="1:5" x14ac:dyDescent="0.25">
      <c r="A125" s="1">
        <v>121</v>
      </c>
      <c r="B125" s="3">
        <f>('Original Data'!B125-'Original Data'!B$305)/'Original Data'!B$306</f>
        <v>0.40772446316596217</v>
      </c>
      <c r="C125" s="3">
        <f>('Original Data'!C125-'Original Data'!C$305)/'Original Data'!C$306</f>
        <v>0.54625145678471854</v>
      </c>
      <c r="D125" s="3">
        <f>('Original Data'!D125-'Original Data'!D$305)/'Original Data'!D$306</f>
        <v>-0.18081635636622806</v>
      </c>
      <c r="E125" s="3">
        <f>('Original Data'!E125-'Original Data'!E$305)/'Original Data'!E$306</f>
        <v>0.97482070923213004</v>
      </c>
    </row>
    <row r="126" spans="1:5" x14ac:dyDescent="0.25">
      <c r="A126" s="1">
        <v>122</v>
      </c>
      <c r="B126" s="3">
        <f>('Original Data'!B126-'Original Data'!B$305)/'Original Data'!B$306</f>
        <v>-0.29484497365074602</v>
      </c>
      <c r="C126" s="3">
        <f>('Original Data'!C126-'Original Data'!C$305)/'Original Data'!C$306</f>
        <v>-0.43786226493427988</v>
      </c>
      <c r="D126" s="3">
        <f>('Original Data'!D126-'Original Data'!D$305)/'Original Data'!D$306</f>
        <v>0.64735016134168699</v>
      </c>
      <c r="E126" s="3">
        <f>('Original Data'!E126-'Original Data'!E$305)/'Original Data'!E$306</f>
        <v>1.9399897282738428</v>
      </c>
    </row>
    <row r="127" spans="1:5" x14ac:dyDescent="0.25">
      <c r="A127" s="1">
        <v>123</v>
      </c>
      <c r="B127" s="3">
        <f>('Original Data'!B127-'Original Data'!B$305)/'Original Data'!B$306</f>
        <v>0.40772446316596217</v>
      </c>
      <c r="C127" s="3">
        <f>('Original Data'!C127-'Original Data'!C$305)/'Original Data'!C$306</f>
        <v>-0.99142623340121661</v>
      </c>
      <c r="D127" s="3">
        <f>('Original Data'!D127-'Original Data'!D$305)/'Original Data'!D$306</f>
        <v>0.23326690248772947</v>
      </c>
      <c r="E127" s="3">
        <f>('Original Data'!E127-'Original Data'!E$305)/'Original Data'!E$306</f>
        <v>0.97482070923213004</v>
      </c>
    </row>
    <row r="128" spans="1:5" x14ac:dyDescent="0.25">
      <c r="A128" s="1">
        <v>124</v>
      </c>
      <c r="B128" s="3">
        <f>('Original Data'!B128-'Original Data'!B$305)/'Original Data'!B$306</f>
        <v>-1.0676713541491254</v>
      </c>
      <c r="C128" s="3">
        <f>('Original Data'!C128-'Original Data'!C$305)/'Original Data'!C$306</f>
        <v>-1.4424783558557575</v>
      </c>
      <c r="D128" s="3">
        <f>('Original Data'!D128-'Original Data'!D$305)/'Original Data'!D$306</f>
        <v>-1.4230661329281007</v>
      </c>
      <c r="E128" s="3">
        <f>('Original Data'!E128-'Original Data'!E$305)/'Original Data'!E$306</f>
        <v>-0.95551732885129581</v>
      </c>
    </row>
    <row r="129" spans="1:5" x14ac:dyDescent="0.25">
      <c r="A129" s="1">
        <v>125</v>
      </c>
      <c r="B129" s="3">
        <f>('Original Data'!B129-'Original Data'!B$305)/'Original Data'!B$306</f>
        <v>1.3561932028685189</v>
      </c>
      <c r="C129" s="3">
        <f>('Original Data'!C129-'Original Data'!C$305)/'Original Data'!C$306</f>
        <v>0.17720881114009426</v>
      </c>
      <c r="D129" s="3">
        <f>('Original Data'!D129-'Original Data'!D$305)/'Original Data'!D$306</f>
        <v>1.4755166790496019</v>
      </c>
      <c r="E129" s="3">
        <f>('Original Data'!E129-'Original Data'!E$305)/'Original Data'!E$306</f>
        <v>0.97482070923213004</v>
      </c>
    </row>
    <row r="130" spans="1:5" x14ac:dyDescent="0.25">
      <c r="A130" s="1">
        <v>126</v>
      </c>
      <c r="B130" s="3">
        <f>('Original Data'!B130-'Original Data'!B$305)/'Original Data'!B$306</f>
        <v>0.61849529421097493</v>
      </c>
      <c r="C130" s="3">
        <f>('Original Data'!C130-'Original Data'!C$305)/'Original Data'!C$306</f>
        <v>0.1567064419376151</v>
      </c>
      <c r="D130" s="3">
        <f>('Original Data'!D130-'Original Data'!D$305)/'Original Data'!D$306</f>
        <v>1.0614334201956446</v>
      </c>
      <c r="E130" s="3">
        <f>('Original Data'!E130-'Original Data'!E$305)/'Original Data'!E$306</f>
        <v>9.6516901904171379E-3</v>
      </c>
    </row>
    <row r="131" spans="1:5" x14ac:dyDescent="0.25">
      <c r="A131" s="1">
        <v>127</v>
      </c>
      <c r="B131" s="3">
        <f>('Original Data'!B131-'Original Data'!B$305)/'Original Data'!B$306</f>
        <v>0.2672105758026207</v>
      </c>
      <c r="C131" s="3">
        <f>('Original Data'!C131-'Original Data'!C$305)/'Original Data'!C$306</f>
        <v>0.91529410242934295</v>
      </c>
      <c r="D131" s="3">
        <f>('Original Data'!D131-'Original Data'!D$305)/'Original Data'!D$306</f>
        <v>1.0614334201956446</v>
      </c>
      <c r="E131" s="3">
        <f>('Original Data'!E131-'Original Data'!E$305)/'Original Data'!E$306</f>
        <v>-0.95551732885129581</v>
      </c>
    </row>
    <row r="132" spans="1:5" x14ac:dyDescent="0.25">
      <c r="A132" s="1">
        <v>128</v>
      </c>
      <c r="B132" s="3">
        <f>('Original Data'!B132-'Original Data'!B$305)/'Original Data'!B$306</f>
        <v>0.82926612525598731</v>
      </c>
      <c r="C132" s="3">
        <f>('Original Data'!C132-'Original Data'!C$305)/'Original Data'!C$306</f>
        <v>1.5303651785037171</v>
      </c>
      <c r="D132" s="3">
        <f>('Original Data'!D132-'Original Data'!D$305)/'Original Data'!D$306</f>
        <v>0.64735016134168699</v>
      </c>
      <c r="E132" s="3">
        <f>('Original Data'!E132-'Original Data'!E$305)/'Original Data'!E$306</f>
        <v>0.97482070923213004</v>
      </c>
    </row>
    <row r="133" spans="1:5" x14ac:dyDescent="0.25">
      <c r="A133" s="1">
        <v>129</v>
      </c>
      <c r="B133" s="3">
        <f>('Original Data'!B133-'Original Data'!B$305)/'Original Data'!B$306</f>
        <v>2.1311272916772702E-2</v>
      </c>
      <c r="C133" s="3">
        <f>('Original Data'!C133-'Original Data'!C$305)/'Original Data'!C$306</f>
        <v>-0.66338832616155041</v>
      </c>
      <c r="D133" s="3">
        <f>('Original Data'!D133-'Original Data'!D$305)/'Original Data'!D$306</f>
        <v>0.64735016134168699</v>
      </c>
      <c r="E133" s="3">
        <f>('Original Data'!E133-'Original Data'!E$305)/'Original Data'!E$306</f>
        <v>0.97482070923213004</v>
      </c>
    </row>
    <row r="134" spans="1:5" x14ac:dyDescent="0.25">
      <c r="A134" s="1">
        <v>130</v>
      </c>
      <c r="B134" s="3">
        <f>('Original Data'!B134-'Original Data'!B$305)/'Original Data'!B$306</f>
        <v>0.68875223789264584</v>
      </c>
      <c r="C134" s="3">
        <f>('Original Data'!C134-'Original Data'!C$305)/'Original Data'!C$306</f>
        <v>1.3189857520261035E-2</v>
      </c>
      <c r="D134" s="3">
        <f>('Original Data'!D134-'Original Data'!D$305)/'Original Data'!D$306</f>
        <v>-0.18081635636622806</v>
      </c>
      <c r="E134" s="3">
        <f>('Original Data'!E134-'Original Data'!E$305)/'Original Data'!E$306</f>
        <v>1.9399897282738428</v>
      </c>
    </row>
    <row r="135" spans="1:5" x14ac:dyDescent="0.25">
      <c r="A135" s="1">
        <v>131</v>
      </c>
      <c r="B135" s="3">
        <f>('Original Data'!B135-'Original Data'!B$305)/'Original Data'!B$306</f>
        <v>-1.3135706570349732</v>
      </c>
      <c r="C135" s="3">
        <f>('Original Data'!C135-'Original Data'!C$305)/'Original Data'!C$306</f>
        <v>-0.78640254137642529</v>
      </c>
      <c r="D135" s="3">
        <f>('Original Data'!D135-'Original Data'!D$305)/'Original Data'!D$306</f>
        <v>-1.0089828740741431</v>
      </c>
      <c r="E135" s="3">
        <f>('Original Data'!E135-'Original Data'!E$305)/'Original Data'!E$306</f>
        <v>-0.95551732885129581</v>
      </c>
    </row>
    <row r="136" spans="1:5" x14ac:dyDescent="0.25">
      <c r="A136" s="1">
        <v>132</v>
      </c>
      <c r="B136" s="3">
        <f>('Original Data'!B136-'Original Data'!B$305)/'Original Data'!B$306</f>
        <v>-1.3135706570349732</v>
      </c>
      <c r="C136" s="3">
        <f>('Original Data'!C136-'Original Data'!C$305)/'Original Data'!C$306</f>
        <v>-0.76590017217394613</v>
      </c>
      <c r="D136" s="3">
        <f>('Original Data'!D136-'Original Data'!D$305)/'Original Data'!D$306</f>
        <v>-1.0089828740741431</v>
      </c>
      <c r="E136" s="3">
        <f>('Original Data'!E136-'Original Data'!E$305)/'Original Data'!E$306</f>
        <v>-0.95551732885129581</v>
      </c>
    </row>
    <row r="137" spans="1:5" x14ac:dyDescent="0.25">
      <c r="A137" s="1">
        <v>133</v>
      </c>
      <c r="B137" s="3">
        <f>('Original Data'!B137-'Original Data'!B$305)/'Original Data'!B$306</f>
        <v>0.40772446316596217</v>
      </c>
      <c r="C137" s="3">
        <f>('Original Data'!C137-'Original Data'!C$305)/'Original Data'!C$306</f>
        <v>1.2228296404665302</v>
      </c>
      <c r="D137" s="3">
        <f>('Original Data'!D137-'Original Data'!D$305)/'Original Data'!D$306</f>
        <v>0.23326690248772947</v>
      </c>
      <c r="E137" s="3">
        <f>('Original Data'!E137-'Original Data'!E$305)/'Original Data'!E$306</f>
        <v>9.6516901904171379E-3</v>
      </c>
    </row>
    <row r="138" spans="1:5" x14ac:dyDescent="0.25">
      <c r="A138" s="1">
        <v>134</v>
      </c>
      <c r="B138" s="3">
        <f>('Original Data'!B138-'Original Data'!B$305)/'Original Data'!B$306</f>
        <v>-1.2433137133533023</v>
      </c>
      <c r="C138" s="3">
        <f>('Original Data'!C138-'Original Data'!C$305)/'Original Data'!C$306</f>
        <v>-0.56087648014915481</v>
      </c>
      <c r="D138" s="3">
        <f>('Original Data'!D138-'Original Data'!D$305)/'Original Data'!D$306</f>
        <v>-1.0089828740741431</v>
      </c>
      <c r="E138" s="3">
        <f>('Original Data'!E138-'Original Data'!E$305)/'Original Data'!E$306</f>
        <v>-0.95551732885129581</v>
      </c>
    </row>
    <row r="139" spans="1:5" x14ac:dyDescent="0.25">
      <c r="A139" s="1">
        <v>135</v>
      </c>
      <c r="B139" s="3">
        <f>('Original Data'!B139-'Original Data'!B$305)/'Original Data'!B$306</f>
        <v>0.79413765341515197</v>
      </c>
      <c r="C139" s="3">
        <f>('Original Data'!C139-'Original Data'!C$305)/'Original Data'!C$306</f>
        <v>-0.47886700333923821</v>
      </c>
      <c r="D139" s="3">
        <f>('Original Data'!D139-'Original Data'!D$305)/'Original Data'!D$306</f>
        <v>0.64735016134168699</v>
      </c>
      <c r="E139" s="3">
        <f>('Original Data'!E139-'Original Data'!E$305)/'Original Data'!E$306</f>
        <v>9.6516901904171379E-3</v>
      </c>
    </row>
    <row r="140" spans="1:5" x14ac:dyDescent="0.25">
      <c r="A140" s="1">
        <v>136</v>
      </c>
      <c r="B140" s="3">
        <f>('Original Data'!B140-'Original Data'!B$305)/'Original Data'!B$306</f>
        <v>0.79413765341515197</v>
      </c>
      <c r="C140" s="3">
        <f>('Original Data'!C140-'Original Data'!C$305)/'Original Data'!C$306</f>
        <v>0.75127514880951007</v>
      </c>
      <c r="D140" s="3">
        <f>('Original Data'!D140-'Original Data'!D$305)/'Original Data'!D$306</f>
        <v>-0.18081635636622806</v>
      </c>
      <c r="E140" s="3">
        <f>('Original Data'!E140-'Original Data'!E$305)/'Original Data'!E$306</f>
        <v>0.97482070923213004</v>
      </c>
    </row>
    <row r="141" spans="1:5" x14ac:dyDescent="0.25">
      <c r="A141" s="1">
        <v>137</v>
      </c>
      <c r="B141" s="3">
        <f>('Original Data'!B141-'Original Data'!B$305)/'Original Data'!B$306</f>
        <v>0.1969536321209498</v>
      </c>
      <c r="C141" s="3">
        <f>('Original Data'!C141-'Original Data'!C$305)/'Original Data'!C$306</f>
        <v>0.77177751801198879</v>
      </c>
      <c r="D141" s="3">
        <f>('Original Data'!D141-'Original Data'!D$305)/'Original Data'!D$306</f>
        <v>1.0614334201956446</v>
      </c>
      <c r="E141" s="3">
        <f>('Original Data'!E141-'Original Data'!E$305)/'Original Data'!E$306</f>
        <v>9.6516901904171379E-3</v>
      </c>
    </row>
    <row r="142" spans="1:5" x14ac:dyDescent="0.25">
      <c r="A142" s="1">
        <v>138</v>
      </c>
      <c r="B142" s="3">
        <f>('Original Data'!B142-'Original Data'!B$305)/'Original Data'!B$306</f>
        <v>0.89952306893765821</v>
      </c>
      <c r="C142" s="3">
        <f>('Original Data'!C142-'Original Data'!C$305)/'Original Data'!C$306</f>
        <v>0.9973035792392595</v>
      </c>
      <c r="D142" s="3">
        <f>('Original Data'!D142-'Original Data'!D$305)/'Original Data'!D$306</f>
        <v>0.64735016134168699</v>
      </c>
      <c r="E142" s="3">
        <f>('Original Data'!E142-'Original Data'!E$305)/'Original Data'!E$306</f>
        <v>-0.95551732885129581</v>
      </c>
    </row>
    <row r="143" spans="1:5" x14ac:dyDescent="0.25">
      <c r="A143" s="1">
        <v>139</v>
      </c>
      <c r="B143" s="3">
        <f>('Original Data'!B143-'Original Data'!B$305)/'Original Data'!B$306</f>
        <v>-0.32997344549158147</v>
      </c>
      <c r="C143" s="3">
        <f>('Original Data'!C143-'Original Data'!C$305)/'Original Data'!C$306</f>
        <v>-0.76590017217394613</v>
      </c>
      <c r="D143" s="3">
        <f>('Original Data'!D143-'Original Data'!D$305)/'Original Data'!D$306</f>
        <v>0.64735016134168699</v>
      </c>
      <c r="E143" s="3">
        <f>('Original Data'!E143-'Original Data'!E$305)/'Original Data'!E$306</f>
        <v>9.6516901904171379E-3</v>
      </c>
    </row>
    <row r="144" spans="1:5" x14ac:dyDescent="0.25">
      <c r="A144" s="1">
        <v>140</v>
      </c>
      <c r="B144" s="3">
        <f>('Original Data'!B144-'Original Data'!B$305)/'Original Data'!B$306</f>
        <v>0.79413765341515197</v>
      </c>
      <c r="C144" s="3">
        <f>('Original Data'!C144-'Original Data'!C$305)/'Original Data'!C$306</f>
        <v>-0.25334094211196773</v>
      </c>
      <c r="D144" s="3">
        <f>('Original Data'!D144-'Original Data'!D$305)/'Original Data'!D$306</f>
        <v>0.64735016134168699</v>
      </c>
      <c r="E144" s="3">
        <f>('Original Data'!E144-'Original Data'!E$305)/'Original Data'!E$306</f>
        <v>0.97482070923213004</v>
      </c>
    </row>
    <row r="145" spans="1:5" x14ac:dyDescent="0.25">
      <c r="A145" s="1">
        <v>141</v>
      </c>
      <c r="B145" s="3">
        <f>('Original Data'!B145-'Original Data'!B$305)/'Original Data'!B$306</f>
        <v>1.7074779212768731</v>
      </c>
      <c r="C145" s="3">
        <f>('Original Data'!C145-'Original Data'!C$305)/'Original Data'!C$306</f>
        <v>2.0019196701607371</v>
      </c>
      <c r="D145" s="3">
        <f>('Original Data'!D145-'Original Data'!D$305)/'Original Data'!D$306</f>
        <v>1.8895999379035595</v>
      </c>
      <c r="E145" s="3">
        <f>('Original Data'!E145-'Original Data'!E$305)/'Original Data'!E$306</f>
        <v>-0.95551732885129581</v>
      </c>
    </row>
    <row r="146" spans="1:5" x14ac:dyDescent="0.25">
      <c r="A146" s="1">
        <v>142</v>
      </c>
      <c r="B146" s="3">
        <f>('Original Data'!B146-'Original Data'!B$305)/'Original Data'!B$306</f>
        <v>-1.3838276007166441</v>
      </c>
      <c r="C146" s="3">
        <f>('Original Data'!C146-'Original Data'!C$305)/'Original Data'!C$306</f>
        <v>-0.97092386419873744</v>
      </c>
      <c r="D146" s="3">
        <f>('Original Data'!D146-'Original Data'!D$305)/'Original Data'!D$306</f>
        <v>-1.4230661329281007</v>
      </c>
      <c r="E146" s="3">
        <f>('Original Data'!E146-'Original Data'!E$305)/'Original Data'!E$306</f>
        <v>-0.95551732885129581</v>
      </c>
    </row>
    <row r="147" spans="1:5" x14ac:dyDescent="0.25">
      <c r="A147" s="1">
        <v>143</v>
      </c>
      <c r="B147" s="3">
        <f>('Original Data'!B147-'Original Data'!B$305)/'Original Data'!B$306</f>
        <v>-1.208185241512467</v>
      </c>
      <c r="C147" s="3">
        <f>('Original Data'!C147-'Original Data'!C$305)/'Original Data'!C$306</f>
        <v>-0.60188121855411314</v>
      </c>
      <c r="D147" s="3">
        <f>('Original Data'!D147-'Original Data'!D$305)/'Original Data'!D$306</f>
        <v>-1.0089828740741431</v>
      </c>
      <c r="E147" s="3">
        <f>('Original Data'!E147-'Original Data'!E$305)/'Original Data'!E$306</f>
        <v>-0.95551732885129581</v>
      </c>
    </row>
    <row r="148" spans="1:5" x14ac:dyDescent="0.25">
      <c r="A148" s="1">
        <v>144</v>
      </c>
      <c r="B148" s="3">
        <f>('Original Data'!B148-'Original Data'!B$305)/'Original Data'!B$306</f>
        <v>-1.1027998259899607</v>
      </c>
      <c r="C148" s="3">
        <f>('Original Data'!C148-'Original Data'!C$305)/'Original Data'!C$306</f>
        <v>-0.7248954337689878</v>
      </c>
      <c r="D148" s="3">
        <f>('Original Data'!D148-'Original Data'!D$305)/'Original Data'!D$306</f>
        <v>-1.0089828740741431</v>
      </c>
      <c r="E148" s="3">
        <f>('Original Data'!E148-'Original Data'!E$305)/'Original Data'!E$306</f>
        <v>-0.95551732885129581</v>
      </c>
    </row>
    <row r="149" spans="1:5" x14ac:dyDescent="0.25">
      <c r="A149" s="1">
        <v>145</v>
      </c>
      <c r="B149" s="3">
        <f>('Original Data'!B149-'Original Data'!B$305)/'Original Data'!B$306</f>
        <v>-1.3486991288758086</v>
      </c>
      <c r="C149" s="3">
        <f>('Original Data'!C149-'Original Data'!C$305)/'Original Data'!C$306</f>
        <v>-0.66338832616155041</v>
      </c>
      <c r="D149" s="3">
        <f>('Original Data'!D149-'Original Data'!D$305)/'Original Data'!D$306</f>
        <v>-1.4230661329281007</v>
      </c>
      <c r="E149" s="3">
        <f>('Original Data'!E149-'Original Data'!E$305)/'Original Data'!E$306</f>
        <v>-0.95551732885129581</v>
      </c>
    </row>
    <row r="150" spans="1:5" x14ac:dyDescent="0.25">
      <c r="A150" s="1">
        <v>146</v>
      </c>
      <c r="B150" s="3">
        <f>('Original Data'!B150-'Original Data'!B$305)/'Original Data'!B$306</f>
        <v>0.54823835052930403</v>
      </c>
      <c r="C150" s="3">
        <f>('Original Data'!C150-'Original Data'!C$305)/'Original Data'!C$306</f>
        <v>0.25921828795001045</v>
      </c>
      <c r="D150" s="3">
        <f>('Original Data'!D150-'Original Data'!D$305)/'Original Data'!D$306</f>
        <v>0.23326690248772947</v>
      </c>
      <c r="E150" s="3">
        <f>('Original Data'!E150-'Original Data'!E$305)/'Original Data'!E$306</f>
        <v>9.6516901904171379E-3</v>
      </c>
    </row>
    <row r="151" spans="1:5" x14ac:dyDescent="0.25">
      <c r="A151" s="1">
        <v>147</v>
      </c>
      <c r="B151" s="3">
        <f>('Original Data'!B151-'Original Data'!B$305)/'Original Data'!B$306</f>
        <v>5.6439744757607997E-2</v>
      </c>
      <c r="C151" s="3">
        <f>('Original Data'!C151-'Original Data'!C$305)/'Original Data'!C$306</f>
        <v>-0.21233620370700942</v>
      </c>
      <c r="D151" s="3">
        <f>('Original Data'!D151-'Original Data'!D$305)/'Original Data'!D$306</f>
        <v>0.23326690248772947</v>
      </c>
      <c r="E151" s="3">
        <f>('Original Data'!E151-'Original Data'!E$305)/'Original Data'!E$306</f>
        <v>9.6516901904171379E-3</v>
      </c>
    </row>
    <row r="152" spans="1:5" x14ac:dyDescent="0.25">
      <c r="A152" s="1">
        <v>148</v>
      </c>
      <c r="B152" s="3">
        <f>('Original Data'!B152-'Original Data'!B$305)/'Original Data'!B$306</f>
        <v>-1.0676713541491254</v>
      </c>
      <c r="C152" s="3">
        <f>('Original Data'!C152-'Original Data'!C$305)/'Original Data'!C$306</f>
        <v>-0.74539780297146696</v>
      </c>
      <c r="D152" s="3">
        <f>('Original Data'!D152-'Original Data'!D$305)/'Original Data'!D$306</f>
        <v>-1.4230661329281007</v>
      </c>
      <c r="E152" s="3">
        <f>('Original Data'!E152-'Original Data'!E$305)/'Original Data'!E$306</f>
        <v>-0.95551732885129581</v>
      </c>
    </row>
    <row r="153" spans="1:5" x14ac:dyDescent="0.25">
      <c r="A153" s="1">
        <v>149</v>
      </c>
      <c r="B153" s="3">
        <f>('Original Data'!B153-'Original Data'!B$305)/'Original Data'!B$306</f>
        <v>-0.15433108628740438</v>
      </c>
      <c r="C153" s="3">
        <f>('Original Data'!C153-'Original Data'!C$305)/'Original Data'!C$306</f>
        <v>0.95629884083430117</v>
      </c>
      <c r="D153" s="3">
        <f>('Original Data'!D153-'Original Data'!D$305)/'Original Data'!D$306</f>
        <v>0.23326690248772947</v>
      </c>
      <c r="E153" s="3">
        <f>('Original Data'!E153-'Original Data'!E$305)/'Original Data'!E$306</f>
        <v>0.97482070923213004</v>
      </c>
    </row>
    <row r="154" spans="1:5" x14ac:dyDescent="0.25">
      <c r="A154" s="1">
        <v>150</v>
      </c>
      <c r="B154" s="3">
        <f>('Original Data'!B154-'Original Data'!B$305)/'Original Data'!B$306</f>
        <v>1.6723494494360371</v>
      </c>
      <c r="C154" s="3">
        <f>('Original Data'!C154-'Original Data'!C$305)/'Original Data'!C$306</f>
        <v>0.30022302635496873</v>
      </c>
      <c r="D154" s="3">
        <f>('Original Data'!D154-'Original Data'!D$305)/'Original Data'!D$306</f>
        <v>1.4755166790496019</v>
      </c>
      <c r="E154" s="3">
        <f>('Original Data'!E154-'Original Data'!E$305)/'Original Data'!E$306</f>
        <v>-0.95551732885129581</v>
      </c>
    </row>
    <row r="155" spans="1:5" x14ac:dyDescent="0.25">
      <c r="A155" s="1">
        <v>151</v>
      </c>
      <c r="B155" s="3">
        <f>('Original Data'!B155-'Original Data'!B$305)/'Original Data'!B$306</f>
        <v>1.7777348649585436</v>
      </c>
      <c r="C155" s="3">
        <f>('Original Data'!C155-'Original Data'!C$305)/'Original Data'!C$306</f>
        <v>2.0224220393632164</v>
      </c>
      <c r="D155" s="3">
        <f>('Original Data'!D155-'Original Data'!D$305)/'Original Data'!D$306</f>
        <v>0.23326690248772947</v>
      </c>
      <c r="E155" s="3">
        <f>('Original Data'!E155-'Original Data'!E$305)/'Original Data'!E$306</f>
        <v>-0.95551732885129581</v>
      </c>
    </row>
    <row r="156" spans="1:5" x14ac:dyDescent="0.25">
      <c r="A156" s="1">
        <v>152</v>
      </c>
      <c r="B156" s="3">
        <f>('Original Data'!B156-'Original Data'!B$305)/'Original Data'!B$306</f>
        <v>1.7777348649585436</v>
      </c>
      <c r="C156" s="3">
        <f>('Original Data'!C156-'Original Data'!C$305)/'Original Data'!C$306</f>
        <v>1.3189857520261035E-2</v>
      </c>
      <c r="D156" s="3">
        <f>('Original Data'!D156-'Original Data'!D$305)/'Original Data'!D$306</f>
        <v>1.4755166790496019</v>
      </c>
      <c r="E156" s="3">
        <f>('Original Data'!E156-'Original Data'!E$305)/'Original Data'!E$306</f>
        <v>9.6516901904171379E-3</v>
      </c>
    </row>
    <row r="157" spans="1:5" x14ac:dyDescent="0.25">
      <c r="A157" s="1">
        <v>153</v>
      </c>
      <c r="B157" s="3">
        <f>('Original Data'!B157-'Original Data'!B$305)/'Original Data'!B$306</f>
        <v>1.8479918086402143</v>
      </c>
      <c r="C157" s="3">
        <f>('Original Data'!C157-'Original Data'!C$305)/'Original Data'!C$306</f>
        <v>1.7968959781359457</v>
      </c>
      <c r="D157" s="3">
        <f>('Original Data'!D157-'Original Data'!D$305)/'Original Data'!D$306</f>
        <v>1.0614334201956446</v>
      </c>
      <c r="E157" s="3">
        <f>('Original Data'!E157-'Original Data'!E$305)/'Original Data'!E$306</f>
        <v>9.6516901904171379E-3</v>
      </c>
    </row>
    <row r="158" spans="1:5" x14ac:dyDescent="0.25">
      <c r="A158" s="1">
        <v>154</v>
      </c>
      <c r="B158" s="3">
        <f>('Original Data'!B158-'Original Data'!B$305)/'Original Data'!B$306</f>
        <v>1.3210647310276831</v>
      </c>
      <c r="C158" s="3">
        <f>('Original Data'!C158-'Original Data'!C$305)/'Original Data'!C$306</f>
        <v>1.6533793937185919</v>
      </c>
      <c r="D158" s="3">
        <f>('Original Data'!D158-'Original Data'!D$305)/'Original Data'!D$306</f>
        <v>0.23326690248772947</v>
      </c>
      <c r="E158" s="3">
        <f>('Original Data'!E158-'Original Data'!E$305)/'Original Data'!E$306</f>
        <v>0.97482070923213004</v>
      </c>
    </row>
    <row r="159" spans="1:5" x14ac:dyDescent="0.25">
      <c r="A159" s="1">
        <v>155</v>
      </c>
      <c r="B159" s="3">
        <f>('Original Data'!B159-'Original Data'!B$305)/'Original Data'!B$306</f>
        <v>0.96978001261932911</v>
      </c>
      <c r="C159" s="3">
        <f>('Original Data'!C159-'Original Data'!C$305)/'Original Data'!C$306</f>
        <v>1.8173983473384248</v>
      </c>
      <c r="D159" s="3">
        <f>('Original Data'!D159-'Original Data'!D$305)/'Original Data'!D$306</f>
        <v>1.4755166790496019</v>
      </c>
      <c r="E159" s="3">
        <f>('Original Data'!E159-'Original Data'!E$305)/'Original Data'!E$306</f>
        <v>9.6516901904171379E-3</v>
      </c>
    </row>
    <row r="160" spans="1:5" x14ac:dyDescent="0.25">
      <c r="A160" s="1">
        <v>156</v>
      </c>
      <c r="B160" s="3">
        <f>('Original Data'!B160-'Original Data'!B$305)/'Original Data'!B$306</f>
        <v>2.1311272916772702E-2</v>
      </c>
      <c r="C160" s="3">
        <f>('Original Data'!C160-'Original Data'!C$305)/'Original Data'!C$306</f>
        <v>-0.99142623340121661</v>
      </c>
      <c r="D160" s="3">
        <f>('Original Data'!D160-'Original Data'!D$305)/'Original Data'!D$306</f>
        <v>-0.18081635636622806</v>
      </c>
      <c r="E160" s="3">
        <f>('Original Data'!E160-'Original Data'!E$305)/'Original Data'!E$306</f>
        <v>0.97482070923213004</v>
      </c>
    </row>
    <row r="161" spans="1:5" x14ac:dyDescent="0.25">
      <c r="A161" s="1">
        <v>157</v>
      </c>
      <c r="B161" s="3">
        <f>('Original Data'!B161-'Original Data'!B$305)/'Original Data'!B$306</f>
        <v>0.1969536321209498</v>
      </c>
      <c r="C161" s="3">
        <f>('Original Data'!C161-'Original Data'!C$305)/'Original Data'!C$306</f>
        <v>1.2433320096690093</v>
      </c>
      <c r="D161" s="3">
        <f>('Original Data'!D161-'Original Data'!D$305)/'Original Data'!D$306</f>
        <v>0.64735016134168699</v>
      </c>
      <c r="E161" s="3">
        <f>('Original Data'!E161-'Original Data'!E$305)/'Original Data'!E$306</f>
        <v>0.97482070923213004</v>
      </c>
    </row>
    <row r="162" spans="1:5" x14ac:dyDescent="0.25">
      <c r="A162" s="1">
        <v>158</v>
      </c>
      <c r="B162" s="3">
        <f>('Original Data'!B162-'Original Data'!B$305)/'Original Data'!B$306</f>
        <v>-1.208185241512467</v>
      </c>
      <c r="C162" s="3">
        <f>('Original Data'!C162-'Original Data'!C$305)/'Original Data'!C$306</f>
        <v>-0.90941675659129995</v>
      </c>
      <c r="D162" s="3">
        <f>('Original Data'!D162-'Original Data'!D$305)/'Original Data'!D$306</f>
        <v>-1.0089828740741431</v>
      </c>
      <c r="E162" s="3">
        <f>('Original Data'!E162-'Original Data'!E$305)/'Original Data'!E$306</f>
        <v>-0.95551732885129581</v>
      </c>
    </row>
    <row r="163" spans="1:5" x14ac:dyDescent="0.25">
      <c r="A163" s="1">
        <v>159</v>
      </c>
      <c r="B163" s="3">
        <f>('Original Data'!B163-'Original Data'!B$305)/'Original Data'!B$306</f>
        <v>-1.1730567696716314</v>
      </c>
      <c r="C163" s="3">
        <f>('Original Data'!C163-'Original Data'!C$305)/'Original Data'!C$306</f>
        <v>-1.1554451870210498</v>
      </c>
      <c r="D163" s="3">
        <f>('Original Data'!D163-'Original Data'!D$305)/'Original Data'!D$306</f>
        <v>-1.0089828740741431</v>
      </c>
      <c r="E163" s="3">
        <f>('Original Data'!E163-'Original Data'!E$305)/'Original Data'!E$306</f>
        <v>-0.95551732885129581</v>
      </c>
    </row>
    <row r="164" spans="1:5" x14ac:dyDescent="0.25">
      <c r="A164" s="1">
        <v>160</v>
      </c>
      <c r="B164" s="3">
        <f>('Original Data'!B164-'Original Data'!B$305)/'Original Data'!B$306</f>
        <v>-1.3135706570349732</v>
      </c>
      <c r="C164" s="3">
        <f>('Original Data'!C164-'Original Data'!C$305)/'Original Data'!C$306</f>
        <v>-1.0529333410086541</v>
      </c>
      <c r="D164" s="3">
        <f>('Original Data'!D164-'Original Data'!D$305)/'Original Data'!D$306</f>
        <v>-1.0089828740741431</v>
      </c>
      <c r="E164" s="3">
        <f>('Original Data'!E164-'Original Data'!E$305)/'Original Data'!E$306</f>
        <v>-0.95551732885129581</v>
      </c>
    </row>
    <row r="165" spans="1:5" x14ac:dyDescent="0.25">
      <c r="A165" s="1">
        <v>161</v>
      </c>
      <c r="B165" s="3">
        <f>('Original Data'!B165-'Original Data'!B$305)/'Original Data'!B$306</f>
        <v>1.4264501465501895</v>
      </c>
      <c r="C165" s="3">
        <f>('Original Data'!C165-'Original Data'!C$305)/'Original Data'!C$306</f>
        <v>1.2228296404665302</v>
      </c>
      <c r="D165" s="3">
        <f>('Original Data'!D165-'Original Data'!D$305)/'Original Data'!D$306</f>
        <v>0.23326690248772947</v>
      </c>
      <c r="E165" s="3">
        <f>('Original Data'!E165-'Original Data'!E$305)/'Original Data'!E$306</f>
        <v>-0.95551732885129581</v>
      </c>
    </row>
    <row r="166" spans="1:5" x14ac:dyDescent="0.25">
      <c r="A166" s="1">
        <v>162</v>
      </c>
      <c r="B166" s="3">
        <f>('Original Data'!B166-'Original Data'!B$305)/'Original Data'!B$306</f>
        <v>-4.8945670764898197E-2</v>
      </c>
      <c r="C166" s="3">
        <f>('Original Data'!C166-'Original Data'!C$305)/'Original Data'!C$306</f>
        <v>0.23871591874753173</v>
      </c>
      <c r="D166" s="3">
        <f>('Original Data'!D166-'Original Data'!D$305)/'Original Data'!D$306</f>
        <v>0.23326690248772947</v>
      </c>
      <c r="E166" s="3">
        <f>('Original Data'!E166-'Original Data'!E$305)/'Original Data'!E$306</f>
        <v>9.6516901904171379E-3</v>
      </c>
    </row>
    <row r="167" spans="1:5" x14ac:dyDescent="0.25">
      <c r="A167" s="1">
        <v>163</v>
      </c>
      <c r="B167" s="3">
        <f>('Original Data'!B167-'Original Data'!B$305)/'Original Data'!B$306</f>
        <v>-8.4074142605733496E-2</v>
      </c>
      <c r="C167" s="3">
        <f>('Original Data'!C167-'Original Data'!C$305)/'Original Data'!C$306</f>
        <v>-0.31484804971940522</v>
      </c>
      <c r="D167" s="3">
        <f>('Original Data'!D167-'Original Data'!D$305)/'Original Data'!D$306</f>
        <v>-0.18081635636622806</v>
      </c>
      <c r="E167" s="3">
        <f>('Original Data'!E167-'Original Data'!E$305)/'Original Data'!E$306</f>
        <v>9.6516901904171379E-3</v>
      </c>
    </row>
    <row r="168" spans="1:5" x14ac:dyDescent="0.25">
      <c r="A168" s="1">
        <v>164</v>
      </c>
      <c r="B168" s="3">
        <f>('Original Data'!B168-'Original Data'!B$305)/'Original Data'!B$306</f>
        <v>-1.3135706570349732</v>
      </c>
      <c r="C168" s="3">
        <f>('Original Data'!C168-'Original Data'!C$305)/'Original Data'!C$306</f>
        <v>-1.4014736174507991</v>
      </c>
      <c r="D168" s="3">
        <f>('Original Data'!D168-'Original Data'!D$305)/'Original Data'!D$306</f>
        <v>-1.0089828740741431</v>
      </c>
      <c r="E168" s="3">
        <f>('Original Data'!E168-'Original Data'!E$305)/'Original Data'!E$306</f>
        <v>-0.95551732885129581</v>
      </c>
    </row>
    <row r="169" spans="1:5" x14ac:dyDescent="0.25">
      <c r="A169" s="1">
        <v>165</v>
      </c>
      <c r="B169" s="3">
        <f>('Original Data'!B169-'Original Data'!B$305)/'Original Data'!B$306</f>
        <v>1.6020925057543665</v>
      </c>
      <c r="C169" s="3">
        <f>('Original Data'!C169-'Original Data'!C$305)/'Original Data'!C$306</f>
        <v>0.46424197997480199</v>
      </c>
      <c r="D169" s="3">
        <f>('Original Data'!D169-'Original Data'!D$305)/'Original Data'!D$306</f>
        <v>0.23326690248772947</v>
      </c>
      <c r="E169" s="3">
        <f>('Original Data'!E169-'Original Data'!E$305)/'Original Data'!E$306</f>
        <v>-0.95551732885129581</v>
      </c>
    </row>
    <row r="170" spans="1:5" x14ac:dyDescent="0.25">
      <c r="A170" s="1">
        <v>166</v>
      </c>
      <c r="B170" s="3">
        <f>('Original Data'!B170-'Original Data'!B$305)/'Original Data'!B$306</f>
        <v>9.1568216598443608E-2</v>
      </c>
      <c r="C170" s="3">
        <f>('Original Data'!C170-'Original Data'!C$305)/'Original Data'!C$306</f>
        <v>0.75127514880951007</v>
      </c>
      <c r="D170" s="3">
        <f>('Original Data'!D170-'Original Data'!D$305)/'Original Data'!D$306</f>
        <v>-0.18081635636622806</v>
      </c>
      <c r="E170" s="3">
        <f>('Original Data'!E170-'Original Data'!E$305)/'Original Data'!E$306</f>
        <v>0.97482070923213004</v>
      </c>
    </row>
    <row r="171" spans="1:5" x14ac:dyDescent="0.25">
      <c r="A171" s="1">
        <v>167</v>
      </c>
      <c r="B171" s="3">
        <f>('Original Data'!B171-'Original Data'!B$305)/'Original Data'!B$306</f>
        <v>-0.15433108628740438</v>
      </c>
      <c r="C171" s="3">
        <f>('Original Data'!C171-'Original Data'!C$305)/'Original Data'!C$306</f>
        <v>-0.56087648014915481</v>
      </c>
      <c r="D171" s="3">
        <f>('Original Data'!D171-'Original Data'!D$305)/'Original Data'!D$306</f>
        <v>-0.18081635636622806</v>
      </c>
      <c r="E171" s="3">
        <f>('Original Data'!E171-'Original Data'!E$305)/'Original Data'!E$306</f>
        <v>0.97482070923213004</v>
      </c>
    </row>
    <row r="172" spans="1:5" x14ac:dyDescent="0.25">
      <c r="A172" s="1">
        <v>168</v>
      </c>
      <c r="B172" s="3">
        <f>('Original Data'!B172-'Original Data'!B$305)/'Original Data'!B$306</f>
        <v>-0.18945955812823984</v>
      </c>
      <c r="C172" s="3">
        <f>('Original Data'!C172-'Original Data'!C$305)/'Original Data'!C$306</f>
        <v>-0.29434568051692606</v>
      </c>
      <c r="D172" s="3">
        <f>('Original Data'!D172-'Original Data'!D$305)/'Original Data'!D$306</f>
        <v>-0.18081635636622806</v>
      </c>
      <c r="E172" s="3">
        <f>('Original Data'!E172-'Original Data'!E$305)/'Original Data'!E$306</f>
        <v>9.6516901904171379E-3</v>
      </c>
    </row>
    <row r="173" spans="1:5" x14ac:dyDescent="0.25">
      <c r="A173" s="1">
        <v>169</v>
      </c>
      <c r="B173" s="3">
        <f>('Original Data'!B173-'Original Data'!B$305)/'Original Data'!B$306</f>
        <v>-0.1192026144465691</v>
      </c>
      <c r="C173" s="3">
        <f>('Original Data'!C173-'Original Data'!C$305)/'Original Data'!C$306</f>
        <v>0.83328462561942629</v>
      </c>
      <c r="D173" s="3">
        <f>('Original Data'!D173-'Original Data'!D$305)/'Original Data'!D$306</f>
        <v>0.23326690248772947</v>
      </c>
      <c r="E173" s="3">
        <f>('Original Data'!E173-'Original Data'!E$305)/'Original Data'!E$306</f>
        <v>1.9399897282738428</v>
      </c>
    </row>
    <row r="174" spans="1:5" x14ac:dyDescent="0.25">
      <c r="A174" s="1">
        <v>170</v>
      </c>
      <c r="B174" s="3">
        <f>('Original Data'!B174-'Original Data'!B$305)/'Original Data'!B$306</f>
        <v>0.1969536321209498</v>
      </c>
      <c r="C174" s="3">
        <f>('Original Data'!C174-'Original Data'!C$305)/'Original Data'!C$306</f>
        <v>-7.3125116822181186E-3</v>
      </c>
      <c r="D174" s="3">
        <f>('Original Data'!D174-'Original Data'!D$305)/'Original Data'!D$306</f>
        <v>0.23326690248772947</v>
      </c>
      <c r="E174" s="3">
        <f>('Original Data'!E174-'Original Data'!E$305)/'Original Data'!E$306</f>
        <v>0.97482070923213004</v>
      </c>
    </row>
    <row r="175" spans="1:5" x14ac:dyDescent="0.25">
      <c r="A175" s="1">
        <v>171</v>
      </c>
      <c r="B175" s="3">
        <f>('Original Data'!B175-'Original Data'!B$305)/'Original Data'!B$306</f>
        <v>0.58336682237013926</v>
      </c>
      <c r="C175" s="3">
        <f>('Original Data'!C175-'Original Data'!C$305)/'Original Data'!C$306</f>
        <v>0.54625145678471854</v>
      </c>
      <c r="D175" s="3">
        <f>('Original Data'!D175-'Original Data'!D$305)/'Original Data'!D$306</f>
        <v>0.23326690248772947</v>
      </c>
      <c r="E175" s="3">
        <f>('Original Data'!E175-'Original Data'!E$305)/'Original Data'!E$306</f>
        <v>-0.95551732885129581</v>
      </c>
    </row>
    <row r="176" spans="1:5" x14ac:dyDescent="0.25">
      <c r="A176" s="1">
        <v>172</v>
      </c>
      <c r="B176" s="3">
        <f>('Original Data'!B176-'Original Data'!B$305)/'Original Data'!B$306</f>
        <v>-8.4074142605733496E-2</v>
      </c>
      <c r="C176" s="3">
        <f>('Original Data'!C176-'Original Data'!C$305)/'Original Data'!C$306</f>
        <v>0.46424197997480199</v>
      </c>
      <c r="D176" s="3">
        <f>('Original Data'!D176-'Original Data'!D$305)/'Original Data'!D$306</f>
        <v>-0.18081635636622806</v>
      </c>
      <c r="E176" s="3">
        <f>('Original Data'!E176-'Original Data'!E$305)/'Original Data'!E$306</f>
        <v>0.97482070923213004</v>
      </c>
    </row>
    <row r="177" spans="1:5" x14ac:dyDescent="0.25">
      <c r="A177" s="1">
        <v>173</v>
      </c>
      <c r="B177" s="3">
        <f>('Original Data'!B177-'Original Data'!B$305)/'Original Data'!B$306</f>
        <v>-1.0676713541491254</v>
      </c>
      <c r="C177" s="3">
        <f>('Original Data'!C177-'Original Data'!C$305)/'Original Data'!C$306</f>
        <v>-1.1144404486160915</v>
      </c>
      <c r="D177" s="3">
        <f>('Original Data'!D177-'Original Data'!D$305)/'Original Data'!D$306</f>
        <v>-1.0089828740741431</v>
      </c>
      <c r="E177" s="3">
        <f>('Original Data'!E177-'Original Data'!E$305)/'Original Data'!E$306</f>
        <v>-0.95551732885129581</v>
      </c>
    </row>
    <row r="178" spans="1:5" x14ac:dyDescent="0.25">
      <c r="A178" s="1">
        <v>174</v>
      </c>
      <c r="B178" s="3">
        <f>('Original Data'!B178-'Original Data'!B$305)/'Original Data'!B$306</f>
        <v>1.6372209775952018</v>
      </c>
      <c r="C178" s="3">
        <f>('Original Data'!C178-'Original Data'!C$305)/'Original Data'!C$306</f>
        <v>7.4696965127698495E-2</v>
      </c>
      <c r="D178" s="3">
        <f>('Original Data'!D178-'Original Data'!D$305)/'Original Data'!D$306</f>
        <v>0.64735016134168699</v>
      </c>
      <c r="E178" s="3">
        <f>('Original Data'!E178-'Original Data'!E$305)/'Original Data'!E$306</f>
        <v>0.97482070923213004</v>
      </c>
    </row>
    <row r="179" spans="1:5" x14ac:dyDescent="0.25">
      <c r="A179" s="1">
        <v>175</v>
      </c>
      <c r="B179" s="3">
        <f>('Original Data'!B179-'Original Data'!B$305)/'Original Data'!B$306</f>
        <v>-0.25971650180991057</v>
      </c>
      <c r="C179" s="3">
        <f>('Original Data'!C179-'Original Data'!C$305)/'Original Data'!C$306</f>
        <v>0.46424197997480199</v>
      </c>
      <c r="D179" s="3">
        <f>('Original Data'!D179-'Original Data'!D$305)/'Original Data'!D$306</f>
        <v>0.64735016134168699</v>
      </c>
      <c r="E179" s="3">
        <f>('Original Data'!E179-'Original Data'!E$305)/'Original Data'!E$306</f>
        <v>9.6516901904171379E-3</v>
      </c>
    </row>
    <row r="180" spans="1:5" x14ac:dyDescent="0.25">
      <c r="A180" s="1">
        <v>176</v>
      </c>
      <c r="B180" s="3">
        <f>('Original Data'!B180-'Original Data'!B$305)/'Original Data'!B$306</f>
        <v>0.51310987868846869</v>
      </c>
      <c r="C180" s="3">
        <f>('Original Data'!C180-'Original Data'!C$305)/'Original Data'!C$306</f>
        <v>0.9973035792392595</v>
      </c>
      <c r="D180" s="3">
        <f>('Original Data'!D180-'Original Data'!D$305)/'Original Data'!D$306</f>
        <v>0.23326690248772947</v>
      </c>
      <c r="E180" s="3">
        <f>('Original Data'!E180-'Original Data'!E$305)/'Original Data'!E$306</f>
        <v>0.97482070923213004</v>
      </c>
    </row>
    <row r="181" spans="1:5" x14ac:dyDescent="0.25">
      <c r="A181" s="1">
        <v>177</v>
      </c>
      <c r="B181" s="3">
        <f>('Original Data'!B181-'Original Data'!B$305)/'Original Data'!B$306</f>
        <v>-1.0325428823082898</v>
      </c>
      <c r="C181" s="3">
        <f>('Original Data'!C181-'Original Data'!C$305)/'Original Data'!C$306</f>
        <v>-0.7248954337689878</v>
      </c>
      <c r="D181" s="3">
        <f>('Original Data'!D181-'Original Data'!D$305)/'Original Data'!D$306</f>
        <v>-1.4230661329281007</v>
      </c>
      <c r="E181" s="3">
        <f>('Original Data'!E181-'Original Data'!E$305)/'Original Data'!E$306</f>
        <v>-0.95551732885129581</v>
      </c>
    </row>
    <row r="182" spans="1:5" x14ac:dyDescent="0.25">
      <c r="A182" s="1">
        <v>178</v>
      </c>
      <c r="B182" s="3">
        <f>('Original Data'!B182-'Original Data'!B$305)/'Original Data'!B$306</f>
        <v>-1.0676713541491254</v>
      </c>
      <c r="C182" s="3">
        <f>('Original Data'!C182-'Original Data'!C$305)/'Original Data'!C$306</f>
        <v>-0.78640254137642529</v>
      </c>
      <c r="D182" s="3">
        <f>('Original Data'!D182-'Original Data'!D$305)/'Original Data'!D$306</f>
        <v>-1.4230661329281007</v>
      </c>
      <c r="E182" s="3">
        <f>('Original Data'!E182-'Original Data'!E$305)/'Original Data'!E$306</f>
        <v>-0.95551732885129581</v>
      </c>
    </row>
    <row r="183" spans="1:5" x14ac:dyDescent="0.25">
      <c r="A183" s="1">
        <v>179</v>
      </c>
      <c r="B183" s="3">
        <f>('Original Data'!B183-'Original Data'!B$305)/'Original Data'!B$306</f>
        <v>-0.36510191733241693</v>
      </c>
      <c r="C183" s="3">
        <f>('Original Data'!C183-'Original Data'!C$305)/'Original Data'!C$306</f>
        <v>-0.23283857290948859</v>
      </c>
      <c r="D183" s="3">
        <f>('Original Data'!D183-'Original Data'!D$305)/'Original Data'!D$306</f>
        <v>-0.18081635636622806</v>
      </c>
      <c r="E183" s="3">
        <f>('Original Data'!E183-'Original Data'!E$305)/'Original Data'!E$306</f>
        <v>0.97482070923213004</v>
      </c>
    </row>
    <row r="184" spans="1:5" x14ac:dyDescent="0.25">
      <c r="A184" s="1">
        <v>180</v>
      </c>
      <c r="B184" s="3">
        <f>('Original Data'!B184-'Original Data'!B$305)/'Original Data'!B$306</f>
        <v>-0.1192026144465691</v>
      </c>
      <c r="C184" s="3">
        <f>('Original Data'!C184-'Original Data'!C$305)/'Original Data'!C$306</f>
        <v>0.34122776475992705</v>
      </c>
      <c r="D184" s="3">
        <f>('Original Data'!D184-'Original Data'!D$305)/'Original Data'!D$306</f>
        <v>0.64735016134168699</v>
      </c>
      <c r="E184" s="3">
        <f>('Original Data'!E184-'Original Data'!E$305)/'Original Data'!E$306</f>
        <v>9.6516901904171379E-3</v>
      </c>
    </row>
    <row r="185" spans="1:5" x14ac:dyDescent="0.25">
      <c r="A185" s="1">
        <v>181</v>
      </c>
      <c r="B185" s="3">
        <f>('Original Data'!B185-'Original Data'!B$305)/'Original Data'!B$306</f>
        <v>-0.15433108628740438</v>
      </c>
      <c r="C185" s="3">
        <f>('Original Data'!C185-'Original Data'!C$305)/'Original Data'!C$306</f>
        <v>0.79227988721446796</v>
      </c>
      <c r="D185" s="3">
        <f>('Original Data'!D185-'Original Data'!D$305)/'Original Data'!D$306</f>
        <v>-0.18081635636622806</v>
      </c>
      <c r="E185" s="3">
        <f>('Original Data'!E185-'Original Data'!E$305)/'Original Data'!E$306</f>
        <v>9.6516901904171379E-3</v>
      </c>
    </row>
    <row r="186" spans="1:5" x14ac:dyDescent="0.25">
      <c r="A186" s="1">
        <v>182</v>
      </c>
      <c r="B186" s="3">
        <f>('Original Data'!B186-'Original Data'!B$305)/'Original Data'!B$306</f>
        <v>-1.0676713541491254</v>
      </c>
      <c r="C186" s="3">
        <f>('Original Data'!C186-'Original Data'!C$305)/'Original Data'!C$306</f>
        <v>-1.1349428178185708</v>
      </c>
      <c r="D186" s="3">
        <f>('Original Data'!D186-'Original Data'!D$305)/'Original Data'!D$306</f>
        <v>-1.4230661329281007</v>
      </c>
      <c r="E186" s="3">
        <f>('Original Data'!E186-'Original Data'!E$305)/'Original Data'!E$306</f>
        <v>-0.95551732885129581</v>
      </c>
    </row>
    <row r="187" spans="1:5" x14ac:dyDescent="0.25">
      <c r="A187" s="1">
        <v>183</v>
      </c>
      <c r="B187" s="3">
        <f>('Original Data'!B187-'Original Data'!B$305)/'Original Data'!B$306</f>
        <v>-1.208185241512467</v>
      </c>
      <c r="C187" s="3">
        <f>('Original Data'!C187-'Original Data'!C$305)/'Original Data'!C$306</f>
        <v>-1.2784594022359246</v>
      </c>
      <c r="D187" s="3">
        <f>('Original Data'!D187-'Original Data'!D$305)/'Original Data'!D$306</f>
        <v>-1.4230661329281007</v>
      </c>
      <c r="E187" s="3">
        <f>('Original Data'!E187-'Original Data'!E$305)/'Original Data'!E$306</f>
        <v>-0.95551732885129581</v>
      </c>
    </row>
    <row r="188" spans="1:5" x14ac:dyDescent="0.25">
      <c r="A188" s="1">
        <v>184</v>
      </c>
      <c r="B188" s="3">
        <f>('Original Data'!B188-'Original Data'!B$305)/'Original Data'!B$306</f>
        <v>2.1311272916772702E-2</v>
      </c>
      <c r="C188" s="3">
        <f>('Original Data'!C188-'Original Data'!C$305)/'Original Data'!C$306</f>
        <v>-0.6223835877565923</v>
      </c>
      <c r="D188" s="3">
        <f>('Original Data'!D188-'Original Data'!D$305)/'Original Data'!D$306</f>
        <v>-0.18081635636622806</v>
      </c>
      <c r="E188" s="3">
        <f>('Original Data'!E188-'Original Data'!E$305)/'Original Data'!E$306</f>
        <v>0.97482070923213004</v>
      </c>
    </row>
    <row r="189" spans="1:5" x14ac:dyDescent="0.25">
      <c r="A189" s="1">
        <v>185</v>
      </c>
      <c r="B189" s="3">
        <f>('Original Data'!B189-'Original Data'!B$305)/'Original Data'!B$306</f>
        <v>0.58336682237013926</v>
      </c>
      <c r="C189" s="3">
        <f>('Original Data'!C189-'Original Data'!C$305)/'Original Data'!C$306</f>
        <v>-0.70439306456650863</v>
      </c>
      <c r="D189" s="3">
        <f>('Original Data'!D189-'Original Data'!D$305)/'Original Data'!D$306</f>
        <v>0.23326690248772947</v>
      </c>
      <c r="E189" s="3">
        <f>('Original Data'!E189-'Original Data'!E$305)/'Original Data'!E$306</f>
        <v>9.6516901904171379E-3</v>
      </c>
    </row>
    <row r="190" spans="1:5" x14ac:dyDescent="0.25">
      <c r="A190" s="1">
        <v>186</v>
      </c>
      <c r="B190" s="3">
        <f>('Original Data'!B190-'Original Data'!B$305)/'Original Data'!B$306</f>
        <v>0.7590091815743164</v>
      </c>
      <c r="C190" s="3">
        <f>('Original Data'!C190-'Original Data'!C$305)/'Original Data'!C$306</f>
        <v>1.8994078241483414</v>
      </c>
      <c r="D190" s="3">
        <f>('Original Data'!D190-'Original Data'!D$305)/'Original Data'!D$306</f>
        <v>1.0614334201956446</v>
      </c>
      <c r="E190" s="3">
        <f>('Original Data'!E190-'Original Data'!E$305)/'Original Data'!E$306</f>
        <v>9.6516901904171379E-3</v>
      </c>
    </row>
    <row r="191" spans="1:5" x14ac:dyDescent="0.25">
      <c r="A191" s="1">
        <v>187</v>
      </c>
      <c r="B191" s="3">
        <f>('Original Data'!B191-'Original Data'!B$305)/'Original Data'!B$306</f>
        <v>-1.3135706570349732</v>
      </c>
      <c r="C191" s="3">
        <f>('Original Data'!C191-'Original Data'!C$305)/'Original Data'!C$306</f>
        <v>-0.97092386419873744</v>
      </c>
      <c r="D191" s="3">
        <f>('Original Data'!D191-'Original Data'!D$305)/'Original Data'!D$306</f>
        <v>-1.0089828740741431</v>
      </c>
      <c r="E191" s="3">
        <f>('Original Data'!E191-'Original Data'!E$305)/'Original Data'!E$306</f>
        <v>-0.95551732885129581</v>
      </c>
    </row>
    <row r="192" spans="1:5" x14ac:dyDescent="0.25">
      <c r="A192" s="1">
        <v>188</v>
      </c>
      <c r="B192" s="3">
        <f>('Original Data'!B192-'Original Data'!B$305)/'Original Data'!B$306</f>
        <v>-1.3135706570349732</v>
      </c>
      <c r="C192" s="3">
        <f>('Original Data'!C192-'Original Data'!C$305)/'Original Data'!C$306</f>
        <v>-1.5449902018681534</v>
      </c>
      <c r="D192" s="3">
        <f>('Original Data'!D192-'Original Data'!D$305)/'Original Data'!D$306</f>
        <v>-1.0089828740741431</v>
      </c>
      <c r="E192" s="3">
        <f>('Original Data'!E192-'Original Data'!E$305)/'Original Data'!E$306</f>
        <v>-0.95551732885129581</v>
      </c>
    </row>
    <row r="193" spans="1:6" x14ac:dyDescent="0.25">
      <c r="A193" s="1">
        <v>189</v>
      </c>
      <c r="B193" s="3">
        <f>('Original Data'!B193-'Original Data'!B$305)/'Original Data'!B$306</f>
        <v>0.54823835052930403</v>
      </c>
      <c r="C193" s="3">
        <f>('Original Data'!C193-'Original Data'!C$305)/'Original Data'!C$306</f>
        <v>0.54625145678471854</v>
      </c>
      <c r="D193" s="3">
        <f>('Original Data'!D193-'Original Data'!D$305)/'Original Data'!D$306</f>
        <v>-0.18081635636622806</v>
      </c>
      <c r="E193" s="3">
        <f>('Original Data'!E193-'Original Data'!E$305)/'Original Data'!E$306</f>
        <v>0.97482070923213004</v>
      </c>
    </row>
    <row r="194" spans="1:6" x14ac:dyDescent="0.25">
      <c r="A194" s="1">
        <v>190</v>
      </c>
      <c r="B194" s="3">
        <f>('Original Data'!B194-'Original Data'!B$305)/'Original Data'!B$306</f>
        <v>-1.1730567696716314</v>
      </c>
      <c r="C194" s="3">
        <f>('Original Data'!C194-'Original Data'!C$305)/'Original Data'!C$306</f>
        <v>-1.1554451870210498</v>
      </c>
      <c r="D194" s="3">
        <f>('Original Data'!D194-'Original Data'!D$305)/'Original Data'!D$306</f>
        <v>-1.4230661329281007</v>
      </c>
      <c r="E194" s="3">
        <f>('Original Data'!E194-'Original Data'!E$305)/'Original Data'!E$306</f>
        <v>-0.95551732885129581</v>
      </c>
    </row>
    <row r="195" spans="1:6" x14ac:dyDescent="0.25">
      <c r="A195" s="1">
        <v>191</v>
      </c>
      <c r="B195" s="3">
        <f>('Original Data'!B195-'Original Data'!B$305)/'Original Data'!B$306</f>
        <v>1.6372209775952018</v>
      </c>
      <c r="C195" s="3">
        <f>('Original Data'!C195-'Original Data'!C$305)/'Original Data'!C$306</f>
        <v>0.95629884083430117</v>
      </c>
      <c r="D195" s="3">
        <f>('Original Data'!D195-'Original Data'!D$305)/'Original Data'!D$306</f>
        <v>0.23326690248772947</v>
      </c>
      <c r="E195" s="3">
        <f>('Original Data'!E195-'Original Data'!E$305)/'Original Data'!E$306</f>
        <v>9.6516901904171379E-3</v>
      </c>
    </row>
    <row r="196" spans="1:6" x14ac:dyDescent="0.25">
      <c r="A196" s="1">
        <v>192</v>
      </c>
      <c r="B196" s="3">
        <f>('Original Data'!B196-'Original Data'!B$305)/'Original Data'!B$306</f>
        <v>0.68875223789264584</v>
      </c>
      <c r="C196" s="3">
        <f>('Original Data'!C196-'Original Data'!C$305)/'Original Data'!C$306</f>
        <v>-2.7814880884697274E-2</v>
      </c>
      <c r="D196" s="3">
        <f>('Original Data'!D196-'Original Data'!D$305)/'Original Data'!D$306</f>
        <v>0.64735016134168699</v>
      </c>
      <c r="E196" s="3">
        <f>('Original Data'!E196-'Original Data'!E$305)/'Original Data'!E$306</f>
        <v>1.9399897282738428</v>
      </c>
    </row>
    <row r="197" spans="1:6" x14ac:dyDescent="0.25">
      <c r="A197" s="1">
        <v>193</v>
      </c>
      <c r="B197" s="3">
        <f>('Original Data'!B197-'Original Data'!B$305)/'Original Data'!B$306</f>
        <v>2.1311272916772702E-2</v>
      </c>
      <c r="C197" s="3">
        <f>('Original Data'!C197-'Original Data'!C$305)/'Original Data'!C$306</f>
        <v>-0.95042149499625828</v>
      </c>
      <c r="D197" s="3">
        <f>('Original Data'!D197-'Original Data'!D$305)/'Original Data'!D$306</f>
        <v>0.64735016134168699</v>
      </c>
      <c r="E197" s="3">
        <f>('Original Data'!E197-'Original Data'!E$305)/'Original Data'!E$306</f>
        <v>0.97482070923213004</v>
      </c>
    </row>
    <row r="198" spans="1:6" x14ac:dyDescent="0.25">
      <c r="A198" s="1">
        <v>194</v>
      </c>
      <c r="B198" s="3">
        <f>('Original Data'!B198-'Original Data'!B$305)/'Original Data'!B$306</f>
        <v>0.89952306893765821</v>
      </c>
      <c r="C198" s="3">
        <f>('Original Data'!C198-'Original Data'!C$305)/'Original Data'!C$306</f>
        <v>-0.54037411094667565</v>
      </c>
      <c r="D198" s="3">
        <f>('Original Data'!D198-'Original Data'!D$305)/'Original Data'!D$306</f>
        <v>0.23326690248772947</v>
      </c>
      <c r="E198" s="3">
        <f>('Original Data'!E198-'Original Data'!E$305)/'Original Data'!E$306</f>
        <v>9.6516901904171379E-3</v>
      </c>
    </row>
    <row r="199" spans="1:6" x14ac:dyDescent="0.25">
      <c r="A199" s="1">
        <v>195</v>
      </c>
      <c r="B199" s="3">
        <f>('Original Data'!B199-'Original Data'!B$305)/'Original Data'!B$306</f>
        <v>0.44285293500679779</v>
      </c>
      <c r="C199" s="3">
        <f>('Original Data'!C199-'Original Data'!C$305)/'Original Data'!C$306</f>
        <v>5.4194595925219344E-2</v>
      </c>
      <c r="D199" s="3">
        <f>('Original Data'!D199-'Original Data'!D$305)/'Original Data'!D$306</f>
        <v>0.23326690248772947</v>
      </c>
      <c r="E199" s="3">
        <f>('Original Data'!E199-'Original Data'!E$305)/'Original Data'!E$306</f>
        <v>0.97482070923213004</v>
      </c>
    </row>
    <row r="200" spans="1:6" x14ac:dyDescent="0.25">
      <c r="A200" s="1">
        <v>196</v>
      </c>
      <c r="B200" s="3">
        <f>('Original Data'!B200-'Original Data'!B$305)/'Original Data'!B$306</f>
        <v>1.6020925057543665</v>
      </c>
      <c r="C200" s="3">
        <f>('Original Data'!C200-'Original Data'!C$305)/'Original Data'!C$306</f>
        <v>0.95629884083430117</v>
      </c>
      <c r="D200" s="3">
        <f>('Original Data'!D200-'Original Data'!D$305)/'Original Data'!D$306</f>
        <v>0.64735016134168699</v>
      </c>
      <c r="E200" s="3">
        <f>('Original Data'!E200-'Original Data'!E$305)/'Original Data'!E$306</f>
        <v>-0.95551732885129581</v>
      </c>
    </row>
    <row r="201" spans="1:6" x14ac:dyDescent="0.25">
      <c r="A201" s="1">
        <v>197</v>
      </c>
      <c r="B201" s="3">
        <f>('Original Data'!B201-'Original Data'!B$305)/'Original Data'!B$306</f>
        <v>0.51310987868846869</v>
      </c>
      <c r="C201" s="3">
        <f>('Original Data'!C201-'Original Data'!C$305)/'Original Data'!C$306</f>
        <v>-0.17133146530205112</v>
      </c>
      <c r="D201" s="3">
        <f>('Original Data'!D201-'Original Data'!D$305)/'Original Data'!D$306</f>
        <v>0.23326690248772947</v>
      </c>
      <c r="E201" s="3">
        <f>('Original Data'!E201-'Original Data'!E$305)/'Original Data'!E$306</f>
        <v>0.97482070923213004</v>
      </c>
    </row>
    <row r="202" spans="1:6" x14ac:dyDescent="0.25">
      <c r="A202" s="1">
        <v>198</v>
      </c>
      <c r="B202" s="3">
        <f>('Original Data'!B202-'Original Data'!B$305)/'Original Data'!B$306</f>
        <v>1.3210647310276831</v>
      </c>
      <c r="C202" s="3">
        <f>('Original Data'!C202-'Original Data'!C$305)/'Original Data'!C$306</f>
        <v>1.0178059484417388</v>
      </c>
      <c r="D202" s="3">
        <f>('Original Data'!D202-'Original Data'!D$305)/'Original Data'!D$306</f>
        <v>1.0614334201956446</v>
      </c>
      <c r="E202" s="3">
        <f>('Original Data'!E202-'Original Data'!E$305)/'Original Data'!E$306</f>
        <v>-0.95551732885129581</v>
      </c>
    </row>
    <row r="203" spans="1:6" x14ac:dyDescent="0.25">
      <c r="A203" s="1">
        <v>199</v>
      </c>
      <c r="B203" s="3">
        <f>('Original Data'!B203-'Original Data'!B$305)/'Original Data'!B$306</f>
        <v>0.93465154077849344</v>
      </c>
      <c r="C203" s="3">
        <f>('Original Data'!C203-'Original Data'!C$305)/'Original Data'!C$306</f>
        <v>1.7968959781359457</v>
      </c>
      <c r="D203" s="3">
        <f>('Original Data'!D203-'Original Data'!D$305)/'Original Data'!D$306</f>
        <v>1.8895999379035595</v>
      </c>
      <c r="E203" s="3">
        <f>('Original Data'!E203-'Original Data'!E$305)/'Original Data'!E$306</f>
        <v>9.6516901904171379E-3</v>
      </c>
      <c r="F203" s="24"/>
    </row>
    <row r="204" spans="1:6" x14ac:dyDescent="0.25">
      <c r="A204" s="1">
        <v>200</v>
      </c>
      <c r="B204" s="3">
        <f>('Original Data'!B204-'Original Data'!B$305)/'Original Data'!B$306</f>
        <v>0.82926612525598731</v>
      </c>
      <c r="C204" s="3">
        <f>('Original Data'!C204-'Original Data'!C$305)/'Original Data'!C$306</f>
        <v>1.9814173009582581</v>
      </c>
      <c r="D204" s="3">
        <f>('Original Data'!D204-'Original Data'!D$305)/'Original Data'!D$306</f>
        <v>0.64735016134168699</v>
      </c>
      <c r="E204" s="3">
        <f>('Original Data'!E204-'Original Data'!E$305)/'Original Data'!E$306</f>
        <v>-0.95551732885129581</v>
      </c>
    </row>
    <row r="205" spans="1:6" x14ac:dyDescent="0.25">
      <c r="A205" s="1">
        <v>201</v>
      </c>
      <c r="B205" s="3">
        <f>('Original Data'!B205-'Original Data'!B$305)/'Original Data'!B$306</f>
        <v>1.0751654281418352</v>
      </c>
      <c r="C205" s="3">
        <f>('Original Data'!C205-'Original Data'!C$305)/'Original Data'!C$306</f>
        <v>1.5918722861111545</v>
      </c>
      <c r="D205" s="3">
        <f>('Original Data'!D205-'Original Data'!D$305)/'Original Data'!D$306</f>
        <v>0.64735016134168699</v>
      </c>
      <c r="E205" s="3">
        <f>('Original Data'!E205-'Original Data'!E$305)/'Original Data'!E$306</f>
        <v>0.97482070923213004</v>
      </c>
    </row>
    <row r="206" spans="1:6" x14ac:dyDescent="0.25">
      <c r="A206" s="1">
        <v>202</v>
      </c>
      <c r="B206" s="3">
        <f>('Original Data'!B206-'Original Data'!B$305)/'Original Data'!B$306</f>
        <v>0.1969536321209498</v>
      </c>
      <c r="C206" s="3">
        <f>('Original Data'!C206-'Original Data'!C$305)/'Original Data'!C$306</f>
        <v>1.8173983473384248</v>
      </c>
      <c r="D206" s="3">
        <f>('Original Data'!D206-'Original Data'!D$305)/'Original Data'!D$306</f>
        <v>0.64735016134168699</v>
      </c>
      <c r="E206" s="3">
        <f>('Original Data'!E206-'Original Data'!E$305)/'Original Data'!E$306</f>
        <v>-0.95551732885129581</v>
      </c>
    </row>
    <row r="207" spans="1:6" x14ac:dyDescent="0.25">
      <c r="A207" s="1">
        <v>203</v>
      </c>
      <c r="B207" s="3">
        <f>('Original Data'!B207-'Original Data'!B$305)/'Original Data'!B$306</f>
        <v>-0.15433108628740438</v>
      </c>
      <c r="C207" s="3">
        <f>('Original Data'!C207-'Original Data'!C$305)/'Original Data'!C$306</f>
        <v>0.95629884083430117</v>
      </c>
      <c r="D207" s="3">
        <f>('Original Data'!D207-'Original Data'!D$305)/'Original Data'!D$306</f>
        <v>-0.18081635636622806</v>
      </c>
      <c r="E207" s="3">
        <f>('Original Data'!E207-'Original Data'!E$305)/'Original Data'!E$306</f>
        <v>9.6516901904171379E-3</v>
      </c>
    </row>
    <row r="208" spans="1:6" x14ac:dyDescent="0.25">
      <c r="A208" s="1">
        <v>204</v>
      </c>
      <c r="B208" s="3">
        <f>('Original Data'!B208-'Original Data'!B$305)/'Original Data'!B$306</f>
        <v>1.1805508436643415</v>
      </c>
      <c r="C208" s="3">
        <f>('Original Data'!C208-'Original Data'!C$305)/'Original Data'!C$306</f>
        <v>1.5713699169086754</v>
      </c>
      <c r="D208" s="3">
        <f>('Original Data'!D208-'Original Data'!D$305)/'Original Data'!D$306</f>
        <v>0.64735016134168699</v>
      </c>
      <c r="E208" s="3">
        <f>('Original Data'!E208-'Original Data'!E$305)/'Original Data'!E$306</f>
        <v>9.6516901904171379E-3</v>
      </c>
    </row>
    <row r="209" spans="1:5" x14ac:dyDescent="0.25">
      <c r="A209" s="1">
        <v>205</v>
      </c>
      <c r="B209" s="3">
        <f>('Original Data'!B209-'Original Data'!B$305)/'Original Data'!B$306</f>
        <v>-1.1730567696716314</v>
      </c>
      <c r="C209" s="3">
        <f>('Original Data'!C209-'Original Data'!C$305)/'Original Data'!C$306</f>
        <v>-0.60188121855411314</v>
      </c>
      <c r="D209" s="3">
        <f>('Original Data'!D209-'Original Data'!D$305)/'Original Data'!D$306</f>
        <v>-1.0089828740741431</v>
      </c>
      <c r="E209" s="3">
        <f>('Original Data'!E209-'Original Data'!E$305)/'Original Data'!E$306</f>
        <v>-0.95551732885129581</v>
      </c>
    </row>
    <row r="210" spans="1:5" x14ac:dyDescent="0.25">
      <c r="A210" s="1">
        <v>206</v>
      </c>
      <c r="B210" s="3">
        <f>('Original Data'!B210-'Original Data'!B$305)/'Original Data'!B$306</f>
        <v>0.1969536321209498</v>
      </c>
      <c r="C210" s="3">
        <f>('Original Data'!C210-'Original Data'!C$305)/'Original Data'!C$306</f>
        <v>0.36173013396240622</v>
      </c>
      <c r="D210" s="3">
        <f>('Original Data'!D210-'Original Data'!D$305)/'Original Data'!D$306</f>
        <v>1.8895999379035595</v>
      </c>
      <c r="E210" s="3">
        <f>('Original Data'!E210-'Original Data'!E$305)/'Original Data'!E$306</f>
        <v>0.97482070923213004</v>
      </c>
    </row>
    <row r="211" spans="1:5" x14ac:dyDescent="0.25">
      <c r="A211" s="1">
        <v>207</v>
      </c>
      <c r="B211" s="3">
        <f>('Original Data'!B211-'Original Data'!B$305)/'Original Data'!B$306</f>
        <v>9.1568216598443608E-2</v>
      </c>
      <c r="C211" s="3">
        <f>('Original Data'!C211-'Original Data'!C$305)/'Original Data'!C$306</f>
        <v>0.25921828795001045</v>
      </c>
      <c r="D211" s="3">
        <f>('Original Data'!D211-'Original Data'!D$305)/'Original Data'!D$306</f>
        <v>-0.18081635636622806</v>
      </c>
      <c r="E211" s="3">
        <f>('Original Data'!E211-'Original Data'!E$305)/'Original Data'!E$306</f>
        <v>1.9399897282738428</v>
      </c>
    </row>
    <row r="212" spans="1:5" x14ac:dyDescent="0.25">
      <c r="A212" s="1">
        <v>208</v>
      </c>
      <c r="B212" s="3">
        <f>('Original Data'!B212-'Original Data'!B$305)/'Original Data'!B$306</f>
        <v>0.68875223789264584</v>
      </c>
      <c r="C212" s="3">
        <f>('Original Data'!C212-'Original Data'!C$305)/'Original Data'!C$306</f>
        <v>5.4194595925219344E-2</v>
      </c>
      <c r="D212" s="3">
        <f>('Original Data'!D212-'Original Data'!D$305)/'Original Data'!D$306</f>
        <v>0.23326690248772947</v>
      </c>
      <c r="E212" s="3">
        <f>('Original Data'!E212-'Original Data'!E$305)/'Original Data'!E$306</f>
        <v>0.97482070923213004</v>
      </c>
    </row>
    <row r="213" spans="1:5" x14ac:dyDescent="0.25">
      <c r="A213" s="1">
        <v>209</v>
      </c>
      <c r="B213" s="3">
        <f>('Original Data'!B213-'Original Data'!B$305)/'Original Data'!B$306</f>
        <v>0.3374675194842916</v>
      </c>
      <c r="C213" s="3">
        <f>('Original Data'!C213-'Original Data'!C$305)/'Original Data'!C$306</f>
        <v>0.4847443491772811</v>
      </c>
      <c r="D213" s="3">
        <f>('Original Data'!D213-'Original Data'!D$305)/'Original Data'!D$306</f>
        <v>1.8895999379035595</v>
      </c>
      <c r="E213" s="3">
        <f>('Original Data'!E213-'Original Data'!E$305)/'Original Data'!E$306</f>
        <v>9.6516901904171379E-3</v>
      </c>
    </row>
    <row r="214" spans="1:5" x14ac:dyDescent="0.25">
      <c r="A214" s="1">
        <v>210</v>
      </c>
      <c r="B214" s="3">
        <f>('Original Data'!B214-'Original Data'!B$305)/'Original Data'!B$306</f>
        <v>0.3374675194842916</v>
      </c>
      <c r="C214" s="3">
        <f>('Original Data'!C214-'Original Data'!C$305)/'Original Data'!C$306</f>
        <v>-0.76590017217394613</v>
      </c>
      <c r="D214" s="3">
        <f>('Original Data'!D214-'Original Data'!D$305)/'Original Data'!D$306</f>
        <v>0.64735016134168699</v>
      </c>
      <c r="E214" s="3">
        <f>('Original Data'!E214-'Original Data'!E$305)/'Original Data'!E$306</f>
        <v>1.9399897282738428</v>
      </c>
    </row>
    <row r="215" spans="1:5" x14ac:dyDescent="0.25">
      <c r="A215" s="1">
        <v>211</v>
      </c>
      <c r="B215" s="3">
        <f>('Original Data'!B215-'Original Data'!B$305)/'Original Data'!B$306</f>
        <v>-1.3486991288758086</v>
      </c>
      <c r="C215" s="3">
        <f>('Original Data'!C215-'Original Data'!C$305)/'Original Data'!C$306</f>
        <v>-0.92991912579377911</v>
      </c>
      <c r="D215" s="3">
        <f>('Original Data'!D215-'Original Data'!D$305)/'Original Data'!D$306</f>
        <v>-1.0089828740741431</v>
      </c>
      <c r="E215" s="3">
        <f>('Original Data'!E215-'Original Data'!E$305)/'Original Data'!E$306</f>
        <v>-0.95551732885129581</v>
      </c>
    </row>
    <row r="216" spans="1:5" x14ac:dyDescent="0.25">
      <c r="A216" s="1">
        <v>212</v>
      </c>
      <c r="B216" s="3">
        <f>('Original Data'!B216-'Original Data'!B$305)/'Original Data'!B$306</f>
        <v>0.23208210396178508</v>
      </c>
      <c r="C216" s="3">
        <f>('Original Data'!C216-'Original Data'!C$305)/'Original Data'!C$306</f>
        <v>-0.13032672689709304</v>
      </c>
      <c r="D216" s="3">
        <f>('Original Data'!D216-'Original Data'!D$305)/'Original Data'!D$306</f>
        <v>0.23326690248772947</v>
      </c>
      <c r="E216" s="3">
        <f>('Original Data'!E216-'Original Data'!E$305)/'Original Data'!E$306</f>
        <v>1.9399897282738428</v>
      </c>
    </row>
    <row r="217" spans="1:5" x14ac:dyDescent="0.25">
      <c r="A217" s="1">
        <v>213</v>
      </c>
      <c r="B217" s="3">
        <f>('Original Data'!B217-'Original Data'!B$305)/'Original Data'!B$306</f>
        <v>0.89952306893765821</v>
      </c>
      <c r="C217" s="3">
        <f>('Original Data'!C217-'Original Data'!C$305)/'Original Data'!C$306</f>
        <v>1.4893604400987588</v>
      </c>
      <c r="D217" s="3">
        <f>('Original Data'!D217-'Original Data'!D$305)/'Original Data'!D$306</f>
        <v>1.8895999379035595</v>
      </c>
      <c r="E217" s="3">
        <f>('Original Data'!E217-'Original Data'!E$305)/'Original Data'!E$306</f>
        <v>9.6516901904171379E-3</v>
      </c>
    </row>
    <row r="218" spans="1:5" x14ac:dyDescent="0.25">
      <c r="A218" s="1">
        <v>214</v>
      </c>
      <c r="B218" s="3">
        <f>('Original Data'!B218-'Original Data'!B$305)/'Original Data'!B$306</f>
        <v>0.16182516028011451</v>
      </c>
      <c r="C218" s="3">
        <f>('Original Data'!C218-'Original Data'!C$305)/'Original Data'!C$306</f>
        <v>-0.60188121855411314</v>
      </c>
      <c r="D218" s="3">
        <f>('Original Data'!D218-'Original Data'!D$305)/'Original Data'!D$306</f>
        <v>-0.18081635636622806</v>
      </c>
      <c r="E218" s="3">
        <f>('Original Data'!E218-'Original Data'!E$305)/'Original Data'!E$306</f>
        <v>9.6516901904171379E-3</v>
      </c>
    </row>
    <row r="219" spans="1:5" x14ac:dyDescent="0.25">
      <c r="A219" s="1">
        <v>215</v>
      </c>
      <c r="B219" s="3">
        <f>('Original Data'!B219-'Original Data'!B$305)/'Original Data'!B$306</f>
        <v>-1.2433137133533023</v>
      </c>
      <c r="C219" s="3">
        <f>('Original Data'!C219-'Original Data'!C$305)/'Original Data'!C$306</f>
        <v>-1.360468879045841</v>
      </c>
      <c r="D219" s="3">
        <f>('Original Data'!D219-'Original Data'!D$305)/'Original Data'!D$306</f>
        <v>-1.0089828740741431</v>
      </c>
      <c r="E219" s="3">
        <f>('Original Data'!E219-'Original Data'!E$305)/'Original Data'!E$306</f>
        <v>-0.95551732885129581</v>
      </c>
    </row>
    <row r="220" spans="1:5" x14ac:dyDescent="0.25">
      <c r="A220" s="1">
        <v>216</v>
      </c>
      <c r="B220" s="3">
        <f>('Original Data'!B220-'Original Data'!B$305)/'Original Data'!B$306</f>
        <v>-1.2784421851941379</v>
      </c>
      <c r="C220" s="3">
        <f>('Original Data'!C220-'Original Data'!C$305)/'Original Data'!C$306</f>
        <v>-0.54037411094667565</v>
      </c>
      <c r="D220" s="3">
        <f>('Original Data'!D220-'Original Data'!D$305)/'Original Data'!D$306</f>
        <v>-1.4230661329281007</v>
      </c>
      <c r="E220" s="3">
        <f>('Original Data'!E220-'Original Data'!E$305)/'Original Data'!E$306</f>
        <v>-0.95551732885129581</v>
      </c>
    </row>
    <row r="221" spans="1:5" x14ac:dyDescent="0.25">
      <c r="A221" s="1">
        <v>217</v>
      </c>
      <c r="B221" s="3">
        <f>('Original Data'!B221-'Original Data'!B$305)/'Original Data'!B$306</f>
        <v>-1.208185241512467</v>
      </c>
      <c r="C221" s="3">
        <f>('Original Data'!C221-'Original Data'!C$305)/'Original Data'!C$306</f>
        <v>-0.51987174174419648</v>
      </c>
      <c r="D221" s="3">
        <f>('Original Data'!D221-'Original Data'!D$305)/'Original Data'!D$306</f>
        <v>-1.4230661329281007</v>
      </c>
      <c r="E221" s="3">
        <f>('Original Data'!E221-'Original Data'!E$305)/'Original Data'!E$306</f>
        <v>-0.95551732885129581</v>
      </c>
    </row>
    <row r="222" spans="1:5" x14ac:dyDescent="0.25">
      <c r="A222" s="1">
        <v>218</v>
      </c>
      <c r="B222" s="3">
        <f>('Original Data'!B222-'Original Data'!B$305)/'Original Data'!B$306</f>
        <v>-0.29484497365074602</v>
      </c>
      <c r="C222" s="3">
        <f>('Original Data'!C222-'Original Data'!C$305)/'Original Data'!C$306</f>
        <v>-0.64288595695907147</v>
      </c>
      <c r="D222" s="3">
        <f>('Original Data'!D222-'Original Data'!D$305)/'Original Data'!D$306</f>
        <v>-0.18081635636622806</v>
      </c>
      <c r="E222" s="3">
        <f>('Original Data'!E222-'Original Data'!E$305)/'Original Data'!E$306</f>
        <v>0.97482070923213004</v>
      </c>
    </row>
    <row r="223" spans="1:5" x14ac:dyDescent="0.25">
      <c r="A223" s="1">
        <v>219</v>
      </c>
      <c r="B223" s="3">
        <f>('Original Data'!B223-'Original Data'!B$305)/'Original Data'!B$306</f>
        <v>0.68875223789264584</v>
      </c>
      <c r="C223" s="3">
        <f>('Original Data'!C223-'Original Data'!C$305)/'Original Data'!C$306</f>
        <v>-0.68389069536402947</v>
      </c>
      <c r="D223" s="3">
        <f>('Original Data'!D223-'Original Data'!D$305)/'Original Data'!D$306</f>
        <v>-0.18081635636622806</v>
      </c>
      <c r="E223" s="3">
        <f>('Original Data'!E223-'Original Data'!E$305)/'Original Data'!E$306</f>
        <v>1.9399897282738428</v>
      </c>
    </row>
    <row r="224" spans="1:5" x14ac:dyDescent="0.25">
      <c r="A224" s="1">
        <v>220</v>
      </c>
      <c r="B224" s="3">
        <f>('Original Data'!B224-'Original Data'!B$305)/'Original Data'!B$306</f>
        <v>9.1568216598443608E-2</v>
      </c>
      <c r="C224" s="3">
        <f>('Original Data'!C224-'Original Data'!C$305)/'Original Data'!C$306</f>
        <v>0.52574908758223937</v>
      </c>
      <c r="D224" s="3">
        <f>('Original Data'!D224-'Original Data'!D$305)/'Original Data'!D$306</f>
        <v>0.64735016134168699</v>
      </c>
      <c r="E224" s="3">
        <f>('Original Data'!E224-'Original Data'!E$305)/'Original Data'!E$306</f>
        <v>1.9399897282738428</v>
      </c>
    </row>
    <row r="225" spans="1:5" x14ac:dyDescent="0.25">
      <c r="A225" s="1">
        <v>221</v>
      </c>
      <c r="B225" s="3">
        <f>('Original Data'!B225-'Original Data'!B$305)/'Original Data'!B$306</f>
        <v>-1.0676713541491254</v>
      </c>
      <c r="C225" s="3">
        <f>('Original Data'!C225-'Original Data'!C$305)/'Original Data'!C$306</f>
        <v>-0.74539780297146696</v>
      </c>
      <c r="D225" s="3">
        <f>('Original Data'!D225-'Original Data'!D$305)/'Original Data'!D$306</f>
        <v>-1.4230661329281007</v>
      </c>
      <c r="E225" s="3">
        <f>('Original Data'!E225-'Original Data'!E$305)/'Original Data'!E$306</f>
        <v>-0.95551732885129581</v>
      </c>
    </row>
    <row r="226" spans="1:5" x14ac:dyDescent="0.25">
      <c r="A226" s="1">
        <v>222</v>
      </c>
      <c r="B226" s="3">
        <f>('Original Data'!B226-'Original Data'!B$305)/'Original Data'!B$306</f>
        <v>-1.3817198924062593E-2</v>
      </c>
      <c r="C226" s="3">
        <f>('Original Data'!C226-'Original Data'!C$305)/'Original Data'!C$306</f>
        <v>0.6282609335946352</v>
      </c>
      <c r="D226" s="3">
        <f>('Original Data'!D226-'Original Data'!D$305)/'Original Data'!D$306</f>
        <v>-0.18081635636622806</v>
      </c>
      <c r="E226" s="3">
        <f>('Original Data'!E226-'Original Data'!E$305)/'Original Data'!E$306</f>
        <v>0.97482070923213004</v>
      </c>
    </row>
    <row r="227" spans="1:5" x14ac:dyDescent="0.25">
      <c r="A227" s="1">
        <v>223</v>
      </c>
      <c r="B227" s="3">
        <f>('Original Data'!B227-'Original Data'!B$305)/'Original Data'!B$306</f>
        <v>1.0400369563009999</v>
      </c>
      <c r="C227" s="3">
        <f>('Original Data'!C227-'Original Data'!C$305)/'Original Data'!C$306</f>
        <v>0.81278225641694712</v>
      </c>
      <c r="D227" s="3">
        <f>('Original Data'!D227-'Original Data'!D$305)/'Original Data'!D$306</f>
        <v>1.4755166790496019</v>
      </c>
      <c r="E227" s="3">
        <f>('Original Data'!E227-'Original Data'!E$305)/'Original Data'!E$306</f>
        <v>-0.95551732885129581</v>
      </c>
    </row>
    <row r="228" spans="1:5" x14ac:dyDescent="0.25">
      <c r="A228" s="1">
        <v>224</v>
      </c>
      <c r="B228" s="3">
        <f>('Original Data'!B228-'Original Data'!B$305)/'Original Data'!B$306</f>
        <v>-0.15433108628740438</v>
      </c>
      <c r="C228" s="3">
        <f>('Original Data'!C228-'Original Data'!C$305)/'Original Data'!C$306</f>
        <v>-0.23283857290948859</v>
      </c>
      <c r="D228" s="3">
        <f>('Original Data'!D228-'Original Data'!D$305)/'Original Data'!D$306</f>
        <v>0.23326690248772947</v>
      </c>
      <c r="E228" s="3">
        <f>('Original Data'!E228-'Original Data'!E$305)/'Original Data'!E$306</f>
        <v>0.97482070923213004</v>
      </c>
    </row>
    <row r="229" spans="1:5" x14ac:dyDescent="0.25">
      <c r="A229" s="1">
        <v>225</v>
      </c>
      <c r="B229" s="3">
        <f>('Original Data'!B229-'Original Data'!B$305)/'Original Data'!B$306</f>
        <v>0.44285293500679779</v>
      </c>
      <c r="C229" s="3">
        <f>('Original Data'!C229-'Original Data'!C$305)/'Original Data'!C$306</f>
        <v>0.87428936402438462</v>
      </c>
      <c r="D229" s="3">
        <f>('Original Data'!D229-'Original Data'!D$305)/'Original Data'!D$306</f>
        <v>-0.18081635636622806</v>
      </c>
      <c r="E229" s="3">
        <f>('Original Data'!E229-'Original Data'!E$305)/'Original Data'!E$306</f>
        <v>0.97482070923213004</v>
      </c>
    </row>
    <row r="230" spans="1:5" x14ac:dyDescent="0.25">
      <c r="A230" s="1">
        <v>226</v>
      </c>
      <c r="B230" s="3">
        <f>('Original Data'!B230-'Original Data'!B$305)/'Original Data'!B$306</f>
        <v>-1.2433137133533023</v>
      </c>
      <c r="C230" s="3">
        <f>('Original Data'!C230-'Original Data'!C$305)/'Original Data'!C$306</f>
        <v>-1.360468879045841</v>
      </c>
      <c r="D230" s="3">
        <f>('Original Data'!D230-'Original Data'!D$305)/'Original Data'!D$306</f>
        <v>-1.4230661329281007</v>
      </c>
      <c r="E230" s="3">
        <f>('Original Data'!E230-'Original Data'!E$305)/'Original Data'!E$306</f>
        <v>-0.95551732885129581</v>
      </c>
    </row>
    <row r="231" spans="1:5" x14ac:dyDescent="0.25">
      <c r="A231" s="1">
        <v>227</v>
      </c>
      <c r="B231" s="3">
        <f>('Original Data'!B231-'Original Data'!B$305)/'Original Data'!B$306</f>
        <v>0.65362376605181016</v>
      </c>
      <c r="C231" s="3">
        <f>('Original Data'!C231-'Original Data'!C$305)/'Original Data'!C$306</f>
        <v>0.97680121003678033</v>
      </c>
      <c r="D231" s="3">
        <f>('Original Data'!D231-'Original Data'!D$305)/'Original Data'!D$306</f>
        <v>0.23326690248772947</v>
      </c>
      <c r="E231" s="3">
        <f>('Original Data'!E231-'Original Data'!E$305)/'Original Data'!E$306</f>
        <v>0.97482070923213004</v>
      </c>
    </row>
    <row r="232" spans="1:5" x14ac:dyDescent="0.25">
      <c r="A232" s="1">
        <v>228</v>
      </c>
      <c r="B232" s="3">
        <f>('Original Data'!B232-'Original Data'!B$305)/'Original Data'!B$306</f>
        <v>-1.1027998259899607</v>
      </c>
      <c r="C232" s="3">
        <f>('Original Data'!C232-'Original Data'!C$305)/'Original Data'!C$306</f>
        <v>-1.4014736174507991</v>
      </c>
      <c r="D232" s="3">
        <f>('Original Data'!D232-'Original Data'!D$305)/'Original Data'!D$306</f>
        <v>-1.0089828740741431</v>
      </c>
      <c r="E232" s="3">
        <f>('Original Data'!E232-'Original Data'!E$305)/'Original Data'!E$306</f>
        <v>-0.95551732885129581</v>
      </c>
    </row>
    <row r="233" spans="1:5" x14ac:dyDescent="0.25">
      <c r="A233" s="1">
        <v>229</v>
      </c>
      <c r="B233" s="3">
        <f>('Original Data'!B233-'Original Data'!B$305)/'Original Data'!B$306</f>
        <v>0.40772446316596217</v>
      </c>
      <c r="C233" s="3">
        <f>('Original Data'!C233-'Original Data'!C$305)/'Original Data'!C$306</f>
        <v>0.44373961077232282</v>
      </c>
      <c r="D233" s="3">
        <f>('Original Data'!D233-'Original Data'!D$305)/'Original Data'!D$306</f>
        <v>1.0614334201956446</v>
      </c>
      <c r="E233" s="3">
        <f>('Original Data'!E233-'Original Data'!E$305)/'Original Data'!E$306</f>
        <v>9.6516901904171379E-3</v>
      </c>
    </row>
    <row r="234" spans="1:5" x14ac:dyDescent="0.25">
      <c r="A234" s="1">
        <v>230</v>
      </c>
      <c r="B234" s="3">
        <f>('Original Data'!B234-'Original Data'!B$305)/'Original Data'!B$306</f>
        <v>-1.1730567696716314</v>
      </c>
      <c r="C234" s="3">
        <f>('Original Data'!C234-'Original Data'!C$305)/'Original Data'!C$306</f>
        <v>-0.80690491057890446</v>
      </c>
      <c r="D234" s="3">
        <f>('Original Data'!D234-'Original Data'!D$305)/'Original Data'!D$306</f>
        <v>-1.0089828740741431</v>
      </c>
      <c r="E234" s="3">
        <f>('Original Data'!E234-'Original Data'!E$305)/'Original Data'!E$306</f>
        <v>-0.95551732885129581</v>
      </c>
    </row>
    <row r="235" spans="1:5" x14ac:dyDescent="0.25">
      <c r="A235" s="1">
        <v>231</v>
      </c>
      <c r="B235" s="3">
        <f>('Original Data'!B235-'Original Data'!B$305)/'Original Data'!B$306</f>
        <v>1.5669640339135313</v>
      </c>
      <c r="C235" s="3">
        <f>('Original Data'!C235-'Original Data'!C$305)/'Original Data'!C$306</f>
        <v>1.6123746553136338</v>
      </c>
      <c r="D235" s="3">
        <f>('Original Data'!D235-'Original Data'!D$305)/'Original Data'!D$306</f>
        <v>1.0614334201956446</v>
      </c>
      <c r="E235" s="3">
        <f>('Original Data'!E235-'Original Data'!E$305)/'Original Data'!E$306</f>
        <v>9.6516901904171379E-3</v>
      </c>
    </row>
    <row r="236" spans="1:5" x14ac:dyDescent="0.25">
      <c r="A236" s="1">
        <v>232</v>
      </c>
      <c r="B236" s="3">
        <f>('Original Data'!B236-'Original Data'!B$305)/'Original Data'!B$306</f>
        <v>-1.0676713541491254</v>
      </c>
      <c r="C236" s="3">
        <f>('Original Data'!C236-'Original Data'!C$305)/'Original Data'!C$306</f>
        <v>-0.99142623340121661</v>
      </c>
      <c r="D236" s="3">
        <f>('Original Data'!D236-'Original Data'!D$305)/'Original Data'!D$306</f>
        <v>-1.0089828740741431</v>
      </c>
      <c r="E236" s="3">
        <f>('Original Data'!E236-'Original Data'!E$305)/'Original Data'!E$306</f>
        <v>-0.95551732885129581</v>
      </c>
    </row>
    <row r="237" spans="1:5" x14ac:dyDescent="0.25">
      <c r="A237" s="1">
        <v>233</v>
      </c>
      <c r="B237" s="3">
        <f>('Original Data'!B237-'Original Data'!B$305)/'Original Data'!B$306</f>
        <v>-1.3486991288758086</v>
      </c>
      <c r="C237" s="3">
        <f>('Original Data'!C237-'Original Data'!C$305)/'Original Data'!C$306</f>
        <v>-1.5244878326656741</v>
      </c>
      <c r="D237" s="3">
        <f>('Original Data'!D237-'Original Data'!D$305)/'Original Data'!D$306</f>
        <v>-1.4230661329281007</v>
      </c>
      <c r="E237" s="3">
        <f>('Original Data'!E237-'Original Data'!E$305)/'Original Data'!E$306</f>
        <v>-0.95551732885129581</v>
      </c>
    </row>
    <row r="238" spans="1:5" x14ac:dyDescent="0.25">
      <c r="A238" s="1">
        <v>234</v>
      </c>
      <c r="B238" s="3">
        <f>('Original Data'!B238-'Original Data'!B$305)/'Original Data'!B$306</f>
        <v>0.23208210396178508</v>
      </c>
      <c r="C238" s="3">
        <f>('Original Data'!C238-'Original Data'!C$305)/'Original Data'!C$306</f>
        <v>0.91529410242934295</v>
      </c>
      <c r="D238" s="3">
        <f>('Original Data'!D238-'Original Data'!D$305)/'Original Data'!D$306</f>
        <v>0.23326690248772947</v>
      </c>
      <c r="E238" s="3">
        <f>('Original Data'!E238-'Original Data'!E$305)/'Original Data'!E$306</f>
        <v>-0.95551732885129581</v>
      </c>
    </row>
    <row r="239" spans="1:5" x14ac:dyDescent="0.25">
      <c r="A239" s="1">
        <v>235</v>
      </c>
      <c r="B239" s="3">
        <f>('Original Data'!B239-'Original Data'!B$305)/'Original Data'!B$306</f>
        <v>-1.3486991288758086</v>
      </c>
      <c r="C239" s="3">
        <f>('Original Data'!C239-'Original Data'!C$305)/'Original Data'!C$306</f>
        <v>-1.0529333410086541</v>
      </c>
      <c r="D239" s="3">
        <f>('Original Data'!D239-'Original Data'!D$305)/'Original Data'!D$306</f>
        <v>-1.4230661329281007</v>
      </c>
      <c r="E239" s="3">
        <f>('Original Data'!E239-'Original Data'!E$305)/'Original Data'!E$306</f>
        <v>-0.95551732885129581</v>
      </c>
    </row>
    <row r="240" spans="1:5" x14ac:dyDescent="0.25">
      <c r="A240" s="1">
        <v>236</v>
      </c>
      <c r="B240" s="3">
        <f>('Original Data'!B240-'Original Data'!B$305)/'Original Data'!B$306</f>
        <v>-1.1730567696716314</v>
      </c>
      <c r="C240" s="3">
        <f>('Original Data'!C240-'Original Data'!C$305)/'Original Data'!C$306</f>
        <v>-1.1554451870210498</v>
      </c>
      <c r="D240" s="3">
        <f>('Original Data'!D240-'Original Data'!D$305)/'Original Data'!D$306</f>
        <v>-1.4230661329281007</v>
      </c>
      <c r="E240" s="3">
        <f>('Original Data'!E240-'Original Data'!E$305)/'Original Data'!E$306</f>
        <v>-0.95551732885129581</v>
      </c>
    </row>
    <row r="241" spans="1:5" x14ac:dyDescent="0.25">
      <c r="A241" s="1">
        <v>237</v>
      </c>
      <c r="B241" s="3">
        <f>('Original Data'!B241-'Original Data'!B$305)/'Original Data'!B$306</f>
        <v>0.7590091815743164</v>
      </c>
      <c r="C241" s="3">
        <f>('Original Data'!C241-'Original Data'!C$305)/'Original Data'!C$306</f>
        <v>-7.3125116822181186E-3</v>
      </c>
      <c r="D241" s="3">
        <f>('Original Data'!D241-'Original Data'!D$305)/'Original Data'!D$306</f>
        <v>-0.18081635636622806</v>
      </c>
      <c r="E241" s="3">
        <f>('Original Data'!E241-'Original Data'!E$305)/'Original Data'!E$306</f>
        <v>1.9399897282738428</v>
      </c>
    </row>
    <row r="242" spans="1:5" x14ac:dyDescent="0.25">
      <c r="A242" s="1">
        <v>238</v>
      </c>
      <c r="B242" s="3">
        <f>('Original Data'!B242-'Original Data'!B$305)/'Original Data'!B$306</f>
        <v>-1.0325428823082898</v>
      </c>
      <c r="C242" s="3">
        <f>('Original Data'!C242-'Original Data'!C$305)/'Original Data'!C$306</f>
        <v>-1.4629807250582367</v>
      </c>
      <c r="D242" s="3">
        <f>('Original Data'!D242-'Original Data'!D$305)/'Original Data'!D$306</f>
        <v>-1.4230661329281007</v>
      </c>
      <c r="E242" s="3">
        <f>('Original Data'!E242-'Original Data'!E$305)/'Original Data'!E$306</f>
        <v>-0.95551732885129581</v>
      </c>
    </row>
    <row r="243" spans="1:5" x14ac:dyDescent="0.25">
      <c r="A243" s="1">
        <v>239</v>
      </c>
      <c r="B243" s="3">
        <f>('Original Data'!B243-'Original Data'!B$305)/'Original Data'!B$306</f>
        <v>-0.47048733285492311</v>
      </c>
      <c r="C243" s="3">
        <f>('Original Data'!C243-'Original Data'!C$305)/'Original Data'!C$306</f>
        <v>0.34122776475992705</v>
      </c>
      <c r="D243" s="3">
        <f>('Original Data'!D243-'Original Data'!D$305)/'Original Data'!D$306</f>
        <v>0.64735016134168699</v>
      </c>
      <c r="E243" s="3">
        <f>('Original Data'!E243-'Original Data'!E$305)/'Original Data'!E$306</f>
        <v>9.6516901904171379E-3</v>
      </c>
    </row>
    <row r="244" spans="1:5" x14ac:dyDescent="0.25">
      <c r="A244" s="1">
        <v>240</v>
      </c>
      <c r="B244" s="3">
        <f>('Original Data'!B244-'Original Data'!B$305)/'Original Data'!B$306</f>
        <v>-1.3135706570349732</v>
      </c>
      <c r="C244" s="3">
        <f>('Original Data'!C244-'Original Data'!C$305)/'Original Data'!C$306</f>
        <v>-1.0119286026036958</v>
      </c>
      <c r="D244" s="3">
        <f>('Original Data'!D244-'Original Data'!D$305)/'Original Data'!D$306</f>
        <v>-1.4230661329281007</v>
      </c>
      <c r="E244" s="3">
        <f>('Original Data'!E244-'Original Data'!E$305)/'Original Data'!E$306</f>
        <v>-0.95551732885129581</v>
      </c>
    </row>
    <row r="245" spans="1:5" x14ac:dyDescent="0.25">
      <c r="A245" s="1">
        <v>241</v>
      </c>
      <c r="B245" s="3">
        <f>('Original Data'!B245-'Original Data'!B$305)/'Original Data'!B$306</f>
        <v>-1.3817198924062593E-2</v>
      </c>
      <c r="C245" s="3">
        <f>('Original Data'!C245-'Original Data'!C$305)/'Original Data'!C$306</f>
        <v>-6.8819619289655576E-2</v>
      </c>
      <c r="D245" s="3">
        <f>('Original Data'!D245-'Original Data'!D$305)/'Original Data'!D$306</f>
        <v>0.23326690248772947</v>
      </c>
      <c r="E245" s="3">
        <f>('Original Data'!E245-'Original Data'!E$305)/'Original Data'!E$306</f>
        <v>1.9399897282738428</v>
      </c>
    </row>
    <row r="246" spans="1:5" x14ac:dyDescent="0.25">
      <c r="A246" s="1">
        <v>242</v>
      </c>
      <c r="B246" s="3">
        <f>('Original Data'!B246-'Original Data'!B$305)/'Original Data'!B$306</f>
        <v>-1.2433137133533023</v>
      </c>
      <c r="C246" s="3">
        <f>('Original Data'!C246-'Original Data'!C$305)/'Original Data'!C$306</f>
        <v>-1.360468879045841</v>
      </c>
      <c r="D246" s="3">
        <f>('Original Data'!D246-'Original Data'!D$305)/'Original Data'!D$306</f>
        <v>-1.0089828740741431</v>
      </c>
      <c r="E246" s="3">
        <f>('Original Data'!E246-'Original Data'!E$305)/'Original Data'!E$306</f>
        <v>-0.95551732885129581</v>
      </c>
    </row>
    <row r="247" spans="1:5" x14ac:dyDescent="0.25">
      <c r="A247" s="1">
        <v>243</v>
      </c>
      <c r="B247" s="3">
        <f>('Original Data'!B247-'Original Data'!B$305)/'Original Data'!B$306</f>
        <v>-1.3135706570349732</v>
      </c>
      <c r="C247" s="3">
        <f>('Original Data'!C247-'Original Data'!C$305)/'Original Data'!C$306</f>
        <v>-1.5449902018681534</v>
      </c>
      <c r="D247" s="3">
        <f>('Original Data'!D247-'Original Data'!D$305)/'Original Data'!D$306</f>
        <v>-1.4230661329281007</v>
      </c>
      <c r="E247" s="3">
        <f>('Original Data'!E247-'Original Data'!E$305)/'Original Data'!E$306</f>
        <v>-0.95551732885129581</v>
      </c>
    </row>
    <row r="248" spans="1:5" x14ac:dyDescent="0.25">
      <c r="A248" s="1">
        <v>244</v>
      </c>
      <c r="B248" s="3">
        <f>('Original Data'!B248-'Original Data'!B$305)/'Original Data'!B$306</f>
        <v>0.40772446316596217</v>
      </c>
      <c r="C248" s="3">
        <f>('Original Data'!C248-'Original Data'!C$305)/'Original Data'!C$306</f>
        <v>-1.0119286026036958</v>
      </c>
      <c r="D248" s="3">
        <f>('Original Data'!D248-'Original Data'!D$305)/'Original Data'!D$306</f>
        <v>0.64735016134168699</v>
      </c>
      <c r="E248" s="3">
        <f>('Original Data'!E248-'Original Data'!E$305)/'Original Data'!E$306</f>
        <v>1.9399897282738428</v>
      </c>
    </row>
    <row r="249" spans="1:5" x14ac:dyDescent="0.25">
      <c r="A249" s="1">
        <v>245</v>
      </c>
      <c r="B249" s="3">
        <f>('Original Data'!B249-'Original Data'!B$305)/'Original Data'!B$306</f>
        <v>1.0049084844601643</v>
      </c>
      <c r="C249" s="3">
        <f>('Original Data'!C249-'Original Data'!C$305)/'Original Data'!C$306</f>
        <v>0.81278225641694712</v>
      </c>
      <c r="D249" s="3">
        <f>('Original Data'!D249-'Original Data'!D$305)/'Original Data'!D$306</f>
        <v>1.8895999379035595</v>
      </c>
      <c r="E249" s="3">
        <f>('Original Data'!E249-'Original Data'!E$305)/'Original Data'!E$306</f>
        <v>0.97482070923213004</v>
      </c>
    </row>
    <row r="250" spans="1:5" x14ac:dyDescent="0.25">
      <c r="A250" s="1">
        <v>246</v>
      </c>
      <c r="B250" s="3">
        <f>('Original Data'!B250-'Original Data'!B$305)/'Original Data'!B$306</f>
        <v>1.9533772241627207</v>
      </c>
      <c r="C250" s="3">
        <f>('Original Data'!C250-'Original Data'!C$305)/'Original Data'!C$306</f>
        <v>0.81278225641694712</v>
      </c>
      <c r="D250" s="3">
        <f>('Original Data'!D250-'Original Data'!D$305)/'Original Data'!D$306</f>
        <v>0.64735016134168699</v>
      </c>
      <c r="E250" s="3">
        <f>('Original Data'!E250-'Original Data'!E$305)/'Original Data'!E$306</f>
        <v>-0.95551732885129581</v>
      </c>
    </row>
    <row r="251" spans="1:5" x14ac:dyDescent="0.25">
      <c r="A251" s="1">
        <v>247</v>
      </c>
      <c r="B251" s="3">
        <f>('Original Data'!B251-'Original Data'!B$305)/'Original Data'!B$306</f>
        <v>0.51310987868846869</v>
      </c>
      <c r="C251" s="3">
        <f>('Original Data'!C251-'Original Data'!C$305)/'Original Data'!C$306</f>
        <v>-0.43786226493427988</v>
      </c>
      <c r="D251" s="3">
        <f>('Original Data'!D251-'Original Data'!D$305)/'Original Data'!D$306</f>
        <v>0.23326690248772947</v>
      </c>
      <c r="E251" s="3">
        <f>('Original Data'!E251-'Original Data'!E$305)/'Original Data'!E$306</f>
        <v>0.97482070923213004</v>
      </c>
    </row>
    <row r="252" spans="1:5" x14ac:dyDescent="0.25">
      <c r="A252" s="1">
        <v>248</v>
      </c>
      <c r="B252" s="3">
        <f>('Original Data'!B252-'Original Data'!B$305)/'Original Data'!B$306</f>
        <v>0.68875223789264584</v>
      </c>
      <c r="C252" s="3">
        <f>('Original Data'!C252-'Original Data'!C$305)/'Original Data'!C$306</f>
        <v>0.21821354954505257</v>
      </c>
      <c r="D252" s="3">
        <f>('Original Data'!D252-'Original Data'!D$305)/'Original Data'!D$306</f>
        <v>0.64735016134168699</v>
      </c>
      <c r="E252" s="3">
        <f>('Original Data'!E252-'Original Data'!E$305)/'Original Data'!E$306</f>
        <v>0.97482070923213004</v>
      </c>
    </row>
    <row r="253" spans="1:5" x14ac:dyDescent="0.25">
      <c r="A253" s="1">
        <v>249</v>
      </c>
      <c r="B253" s="3">
        <f>('Original Data'!B253-'Original Data'!B$305)/'Original Data'!B$306</f>
        <v>0.47798140684763307</v>
      </c>
      <c r="C253" s="3">
        <f>('Original Data'!C253-'Original Data'!C$305)/'Original Data'!C$306</f>
        <v>0.87428936402438462</v>
      </c>
      <c r="D253" s="3">
        <f>('Original Data'!D253-'Original Data'!D$305)/'Original Data'!D$306</f>
        <v>1.0614334201956446</v>
      </c>
      <c r="E253" s="3">
        <f>('Original Data'!E253-'Original Data'!E$305)/'Original Data'!E$306</f>
        <v>9.6516901904171379E-3</v>
      </c>
    </row>
    <row r="254" spans="1:5" x14ac:dyDescent="0.25">
      <c r="A254" s="1">
        <v>250</v>
      </c>
      <c r="B254" s="3">
        <f>('Original Data'!B254-'Original Data'!B$305)/'Original Data'!B$306</f>
        <v>0.2672105758026207</v>
      </c>
      <c r="C254" s="3">
        <f>('Original Data'!C254-'Original Data'!C$305)/'Original Data'!C$306</f>
        <v>-0.64288595695907147</v>
      </c>
      <c r="D254" s="3">
        <f>('Original Data'!D254-'Original Data'!D$305)/'Original Data'!D$306</f>
        <v>0.64735016134168699</v>
      </c>
      <c r="E254" s="3">
        <f>('Original Data'!E254-'Original Data'!E$305)/'Original Data'!E$306</f>
        <v>1.9399897282738428</v>
      </c>
    </row>
    <row r="255" spans="1:5" x14ac:dyDescent="0.25">
      <c r="A255" s="1">
        <v>251</v>
      </c>
      <c r="B255" s="3">
        <f>('Original Data'!B255-'Original Data'!B$305)/'Original Data'!B$306</f>
        <v>-1.0325428823082898</v>
      </c>
      <c r="C255" s="3">
        <f>('Original Data'!C255-'Original Data'!C$305)/'Original Data'!C$306</f>
        <v>-0.66338832616155041</v>
      </c>
      <c r="D255" s="3">
        <f>('Original Data'!D255-'Original Data'!D$305)/'Original Data'!D$306</f>
        <v>-1.0089828740741431</v>
      </c>
      <c r="E255" s="3">
        <f>('Original Data'!E255-'Original Data'!E$305)/'Original Data'!E$306</f>
        <v>-0.95551732885129581</v>
      </c>
    </row>
    <row r="256" spans="1:5" x14ac:dyDescent="0.25">
      <c r="A256" s="1">
        <v>252</v>
      </c>
      <c r="B256" s="3">
        <f>('Original Data'!B256-'Original Data'!B$305)/'Original Data'!B$306</f>
        <v>1.1454223718235061</v>
      </c>
      <c r="C256" s="3">
        <f>('Original Data'!C256-'Original Data'!C$305)/'Original Data'!C$306</f>
        <v>1.6123746553136338</v>
      </c>
      <c r="D256" s="3">
        <f>('Original Data'!D256-'Original Data'!D$305)/'Original Data'!D$306</f>
        <v>0.64735016134168699</v>
      </c>
      <c r="E256" s="3">
        <f>('Original Data'!E256-'Original Data'!E$305)/'Original Data'!E$306</f>
        <v>-0.95551732885129581</v>
      </c>
    </row>
    <row r="257" spans="1:5" x14ac:dyDescent="0.25">
      <c r="A257" s="1">
        <v>253</v>
      </c>
      <c r="B257" s="3">
        <f>('Original Data'!B257-'Original Data'!B$305)/'Original Data'!B$306</f>
        <v>-1.3838276007166441</v>
      </c>
      <c r="C257" s="3">
        <f>('Original Data'!C257-'Original Data'!C$305)/'Original Data'!C$306</f>
        <v>-1.3809712482483201</v>
      </c>
      <c r="D257" s="3">
        <f>('Original Data'!D257-'Original Data'!D$305)/'Original Data'!D$306</f>
        <v>-1.4230661329281007</v>
      </c>
      <c r="E257" s="3">
        <f>('Original Data'!E257-'Original Data'!E$305)/'Original Data'!E$306</f>
        <v>-0.95551732885129581</v>
      </c>
    </row>
    <row r="258" spans="1:5" x14ac:dyDescent="0.25">
      <c r="A258" s="1">
        <v>254</v>
      </c>
      <c r="B258" s="3">
        <f>('Original Data'!B258-'Original Data'!B$305)/'Original Data'!B$306</f>
        <v>-0.15433108628740438</v>
      </c>
      <c r="C258" s="3">
        <f>('Original Data'!C258-'Original Data'!C$305)/'Original Data'!C$306</f>
        <v>0.1567064419376151</v>
      </c>
      <c r="D258" s="3">
        <f>('Original Data'!D258-'Original Data'!D$305)/'Original Data'!D$306</f>
        <v>0.64735016134168699</v>
      </c>
      <c r="E258" s="3">
        <f>('Original Data'!E258-'Original Data'!E$305)/'Original Data'!E$306</f>
        <v>1.9399897282738428</v>
      </c>
    </row>
    <row r="259" spans="1:5" x14ac:dyDescent="0.25">
      <c r="A259" s="1">
        <v>255</v>
      </c>
      <c r="B259" s="3">
        <f>('Original Data'!B259-'Original Data'!B$305)/'Original Data'!B$306</f>
        <v>-1.1730567696716314</v>
      </c>
      <c r="C259" s="3">
        <f>('Original Data'!C259-'Original Data'!C$305)/'Original Data'!C$306</f>
        <v>-0.84790964898386278</v>
      </c>
      <c r="D259" s="3">
        <f>('Original Data'!D259-'Original Data'!D$305)/'Original Data'!D$306</f>
        <v>-1.4230661329281007</v>
      </c>
      <c r="E259" s="3">
        <f>('Original Data'!E259-'Original Data'!E$305)/'Original Data'!E$306</f>
        <v>-0.95551732885129581</v>
      </c>
    </row>
    <row r="260" spans="1:5" x14ac:dyDescent="0.25">
      <c r="A260" s="1">
        <v>256</v>
      </c>
      <c r="B260" s="3">
        <f>('Original Data'!B260-'Original Data'!B$305)/'Original Data'!B$306</f>
        <v>0.82926612525598731</v>
      </c>
      <c r="C260" s="3">
        <f>('Original Data'!C260-'Original Data'!C$305)/'Original Data'!C$306</f>
        <v>7.4696965127698495E-2</v>
      </c>
      <c r="D260" s="3">
        <f>('Original Data'!D260-'Original Data'!D$305)/'Original Data'!D$306</f>
        <v>0.23326690248772947</v>
      </c>
      <c r="E260" s="3">
        <f>('Original Data'!E260-'Original Data'!E$305)/'Original Data'!E$306</f>
        <v>-0.95551732885129581</v>
      </c>
    </row>
    <row r="261" spans="1:5" x14ac:dyDescent="0.25">
      <c r="A261" s="1">
        <v>257</v>
      </c>
      <c r="B261" s="3">
        <f>('Original Data'!B261-'Original Data'!B$305)/'Original Data'!B$306</f>
        <v>1.531835562072696</v>
      </c>
      <c r="C261" s="3">
        <f>('Original Data'!C261-'Original Data'!C$305)/'Original Data'!C$306</f>
        <v>0.66926567199959353</v>
      </c>
      <c r="D261" s="3">
        <f>('Original Data'!D261-'Original Data'!D$305)/'Original Data'!D$306</f>
        <v>0.23326690248772947</v>
      </c>
      <c r="E261" s="3">
        <f>('Original Data'!E261-'Original Data'!E$305)/'Original Data'!E$306</f>
        <v>0.97482070923213004</v>
      </c>
    </row>
    <row r="262" spans="1:5" x14ac:dyDescent="0.25">
      <c r="A262" s="1">
        <v>258</v>
      </c>
      <c r="B262" s="3">
        <f>('Original Data'!B262-'Original Data'!B$305)/'Original Data'!B$306</f>
        <v>-1.0676713541491254</v>
      </c>
      <c r="C262" s="3">
        <f>('Original Data'!C262-'Original Data'!C$305)/'Original Data'!C$306</f>
        <v>-0.97092386419873744</v>
      </c>
      <c r="D262" s="3">
        <f>('Original Data'!D262-'Original Data'!D$305)/'Original Data'!D$306</f>
        <v>-1.4230661329281007</v>
      </c>
      <c r="E262" s="3">
        <f>('Original Data'!E262-'Original Data'!E$305)/'Original Data'!E$306</f>
        <v>-0.95551732885129581</v>
      </c>
    </row>
    <row r="263" spans="1:5" x14ac:dyDescent="0.25">
      <c r="A263" s="1">
        <v>259</v>
      </c>
      <c r="B263" s="3">
        <f>('Original Data'!B263-'Original Data'!B$305)/'Original Data'!B$306</f>
        <v>-1.2433137133533023</v>
      </c>
      <c r="C263" s="3">
        <f>('Original Data'!C263-'Original Data'!C$305)/'Original Data'!C$306</f>
        <v>-1.1964499254260081</v>
      </c>
      <c r="D263" s="3">
        <f>('Original Data'!D263-'Original Data'!D$305)/'Original Data'!D$306</f>
        <v>-1.4230661329281007</v>
      </c>
      <c r="E263" s="3">
        <f>('Original Data'!E263-'Original Data'!E$305)/'Original Data'!E$306</f>
        <v>-0.95551732885129581</v>
      </c>
    </row>
    <row r="264" spans="1:5" x14ac:dyDescent="0.25">
      <c r="A264" s="1">
        <v>260</v>
      </c>
      <c r="B264" s="3">
        <f>('Original Data'!B264-'Original Data'!B$305)/'Original Data'!B$306</f>
        <v>-0.32997344549158147</v>
      </c>
      <c r="C264" s="3">
        <f>('Original Data'!C264-'Original Data'!C$305)/'Original Data'!C$306</f>
        <v>0.36173013396240622</v>
      </c>
      <c r="D264" s="3">
        <f>('Original Data'!D264-'Original Data'!D$305)/'Original Data'!D$306</f>
        <v>0.23326690248772947</v>
      </c>
      <c r="E264" s="3">
        <f>('Original Data'!E264-'Original Data'!E$305)/'Original Data'!E$306</f>
        <v>9.6516901904171379E-3</v>
      </c>
    </row>
    <row r="265" spans="1:5" x14ac:dyDescent="0.25">
      <c r="A265" s="1">
        <v>261</v>
      </c>
      <c r="B265" s="3">
        <f>('Original Data'!B265-'Original Data'!B$305)/'Original Data'!B$306</f>
        <v>-1.2433137133533023</v>
      </c>
      <c r="C265" s="3">
        <f>('Original Data'!C265-'Original Data'!C$305)/'Original Data'!C$306</f>
        <v>-1.0939380794136124</v>
      </c>
      <c r="D265" s="3">
        <f>('Original Data'!D265-'Original Data'!D$305)/'Original Data'!D$306</f>
        <v>-1.0089828740741431</v>
      </c>
      <c r="E265" s="3">
        <f>('Original Data'!E265-'Original Data'!E$305)/'Original Data'!E$306</f>
        <v>-0.95551732885129581</v>
      </c>
    </row>
    <row r="266" spans="1:5" x14ac:dyDescent="0.25">
      <c r="A266" s="1">
        <v>262</v>
      </c>
      <c r="B266" s="3">
        <f>('Original Data'!B266-'Original Data'!B$305)/'Original Data'!B$306</f>
        <v>0.72388070973348106</v>
      </c>
      <c r="C266" s="3">
        <f>('Original Data'!C266-'Original Data'!C$305)/'Original Data'!C$306</f>
        <v>1.9199101933508205</v>
      </c>
      <c r="D266" s="3">
        <f>('Original Data'!D266-'Original Data'!D$305)/'Original Data'!D$306</f>
        <v>1.0614334201956446</v>
      </c>
      <c r="E266" s="3">
        <f>('Original Data'!E266-'Original Data'!E$305)/'Original Data'!E$306</f>
        <v>-0.95551732885129581</v>
      </c>
    </row>
    <row r="267" spans="1:5" x14ac:dyDescent="0.25">
      <c r="A267" s="1">
        <v>263</v>
      </c>
      <c r="B267" s="3">
        <f>('Original Data'!B267-'Original Data'!B$305)/'Original Data'!B$306</f>
        <v>0.89952306893765821</v>
      </c>
      <c r="C267" s="3">
        <f>('Original Data'!C267-'Original Data'!C$305)/'Original Data'!C$306</f>
        <v>-0.82740727978138362</v>
      </c>
      <c r="D267" s="3">
        <f>('Original Data'!D267-'Original Data'!D$305)/'Original Data'!D$306</f>
        <v>-0.18081635636622806</v>
      </c>
      <c r="E267" s="3">
        <f>('Original Data'!E267-'Original Data'!E$305)/'Original Data'!E$306</f>
        <v>0.97482070923213004</v>
      </c>
    </row>
    <row r="268" spans="1:5" x14ac:dyDescent="0.25">
      <c r="A268" s="1">
        <v>264</v>
      </c>
      <c r="B268" s="3">
        <f>('Original Data'!B268-'Original Data'!B$305)/'Original Data'!B$306</f>
        <v>-0.43535886101408766</v>
      </c>
      <c r="C268" s="3">
        <f>('Original Data'!C268-'Original Data'!C$305)/'Original Data'!C$306</f>
        <v>-0.60188121855411314</v>
      </c>
      <c r="D268" s="3">
        <f>('Original Data'!D268-'Original Data'!D$305)/'Original Data'!D$306</f>
        <v>0.64735016134168699</v>
      </c>
      <c r="E268" s="3">
        <f>('Original Data'!E268-'Original Data'!E$305)/'Original Data'!E$306</f>
        <v>0.97482070923213004</v>
      </c>
    </row>
    <row r="269" spans="1:5" x14ac:dyDescent="0.25">
      <c r="A269" s="1">
        <v>265</v>
      </c>
      <c r="B269" s="3">
        <f>('Original Data'!B269-'Original Data'!B$305)/'Original Data'!B$306</f>
        <v>1.7777348649585436</v>
      </c>
      <c r="C269" s="3">
        <f>('Original Data'!C269-'Original Data'!C$305)/'Original Data'!C$306</f>
        <v>0.73077277960703102</v>
      </c>
      <c r="D269" s="3">
        <f>('Original Data'!D269-'Original Data'!D$305)/'Original Data'!D$306</f>
        <v>0.23326690248772947</v>
      </c>
      <c r="E269" s="3">
        <f>('Original Data'!E269-'Original Data'!E$305)/'Original Data'!E$306</f>
        <v>9.6516901904171379E-3</v>
      </c>
    </row>
    <row r="270" spans="1:5" x14ac:dyDescent="0.25">
      <c r="A270" s="1">
        <v>266</v>
      </c>
      <c r="B270" s="3">
        <f>('Original Data'!B270-'Original Data'!B$305)/'Original Data'!B$306</f>
        <v>-1.3838276007166441</v>
      </c>
      <c r="C270" s="3">
        <f>('Original Data'!C270-'Original Data'!C$305)/'Original Data'!C$306</f>
        <v>-0.58137884935163398</v>
      </c>
      <c r="D270" s="3">
        <f>('Original Data'!D270-'Original Data'!D$305)/'Original Data'!D$306</f>
        <v>-1.0089828740741431</v>
      </c>
      <c r="E270" s="3">
        <f>('Original Data'!E270-'Original Data'!E$305)/'Original Data'!E$306</f>
        <v>-0.95551732885129581</v>
      </c>
    </row>
    <row r="271" spans="1:5" x14ac:dyDescent="0.25">
      <c r="A271" s="1">
        <v>267</v>
      </c>
      <c r="B271" s="3">
        <f>('Original Data'!B271-'Original Data'!B$305)/'Original Data'!B$306</f>
        <v>0.16182516028011451</v>
      </c>
      <c r="C271" s="3">
        <f>('Original Data'!C271-'Original Data'!C$305)/'Original Data'!C$306</f>
        <v>-0.82740727978138362</v>
      </c>
      <c r="D271" s="3">
        <f>('Original Data'!D271-'Original Data'!D$305)/'Original Data'!D$306</f>
        <v>-0.18081635636622806</v>
      </c>
      <c r="E271" s="3">
        <f>('Original Data'!E271-'Original Data'!E$305)/'Original Data'!E$306</f>
        <v>1.9399897282738428</v>
      </c>
    </row>
    <row r="272" spans="1:5" x14ac:dyDescent="0.25">
      <c r="A272" s="1">
        <v>268</v>
      </c>
      <c r="B272" s="3">
        <f>('Original Data'!B272-'Original Data'!B$305)/'Original Data'!B$306</f>
        <v>0.30233904764345598</v>
      </c>
      <c r="C272" s="3">
        <f>('Original Data'!C272-'Original Data'!C$305)/'Original Data'!C$306</f>
        <v>-0.51987174174419648</v>
      </c>
      <c r="D272" s="3">
        <f>('Original Data'!D272-'Original Data'!D$305)/'Original Data'!D$306</f>
        <v>0.64735016134168699</v>
      </c>
      <c r="E272" s="3">
        <f>('Original Data'!E272-'Original Data'!E$305)/'Original Data'!E$306</f>
        <v>1.9399897282738428</v>
      </c>
    </row>
    <row r="273" spans="1:5" x14ac:dyDescent="0.25">
      <c r="A273" s="1">
        <v>269</v>
      </c>
      <c r="B273" s="3">
        <f>('Original Data'!B273-'Original Data'!B$305)/'Original Data'!B$306</f>
        <v>1.3210647310276831</v>
      </c>
      <c r="C273" s="3">
        <f>('Original Data'!C273-'Original Data'!C$305)/'Original Data'!C$306</f>
        <v>0.85378699482190545</v>
      </c>
      <c r="D273" s="3">
        <f>('Original Data'!D273-'Original Data'!D$305)/'Original Data'!D$306</f>
        <v>0.64735016134168699</v>
      </c>
      <c r="E273" s="3">
        <f>('Original Data'!E273-'Original Data'!E$305)/'Original Data'!E$306</f>
        <v>0.97482070923213004</v>
      </c>
    </row>
    <row r="274" spans="1:5" x14ac:dyDescent="0.25">
      <c r="A274" s="1">
        <v>270</v>
      </c>
      <c r="B274" s="3">
        <f>('Original Data'!B274-'Original Data'!B$305)/'Original Data'!B$306</f>
        <v>-0.43535886101408766</v>
      </c>
      <c r="C274" s="3">
        <f>('Original Data'!C274-'Original Data'!C$305)/'Original Data'!C$306</f>
        <v>-6.8819619289655576E-2</v>
      </c>
      <c r="D274" s="3">
        <f>('Original Data'!D274-'Original Data'!D$305)/'Original Data'!D$306</f>
        <v>0.64735016134168699</v>
      </c>
      <c r="E274" s="3">
        <f>('Original Data'!E274-'Original Data'!E$305)/'Original Data'!E$306</f>
        <v>9.6516901904171379E-3</v>
      </c>
    </row>
    <row r="275" spans="1:5" x14ac:dyDescent="0.25">
      <c r="A275" s="1">
        <v>271</v>
      </c>
      <c r="B275" s="3">
        <f>('Original Data'!B275-'Original Data'!B$305)/'Original Data'!B$306</f>
        <v>0.1969536321209498</v>
      </c>
      <c r="C275" s="3">
        <f>('Original Data'!C275-'Original Data'!C$305)/'Original Data'!C$306</f>
        <v>0.89479173322686378</v>
      </c>
      <c r="D275" s="3">
        <f>('Original Data'!D275-'Original Data'!D$305)/'Original Data'!D$306</f>
        <v>0.64735016134168699</v>
      </c>
      <c r="E275" s="3">
        <f>('Original Data'!E275-'Original Data'!E$305)/'Original Data'!E$306</f>
        <v>0.97482070923213004</v>
      </c>
    </row>
    <row r="276" spans="1:5" x14ac:dyDescent="0.25">
      <c r="A276" s="1">
        <v>272</v>
      </c>
      <c r="B276" s="3">
        <f>('Original Data'!B276-'Original Data'!B$305)/'Original Data'!B$306</f>
        <v>-1.3838276007166441</v>
      </c>
      <c r="C276" s="3">
        <f>('Original Data'!C276-'Original Data'!C$305)/'Original Data'!C$306</f>
        <v>-0.66338832616155041</v>
      </c>
      <c r="D276" s="3">
        <f>('Original Data'!D276-'Original Data'!D$305)/'Original Data'!D$306</f>
        <v>-1.4230661329281007</v>
      </c>
      <c r="E276" s="3">
        <f>('Original Data'!E276-'Original Data'!E$305)/'Original Data'!E$306</f>
        <v>-0.95551732885129581</v>
      </c>
    </row>
    <row r="277" spans="1:5" x14ac:dyDescent="0.25">
      <c r="A277" s="1">
        <v>273</v>
      </c>
      <c r="B277" s="3">
        <f>('Original Data'!B277-'Original Data'!B$305)/'Original Data'!B$306</f>
        <v>-0.36510191733241693</v>
      </c>
      <c r="C277" s="3">
        <f>('Original Data'!C277-'Original Data'!C$305)/'Original Data'!C$306</f>
        <v>0.40273487236736449</v>
      </c>
      <c r="D277" s="3">
        <f>('Original Data'!D277-'Original Data'!D$305)/'Original Data'!D$306</f>
        <v>0.64735016134168699</v>
      </c>
      <c r="E277" s="3">
        <f>('Original Data'!E277-'Original Data'!E$305)/'Original Data'!E$306</f>
        <v>0.97482070923213004</v>
      </c>
    </row>
    <row r="278" spans="1:5" x14ac:dyDescent="0.25">
      <c r="A278" s="1">
        <v>274</v>
      </c>
      <c r="B278" s="3">
        <f>('Original Data'!B278-'Original Data'!B$305)/'Original Data'!B$306</f>
        <v>0.1969536321209498</v>
      </c>
      <c r="C278" s="3">
        <f>('Original Data'!C278-'Original Data'!C$305)/'Original Data'!C$306</f>
        <v>0.23871591874753173</v>
      </c>
      <c r="D278" s="3">
        <f>('Original Data'!D278-'Original Data'!D$305)/'Original Data'!D$306</f>
        <v>0.64735016134168699</v>
      </c>
      <c r="E278" s="3">
        <f>('Original Data'!E278-'Original Data'!E$305)/'Original Data'!E$306</f>
        <v>0.97482070923213004</v>
      </c>
    </row>
    <row r="279" spans="1:5" x14ac:dyDescent="0.25">
      <c r="A279" s="1">
        <v>275</v>
      </c>
      <c r="B279" s="3">
        <f>('Original Data'!B279-'Original Data'!B$305)/'Original Data'!B$306</f>
        <v>0.23208210396178508</v>
      </c>
      <c r="C279" s="3">
        <f>('Original Data'!C279-'Original Data'!C$305)/'Original Data'!C$306</f>
        <v>1.4688580708962795</v>
      </c>
      <c r="D279" s="3">
        <f>('Original Data'!D279-'Original Data'!D$305)/'Original Data'!D$306</f>
        <v>0.23326690248772947</v>
      </c>
      <c r="E279" s="3">
        <f>('Original Data'!E279-'Original Data'!E$305)/'Original Data'!E$306</f>
        <v>-0.95551732885129581</v>
      </c>
    </row>
    <row r="280" spans="1:5" x14ac:dyDescent="0.25">
      <c r="A280" s="1">
        <v>276</v>
      </c>
      <c r="B280" s="3">
        <f>('Original Data'!B280-'Original Data'!B$305)/'Original Data'!B$306</f>
        <v>0.44285293500679779</v>
      </c>
      <c r="C280" s="3">
        <f>('Original Data'!C280-'Original Data'!C$305)/'Original Data'!C$306</f>
        <v>1.2638343788714885</v>
      </c>
      <c r="D280" s="3">
        <f>('Original Data'!D280-'Original Data'!D$305)/'Original Data'!D$306</f>
        <v>0.23326690248772947</v>
      </c>
      <c r="E280" s="3">
        <f>('Original Data'!E280-'Original Data'!E$305)/'Original Data'!E$306</f>
        <v>0.97482070923213004</v>
      </c>
    </row>
    <row r="281" spans="1:5" x14ac:dyDescent="0.25">
      <c r="A281" s="1">
        <v>277</v>
      </c>
      <c r="B281" s="3">
        <f>('Original Data'!B281-'Original Data'!B$305)/'Original Data'!B$306</f>
        <v>0.51310987868846869</v>
      </c>
      <c r="C281" s="3">
        <f>('Original Data'!C281-'Original Data'!C$305)/'Original Data'!C$306</f>
        <v>0.64876330279711436</v>
      </c>
      <c r="D281" s="3">
        <f>('Original Data'!D281-'Original Data'!D$305)/'Original Data'!D$306</f>
        <v>0.64735016134168699</v>
      </c>
      <c r="E281" s="3">
        <f>('Original Data'!E281-'Original Data'!E$305)/'Original Data'!E$306</f>
        <v>9.6516901904171379E-3</v>
      </c>
    </row>
    <row r="282" spans="1:5" x14ac:dyDescent="0.25">
      <c r="A282" s="1">
        <v>278</v>
      </c>
      <c r="B282" s="3">
        <f>('Original Data'!B282-'Original Data'!B$305)/'Original Data'!B$306</f>
        <v>-1.2784421851941379</v>
      </c>
      <c r="C282" s="3">
        <f>('Original Data'!C282-'Original Data'!C$305)/'Original Data'!C$306</f>
        <v>-0.70439306456650863</v>
      </c>
      <c r="D282" s="3">
        <f>('Original Data'!D282-'Original Data'!D$305)/'Original Data'!D$306</f>
        <v>-1.0089828740741431</v>
      </c>
      <c r="E282" s="3">
        <f>('Original Data'!E282-'Original Data'!E$305)/'Original Data'!E$306</f>
        <v>-0.95551732885129581</v>
      </c>
    </row>
    <row r="283" spans="1:5" x14ac:dyDescent="0.25">
      <c r="A283" s="1">
        <v>279</v>
      </c>
      <c r="B283" s="3">
        <f>('Original Data'!B283-'Original Data'!B$305)/'Original Data'!B$306</f>
        <v>0.47798140684763307</v>
      </c>
      <c r="C283" s="3">
        <f>('Original Data'!C283-'Original Data'!C$305)/'Original Data'!C$306</f>
        <v>1.4483557016938005</v>
      </c>
      <c r="D283" s="3">
        <f>('Original Data'!D283-'Original Data'!D$305)/'Original Data'!D$306</f>
        <v>1.4755166790496019</v>
      </c>
      <c r="E283" s="3">
        <f>('Original Data'!E283-'Original Data'!E$305)/'Original Data'!E$306</f>
        <v>-0.95551732885129581</v>
      </c>
    </row>
    <row r="284" spans="1:5" x14ac:dyDescent="0.25">
      <c r="A284" s="1">
        <v>280</v>
      </c>
      <c r="B284" s="3">
        <f>('Original Data'!B284-'Original Data'!B$305)/'Original Data'!B$306</f>
        <v>-0.1192026144465691</v>
      </c>
      <c r="C284" s="3">
        <f>('Original Data'!C284-'Original Data'!C$305)/'Original Data'!C$306</f>
        <v>0.42323724156984366</v>
      </c>
      <c r="D284" s="3">
        <f>('Original Data'!D284-'Original Data'!D$305)/'Original Data'!D$306</f>
        <v>-0.18081635636622806</v>
      </c>
      <c r="E284" s="3">
        <f>('Original Data'!E284-'Original Data'!E$305)/'Original Data'!E$306</f>
        <v>9.6516901904171379E-3</v>
      </c>
    </row>
    <row r="285" spans="1:5" x14ac:dyDescent="0.25">
      <c r="A285" s="1">
        <v>281</v>
      </c>
      <c r="B285" s="3">
        <f>('Original Data'!B285-'Original Data'!B$305)/'Original Data'!B$306</f>
        <v>-1.0325428823082898</v>
      </c>
      <c r="C285" s="3">
        <f>('Original Data'!C285-'Original Data'!C$305)/'Original Data'!C$306</f>
        <v>-1.4629807250582367</v>
      </c>
      <c r="D285" s="3">
        <f>('Original Data'!D285-'Original Data'!D$305)/'Original Data'!D$306</f>
        <v>-1.4230661329281007</v>
      </c>
      <c r="E285" s="3">
        <f>('Original Data'!E285-'Original Data'!E$305)/'Original Data'!E$306</f>
        <v>-0.95551732885129581</v>
      </c>
    </row>
    <row r="286" spans="1:5" x14ac:dyDescent="0.25">
      <c r="A286" s="1">
        <v>282</v>
      </c>
      <c r="B286" s="3">
        <f>('Original Data'!B286-'Original Data'!B$305)/'Original Data'!B$306</f>
        <v>0.54823835052930403</v>
      </c>
      <c r="C286" s="3">
        <f>('Original Data'!C286-'Original Data'!C$305)/'Original Data'!C$306</f>
        <v>2.0019196701607371</v>
      </c>
      <c r="D286" s="3">
        <f>('Original Data'!D286-'Original Data'!D$305)/'Original Data'!D$306</f>
        <v>0.23326690248772947</v>
      </c>
      <c r="E286" s="3">
        <f>('Original Data'!E286-'Original Data'!E$305)/'Original Data'!E$306</f>
        <v>0.97482070923213004</v>
      </c>
    </row>
    <row r="287" spans="1:5" x14ac:dyDescent="0.25">
      <c r="A287" s="1">
        <v>283</v>
      </c>
      <c r="B287" s="3">
        <f>('Original Data'!B287-'Original Data'!B$305)/'Original Data'!B$306</f>
        <v>-0.40023038917325238</v>
      </c>
      <c r="C287" s="3">
        <f>('Original Data'!C287-'Original Data'!C$305)/'Original Data'!C$306</f>
        <v>0.95629884083430117</v>
      </c>
      <c r="D287" s="3">
        <f>('Original Data'!D287-'Original Data'!D$305)/'Original Data'!D$306</f>
        <v>-0.18081635636622806</v>
      </c>
      <c r="E287" s="3">
        <f>('Original Data'!E287-'Original Data'!E$305)/'Original Data'!E$306</f>
        <v>1.9399897282738428</v>
      </c>
    </row>
    <row r="288" spans="1:5" x14ac:dyDescent="0.25">
      <c r="A288" s="1">
        <v>284</v>
      </c>
      <c r="B288" s="3">
        <f>('Original Data'!B288-'Original Data'!B$305)/'Original Data'!B$306</f>
        <v>-0.40023038917325238</v>
      </c>
      <c r="C288" s="3">
        <f>('Original Data'!C288-'Original Data'!C$305)/'Original Data'!C$306</f>
        <v>-0.43786226493427988</v>
      </c>
      <c r="D288" s="3">
        <f>('Original Data'!D288-'Original Data'!D$305)/'Original Data'!D$306</f>
        <v>0.64735016134168699</v>
      </c>
      <c r="E288" s="3">
        <f>('Original Data'!E288-'Original Data'!E$305)/'Original Data'!E$306</f>
        <v>9.6516901904171379E-3</v>
      </c>
    </row>
    <row r="289" spans="1:5" x14ac:dyDescent="0.25">
      <c r="A289" s="1">
        <v>285</v>
      </c>
      <c r="B289" s="3">
        <f>('Original Data'!B289-'Original Data'!B$305)/'Original Data'!B$306</f>
        <v>1.1454223718235061</v>
      </c>
      <c r="C289" s="3">
        <f>('Original Data'!C289-'Original Data'!C$305)/'Original Data'!C$306</f>
        <v>1.0998154252516552</v>
      </c>
      <c r="D289" s="3">
        <f>('Original Data'!D289-'Original Data'!D$305)/'Original Data'!D$306</f>
        <v>1.4755166790496019</v>
      </c>
      <c r="E289" s="3">
        <f>('Original Data'!E289-'Original Data'!E$305)/'Original Data'!E$306</f>
        <v>0.97482070923213004</v>
      </c>
    </row>
    <row r="290" spans="1:5" x14ac:dyDescent="0.25">
      <c r="A290" s="1">
        <v>286</v>
      </c>
      <c r="B290" s="3">
        <f>('Original Data'!B290-'Original Data'!B$305)/'Original Data'!B$306</f>
        <v>-1.0676713541491254</v>
      </c>
      <c r="C290" s="3">
        <f>('Original Data'!C290-'Original Data'!C$305)/'Original Data'!C$306</f>
        <v>-0.58137884935163398</v>
      </c>
      <c r="D290" s="3">
        <f>('Original Data'!D290-'Original Data'!D$305)/'Original Data'!D$306</f>
        <v>-1.4230661329281007</v>
      </c>
      <c r="E290" s="3">
        <f>('Original Data'!E290-'Original Data'!E$305)/'Original Data'!E$306</f>
        <v>-0.95551732885129581</v>
      </c>
    </row>
    <row r="291" spans="1:5" x14ac:dyDescent="0.25">
      <c r="A291" s="1">
        <v>287</v>
      </c>
      <c r="B291" s="3">
        <f>('Original Data'!B291-'Original Data'!B$305)/'Original Data'!B$306</f>
        <v>0.1969536321209498</v>
      </c>
      <c r="C291" s="3">
        <f>('Original Data'!C291-'Original Data'!C$305)/'Original Data'!C$306</f>
        <v>0.1567064419376151</v>
      </c>
      <c r="D291" s="3">
        <f>('Original Data'!D291-'Original Data'!D$305)/'Original Data'!D$306</f>
        <v>0.64735016134168699</v>
      </c>
      <c r="E291" s="3">
        <f>('Original Data'!E291-'Original Data'!E$305)/'Original Data'!E$306</f>
        <v>9.6516901904171379E-3</v>
      </c>
    </row>
    <row r="292" spans="1:5" x14ac:dyDescent="0.25">
      <c r="A292" s="1">
        <v>288</v>
      </c>
      <c r="B292" s="3">
        <f>('Original Data'!B292-'Original Data'!B$305)/'Original Data'!B$306</f>
        <v>1.8479918086402143</v>
      </c>
      <c r="C292" s="3">
        <f>('Original Data'!C292-'Original Data'!C$305)/'Original Data'!C$306</f>
        <v>0.38223250316488533</v>
      </c>
      <c r="D292" s="3">
        <f>('Original Data'!D292-'Original Data'!D$305)/'Original Data'!D$306</f>
        <v>0.23326690248772947</v>
      </c>
      <c r="E292" s="3">
        <f>('Original Data'!E292-'Original Data'!E$305)/'Original Data'!E$306</f>
        <v>0.97482070923213004</v>
      </c>
    </row>
    <row r="293" spans="1:5" x14ac:dyDescent="0.25">
      <c r="A293" s="1">
        <v>289</v>
      </c>
      <c r="B293" s="3">
        <f>('Original Data'!B293-'Original Data'!B$305)/'Original Data'!B$306</f>
        <v>0.82926612525598731</v>
      </c>
      <c r="C293" s="3">
        <f>('Original Data'!C293-'Original Data'!C$305)/'Original Data'!C$306</f>
        <v>1.9609149317557788</v>
      </c>
      <c r="D293" s="3">
        <f>('Original Data'!D293-'Original Data'!D$305)/'Original Data'!D$306</f>
        <v>1.0614334201956446</v>
      </c>
      <c r="E293" s="3">
        <f>('Original Data'!E293-'Original Data'!E$305)/'Original Data'!E$306</f>
        <v>0.97482070923213004</v>
      </c>
    </row>
    <row r="294" spans="1:5" x14ac:dyDescent="0.25">
      <c r="A294" s="1">
        <v>290</v>
      </c>
      <c r="B294" s="3">
        <f>('Original Data'!B294-'Original Data'!B$305)/'Original Data'!B$306</f>
        <v>-0.25971650180991057</v>
      </c>
      <c r="C294" s="3">
        <f>('Original Data'!C294-'Original Data'!C$305)/'Original Data'!C$306</f>
        <v>0.75127514880951007</v>
      </c>
      <c r="D294" s="3">
        <f>('Original Data'!D294-'Original Data'!D$305)/'Original Data'!D$306</f>
        <v>0.23326690248772947</v>
      </c>
      <c r="E294" s="3">
        <f>('Original Data'!E294-'Original Data'!E$305)/'Original Data'!E$306</f>
        <v>1.9399897282738428</v>
      </c>
    </row>
    <row r="295" spans="1:5" x14ac:dyDescent="0.25">
      <c r="A295" s="1">
        <v>291</v>
      </c>
      <c r="B295" s="3">
        <f>('Original Data'!B295-'Original Data'!B$305)/'Original Data'!B$306</f>
        <v>1.1454223718235061</v>
      </c>
      <c r="C295" s="3">
        <f>('Original Data'!C295-'Original Data'!C$305)/'Original Data'!C$306</f>
        <v>1.2843367480739671</v>
      </c>
      <c r="D295" s="3">
        <f>('Original Data'!D295-'Original Data'!D$305)/'Original Data'!D$306</f>
        <v>0.64735016134168699</v>
      </c>
      <c r="E295" s="3">
        <f>('Original Data'!E295-'Original Data'!E$305)/'Original Data'!E$306</f>
        <v>9.6516901904171379E-3</v>
      </c>
    </row>
    <row r="296" spans="1:5" x14ac:dyDescent="0.25">
      <c r="A296" s="1">
        <v>292</v>
      </c>
      <c r="B296" s="3">
        <f>('Original Data'!B296-'Original Data'!B$305)/'Original Data'!B$306</f>
        <v>-1.208185241512467</v>
      </c>
      <c r="C296" s="3">
        <f>('Original Data'!C296-'Original Data'!C$305)/'Original Data'!C$306</f>
        <v>-1.0324309718061748</v>
      </c>
      <c r="D296" s="3">
        <f>('Original Data'!D296-'Original Data'!D$305)/'Original Data'!D$306</f>
        <v>-1.4230661329281007</v>
      </c>
      <c r="E296" s="3">
        <f>('Original Data'!E296-'Original Data'!E$305)/'Original Data'!E$306</f>
        <v>-0.95551732885129581</v>
      </c>
    </row>
    <row r="297" spans="1:5" x14ac:dyDescent="0.25">
      <c r="A297" s="1">
        <v>293</v>
      </c>
      <c r="B297" s="3">
        <f>('Original Data'!B297-'Original Data'!B$305)/'Original Data'!B$306</f>
        <v>0.7590091815743164</v>
      </c>
      <c r="C297" s="3">
        <f>('Original Data'!C297-'Original Data'!C$305)/'Original Data'!C$306</f>
        <v>-0.35585278812436349</v>
      </c>
      <c r="D297" s="3">
        <f>('Original Data'!D297-'Original Data'!D$305)/'Original Data'!D$306</f>
        <v>0.64735016134168699</v>
      </c>
      <c r="E297" s="3">
        <f>('Original Data'!E297-'Original Data'!E$305)/'Original Data'!E$306</f>
        <v>1.9399897282738428</v>
      </c>
    </row>
    <row r="298" spans="1:5" x14ac:dyDescent="0.25">
      <c r="A298" s="1">
        <v>294</v>
      </c>
      <c r="B298" s="3">
        <f>('Original Data'!B298-'Original Data'!B$305)/'Original Data'!B$306</f>
        <v>1.7426063931177083</v>
      </c>
      <c r="C298" s="3">
        <f>('Original Data'!C298-'Original Data'!C$305)/'Original Data'!C$306</f>
        <v>0.935796471631822</v>
      </c>
      <c r="D298" s="3">
        <f>('Original Data'!D298-'Original Data'!D$305)/'Original Data'!D$306</f>
        <v>1.8895999379035595</v>
      </c>
      <c r="E298" s="3">
        <f>('Original Data'!E298-'Original Data'!E$305)/'Original Data'!E$306</f>
        <v>0.97482070923213004</v>
      </c>
    </row>
    <row r="299" spans="1:5" x14ac:dyDescent="0.25">
      <c r="A299" s="1">
        <v>295</v>
      </c>
      <c r="B299" s="3">
        <f>('Original Data'!B299-'Original Data'!B$305)/'Original Data'!B$306</f>
        <v>-1.208185241512467</v>
      </c>
      <c r="C299" s="3">
        <f>('Original Data'!C299-'Original Data'!C$305)/'Original Data'!C$306</f>
        <v>-1.2784594022359246</v>
      </c>
      <c r="D299" s="3">
        <f>('Original Data'!D299-'Original Data'!D$305)/'Original Data'!D$306</f>
        <v>-1.0089828740741431</v>
      </c>
      <c r="E299" s="3">
        <f>('Original Data'!E299-'Original Data'!E$305)/'Original Data'!E$306</f>
        <v>-0.95551732885129581</v>
      </c>
    </row>
    <row r="300" spans="1:5" x14ac:dyDescent="0.25">
      <c r="A300" s="1">
        <v>296</v>
      </c>
      <c r="B300" s="3">
        <f>('Original Data'!B300-'Original Data'!B$305)/'Original Data'!B$306</f>
        <v>-1.0676713541491254</v>
      </c>
      <c r="C300" s="3">
        <f>('Original Data'!C300-'Original Data'!C$305)/'Original Data'!C$306</f>
        <v>-0.54037411094667565</v>
      </c>
      <c r="D300" s="3">
        <f>('Original Data'!D300-'Original Data'!D$305)/'Original Data'!D$306</f>
        <v>-1.0089828740741431</v>
      </c>
      <c r="E300" s="3">
        <f>('Original Data'!E300-'Original Data'!E$305)/'Original Data'!E$306</f>
        <v>-0.95551732885129581</v>
      </c>
    </row>
    <row r="301" spans="1:5" x14ac:dyDescent="0.25">
      <c r="A301" s="1">
        <v>297</v>
      </c>
      <c r="B301" s="3">
        <f>('Original Data'!B301-'Original Data'!B$305)/'Original Data'!B$306</f>
        <v>-0.50561580469575862</v>
      </c>
      <c r="C301" s="3">
        <f>('Original Data'!C301-'Original Data'!C$305)/'Original Data'!C$306</f>
        <v>-0.97092386419873744</v>
      </c>
      <c r="D301" s="3">
        <f>('Original Data'!D301-'Original Data'!D$305)/'Original Data'!D$306</f>
        <v>0.23326690248772947</v>
      </c>
      <c r="E301" s="3">
        <f>('Original Data'!E301-'Original Data'!E$305)/'Original Data'!E$306</f>
        <v>1.9399897282738428</v>
      </c>
    </row>
    <row r="302" spans="1:5" x14ac:dyDescent="0.25">
      <c r="A302" s="1">
        <v>298</v>
      </c>
      <c r="B302" s="3">
        <f>('Original Data'!B302-'Original Data'!B$305)/'Original Data'!B$306</f>
        <v>1.8128633367993789</v>
      </c>
      <c r="C302" s="3">
        <f>('Original Data'!C302-'Original Data'!C$305)/'Original Data'!C$306</f>
        <v>-7.3125116822181186E-3</v>
      </c>
      <c r="D302" s="3">
        <f>('Original Data'!D302-'Original Data'!D$305)/'Original Data'!D$306</f>
        <v>1.8895999379035595</v>
      </c>
      <c r="E302" s="3">
        <f>('Original Data'!E302-'Original Data'!E$305)/'Original Data'!E$306</f>
        <v>9.6516901904171379E-3</v>
      </c>
    </row>
    <row r="303" spans="1:5" x14ac:dyDescent="0.25">
      <c r="A303" s="1">
        <v>299</v>
      </c>
      <c r="B303" s="3">
        <f>('Original Data'!B303-'Original Data'!B$305)/'Original Data'!B$306</f>
        <v>-1.2784421851941379</v>
      </c>
      <c r="C303" s="3">
        <f>('Original Data'!C303-'Original Data'!C$305)/'Original Data'!C$306</f>
        <v>-1.2784594022359246</v>
      </c>
      <c r="D303" s="3">
        <f>('Original Data'!D303-'Original Data'!D$305)/'Original Data'!D$306</f>
        <v>-1.4230661329281007</v>
      </c>
      <c r="E303" s="3">
        <f>('Original Data'!E303-'Original Data'!E$305)/'Original Data'!E$306</f>
        <v>-0.95551732885129581</v>
      </c>
    </row>
    <row r="304" spans="1:5" x14ac:dyDescent="0.25">
      <c r="A304" s="1">
        <v>300</v>
      </c>
      <c r="B304" s="3">
        <f>('Original Data'!B304-'Original Data'!B$305)/'Original Data'!B$306</f>
        <v>-1.1027998259899607</v>
      </c>
      <c r="C304" s="3">
        <f>('Original Data'!C304-'Original Data'!C$305)/'Original Data'!C$306</f>
        <v>-1.4219759866532784</v>
      </c>
      <c r="D304" s="3">
        <f>('Original Data'!D304-'Original Data'!D$305)/'Original Data'!D$306</f>
        <v>-1.0089828740741431</v>
      </c>
      <c r="E304" s="3">
        <f>('Original Data'!E304-'Original Data'!E$305)/'Original Data'!E$306</f>
        <v>-0.95551732885129581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showGridLines="0" workbookViewId="0"/>
  </sheetViews>
  <sheetFormatPr defaultRowHeight="15" x14ac:dyDescent="0.25"/>
  <cols>
    <col min="1" max="4" width="9.28515625" customWidth="1"/>
    <col min="5" max="5" width="10.85546875" customWidth="1"/>
    <col min="6" max="6" width="11.85546875" customWidth="1"/>
    <col min="7" max="7" width="2.5703125" customWidth="1"/>
    <col min="8" max="8" width="9" customWidth="1"/>
    <col min="9" max="9" width="12.7109375" style="11" customWidth="1"/>
    <col min="10" max="10" width="12.7109375" customWidth="1"/>
    <col min="11" max="11" width="12.7109375" style="1" customWidth="1"/>
    <col min="12" max="12" width="12.7109375" customWidth="1"/>
    <col min="15" max="15" width="9.140625" customWidth="1"/>
  </cols>
  <sheetData>
    <row r="1" spans="1:12" x14ac:dyDescent="0.25">
      <c r="A1" s="6" t="s">
        <v>3</v>
      </c>
      <c r="B1" s="6"/>
      <c r="C1" s="6"/>
      <c r="D1" s="6"/>
      <c r="E1" s="6"/>
    </row>
    <row r="2" spans="1:12" x14ac:dyDescent="0.25">
      <c r="A2" s="6"/>
      <c r="B2" s="6"/>
      <c r="C2" s="6"/>
      <c r="D2" s="6"/>
      <c r="E2" s="6"/>
    </row>
    <row r="3" spans="1:12" x14ac:dyDescent="0.25">
      <c r="A3" s="15"/>
      <c r="B3" s="22" t="s">
        <v>20</v>
      </c>
      <c r="C3" s="22"/>
      <c r="D3" s="22"/>
      <c r="E3" s="16" t="s">
        <v>17</v>
      </c>
      <c r="F3" s="16" t="s">
        <v>10</v>
      </c>
      <c r="H3" s="15"/>
      <c r="I3" s="22" t="s">
        <v>11</v>
      </c>
      <c r="J3" s="22"/>
      <c r="K3" s="22"/>
      <c r="L3" s="22"/>
    </row>
    <row r="4" spans="1:12" ht="14.85" customHeight="1" thickBot="1" x14ac:dyDescent="0.3">
      <c r="A4" s="13" t="s">
        <v>5</v>
      </c>
      <c r="B4" s="13" t="s">
        <v>15</v>
      </c>
      <c r="C4" s="13" t="s">
        <v>16</v>
      </c>
      <c r="D4" s="13" t="s">
        <v>18</v>
      </c>
      <c r="E4" s="13" t="s">
        <v>12</v>
      </c>
      <c r="F4" s="14" t="s">
        <v>19</v>
      </c>
      <c r="H4" s="17" t="s">
        <v>5</v>
      </c>
      <c r="I4" s="17" t="s">
        <v>13</v>
      </c>
      <c r="J4" s="17" t="s">
        <v>22</v>
      </c>
      <c r="K4" s="17" t="s">
        <v>23</v>
      </c>
      <c r="L4" s="17" t="s">
        <v>14</v>
      </c>
    </row>
    <row r="5" spans="1:12" ht="15.75" thickTop="1" x14ac:dyDescent="0.25">
      <c r="A5" s="12">
        <v>1</v>
      </c>
      <c r="B5" s="19">
        <f>SUMXMY2('Normalized Data'!$B5:$E5,$I$5:$L$5)</f>
        <v>6.4850887821899459</v>
      </c>
      <c r="C5" s="19">
        <f>SUMXMY2('Normalized Data'!$B5:$E5,$I$6:$L$6)</f>
        <v>3.2374847004465592</v>
      </c>
      <c r="D5" s="19">
        <f>SUMXMY2('Normalized Data'!$B5:$E5,$I$7:$L$7)</f>
        <v>4.4793208637535926</v>
      </c>
      <c r="E5" s="3">
        <f>MIN(B5:D5)</f>
        <v>3.2374847004465592</v>
      </c>
      <c r="F5" s="10">
        <f>MATCH(E5,B5:D5,-1)</f>
        <v>2</v>
      </c>
      <c r="H5" s="20">
        <v>10</v>
      </c>
      <c r="I5" s="3">
        <f>INDEX('Normalized Data'!B$5:B$304,$H5)</f>
        <v>1.2508077873460124</v>
      </c>
      <c r="J5" s="3">
        <f>INDEX('Normalized Data'!C$5:C$304,$H5)</f>
        <v>1.0998154252516552</v>
      </c>
      <c r="K5" s="3">
        <f>INDEX('Normalized Data'!D$5:D$304,$H5)</f>
        <v>1.8895999379035595</v>
      </c>
      <c r="L5" s="3">
        <f>INDEX('Normalized Data'!E$5:E$304,$H5)</f>
        <v>0.97482070923213004</v>
      </c>
    </row>
    <row r="6" spans="1:12" x14ac:dyDescent="0.25">
      <c r="A6" s="12">
        <v>2</v>
      </c>
      <c r="B6" s="19">
        <f>SUMXMY2('Normalized Data'!$B6:$E6,$I$5:$L$5)</f>
        <v>24.055975519354543</v>
      </c>
      <c r="C6" s="19">
        <f>SUMXMY2('Normalized Data'!$B6:$E6,$I$6:$L$6)</f>
        <v>14.708338396091898</v>
      </c>
      <c r="D6" s="19">
        <f>SUMXMY2('Normalized Data'!$B6:$E6,$I$7:$L$7)</f>
        <v>22.494061141819294</v>
      </c>
      <c r="E6" s="3">
        <f t="shared" ref="E6:E69" si="0">MIN(B6:D6)</f>
        <v>14.708338396091898</v>
      </c>
      <c r="F6" s="10">
        <f t="shared" ref="F6:F69" si="1">MATCH(E6,B6:D6,-1)</f>
        <v>2</v>
      </c>
      <c r="H6" s="20">
        <v>20</v>
      </c>
      <c r="I6" s="3">
        <f>INDEX('Normalized Data'!B$5:B$304,$H6)</f>
        <v>0.82926612525598731</v>
      </c>
      <c r="J6" s="3">
        <f>INDEX('Normalized Data'!C$5:C$304,$H6)</f>
        <v>0.40273487236736449</v>
      </c>
      <c r="K6" s="3">
        <f>INDEX('Normalized Data'!D$5:D$304,$H6)</f>
        <v>1.4755166790496019</v>
      </c>
      <c r="L6" s="3">
        <f>INDEX('Normalized Data'!E$5:E$304,$H6)</f>
        <v>9.6516901904171379E-3</v>
      </c>
    </row>
    <row r="7" spans="1:12" x14ac:dyDescent="0.25">
      <c r="A7" s="12">
        <v>3</v>
      </c>
      <c r="B7" s="19">
        <f>SUMXMY2('Normalized Data'!$B7:$E7,$I$5:$L$5)</f>
        <v>2.7154840362571573</v>
      </c>
      <c r="C7" s="19">
        <f>SUMXMY2('Normalized Data'!$B7:$E7,$I$6:$L$6)</f>
        <v>1.7586354932147215</v>
      </c>
      <c r="D7" s="19">
        <f>SUMXMY2('Normalized Data'!$B7:$E7,$I$7:$L$7)</f>
        <v>3.5814266136965016</v>
      </c>
      <c r="E7" s="3">
        <f t="shared" si="0"/>
        <v>1.7586354932147215</v>
      </c>
      <c r="F7" s="10">
        <f t="shared" si="1"/>
        <v>2</v>
      </c>
      <c r="H7" s="20">
        <v>30</v>
      </c>
      <c r="I7" s="3">
        <f>INDEX('Normalized Data'!B$5:B$304,$H7)</f>
        <v>1.6020925057543665</v>
      </c>
      <c r="J7" s="3">
        <f>INDEX('Normalized Data'!C$5:C$304,$H7)</f>
        <v>1.8379007165409038</v>
      </c>
      <c r="K7" s="3">
        <f>INDEX('Normalized Data'!D$5:D$304,$H7)</f>
        <v>0.64735016134168699</v>
      </c>
      <c r="L7" s="3">
        <f>INDEX('Normalized Data'!E$5:E$304,$H7)</f>
        <v>0.97482070923213004</v>
      </c>
    </row>
    <row r="8" spans="1:12" x14ac:dyDescent="0.25">
      <c r="A8" s="12">
        <v>4</v>
      </c>
      <c r="B8" s="19">
        <f>SUMXMY2('Normalized Data'!$B8:$E8,$I$5:$L$5)</f>
        <v>3.7258523638204464</v>
      </c>
      <c r="C8" s="19">
        <f>SUMXMY2('Normalized Data'!$B8:$E8,$I$6:$L$6)</f>
        <v>1.9432455188475537</v>
      </c>
      <c r="D8" s="19">
        <f>SUMXMY2('Normalized Data'!$B8:$E8,$I$7:$L$7)</f>
        <v>2.1549639726670082</v>
      </c>
      <c r="E8" s="3">
        <f t="shared" si="0"/>
        <v>1.9432455188475537</v>
      </c>
      <c r="F8" s="10">
        <f t="shared" si="1"/>
        <v>2</v>
      </c>
      <c r="H8" s="4"/>
      <c r="I8" s="4"/>
      <c r="J8" s="4"/>
      <c r="K8" s="4"/>
      <c r="L8" s="4"/>
    </row>
    <row r="9" spans="1:12" x14ac:dyDescent="0.25">
      <c r="A9" s="12">
        <v>5</v>
      </c>
      <c r="B9" s="19">
        <f>SUMXMY2('Normalized Data'!$B9:$E9,$I$5:$L$5)</f>
        <v>24.127169865954922</v>
      </c>
      <c r="C9" s="19">
        <f>SUMXMY2('Normalized Data'!$B9:$E9,$I$6:$L$6)</f>
        <v>14.29250544429585</v>
      </c>
      <c r="D9" s="19">
        <f>SUMXMY2('Normalized Data'!$B9:$E9,$I$7:$L$7)</f>
        <v>24.466145190791963</v>
      </c>
      <c r="E9" s="3">
        <f t="shared" si="0"/>
        <v>14.29250544429585</v>
      </c>
      <c r="F9" s="10">
        <f t="shared" si="1"/>
        <v>2</v>
      </c>
      <c r="H9" s="18" t="s">
        <v>21</v>
      </c>
      <c r="J9" s="21">
        <f>SUM(E5:E304)</f>
        <v>2023.0603839027917</v>
      </c>
      <c r="K9"/>
    </row>
    <row r="10" spans="1:12" x14ac:dyDescent="0.25">
      <c r="A10" s="12">
        <v>6</v>
      </c>
      <c r="B10" s="19">
        <f>SUMXMY2('Normalized Data'!$B10:$E10,$I$5:$L$5)</f>
        <v>20.596845814507027</v>
      </c>
      <c r="C10" s="19">
        <f>SUMXMY2('Normalized Data'!$B10:$E10,$I$6:$L$6)</f>
        <v>11.796354314176964</v>
      </c>
      <c r="D10" s="19">
        <f>SUMXMY2('Normalized Data'!$B10:$E10,$I$7:$L$7)</f>
        <v>19.874205362971075</v>
      </c>
      <c r="E10" s="3">
        <f t="shared" si="0"/>
        <v>11.796354314176964</v>
      </c>
      <c r="F10" s="10">
        <f t="shared" si="1"/>
        <v>2</v>
      </c>
      <c r="I10"/>
      <c r="K10"/>
    </row>
    <row r="11" spans="1:12" x14ac:dyDescent="0.25">
      <c r="A11" s="12">
        <v>7</v>
      </c>
      <c r="B11" s="19">
        <f>SUMXMY2('Normalized Data'!$B11:$E11,$I$5:$L$5)</f>
        <v>3.6342466379100191</v>
      </c>
      <c r="C11" s="19">
        <f>SUMXMY2('Normalized Data'!$B11:$E11,$I$6:$L$6)</f>
        <v>5.5554518835801288</v>
      </c>
      <c r="D11" s="19">
        <f>SUMXMY2('Normalized Data'!$B11:$E11,$I$7:$L$7)</f>
        <v>0.18783145194191753</v>
      </c>
      <c r="E11" s="3">
        <f t="shared" si="0"/>
        <v>0.18783145194191753</v>
      </c>
      <c r="F11" s="10">
        <f t="shared" si="1"/>
        <v>3</v>
      </c>
      <c r="I11"/>
      <c r="K11"/>
    </row>
    <row r="12" spans="1:12" x14ac:dyDescent="0.25">
      <c r="A12" s="12">
        <v>8</v>
      </c>
      <c r="B12" s="19">
        <f>SUMXMY2('Normalized Data'!$B12:$E12,$I$5:$L$5)</f>
        <v>26.824810313474757</v>
      </c>
      <c r="C12" s="19">
        <f>SUMXMY2('Normalized Data'!$B12:$E12,$I$6:$L$6)</f>
        <v>16.700252720346935</v>
      </c>
      <c r="D12" s="19">
        <f>SUMXMY2('Normalized Data'!$B12:$E12,$I$7:$L$7)</f>
        <v>26.052126763703729</v>
      </c>
      <c r="E12" s="3">
        <f t="shared" si="0"/>
        <v>16.700252720346935</v>
      </c>
      <c r="F12" s="10">
        <f t="shared" si="1"/>
        <v>2</v>
      </c>
      <c r="I12"/>
      <c r="K12"/>
    </row>
    <row r="13" spans="1:12" x14ac:dyDescent="0.25">
      <c r="A13" s="12">
        <v>9</v>
      </c>
      <c r="B13" s="19">
        <f>SUMXMY2('Normalized Data'!$B13:$E13,$I$5:$L$5)</f>
        <v>22.239280037553552</v>
      </c>
      <c r="C13" s="19">
        <f>SUMXMY2('Normalized Data'!$B13:$E13,$I$6:$L$6)</f>
        <v>13.059973301223705</v>
      </c>
      <c r="D13" s="19">
        <f>SUMXMY2('Normalized Data'!$B13:$E13,$I$7:$L$7)</f>
        <v>21.870990886498912</v>
      </c>
      <c r="E13" s="3">
        <f t="shared" si="0"/>
        <v>13.059973301223705</v>
      </c>
      <c r="F13" s="10">
        <f t="shared" si="1"/>
        <v>2</v>
      </c>
      <c r="I13"/>
      <c r="J13" s="25"/>
      <c r="K13"/>
    </row>
    <row r="14" spans="1:12" x14ac:dyDescent="0.25">
      <c r="A14" s="12">
        <v>10</v>
      </c>
      <c r="B14" s="19">
        <f>SUMXMY2('Normalized Data'!$B14:$E14,$I$5:$L$5)</f>
        <v>0</v>
      </c>
      <c r="C14" s="19">
        <f>SUMXMY2('Normalized Data'!$B14:$E14,$I$6:$L$6)</f>
        <v>1.7666348506681453</v>
      </c>
      <c r="D14" s="19">
        <f>SUMXMY2('Normalized Data'!$B14:$E14,$I$7:$L$7)</f>
        <v>2.2113553579727938</v>
      </c>
      <c r="E14" s="3">
        <f t="shared" si="0"/>
        <v>0</v>
      </c>
      <c r="F14" s="10">
        <f t="shared" si="1"/>
        <v>1</v>
      </c>
      <c r="I14"/>
      <c r="K14"/>
    </row>
    <row r="15" spans="1:12" x14ac:dyDescent="0.25">
      <c r="A15" s="12">
        <v>11</v>
      </c>
      <c r="B15" s="19">
        <f>SUMXMY2('Normalized Data'!$B15:$E15,$I$5:$L$5)</f>
        <v>1.9499981463959233</v>
      </c>
      <c r="C15" s="19">
        <f>SUMXMY2('Normalized Data'!$B15:$E15,$I$6:$L$6)</f>
        <v>1.3143160473191453</v>
      </c>
      <c r="D15" s="19">
        <f>SUMXMY2('Normalized Data'!$B15:$E15,$I$7:$L$7)</f>
        <v>3.1801185118312363</v>
      </c>
      <c r="E15" s="3">
        <f t="shared" si="0"/>
        <v>1.3143160473191453</v>
      </c>
      <c r="F15" s="10">
        <f t="shared" si="1"/>
        <v>2</v>
      </c>
      <c r="I15"/>
      <c r="K15"/>
    </row>
    <row r="16" spans="1:12" x14ac:dyDescent="0.25">
      <c r="A16" s="12">
        <v>12</v>
      </c>
      <c r="B16" s="19">
        <f>SUMXMY2('Normalized Data'!$B16:$E16,$I$5:$L$5)</f>
        <v>2.804763678212761</v>
      </c>
      <c r="C16" s="19">
        <f>SUMXMY2('Normalized Data'!$B16:$E16,$I$6:$L$6)</f>
        <v>4.5347790561604624</v>
      </c>
      <c r="D16" s="19">
        <f>SUMXMY2('Normalized Data'!$B16:$E16,$I$7:$L$7)</f>
        <v>2.7650974031839972</v>
      </c>
      <c r="E16" s="3">
        <f t="shared" si="0"/>
        <v>2.7650974031839972</v>
      </c>
      <c r="F16" s="10">
        <f t="shared" si="1"/>
        <v>3</v>
      </c>
      <c r="I16"/>
      <c r="K16"/>
    </row>
    <row r="17" spans="1:11" x14ac:dyDescent="0.25">
      <c r="A17" s="12">
        <v>13</v>
      </c>
      <c r="B17" s="19">
        <f>SUMXMY2('Normalized Data'!$B17:$E17,$I$5:$L$5)</f>
        <v>8.6296217490302887</v>
      </c>
      <c r="C17" s="19">
        <f>SUMXMY2('Normalized Data'!$B17:$E17,$I$6:$L$6)</f>
        <v>3.8547734486564749</v>
      </c>
      <c r="D17" s="19">
        <f>SUMXMY2('Normalized Data'!$B17:$E17,$I$7:$L$7)</f>
        <v>8.7082118923296736</v>
      </c>
      <c r="E17" s="3">
        <f t="shared" si="0"/>
        <v>3.8547734486564749</v>
      </c>
      <c r="F17" s="10">
        <f t="shared" si="1"/>
        <v>2</v>
      </c>
      <c r="I17"/>
      <c r="K17"/>
    </row>
    <row r="18" spans="1:11" x14ac:dyDescent="0.25">
      <c r="A18" s="12">
        <v>14</v>
      </c>
      <c r="B18" s="19">
        <f>SUMXMY2('Normalized Data'!$B18:$E18,$I$5:$L$5)</f>
        <v>8.429852775106923</v>
      </c>
      <c r="C18" s="19">
        <f>SUMXMY2('Normalized Data'!$B18:$E18,$I$6:$L$6)</f>
        <v>3.7724367668901246</v>
      </c>
      <c r="D18" s="19">
        <f>SUMXMY2('Normalized Data'!$B18:$E18,$I$7:$L$7)</f>
        <v>8.4041373520841027</v>
      </c>
      <c r="E18" s="3">
        <f t="shared" si="0"/>
        <v>3.7724367668901246</v>
      </c>
      <c r="F18" s="10">
        <f t="shared" si="1"/>
        <v>2</v>
      </c>
      <c r="I18"/>
      <c r="K18"/>
    </row>
    <row r="19" spans="1:11" x14ac:dyDescent="0.25">
      <c r="A19" s="12">
        <v>15</v>
      </c>
      <c r="B19" s="19">
        <f>SUMXMY2('Normalized Data'!$B19:$E19,$I$5:$L$5)</f>
        <v>1.7978419382910145</v>
      </c>
      <c r="C19" s="19">
        <f>SUMXMY2('Normalized Data'!$B19:$E19,$I$6:$L$6)</f>
        <v>0.96310722228154111</v>
      </c>
      <c r="D19" s="19">
        <f>SUMXMY2('Normalized Data'!$B19:$E19,$I$7:$L$7)</f>
        <v>3.2454020673677846</v>
      </c>
      <c r="E19" s="3">
        <f t="shared" si="0"/>
        <v>0.96310722228154111</v>
      </c>
      <c r="F19" s="10">
        <f t="shared" si="1"/>
        <v>2</v>
      </c>
      <c r="I19"/>
      <c r="K19"/>
    </row>
    <row r="20" spans="1:11" x14ac:dyDescent="0.25">
      <c r="A20" s="12">
        <v>16</v>
      </c>
      <c r="B20" s="19">
        <f>SUMXMY2('Normalized Data'!$B20:$E20,$I$5:$L$5)</f>
        <v>8.4696762851085019</v>
      </c>
      <c r="C20" s="19">
        <f>SUMXMY2('Normalized Data'!$B20:$E20,$I$6:$L$6)</f>
        <v>7.4771675143481318</v>
      </c>
      <c r="D20" s="19">
        <f>SUMXMY2('Normalized Data'!$B20:$E20,$I$7:$L$7)</f>
        <v>8.482151636215745</v>
      </c>
      <c r="E20" s="3">
        <f t="shared" si="0"/>
        <v>7.4771675143481318</v>
      </c>
      <c r="F20" s="10">
        <f t="shared" si="1"/>
        <v>2</v>
      </c>
      <c r="I20"/>
      <c r="K20"/>
    </row>
    <row r="21" spans="1:11" x14ac:dyDescent="0.25">
      <c r="A21" s="12">
        <v>17</v>
      </c>
      <c r="B21" s="19">
        <f>SUMXMY2('Normalized Data'!$B21:$E21,$I$5:$L$5)</f>
        <v>24.639555506009636</v>
      </c>
      <c r="C21" s="19">
        <f>SUMXMY2('Normalized Data'!$B21:$E21,$I$6:$L$6)</f>
        <v>14.743593380535225</v>
      </c>
      <c r="D21" s="19">
        <f>SUMXMY2('Normalized Data'!$B21:$E21,$I$7:$L$7)</f>
        <v>25.016721604976738</v>
      </c>
      <c r="E21" s="3">
        <f t="shared" si="0"/>
        <v>14.743593380535225</v>
      </c>
      <c r="F21" s="10">
        <f t="shared" si="1"/>
        <v>2</v>
      </c>
      <c r="I21"/>
      <c r="K21"/>
    </row>
    <row r="22" spans="1:11" x14ac:dyDescent="0.25">
      <c r="A22" s="12">
        <v>18</v>
      </c>
      <c r="B22" s="19">
        <f>SUMXMY2('Normalized Data'!$B22:$E22,$I$5:$L$5)</f>
        <v>24.35925258337171</v>
      </c>
      <c r="C22" s="19">
        <f>SUMXMY2('Normalized Data'!$B22:$E22,$I$6:$L$6)</f>
        <v>14.842179071989298</v>
      </c>
      <c r="D22" s="19">
        <f>SUMXMY2('Normalized Data'!$B22:$E22,$I$7:$L$7)</f>
        <v>22.990097778800465</v>
      </c>
      <c r="E22" s="3">
        <f t="shared" si="0"/>
        <v>14.842179071989298</v>
      </c>
      <c r="F22" s="10">
        <f t="shared" si="1"/>
        <v>2</v>
      </c>
      <c r="I22"/>
      <c r="K22"/>
    </row>
    <row r="23" spans="1:11" x14ac:dyDescent="0.25">
      <c r="A23" s="12">
        <v>19</v>
      </c>
      <c r="B23" s="19">
        <f>SUMXMY2('Normalized Data'!$B23:$E23,$I$5:$L$5)</f>
        <v>5.283011839268581</v>
      </c>
      <c r="C23" s="19">
        <f>SUMXMY2('Normalized Data'!$B23:$E23,$I$6:$L$6)</f>
        <v>4.0423091401834306</v>
      </c>
      <c r="D23" s="19">
        <f>SUMXMY2('Normalized Data'!$B23:$E23,$I$7:$L$7)</f>
        <v>3.9761423483303844</v>
      </c>
      <c r="E23" s="3">
        <f t="shared" si="0"/>
        <v>3.9761423483303844</v>
      </c>
      <c r="F23" s="10">
        <f t="shared" si="1"/>
        <v>3</v>
      </c>
      <c r="I23"/>
      <c r="K23"/>
    </row>
    <row r="24" spans="1:11" x14ac:dyDescent="0.25">
      <c r="A24" s="12">
        <v>20</v>
      </c>
      <c r="B24" s="19">
        <f>SUMXMY2('Normalized Data'!$B24:$E24,$I$5:$L$5)</f>
        <v>1.7666348506681453</v>
      </c>
      <c r="C24" s="19">
        <f>SUMXMY2('Normalized Data'!$B24:$E24,$I$6:$L$6)</f>
        <v>0</v>
      </c>
      <c r="D24" s="19">
        <f>SUMXMY2('Normalized Data'!$B24:$E24,$I$7:$L$7)</f>
        <v>4.2743726310469699</v>
      </c>
      <c r="E24" s="3">
        <f t="shared" si="0"/>
        <v>0</v>
      </c>
      <c r="F24" s="10">
        <f t="shared" si="1"/>
        <v>2</v>
      </c>
      <c r="I24"/>
      <c r="K24"/>
    </row>
    <row r="25" spans="1:11" x14ac:dyDescent="0.25">
      <c r="A25" s="12">
        <v>21</v>
      </c>
      <c r="B25" s="19">
        <f>SUMXMY2('Normalized Data'!$B25:$E25,$I$5:$L$5)</f>
        <v>8.5614596164842638</v>
      </c>
      <c r="C25" s="19">
        <f>SUMXMY2('Normalized Data'!$B25:$E25,$I$6:$L$6)</f>
        <v>5.4227803462558555</v>
      </c>
      <c r="D25" s="19">
        <f>SUMXMY2('Normalized Data'!$B25:$E25,$I$7:$L$7)</f>
        <v>8.7066998258898778</v>
      </c>
      <c r="E25" s="3">
        <f t="shared" si="0"/>
        <v>5.4227803462558555</v>
      </c>
      <c r="F25" s="10">
        <f t="shared" si="1"/>
        <v>2</v>
      </c>
      <c r="I25"/>
      <c r="K25"/>
    </row>
    <row r="26" spans="1:11" x14ac:dyDescent="0.25">
      <c r="A26" s="12">
        <v>22</v>
      </c>
      <c r="B26" s="19">
        <f>SUMXMY2('Normalized Data'!$B26:$E26,$I$5:$L$5)</f>
        <v>24.701654421770666</v>
      </c>
      <c r="C26" s="19">
        <f>SUMXMY2('Normalized Data'!$B26:$E26,$I$6:$L$6)</f>
        <v>15.152899435385853</v>
      </c>
      <c r="D26" s="19">
        <f>SUMXMY2('Normalized Data'!$B26:$E26,$I$7:$L$7)</f>
        <v>23.346010200652035</v>
      </c>
      <c r="E26" s="3">
        <f t="shared" si="0"/>
        <v>15.152899435385853</v>
      </c>
      <c r="F26" s="10">
        <f t="shared" si="1"/>
        <v>2</v>
      </c>
      <c r="I26"/>
      <c r="K26"/>
    </row>
    <row r="27" spans="1:11" x14ac:dyDescent="0.25">
      <c r="A27" s="12">
        <v>23</v>
      </c>
      <c r="B27" s="19">
        <f>SUMXMY2('Normalized Data'!$B27:$E27,$I$5:$L$5)</f>
        <v>8.2413804748014758</v>
      </c>
      <c r="C27" s="19">
        <f>SUMXMY2('Normalized Data'!$B27:$E27,$I$6:$L$6)</f>
        <v>7.365271373103389</v>
      </c>
      <c r="D27" s="19">
        <f>SUMXMY2('Normalized Data'!$B27:$E27,$I$7:$L$7)</f>
        <v>8.1439654559740973</v>
      </c>
      <c r="E27" s="3">
        <f t="shared" si="0"/>
        <v>7.365271373103389</v>
      </c>
      <c r="F27" s="10">
        <f t="shared" si="1"/>
        <v>2</v>
      </c>
      <c r="I27"/>
      <c r="K27"/>
    </row>
    <row r="28" spans="1:11" x14ac:dyDescent="0.25">
      <c r="A28" s="12">
        <v>24</v>
      </c>
      <c r="B28" s="19">
        <f>SUMXMY2('Normalized Data'!$B28:$E28,$I$5:$L$5)</f>
        <v>20.126719307643416</v>
      </c>
      <c r="C28" s="19">
        <f>SUMXMY2('Normalized Data'!$B28:$E28,$I$6:$L$6)</f>
        <v>11.553864029964252</v>
      </c>
      <c r="D28" s="19">
        <f>SUMXMY2('Normalized Data'!$B28:$E28,$I$7:$L$7)</f>
        <v>19.156374098176144</v>
      </c>
      <c r="E28" s="3">
        <f t="shared" si="0"/>
        <v>11.553864029964252</v>
      </c>
      <c r="F28" s="10">
        <f t="shared" si="1"/>
        <v>2</v>
      </c>
      <c r="I28"/>
      <c r="K28"/>
    </row>
    <row r="29" spans="1:11" x14ac:dyDescent="0.25">
      <c r="A29" s="12">
        <v>25</v>
      </c>
      <c r="B29" s="19">
        <f>SUMXMY2('Normalized Data'!$B29:$E29,$I$5:$L$5)</f>
        <v>5.1234539383243849</v>
      </c>
      <c r="C29" s="19">
        <f>SUMXMY2('Normalized Data'!$B29:$E29,$I$6:$L$6)</f>
        <v>1.7174474650479454</v>
      </c>
      <c r="D29" s="19">
        <f>SUMXMY2('Normalized Data'!$B29:$E29,$I$7:$L$7)</f>
        <v>5.124539547930131</v>
      </c>
      <c r="E29" s="3">
        <f t="shared" si="0"/>
        <v>1.7174474650479454</v>
      </c>
      <c r="F29" s="10">
        <f t="shared" si="1"/>
        <v>2</v>
      </c>
      <c r="I29"/>
      <c r="K29"/>
    </row>
    <row r="30" spans="1:11" x14ac:dyDescent="0.25">
      <c r="A30" s="12">
        <v>26</v>
      </c>
      <c r="B30" s="19">
        <f>SUMXMY2('Normalized Data'!$B30:$E30,$I$5:$L$5)</f>
        <v>4.1959190416589891</v>
      </c>
      <c r="C30" s="19">
        <f>SUMXMY2('Normalized Data'!$B30:$E30,$I$6:$L$6)</f>
        <v>2.5377477327506179</v>
      </c>
      <c r="D30" s="19">
        <f>SUMXMY2('Normalized Data'!$B30:$E30,$I$7:$L$7)</f>
        <v>4.7964269078623492</v>
      </c>
      <c r="E30" s="3">
        <f t="shared" si="0"/>
        <v>2.5377477327506179</v>
      </c>
      <c r="F30" s="10">
        <f t="shared" si="1"/>
        <v>2</v>
      </c>
      <c r="I30"/>
      <c r="K30"/>
    </row>
    <row r="31" spans="1:11" x14ac:dyDescent="0.25">
      <c r="A31" s="12">
        <v>27</v>
      </c>
      <c r="B31" s="19">
        <f>SUMXMY2('Normalized Data'!$B31:$E31,$I$5:$L$5)</f>
        <v>3.9014530108211161</v>
      </c>
      <c r="C31" s="19">
        <f>SUMXMY2('Normalized Data'!$B31:$E31,$I$6:$L$6)</f>
        <v>1.5132022125366524</v>
      </c>
      <c r="D31" s="19">
        <f>SUMXMY2('Normalized Data'!$B31:$E31,$I$7:$L$7)</f>
        <v>5.1748136800848172</v>
      </c>
      <c r="E31" s="3">
        <f t="shared" si="0"/>
        <v>1.5132022125366524</v>
      </c>
      <c r="F31" s="10">
        <f t="shared" si="1"/>
        <v>2</v>
      </c>
      <c r="I31"/>
      <c r="K31"/>
    </row>
    <row r="32" spans="1:11" x14ac:dyDescent="0.25">
      <c r="A32" s="12">
        <v>28</v>
      </c>
      <c r="B32" s="19">
        <f>SUMXMY2('Normalized Data'!$B32:$E32,$I$5:$L$5)</f>
        <v>22.808961225774222</v>
      </c>
      <c r="C32" s="19">
        <f>SUMXMY2('Normalized Data'!$B32:$E32,$I$6:$L$6)</f>
        <v>13.374467284170002</v>
      </c>
      <c r="D32" s="19">
        <f>SUMXMY2('Normalized Data'!$B32:$E32,$I$7:$L$7)</f>
        <v>22.724226630553176</v>
      </c>
      <c r="E32" s="3">
        <f t="shared" si="0"/>
        <v>13.374467284170002</v>
      </c>
      <c r="F32" s="10">
        <f t="shared" si="1"/>
        <v>2</v>
      </c>
      <c r="I32"/>
      <c r="K32"/>
    </row>
    <row r="33" spans="1:11" x14ac:dyDescent="0.25">
      <c r="A33" s="12">
        <v>29</v>
      </c>
      <c r="B33" s="19">
        <f>SUMXMY2('Normalized Data'!$B33:$E33,$I$5:$L$5)</f>
        <v>5.9140039414008587</v>
      </c>
      <c r="C33" s="19">
        <f>SUMXMY2('Normalized Data'!$B33:$E33,$I$6:$L$6)</f>
        <v>5.7706689793365271</v>
      </c>
      <c r="D33" s="19">
        <f>SUMXMY2('Normalized Data'!$B33:$E33,$I$7:$L$7)</f>
        <v>6.3658206379699198</v>
      </c>
      <c r="E33" s="3">
        <f t="shared" si="0"/>
        <v>5.7706689793365271</v>
      </c>
      <c r="F33" s="10">
        <f t="shared" si="1"/>
        <v>2</v>
      </c>
      <c r="I33"/>
      <c r="K33"/>
    </row>
    <row r="34" spans="1:11" x14ac:dyDescent="0.25">
      <c r="A34" s="12">
        <v>30</v>
      </c>
      <c r="B34" s="19">
        <f>SUMXMY2('Normalized Data'!$B34:$E34,$I$5:$L$5)</f>
        <v>2.2113553579727938</v>
      </c>
      <c r="C34" s="19">
        <f>SUMXMY2('Normalized Data'!$B34:$E34,$I$6:$L$6)</f>
        <v>4.2743726310469699</v>
      </c>
      <c r="D34" s="19">
        <f>SUMXMY2('Normalized Data'!$B34:$E34,$I$7:$L$7)</f>
        <v>0</v>
      </c>
      <c r="E34" s="3">
        <f t="shared" si="0"/>
        <v>0</v>
      </c>
      <c r="F34" s="10">
        <f t="shared" si="1"/>
        <v>3</v>
      </c>
      <c r="I34"/>
      <c r="K34"/>
    </row>
    <row r="35" spans="1:11" x14ac:dyDescent="0.25">
      <c r="A35" s="12">
        <v>31</v>
      </c>
      <c r="B35" s="19">
        <f>SUMXMY2('Normalized Data'!$B35:$E35,$I$5:$L$5)</f>
        <v>27.664990969748597</v>
      </c>
      <c r="C35" s="19">
        <f>SUMXMY2('Normalized Data'!$B35:$E35,$I$6:$L$6)</f>
        <v>17.256662565628201</v>
      </c>
      <c r="D35" s="19">
        <f>SUMXMY2('Normalized Data'!$B35:$E35,$I$7:$L$7)</f>
        <v>27.206126970101028</v>
      </c>
      <c r="E35" s="3">
        <f t="shared" si="0"/>
        <v>17.256662565628201</v>
      </c>
      <c r="F35" s="10">
        <f t="shared" si="1"/>
        <v>2</v>
      </c>
      <c r="I35"/>
      <c r="K35"/>
    </row>
    <row r="36" spans="1:11" x14ac:dyDescent="0.25">
      <c r="A36" s="12">
        <v>32</v>
      </c>
      <c r="B36" s="19">
        <f>SUMXMY2('Normalized Data'!$B36:$E36,$I$5:$L$5)</f>
        <v>3.9440679593319161</v>
      </c>
      <c r="C36" s="19">
        <f>SUMXMY2('Normalized Data'!$B36:$E36,$I$6:$L$6)</f>
        <v>2.5178884832089983</v>
      </c>
      <c r="D36" s="19">
        <f>SUMXMY2('Normalized Data'!$B36:$E36,$I$7:$L$7)</f>
        <v>2.0826020836615253</v>
      </c>
      <c r="E36" s="3">
        <f t="shared" si="0"/>
        <v>2.0826020836615253</v>
      </c>
      <c r="F36" s="10">
        <f t="shared" si="1"/>
        <v>3</v>
      </c>
      <c r="I36"/>
      <c r="K36"/>
    </row>
    <row r="37" spans="1:11" x14ac:dyDescent="0.25">
      <c r="A37" s="12">
        <v>33</v>
      </c>
      <c r="B37" s="19">
        <f>SUMXMY2('Normalized Data'!$B37:$E37,$I$5:$L$5)</f>
        <v>2.0094132276152146</v>
      </c>
      <c r="C37" s="19">
        <f>SUMXMY2('Normalized Data'!$B37:$E37,$I$6:$L$6)</f>
        <v>0.24373762194958118</v>
      </c>
      <c r="D37" s="19">
        <f>SUMXMY2('Normalized Data'!$B37:$E37,$I$7:$L$7)</f>
        <v>5.9147054146634934</v>
      </c>
      <c r="E37" s="3">
        <f t="shared" si="0"/>
        <v>0.24373762194958118</v>
      </c>
      <c r="F37" s="10">
        <f t="shared" si="1"/>
        <v>2</v>
      </c>
      <c r="I37"/>
      <c r="K37"/>
    </row>
    <row r="38" spans="1:11" x14ac:dyDescent="0.25">
      <c r="A38" s="12">
        <v>34</v>
      </c>
      <c r="B38" s="19">
        <f>SUMXMY2('Normalized Data'!$B38:$E38,$I$5:$L$5)</f>
        <v>3.8459919947627199</v>
      </c>
      <c r="C38" s="19">
        <f>SUMXMY2('Normalized Data'!$B38:$E38,$I$6:$L$6)</f>
        <v>4.9285808312047426</v>
      </c>
      <c r="D38" s="19">
        <f>SUMXMY2('Normalized Data'!$B38:$E38,$I$7:$L$7)</f>
        <v>4.3716291290874603</v>
      </c>
      <c r="E38" s="3">
        <f t="shared" si="0"/>
        <v>3.8459919947627199</v>
      </c>
      <c r="F38" s="10">
        <f t="shared" si="1"/>
        <v>1</v>
      </c>
      <c r="I38"/>
      <c r="K38"/>
    </row>
    <row r="39" spans="1:11" x14ac:dyDescent="0.25">
      <c r="A39" s="12">
        <v>35</v>
      </c>
      <c r="B39" s="19">
        <f>SUMXMY2('Normalized Data'!$B39:$E39,$I$5:$L$5)</f>
        <v>6.7239126339646589</v>
      </c>
      <c r="C39" s="19">
        <f>SUMXMY2('Normalized Data'!$B39:$E39,$I$6:$L$6)</f>
        <v>4.2398882669050586</v>
      </c>
      <c r="D39" s="19">
        <f>SUMXMY2('Normalized Data'!$B39:$E39,$I$7:$L$7)</f>
        <v>6.342943059303682</v>
      </c>
      <c r="E39" s="3">
        <f t="shared" si="0"/>
        <v>4.2398882669050586</v>
      </c>
      <c r="F39" s="10">
        <f t="shared" si="1"/>
        <v>2</v>
      </c>
      <c r="I39"/>
      <c r="K39"/>
    </row>
    <row r="40" spans="1:11" x14ac:dyDescent="0.25">
      <c r="A40" s="12">
        <v>36</v>
      </c>
      <c r="B40" s="19">
        <f>SUMXMY2('Normalized Data'!$B40:$E40,$I$5:$L$5)</f>
        <v>25.64354155947149</v>
      </c>
      <c r="C40" s="19">
        <f>SUMXMY2('Normalized Data'!$B40:$E40,$I$6:$L$6)</f>
        <v>15.835468875433378</v>
      </c>
      <c r="D40" s="19">
        <f>SUMXMY2('Normalized Data'!$B40:$E40,$I$7:$L$7)</f>
        <v>24.549112679736798</v>
      </c>
      <c r="E40" s="3">
        <f t="shared" si="0"/>
        <v>15.835468875433378</v>
      </c>
      <c r="F40" s="10">
        <f t="shared" si="1"/>
        <v>2</v>
      </c>
      <c r="I40"/>
      <c r="K40"/>
    </row>
    <row r="41" spans="1:11" x14ac:dyDescent="0.25">
      <c r="A41" s="12">
        <v>37</v>
      </c>
      <c r="B41" s="19">
        <f>SUMXMY2('Normalized Data'!$B41:$E41,$I$5:$L$5)</f>
        <v>3.3245981162312335</v>
      </c>
      <c r="C41" s="19">
        <f>SUMXMY2('Normalized Data'!$B41:$E41,$I$6:$L$6)</f>
        <v>2.4800921279643688</v>
      </c>
      <c r="D41" s="19">
        <f>SUMXMY2('Normalized Data'!$B41:$E41,$I$7:$L$7)</f>
        <v>2.6663415062292559</v>
      </c>
      <c r="E41" s="3">
        <f t="shared" si="0"/>
        <v>2.4800921279643688</v>
      </c>
      <c r="F41" s="10">
        <f t="shared" si="1"/>
        <v>2</v>
      </c>
      <c r="I41"/>
      <c r="K41"/>
    </row>
    <row r="42" spans="1:11" x14ac:dyDescent="0.25">
      <c r="A42" s="12">
        <v>38</v>
      </c>
      <c r="B42" s="19">
        <f>SUMXMY2('Normalized Data'!$B42:$E42,$I$5:$L$5)</f>
        <v>5.4181594234807875</v>
      </c>
      <c r="C42" s="19">
        <f>SUMXMY2('Normalized Data'!$B42:$E42,$I$6:$L$6)</f>
        <v>3.1809878988454745</v>
      </c>
      <c r="D42" s="19">
        <f>SUMXMY2('Normalized Data'!$B42:$E42,$I$7:$L$7)</f>
        <v>6.1009264671439221</v>
      </c>
      <c r="E42" s="3">
        <f t="shared" si="0"/>
        <v>3.1809878988454745</v>
      </c>
      <c r="F42" s="10">
        <f t="shared" si="1"/>
        <v>2</v>
      </c>
      <c r="I42"/>
      <c r="K42"/>
    </row>
    <row r="43" spans="1:11" x14ac:dyDescent="0.25">
      <c r="A43" s="12">
        <v>39</v>
      </c>
      <c r="B43" s="19">
        <f>SUMXMY2('Normalized Data'!$B43:$E43,$I$5:$L$5)</f>
        <v>1.7133793939810213</v>
      </c>
      <c r="C43" s="19">
        <f>SUMXMY2('Normalized Data'!$B43:$E43,$I$6:$L$6)</f>
        <v>0.53453540816614586</v>
      </c>
      <c r="D43" s="19">
        <f>SUMXMY2('Normalized Data'!$B43:$E43,$I$7:$L$7)</f>
        <v>4.9105042539807711</v>
      </c>
      <c r="E43" s="3">
        <f t="shared" si="0"/>
        <v>0.53453540816614586</v>
      </c>
      <c r="F43" s="10">
        <f t="shared" si="1"/>
        <v>2</v>
      </c>
      <c r="I43"/>
      <c r="K43"/>
    </row>
    <row r="44" spans="1:11" x14ac:dyDescent="0.25">
      <c r="A44" s="12">
        <v>40</v>
      </c>
      <c r="B44" s="19">
        <f>SUMXMY2('Normalized Data'!$B44:$E44,$I$5:$L$5)</f>
        <v>5.1479328688732489</v>
      </c>
      <c r="C44" s="19">
        <f>SUMXMY2('Normalized Data'!$B44:$E44,$I$6:$L$6)</f>
        <v>1.9763877608843026</v>
      </c>
      <c r="D44" s="19">
        <f>SUMXMY2('Normalized Data'!$B44:$E44,$I$7:$L$7)</f>
        <v>6.14573745345412</v>
      </c>
      <c r="E44" s="3">
        <f t="shared" si="0"/>
        <v>1.9763877608843026</v>
      </c>
      <c r="F44" s="10">
        <f t="shared" si="1"/>
        <v>2</v>
      </c>
      <c r="I44"/>
      <c r="K44"/>
    </row>
    <row r="45" spans="1:11" x14ac:dyDescent="0.25">
      <c r="A45" s="12">
        <v>41</v>
      </c>
      <c r="B45" s="19">
        <f>SUMXMY2('Normalized Data'!$B45:$E45,$I$5:$L$5)</f>
        <v>5.0160508910050856</v>
      </c>
      <c r="C45" s="19">
        <f>SUMXMY2('Normalized Data'!$B45:$E45,$I$6:$L$6)</f>
        <v>1.8333984083372132</v>
      </c>
      <c r="D45" s="19">
        <f>SUMXMY2('Normalized Data'!$B45:$E45,$I$7:$L$7)</f>
        <v>5.5917311235649052</v>
      </c>
      <c r="E45" s="3">
        <f t="shared" si="0"/>
        <v>1.8333984083372132</v>
      </c>
      <c r="F45" s="10">
        <f t="shared" si="1"/>
        <v>2</v>
      </c>
      <c r="I45"/>
      <c r="K45"/>
    </row>
    <row r="46" spans="1:11" x14ac:dyDescent="0.25">
      <c r="A46" s="12">
        <v>42</v>
      </c>
      <c r="B46" s="19">
        <f>SUMXMY2('Normalized Data'!$B46:$E46,$I$5:$L$5)</f>
        <v>22.462569489113417</v>
      </c>
      <c r="C46" s="19">
        <f>SUMXMY2('Normalized Data'!$B46:$E46,$I$6:$L$6)</f>
        <v>13.114858987758545</v>
      </c>
      <c r="D46" s="19">
        <f>SUMXMY2('Normalized Data'!$B46:$E46,$I$7:$L$7)</f>
        <v>22.292624714635199</v>
      </c>
      <c r="E46" s="3">
        <f t="shared" si="0"/>
        <v>13.114858987758545</v>
      </c>
      <c r="F46" s="10">
        <f t="shared" si="1"/>
        <v>2</v>
      </c>
      <c r="I46"/>
      <c r="K46"/>
    </row>
    <row r="47" spans="1:11" x14ac:dyDescent="0.25">
      <c r="A47" s="12">
        <v>43</v>
      </c>
      <c r="B47" s="19">
        <f>SUMXMY2('Normalized Data'!$B47:$E47,$I$5:$L$5)</f>
        <v>26.270142649087209</v>
      </c>
      <c r="C47" s="19">
        <f>SUMXMY2('Normalized Data'!$B47:$E47,$I$6:$L$6)</f>
        <v>16.28953570764514</v>
      </c>
      <c r="D47" s="19">
        <f>SUMXMY2('Normalized Data'!$B47:$E47,$I$7:$L$7)</f>
        <v>25.351718931479279</v>
      </c>
      <c r="E47" s="3">
        <f t="shared" si="0"/>
        <v>16.28953570764514</v>
      </c>
      <c r="F47" s="10">
        <f t="shared" si="1"/>
        <v>2</v>
      </c>
      <c r="I47"/>
      <c r="K47"/>
    </row>
    <row r="48" spans="1:11" x14ac:dyDescent="0.25">
      <c r="A48" s="12">
        <v>44</v>
      </c>
      <c r="B48" s="19">
        <f>SUMXMY2('Normalized Data'!$B48:$E48,$I$5:$L$5)</f>
        <v>24.950079583233286</v>
      </c>
      <c r="C48" s="19">
        <f>SUMXMY2('Normalized Data'!$B48:$E48,$I$6:$L$6)</f>
        <v>15.315573779693866</v>
      </c>
      <c r="D48" s="19">
        <f>SUMXMY2('Normalized Data'!$B48:$E48,$I$7:$L$7)</f>
        <v>23.685230344984252</v>
      </c>
      <c r="E48" s="3">
        <f t="shared" si="0"/>
        <v>15.315573779693866</v>
      </c>
      <c r="F48" s="10">
        <f t="shared" si="1"/>
        <v>2</v>
      </c>
      <c r="I48"/>
      <c r="K48"/>
    </row>
    <row r="49" spans="1:11" x14ac:dyDescent="0.25">
      <c r="A49" s="12">
        <v>45</v>
      </c>
      <c r="B49" s="19">
        <f>SUMXMY2('Normalized Data'!$B49:$E49,$I$5:$L$5)</f>
        <v>25.772391056164928</v>
      </c>
      <c r="C49" s="19">
        <f>SUMXMY2('Normalized Data'!$B49:$E49,$I$6:$L$6)</f>
        <v>15.562009267790271</v>
      </c>
      <c r="D49" s="19">
        <f>SUMXMY2('Normalized Data'!$B49:$E49,$I$7:$L$7)</f>
        <v>26.482472092320528</v>
      </c>
      <c r="E49" s="3">
        <f t="shared" si="0"/>
        <v>15.562009267790271</v>
      </c>
      <c r="F49" s="10">
        <f t="shared" si="1"/>
        <v>2</v>
      </c>
      <c r="I49"/>
      <c r="K49"/>
    </row>
    <row r="50" spans="1:11" x14ac:dyDescent="0.25">
      <c r="A50" s="12">
        <v>46</v>
      </c>
      <c r="B50" s="19">
        <f>SUMXMY2('Normalized Data'!$B50:$E50,$I$5:$L$5)</f>
        <v>6.3933844299071003</v>
      </c>
      <c r="C50" s="19">
        <f>SUMXMY2('Normalized Data'!$B50:$E50,$I$6:$L$6)</f>
        <v>2.9557698597204793</v>
      </c>
      <c r="D50" s="19">
        <f>SUMXMY2('Normalized Data'!$B50:$E50,$I$7:$L$7)</f>
        <v>5.0160110199084249</v>
      </c>
      <c r="E50" s="3">
        <f t="shared" si="0"/>
        <v>2.9557698597204793</v>
      </c>
      <c r="F50" s="10">
        <f t="shared" si="1"/>
        <v>2</v>
      </c>
      <c r="I50"/>
      <c r="K50"/>
    </row>
    <row r="51" spans="1:11" x14ac:dyDescent="0.25">
      <c r="A51" s="12">
        <v>47</v>
      </c>
      <c r="B51" s="19">
        <f>SUMXMY2('Normalized Data'!$B51:$E51,$I$5:$L$5)</f>
        <v>5.8094449975235385</v>
      </c>
      <c r="C51" s="19">
        <f>SUMXMY2('Normalized Data'!$B51:$E51,$I$6:$L$6)</f>
        <v>3.8125476685600912</v>
      </c>
      <c r="D51" s="19">
        <f>SUMXMY2('Normalized Data'!$B51:$E51,$I$7:$L$7)</f>
        <v>4.0115328035408426</v>
      </c>
      <c r="E51" s="3">
        <f t="shared" si="0"/>
        <v>3.8125476685600912</v>
      </c>
      <c r="F51" s="10">
        <f t="shared" si="1"/>
        <v>2</v>
      </c>
      <c r="I51"/>
      <c r="K51"/>
    </row>
    <row r="52" spans="1:11" x14ac:dyDescent="0.25">
      <c r="A52" s="12">
        <v>48</v>
      </c>
      <c r="B52" s="19">
        <f>SUMXMY2('Normalized Data'!$B52:$E52,$I$5:$L$5)</f>
        <v>22.049807486478468</v>
      </c>
      <c r="C52" s="19">
        <f>SUMXMY2('Normalized Data'!$B52:$E52,$I$6:$L$6)</f>
        <v>12.762362065844203</v>
      </c>
      <c r="D52" s="19">
        <f>SUMXMY2('Normalized Data'!$B52:$E52,$I$7:$L$7)</f>
        <v>21.836087134257774</v>
      </c>
      <c r="E52" s="3">
        <f t="shared" si="0"/>
        <v>12.762362065844203</v>
      </c>
      <c r="F52" s="10">
        <f t="shared" si="1"/>
        <v>2</v>
      </c>
      <c r="I52"/>
      <c r="K52"/>
    </row>
    <row r="53" spans="1:11" x14ac:dyDescent="0.25">
      <c r="A53" s="12">
        <v>49</v>
      </c>
      <c r="B53" s="19">
        <f>SUMXMY2('Normalized Data'!$B53:$E53,$I$5:$L$5)</f>
        <v>5.9849033875302604</v>
      </c>
      <c r="C53" s="19">
        <f>SUMXMY2('Normalized Data'!$B53:$E53,$I$6:$L$6)</f>
        <v>1.8366824105830277</v>
      </c>
      <c r="D53" s="19">
        <f>SUMXMY2('Normalized Data'!$B53:$E53,$I$7:$L$7)</f>
        <v>8.1704332553419015</v>
      </c>
      <c r="E53" s="3">
        <f t="shared" si="0"/>
        <v>1.8366824105830277</v>
      </c>
      <c r="F53" s="10">
        <f t="shared" si="1"/>
        <v>2</v>
      </c>
      <c r="I53"/>
      <c r="K53"/>
    </row>
    <row r="54" spans="1:11" x14ac:dyDescent="0.25">
      <c r="A54" s="12">
        <v>50</v>
      </c>
      <c r="B54" s="19">
        <f>SUMXMY2('Normalized Data'!$B54:$E54,$I$5:$L$5)</f>
        <v>24.78288571800292</v>
      </c>
      <c r="C54" s="19">
        <f>SUMXMY2('Normalized Data'!$B54:$E54,$I$6:$L$6)</f>
        <v>14.749168679411151</v>
      </c>
      <c r="D54" s="19">
        <f>SUMXMY2('Normalized Data'!$B54:$E54,$I$7:$L$7)</f>
        <v>25.339300806481418</v>
      </c>
      <c r="E54" s="3">
        <f t="shared" si="0"/>
        <v>14.749168679411151</v>
      </c>
      <c r="F54" s="10">
        <f t="shared" si="1"/>
        <v>2</v>
      </c>
      <c r="I54"/>
      <c r="K54"/>
    </row>
    <row r="55" spans="1:11" x14ac:dyDescent="0.25">
      <c r="A55" s="12">
        <v>51</v>
      </c>
      <c r="B55" s="19">
        <f>SUMXMY2('Normalized Data'!$B55:$E55,$I$5:$L$5)</f>
        <v>4.3806367900899144</v>
      </c>
      <c r="C55" s="19">
        <f>SUMXMY2('Normalized Data'!$B55:$E55,$I$6:$L$6)</f>
        <v>3.2417302805563439</v>
      </c>
      <c r="D55" s="19">
        <f>SUMXMY2('Normalized Data'!$B55:$E55,$I$7:$L$7)</f>
        <v>5.669628884757353</v>
      </c>
      <c r="E55" s="3">
        <f t="shared" si="0"/>
        <v>3.2417302805563439</v>
      </c>
      <c r="F55" s="10">
        <f t="shared" si="1"/>
        <v>2</v>
      </c>
      <c r="I55"/>
      <c r="K55"/>
    </row>
    <row r="56" spans="1:11" x14ac:dyDescent="0.25">
      <c r="A56" s="12">
        <v>52</v>
      </c>
      <c r="B56" s="19">
        <f>SUMXMY2('Normalized Data'!$B56:$E56,$I$5:$L$5)</f>
        <v>3.4293970087465699</v>
      </c>
      <c r="C56" s="19">
        <f>SUMXMY2('Normalized Data'!$B56:$E56,$I$6:$L$6)</f>
        <v>2.5012054495145586</v>
      </c>
      <c r="D56" s="19">
        <f>SUMXMY2('Normalized Data'!$B56:$E56,$I$7:$L$7)</f>
        <v>2.8731049888390126</v>
      </c>
      <c r="E56" s="3">
        <f t="shared" si="0"/>
        <v>2.5012054495145586</v>
      </c>
      <c r="F56" s="10">
        <f t="shared" si="1"/>
        <v>2</v>
      </c>
      <c r="I56"/>
      <c r="K56"/>
    </row>
    <row r="57" spans="1:11" x14ac:dyDescent="0.25">
      <c r="A57" s="12">
        <v>53</v>
      </c>
      <c r="B57" s="19">
        <f>SUMXMY2('Normalized Data'!$B57:$E57,$I$5:$L$5)</f>
        <v>4.4223595101020639</v>
      </c>
      <c r="C57" s="19">
        <f>SUMXMY2('Normalized Data'!$B57:$E57,$I$6:$L$6)</f>
        <v>2.7017531511049291</v>
      </c>
      <c r="D57" s="19">
        <f>SUMXMY2('Normalized Data'!$B57:$E57,$I$7:$L$7)</f>
        <v>2.6322256529934744</v>
      </c>
      <c r="E57" s="3">
        <f t="shared" si="0"/>
        <v>2.6322256529934744</v>
      </c>
      <c r="F57" s="10">
        <f t="shared" si="1"/>
        <v>3</v>
      </c>
      <c r="I57"/>
      <c r="K57"/>
    </row>
    <row r="58" spans="1:11" x14ac:dyDescent="0.25">
      <c r="A58" s="12">
        <v>54</v>
      </c>
      <c r="B58" s="19">
        <f>SUMXMY2('Normalized Data'!$B58:$E58,$I$5:$L$5)</f>
        <v>24.458156104530399</v>
      </c>
      <c r="C58" s="19">
        <f>SUMXMY2('Normalized Data'!$B58:$E58,$I$6:$L$6)</f>
        <v>14.591810207868923</v>
      </c>
      <c r="D58" s="19">
        <f>SUMXMY2('Normalized Data'!$B58:$E58,$I$7:$L$7)</f>
        <v>24.810642012820054</v>
      </c>
      <c r="E58" s="3">
        <f t="shared" si="0"/>
        <v>14.591810207868923</v>
      </c>
      <c r="F58" s="10">
        <f t="shared" si="1"/>
        <v>2</v>
      </c>
      <c r="I58"/>
      <c r="K58"/>
    </row>
    <row r="59" spans="1:11" x14ac:dyDescent="0.25">
      <c r="A59" s="12">
        <v>55</v>
      </c>
      <c r="B59" s="19">
        <f>SUMXMY2('Normalized Data'!$B59:$E59,$I$5:$L$5)</f>
        <v>21.638689089000476</v>
      </c>
      <c r="C59" s="19">
        <f>SUMXMY2('Normalized Data'!$B59:$E59,$I$6:$L$6)</f>
        <v>12.576814644827644</v>
      </c>
      <c r="D59" s="19">
        <f>SUMXMY2('Normalized Data'!$B59:$E59,$I$7:$L$7)</f>
        <v>21.166094371623632</v>
      </c>
      <c r="E59" s="3">
        <f t="shared" si="0"/>
        <v>12.576814644827644</v>
      </c>
      <c r="F59" s="10">
        <f t="shared" si="1"/>
        <v>2</v>
      </c>
      <c r="I59"/>
      <c r="K59"/>
    </row>
    <row r="60" spans="1:11" x14ac:dyDescent="0.25">
      <c r="A60" s="12">
        <v>56</v>
      </c>
      <c r="B60" s="19">
        <f>SUMXMY2('Normalized Data'!$B60:$E60,$I$5:$L$5)</f>
        <v>4.4985475397202235</v>
      </c>
      <c r="C60" s="19">
        <f>SUMXMY2('Normalized Data'!$B60:$E60,$I$6:$L$6)</f>
        <v>1.4865471530167151</v>
      </c>
      <c r="D60" s="19">
        <f>SUMXMY2('Normalized Data'!$B60:$E60,$I$7:$L$7)</f>
        <v>7.8576317044800295</v>
      </c>
      <c r="E60" s="3">
        <f t="shared" si="0"/>
        <v>1.4865471530167151</v>
      </c>
      <c r="F60" s="10">
        <f t="shared" si="1"/>
        <v>2</v>
      </c>
      <c r="I60"/>
      <c r="K60"/>
    </row>
    <row r="61" spans="1:11" x14ac:dyDescent="0.25">
      <c r="A61" s="12">
        <v>57</v>
      </c>
      <c r="B61" s="19">
        <f>SUMXMY2('Normalized Data'!$B61:$E61,$I$5:$L$5)</f>
        <v>1.1180328703915481</v>
      </c>
      <c r="C61" s="19">
        <f>SUMXMY2('Normalized Data'!$B61:$E61,$I$6:$L$6)</f>
        <v>4.5907202972336529</v>
      </c>
      <c r="D61" s="19">
        <f>SUMXMY2('Normalized Data'!$B61:$E61,$I$7:$L$7)</f>
        <v>1.6498648338983202</v>
      </c>
      <c r="E61" s="3">
        <f t="shared" si="0"/>
        <v>1.1180328703915481</v>
      </c>
      <c r="F61" s="10">
        <f t="shared" si="1"/>
        <v>1</v>
      </c>
      <c r="I61"/>
      <c r="K61"/>
    </row>
    <row r="62" spans="1:11" x14ac:dyDescent="0.25">
      <c r="A62" s="12">
        <v>58</v>
      </c>
      <c r="B62" s="19">
        <f>SUMXMY2('Normalized Data'!$B62:$E62,$I$5:$L$5)</f>
        <v>3.3030886157340591</v>
      </c>
      <c r="C62" s="19">
        <f>SUMXMY2('Normalized Data'!$B62:$E62,$I$6:$L$6)</f>
        <v>4.5389217117144298</v>
      </c>
      <c r="D62" s="19">
        <f>SUMXMY2('Normalized Data'!$B62:$E62,$I$7:$L$7)</f>
        <v>3.733248814733642</v>
      </c>
      <c r="E62" s="3">
        <f t="shared" si="0"/>
        <v>3.3030886157340591</v>
      </c>
      <c r="F62" s="10">
        <f t="shared" si="1"/>
        <v>1</v>
      </c>
      <c r="I62"/>
      <c r="K62"/>
    </row>
    <row r="63" spans="1:11" x14ac:dyDescent="0.25">
      <c r="A63" s="12">
        <v>59</v>
      </c>
      <c r="B63" s="19">
        <f>SUMXMY2('Normalized Data'!$B63:$E63,$I$5:$L$5)</f>
        <v>4.0472206118048648</v>
      </c>
      <c r="C63" s="19">
        <f>SUMXMY2('Normalized Data'!$B63:$E63,$I$6:$L$6)</f>
        <v>1.7060359117651036</v>
      </c>
      <c r="D63" s="19">
        <f>SUMXMY2('Normalized Data'!$B63:$E63,$I$7:$L$7)</f>
        <v>2.9675950579725887</v>
      </c>
      <c r="E63" s="3">
        <f t="shared" si="0"/>
        <v>1.7060359117651036</v>
      </c>
      <c r="F63" s="10">
        <f t="shared" si="1"/>
        <v>2</v>
      </c>
      <c r="I63"/>
      <c r="K63"/>
    </row>
    <row r="64" spans="1:11" x14ac:dyDescent="0.25">
      <c r="A64" s="12">
        <v>60</v>
      </c>
      <c r="B64" s="19">
        <f>SUMXMY2('Normalized Data'!$B64:$E64,$I$5:$L$5)</f>
        <v>2.1358114550628717</v>
      </c>
      <c r="C64" s="19">
        <f>SUMXMY2('Normalized Data'!$B64:$E64,$I$6:$L$6)</f>
        <v>2.2622985228700827</v>
      </c>
      <c r="D64" s="19">
        <f>SUMXMY2('Normalized Data'!$B64:$E64,$I$7:$L$7)</f>
        <v>3.4135389371447147</v>
      </c>
      <c r="E64" s="3">
        <f t="shared" si="0"/>
        <v>2.1358114550628717</v>
      </c>
      <c r="F64" s="10">
        <f t="shared" si="1"/>
        <v>1</v>
      </c>
      <c r="I64"/>
      <c r="K64"/>
    </row>
    <row r="65" spans="1:11" x14ac:dyDescent="0.25">
      <c r="A65" s="12">
        <v>61</v>
      </c>
      <c r="B65" s="19">
        <f>SUMXMY2('Normalized Data'!$B65:$E65,$I$5:$L$5)</f>
        <v>26.006803927630298</v>
      </c>
      <c r="C65" s="19">
        <f>SUMXMY2('Normalized Data'!$B65:$E65,$I$6:$L$6)</f>
        <v>16.056845838095899</v>
      </c>
      <c r="D65" s="19">
        <f>SUMXMY2('Normalized Data'!$B65:$E65,$I$7:$L$7)</f>
        <v>25.069284822957339</v>
      </c>
      <c r="E65" s="3">
        <f t="shared" si="0"/>
        <v>16.056845838095899</v>
      </c>
      <c r="F65" s="10">
        <f t="shared" si="1"/>
        <v>2</v>
      </c>
      <c r="I65"/>
      <c r="K65"/>
    </row>
    <row r="66" spans="1:11" x14ac:dyDescent="0.25">
      <c r="A66" s="12">
        <v>62</v>
      </c>
      <c r="B66" s="19">
        <f>SUMXMY2('Normalized Data'!$B66:$E66,$I$5:$L$5)</f>
        <v>6.0005956751915486</v>
      </c>
      <c r="C66" s="19">
        <f>SUMXMY2('Normalized Data'!$B66:$E66,$I$6:$L$6)</f>
        <v>3.3091109502569482</v>
      </c>
      <c r="D66" s="19">
        <f>SUMXMY2('Normalized Data'!$B66:$E66,$I$7:$L$7)</f>
        <v>8.5763266413867782</v>
      </c>
      <c r="E66" s="3">
        <f t="shared" si="0"/>
        <v>3.3091109502569482</v>
      </c>
      <c r="F66" s="10">
        <f t="shared" si="1"/>
        <v>2</v>
      </c>
      <c r="I66"/>
      <c r="K66"/>
    </row>
    <row r="67" spans="1:11" x14ac:dyDescent="0.25">
      <c r="A67" s="12">
        <v>63</v>
      </c>
      <c r="B67" s="19">
        <f>SUMXMY2('Normalized Data'!$B67:$E67,$I$5:$L$5)</f>
        <v>3.605973934312531</v>
      </c>
      <c r="C67" s="19">
        <f>SUMXMY2('Normalized Data'!$B67:$E67,$I$6:$L$6)</f>
        <v>2.7470112227194079</v>
      </c>
      <c r="D67" s="19">
        <f>SUMXMY2('Normalized Data'!$B67:$E67,$I$7:$L$7)</f>
        <v>2.8695300737367324</v>
      </c>
      <c r="E67" s="3">
        <f t="shared" si="0"/>
        <v>2.7470112227194079</v>
      </c>
      <c r="F67" s="10">
        <f t="shared" si="1"/>
        <v>2</v>
      </c>
      <c r="I67"/>
      <c r="K67"/>
    </row>
    <row r="68" spans="1:11" x14ac:dyDescent="0.25">
      <c r="A68" s="12">
        <v>64</v>
      </c>
      <c r="B68" s="19">
        <f>SUMXMY2('Normalized Data'!$B68:$E68,$I$5:$L$5)</f>
        <v>4.0888349789534262</v>
      </c>
      <c r="C68" s="19">
        <f>SUMXMY2('Normalized Data'!$B68:$E68,$I$6:$L$6)</f>
        <v>1.6618994617590535</v>
      </c>
      <c r="D68" s="19">
        <f>SUMXMY2('Normalized Data'!$B68:$E68,$I$7:$L$7)</f>
        <v>3.1000044079907387</v>
      </c>
      <c r="E68" s="3">
        <f t="shared" si="0"/>
        <v>1.6618994617590535</v>
      </c>
      <c r="F68" s="10">
        <f t="shared" si="1"/>
        <v>2</v>
      </c>
      <c r="I68"/>
      <c r="K68"/>
    </row>
    <row r="69" spans="1:11" x14ac:dyDescent="0.25">
      <c r="A69" s="12">
        <v>65</v>
      </c>
      <c r="B69" s="19">
        <f>SUMXMY2('Normalized Data'!$B69:$E69,$I$5:$L$5)</f>
        <v>21.953869691497776</v>
      </c>
      <c r="C69" s="19">
        <f>SUMXMY2('Normalized Data'!$B69:$E69,$I$6:$L$6)</f>
        <v>12.750109841828655</v>
      </c>
      <c r="D69" s="19">
        <f>SUMXMY2('Normalized Data'!$B69:$E69,$I$7:$L$7)</f>
        <v>21.638184749182656</v>
      </c>
      <c r="E69" s="3">
        <f t="shared" si="0"/>
        <v>12.750109841828655</v>
      </c>
      <c r="F69" s="10">
        <f t="shared" si="1"/>
        <v>2</v>
      </c>
      <c r="I69"/>
      <c r="K69"/>
    </row>
    <row r="70" spans="1:11" x14ac:dyDescent="0.25">
      <c r="A70" s="12">
        <v>66</v>
      </c>
      <c r="B70" s="19">
        <f>SUMXMY2('Normalized Data'!$B70:$E70,$I$5:$L$5)</f>
        <v>8.5583317724019494</v>
      </c>
      <c r="C70" s="19">
        <f>SUMXMY2('Normalized Data'!$B70:$E70,$I$6:$L$6)</f>
        <v>7.6319539799962683</v>
      </c>
      <c r="D70" s="19">
        <f>SUMXMY2('Normalized Data'!$B70:$E70,$I$7:$L$7)</f>
        <v>8.373900872003702</v>
      </c>
      <c r="E70" s="3">
        <f t="shared" ref="E70:E133" si="2">MIN(B70:D70)</f>
        <v>7.6319539799962683</v>
      </c>
      <c r="F70" s="10">
        <f t="shared" ref="F70:F133" si="3">MATCH(E70,B70:D70,-1)</f>
        <v>2</v>
      </c>
      <c r="I70"/>
      <c r="K70"/>
    </row>
    <row r="71" spans="1:11" x14ac:dyDescent="0.25">
      <c r="A71" s="12">
        <v>67</v>
      </c>
      <c r="B71" s="19">
        <f>SUMXMY2('Normalized Data'!$B71:$E71,$I$5:$L$5)</f>
        <v>23.875012674733899</v>
      </c>
      <c r="C71" s="19">
        <f>SUMXMY2('Normalized Data'!$B71:$E71,$I$6:$L$6)</f>
        <v>14.529440797660714</v>
      </c>
      <c r="D71" s="19">
        <f>SUMXMY2('Normalized Data'!$B71:$E71,$I$7:$L$7)</f>
        <v>22.324267904423476</v>
      </c>
      <c r="E71" s="3">
        <f t="shared" si="2"/>
        <v>14.529440797660714</v>
      </c>
      <c r="F71" s="10">
        <f t="shared" si="3"/>
        <v>2</v>
      </c>
      <c r="I71"/>
      <c r="K71"/>
    </row>
    <row r="72" spans="1:11" x14ac:dyDescent="0.25">
      <c r="A72" s="12">
        <v>68</v>
      </c>
      <c r="B72" s="19">
        <f>SUMXMY2('Normalized Data'!$B72:$E72,$I$5:$L$5)</f>
        <v>5.320251452932478</v>
      </c>
      <c r="C72" s="19">
        <f>SUMXMY2('Normalized Data'!$B72:$E72,$I$6:$L$6)</f>
        <v>2.6463113536504159</v>
      </c>
      <c r="D72" s="19">
        <f>SUMXMY2('Normalized Data'!$B72:$E72,$I$7:$L$7)</f>
        <v>4.1123228589807344</v>
      </c>
      <c r="E72" s="3">
        <f t="shared" si="2"/>
        <v>2.6463113536504159</v>
      </c>
      <c r="F72" s="10">
        <f t="shared" si="3"/>
        <v>2</v>
      </c>
      <c r="I72"/>
      <c r="K72"/>
    </row>
    <row r="73" spans="1:11" x14ac:dyDescent="0.25">
      <c r="A73" s="12">
        <v>69</v>
      </c>
      <c r="B73" s="19">
        <f>SUMXMY2('Normalized Data'!$B73:$E73,$I$5:$L$5)</f>
        <v>24.304426371716211</v>
      </c>
      <c r="C73" s="19">
        <f>SUMXMY2('Normalized Data'!$B73:$E73,$I$6:$L$6)</f>
        <v>14.898589413922419</v>
      </c>
      <c r="D73" s="19">
        <f>SUMXMY2('Normalized Data'!$B73:$E73,$I$7:$L$7)</f>
        <v>22.797457179148271</v>
      </c>
      <c r="E73" s="3">
        <f t="shared" si="2"/>
        <v>14.898589413922419</v>
      </c>
      <c r="F73" s="10">
        <f t="shared" si="3"/>
        <v>2</v>
      </c>
      <c r="I73"/>
      <c r="K73"/>
    </row>
    <row r="74" spans="1:11" x14ac:dyDescent="0.25">
      <c r="A74" s="12">
        <v>70</v>
      </c>
      <c r="B74" s="19">
        <f>SUMXMY2('Normalized Data'!$B74:$E74,$I$5:$L$5)</f>
        <v>3.0892753542533442</v>
      </c>
      <c r="C74" s="19">
        <f>SUMXMY2('Normalized Data'!$B74:$E74,$I$6:$L$6)</f>
        <v>2.5571237826972588</v>
      </c>
      <c r="D74" s="19">
        <f>SUMXMY2('Normalized Data'!$B74:$E74,$I$7:$L$7)</f>
        <v>2.0869341998380406</v>
      </c>
      <c r="E74" s="3">
        <f t="shared" si="2"/>
        <v>2.0869341998380406</v>
      </c>
      <c r="F74" s="10">
        <f t="shared" si="3"/>
        <v>3</v>
      </c>
      <c r="I74"/>
      <c r="K74"/>
    </row>
    <row r="75" spans="1:11" x14ac:dyDescent="0.25">
      <c r="A75" s="12">
        <v>71</v>
      </c>
      <c r="B75" s="19">
        <f>SUMXMY2('Normalized Data'!$B75:$E75,$I$5:$L$5)</f>
        <v>5.5270913001145354</v>
      </c>
      <c r="C75" s="19">
        <f>SUMXMY2('Normalized Data'!$B75:$E75,$I$6:$L$6)</f>
        <v>1.9699058134892138</v>
      </c>
      <c r="D75" s="19">
        <f>SUMXMY2('Normalized Data'!$B75:$E75,$I$7:$L$7)</f>
        <v>5.6348234522702718</v>
      </c>
      <c r="E75" s="3">
        <f t="shared" si="2"/>
        <v>1.9699058134892138</v>
      </c>
      <c r="F75" s="10">
        <f t="shared" si="3"/>
        <v>2</v>
      </c>
      <c r="I75"/>
      <c r="K75"/>
    </row>
    <row r="76" spans="1:11" x14ac:dyDescent="0.25">
      <c r="A76" s="12">
        <v>72</v>
      </c>
      <c r="B76" s="19">
        <f>SUMXMY2('Normalized Data'!$B76:$E76,$I$5:$L$5)</f>
        <v>0.92251063306100223</v>
      </c>
      <c r="C76" s="19">
        <f>SUMXMY2('Normalized Data'!$B76:$E76,$I$6:$L$6)</f>
        <v>1.2096965071113539</v>
      </c>
      <c r="D76" s="19">
        <f>SUMXMY2('Normalized Data'!$B76:$E76,$I$7:$L$7)</f>
        <v>4.5600998239560822</v>
      </c>
      <c r="E76" s="3">
        <f t="shared" si="2"/>
        <v>0.92251063306100223</v>
      </c>
      <c r="F76" s="10">
        <f t="shared" si="3"/>
        <v>1</v>
      </c>
      <c r="I76"/>
      <c r="K76"/>
    </row>
    <row r="77" spans="1:11" x14ac:dyDescent="0.25">
      <c r="A77" s="12">
        <v>73</v>
      </c>
      <c r="B77" s="19">
        <f>SUMXMY2('Normalized Data'!$B77:$E77,$I$5:$L$5)</f>
        <v>27.593800956959093</v>
      </c>
      <c r="C77" s="19">
        <f>SUMXMY2('Normalized Data'!$B77:$E77,$I$6:$L$6)</f>
        <v>17.268125500709111</v>
      </c>
      <c r="D77" s="19">
        <f>SUMXMY2('Normalized Data'!$B77:$E77,$I$7:$L$7)</f>
        <v>27.027387563604687</v>
      </c>
      <c r="E77" s="3">
        <f t="shared" si="2"/>
        <v>17.268125500709111</v>
      </c>
      <c r="F77" s="10">
        <f t="shared" si="3"/>
        <v>2</v>
      </c>
      <c r="I77"/>
      <c r="K77"/>
    </row>
    <row r="78" spans="1:11" x14ac:dyDescent="0.25">
      <c r="A78" s="12">
        <v>74</v>
      </c>
      <c r="B78" s="19">
        <f>SUMXMY2('Normalized Data'!$B78:$E78,$I$5:$L$5)</f>
        <v>8.2467059229631268</v>
      </c>
      <c r="C78" s="19">
        <f>SUMXMY2('Normalized Data'!$B78:$E78,$I$6:$L$6)</f>
        <v>8.139959088532768</v>
      </c>
      <c r="D78" s="19">
        <f>SUMXMY2('Normalized Data'!$B78:$E78,$I$7:$L$7)</f>
        <v>7.1343269556471087</v>
      </c>
      <c r="E78" s="3">
        <f t="shared" si="2"/>
        <v>7.1343269556471087</v>
      </c>
      <c r="F78" s="10">
        <f t="shared" si="3"/>
        <v>3</v>
      </c>
      <c r="I78"/>
      <c r="K78"/>
    </row>
    <row r="79" spans="1:11" x14ac:dyDescent="0.25">
      <c r="A79" s="12">
        <v>75</v>
      </c>
      <c r="B79" s="19">
        <f>SUMXMY2('Normalized Data'!$B79:$E79,$I$5:$L$5)</f>
        <v>23.357252092069917</v>
      </c>
      <c r="C79" s="19">
        <f>SUMXMY2('Normalized Data'!$B79:$E79,$I$6:$L$6)</f>
        <v>13.889011429273834</v>
      </c>
      <c r="D79" s="19">
        <f>SUMXMY2('Normalized Data'!$B79:$E79,$I$7:$L$7)</f>
        <v>23.274858473076662</v>
      </c>
      <c r="E79" s="3">
        <f t="shared" si="2"/>
        <v>13.889011429273834</v>
      </c>
      <c r="F79" s="10">
        <f t="shared" si="3"/>
        <v>2</v>
      </c>
      <c r="I79"/>
      <c r="K79"/>
    </row>
    <row r="80" spans="1:11" x14ac:dyDescent="0.25">
      <c r="A80" s="12">
        <v>76</v>
      </c>
      <c r="B80" s="19">
        <f>SUMXMY2('Normalized Data'!$B80:$E80,$I$5:$L$5)</f>
        <v>1.3716723060517804</v>
      </c>
      <c r="C80" s="19">
        <f>SUMXMY2('Normalized Data'!$B80:$E80,$I$6:$L$6)</f>
        <v>3.3749805243813267</v>
      </c>
      <c r="D80" s="19">
        <f>SUMXMY2('Normalized Data'!$B80:$E80,$I$7:$L$7)</f>
        <v>1.8069770401104535</v>
      </c>
      <c r="E80" s="3">
        <f t="shared" si="2"/>
        <v>1.3716723060517804</v>
      </c>
      <c r="F80" s="10">
        <f t="shared" si="3"/>
        <v>1</v>
      </c>
      <c r="I80"/>
      <c r="K80"/>
    </row>
    <row r="81" spans="1:11" x14ac:dyDescent="0.25">
      <c r="A81" s="12">
        <v>77</v>
      </c>
      <c r="B81" s="19">
        <f>SUMXMY2('Normalized Data'!$B81:$E81,$I$5:$L$5)</f>
        <v>4.9214768068367745</v>
      </c>
      <c r="C81" s="19">
        <f>SUMXMY2('Normalized Data'!$B81:$E81,$I$6:$L$6)</f>
        <v>1.5983013827016621</v>
      </c>
      <c r="D81" s="19">
        <f>SUMXMY2('Normalized Data'!$B81:$E81,$I$7:$L$7)</f>
        <v>5.8462911135082454</v>
      </c>
      <c r="E81" s="3">
        <f t="shared" si="2"/>
        <v>1.5983013827016621</v>
      </c>
      <c r="F81" s="10">
        <f t="shared" si="3"/>
        <v>2</v>
      </c>
      <c r="I81"/>
      <c r="K81"/>
    </row>
    <row r="82" spans="1:11" x14ac:dyDescent="0.25">
      <c r="A82" s="12">
        <v>78</v>
      </c>
      <c r="B82" s="19">
        <f>SUMXMY2('Normalized Data'!$B82:$E82,$I$5:$L$5)</f>
        <v>23.963839740367437</v>
      </c>
      <c r="C82" s="19">
        <f>SUMXMY2('Normalized Data'!$B82:$E82,$I$6:$L$6)</f>
        <v>14.61723524019952</v>
      </c>
      <c r="D82" s="19">
        <f>SUMXMY2('Normalized Data'!$B82:$E82,$I$7:$L$7)</f>
        <v>22.407510166444599</v>
      </c>
      <c r="E82" s="3">
        <f t="shared" si="2"/>
        <v>14.61723524019952</v>
      </c>
      <c r="F82" s="10">
        <f t="shared" si="3"/>
        <v>2</v>
      </c>
      <c r="I82"/>
      <c r="K82"/>
    </row>
    <row r="83" spans="1:11" x14ac:dyDescent="0.25">
      <c r="A83" s="12">
        <v>79</v>
      </c>
      <c r="B83" s="19">
        <f>SUMXMY2('Normalized Data'!$B83:$E83,$I$5:$L$5)</f>
        <v>3.753483180337001</v>
      </c>
      <c r="C83" s="19">
        <f>SUMXMY2('Normalized Data'!$B83:$E83,$I$6:$L$6)</f>
        <v>1.1680669100383949</v>
      </c>
      <c r="D83" s="19">
        <f>SUMXMY2('Normalized Data'!$B83:$E83,$I$7:$L$7)</f>
        <v>4.224175129694431</v>
      </c>
      <c r="E83" s="3">
        <f t="shared" si="2"/>
        <v>1.1680669100383949</v>
      </c>
      <c r="F83" s="10">
        <f t="shared" si="3"/>
        <v>2</v>
      </c>
      <c r="I83"/>
      <c r="K83"/>
    </row>
    <row r="84" spans="1:11" x14ac:dyDescent="0.25">
      <c r="A84" s="12">
        <v>80</v>
      </c>
      <c r="B84" s="19">
        <f>SUMXMY2('Normalized Data'!$B84:$E84,$I$5:$L$5)</f>
        <v>25.483803133242429</v>
      </c>
      <c r="C84" s="19">
        <f>SUMXMY2('Normalized Data'!$B84:$E84,$I$6:$L$6)</f>
        <v>15.33162117939891</v>
      </c>
      <c r="D84" s="19">
        <f>SUMXMY2('Normalized Data'!$B84:$E84,$I$7:$L$7)</f>
        <v>26.138938984430713</v>
      </c>
      <c r="E84" s="3">
        <f t="shared" si="2"/>
        <v>15.33162117939891</v>
      </c>
      <c r="F84" s="10">
        <f t="shared" si="3"/>
        <v>2</v>
      </c>
      <c r="I84"/>
      <c r="K84"/>
    </row>
    <row r="85" spans="1:11" x14ac:dyDescent="0.25">
      <c r="A85" s="12">
        <v>81</v>
      </c>
      <c r="B85" s="19">
        <f>SUMXMY2('Normalized Data'!$B85:$E85,$I$5:$L$5)</f>
        <v>21.491062123165268</v>
      </c>
      <c r="C85" s="19">
        <f>SUMXMY2('Normalized Data'!$B85:$E85,$I$6:$L$6)</f>
        <v>12.597591444017464</v>
      </c>
      <c r="D85" s="19">
        <f>SUMXMY2('Normalized Data'!$B85:$E85,$I$7:$L$7)</f>
        <v>20.820123029212002</v>
      </c>
      <c r="E85" s="3">
        <f t="shared" si="2"/>
        <v>12.597591444017464</v>
      </c>
      <c r="F85" s="10">
        <f t="shared" si="3"/>
        <v>2</v>
      </c>
      <c r="I85"/>
      <c r="K85"/>
    </row>
    <row r="86" spans="1:11" x14ac:dyDescent="0.25">
      <c r="A86" s="12">
        <v>82</v>
      </c>
      <c r="B86" s="19">
        <f>SUMXMY2('Normalized Data'!$B86:$E86,$I$5:$L$5)</f>
        <v>27.570077634121983</v>
      </c>
      <c r="C86" s="19">
        <f>SUMXMY2('Normalized Data'!$B86:$E86,$I$6:$L$6)</f>
        <v>17.136263493567583</v>
      </c>
      <c r="D86" s="19">
        <f>SUMXMY2('Normalized Data'!$B86:$E86,$I$7:$L$7)</f>
        <v>27.158233039601523</v>
      </c>
      <c r="E86" s="3">
        <f t="shared" si="2"/>
        <v>17.136263493567583</v>
      </c>
      <c r="F86" s="10">
        <f t="shared" si="3"/>
        <v>2</v>
      </c>
      <c r="I86"/>
      <c r="K86"/>
    </row>
    <row r="87" spans="1:11" x14ac:dyDescent="0.25">
      <c r="A87" s="12">
        <v>83</v>
      </c>
      <c r="B87" s="19">
        <f>SUMXMY2('Normalized Data'!$B87:$E87,$I$5:$L$5)</f>
        <v>2.6870664781966274</v>
      </c>
      <c r="C87" s="19">
        <f>SUMXMY2('Normalized Data'!$B87:$E87,$I$6:$L$6)</f>
        <v>1.0910473949274158</v>
      </c>
      <c r="D87" s="19">
        <f>SUMXMY2('Normalized Data'!$B87:$E87,$I$7:$L$7)</f>
        <v>2.2236902831097813</v>
      </c>
      <c r="E87" s="3">
        <f t="shared" si="2"/>
        <v>1.0910473949274158</v>
      </c>
      <c r="F87" s="10">
        <f t="shared" si="3"/>
        <v>2</v>
      </c>
      <c r="I87"/>
      <c r="K87"/>
    </row>
    <row r="88" spans="1:11" x14ac:dyDescent="0.25">
      <c r="A88" s="12">
        <v>84</v>
      </c>
      <c r="B88" s="19">
        <f>SUMXMY2('Normalized Data'!$B88:$E88,$I$5:$L$5)</f>
        <v>2.1126962184910023</v>
      </c>
      <c r="C88" s="19">
        <f>SUMXMY2('Normalized Data'!$B88:$E88,$I$6:$L$6)</f>
        <v>0.79521145264848059</v>
      </c>
      <c r="D88" s="19">
        <f>SUMXMY2('Normalized Data'!$B88:$E88,$I$7:$L$7)</f>
        <v>2.6995460582756539</v>
      </c>
      <c r="E88" s="3">
        <f t="shared" si="2"/>
        <v>0.79521145264848059</v>
      </c>
      <c r="F88" s="10">
        <f t="shared" si="3"/>
        <v>2</v>
      </c>
      <c r="I88"/>
      <c r="K88"/>
    </row>
    <row r="89" spans="1:11" x14ac:dyDescent="0.25">
      <c r="A89" s="12">
        <v>85</v>
      </c>
      <c r="B89" s="19">
        <f>SUMXMY2('Normalized Data'!$B89:$E89,$I$5:$L$5)</f>
        <v>8.4584202888750823</v>
      </c>
      <c r="C89" s="19">
        <f>SUMXMY2('Normalized Data'!$B89:$E89,$I$6:$L$6)</f>
        <v>7.7841318324595754</v>
      </c>
      <c r="D89" s="19">
        <f>SUMXMY2('Normalized Data'!$B89:$E89,$I$7:$L$7)</f>
        <v>7.9736804218059882</v>
      </c>
      <c r="E89" s="3">
        <f t="shared" si="2"/>
        <v>7.7841318324595754</v>
      </c>
      <c r="F89" s="10">
        <f t="shared" si="3"/>
        <v>2</v>
      </c>
      <c r="I89"/>
      <c r="K89"/>
    </row>
    <row r="90" spans="1:11" x14ac:dyDescent="0.25">
      <c r="A90" s="12">
        <v>86</v>
      </c>
      <c r="B90" s="19">
        <f>SUMXMY2('Normalized Data'!$B90:$E90,$I$5:$L$5)</f>
        <v>0.62416283154077068</v>
      </c>
      <c r="C90" s="19">
        <f>SUMXMY2('Normalized Data'!$B90:$E90,$I$6:$L$6)</f>
        <v>1.5105718025786739</v>
      </c>
      <c r="D90" s="19">
        <f>SUMXMY2('Normalized Data'!$B90:$E90,$I$7:$L$7)</f>
        <v>3.6206023387363109</v>
      </c>
      <c r="E90" s="3">
        <f t="shared" si="2"/>
        <v>0.62416283154077068</v>
      </c>
      <c r="F90" s="10">
        <f t="shared" si="3"/>
        <v>1</v>
      </c>
      <c r="I90"/>
      <c r="K90"/>
    </row>
    <row r="91" spans="1:11" x14ac:dyDescent="0.25">
      <c r="A91" s="12">
        <v>87</v>
      </c>
      <c r="B91" s="19">
        <f>SUMXMY2('Normalized Data'!$B91:$E91,$I$5:$L$5)</f>
        <v>23.276438343223273</v>
      </c>
      <c r="C91" s="19">
        <f>SUMXMY2('Normalized Data'!$B91:$E91,$I$6:$L$6)</f>
        <v>14.159535311895722</v>
      </c>
      <c r="D91" s="19">
        <f>SUMXMY2('Normalized Data'!$B91:$E91,$I$7:$L$7)</f>
        <v>21.483573618593947</v>
      </c>
      <c r="E91" s="3">
        <f t="shared" si="2"/>
        <v>14.159535311895722</v>
      </c>
      <c r="F91" s="10">
        <f t="shared" si="3"/>
        <v>2</v>
      </c>
      <c r="I91"/>
      <c r="K91"/>
    </row>
    <row r="92" spans="1:11" x14ac:dyDescent="0.25">
      <c r="A92" s="12">
        <v>88</v>
      </c>
      <c r="B92" s="19">
        <f>SUMXMY2('Normalized Data'!$B92:$E92,$I$5:$L$5)</f>
        <v>3.6034167029257715</v>
      </c>
      <c r="C92" s="19">
        <f>SUMXMY2('Normalized Data'!$B92:$E92,$I$6:$L$6)</f>
        <v>4.0613651005594988</v>
      </c>
      <c r="D92" s="19">
        <f>SUMXMY2('Normalized Data'!$B92:$E92,$I$7:$L$7)</f>
        <v>1.4859527122411036</v>
      </c>
      <c r="E92" s="3">
        <f t="shared" si="2"/>
        <v>1.4859527122411036</v>
      </c>
      <c r="F92" s="10">
        <f t="shared" si="3"/>
        <v>3</v>
      </c>
      <c r="I92"/>
      <c r="K92"/>
    </row>
    <row r="93" spans="1:11" x14ac:dyDescent="0.25">
      <c r="A93" s="12">
        <v>89</v>
      </c>
      <c r="B93" s="19">
        <f>SUMXMY2('Normalized Data'!$B93:$E93,$I$5:$L$5)</f>
        <v>24.662452861961999</v>
      </c>
      <c r="C93" s="19">
        <f>SUMXMY2('Normalized Data'!$B93:$E93,$I$6:$L$6)</f>
        <v>14.630801069559693</v>
      </c>
      <c r="D93" s="19">
        <f>SUMXMY2('Normalized Data'!$B93:$E93,$I$7:$L$7)</f>
        <v>25.230037557665327</v>
      </c>
      <c r="E93" s="3">
        <f t="shared" si="2"/>
        <v>14.630801069559693</v>
      </c>
      <c r="F93" s="10">
        <f t="shared" si="3"/>
        <v>2</v>
      </c>
      <c r="I93"/>
      <c r="K93"/>
    </row>
    <row r="94" spans="1:11" x14ac:dyDescent="0.25">
      <c r="A94" s="12">
        <v>90</v>
      </c>
      <c r="B94" s="19">
        <f>SUMXMY2('Normalized Data'!$B94:$E94,$I$5:$L$5)</f>
        <v>25.069451372629398</v>
      </c>
      <c r="C94" s="19">
        <f>SUMXMY2('Normalized Data'!$B94:$E94,$I$6:$L$6)</f>
        <v>15.296158032877884</v>
      </c>
      <c r="D94" s="19">
        <f>SUMXMY2('Normalized Data'!$B94:$E94,$I$7:$L$7)</f>
        <v>23.978266320279335</v>
      </c>
      <c r="E94" s="3">
        <f t="shared" si="2"/>
        <v>15.296158032877884</v>
      </c>
      <c r="F94" s="10">
        <f t="shared" si="3"/>
        <v>2</v>
      </c>
      <c r="I94"/>
      <c r="K94"/>
    </row>
    <row r="95" spans="1:11" x14ac:dyDescent="0.25">
      <c r="A95" s="12">
        <v>91</v>
      </c>
      <c r="B95" s="19">
        <f>SUMXMY2('Normalized Data'!$B95:$E95,$I$5:$L$5)</f>
        <v>24.460795508880505</v>
      </c>
      <c r="C95" s="19">
        <f>SUMXMY2('Normalized Data'!$B95:$E95,$I$6:$L$6)</f>
        <v>14.997791339650304</v>
      </c>
      <c r="D95" s="19">
        <f>SUMXMY2('Normalized Data'!$B95:$E95,$I$7:$L$7)</f>
        <v>23.014356304892285</v>
      </c>
      <c r="E95" s="3">
        <f t="shared" si="2"/>
        <v>14.997791339650304</v>
      </c>
      <c r="F95" s="10">
        <f t="shared" si="3"/>
        <v>2</v>
      </c>
      <c r="I95"/>
      <c r="K95"/>
    </row>
    <row r="96" spans="1:11" x14ac:dyDescent="0.25">
      <c r="A96" s="12">
        <v>92</v>
      </c>
      <c r="B96" s="19">
        <f>SUMXMY2('Normalized Data'!$B96:$E96,$I$5:$L$5)</f>
        <v>22.736976418747982</v>
      </c>
      <c r="C96" s="19">
        <f>SUMXMY2('Normalized Data'!$B96:$E96,$I$6:$L$6)</f>
        <v>13.275964117615027</v>
      </c>
      <c r="D96" s="19">
        <f>SUMXMY2('Normalized Data'!$B96:$E96,$I$7:$L$7)</f>
        <v>22.693676425041634</v>
      </c>
      <c r="E96" s="3">
        <f t="shared" si="2"/>
        <v>13.275964117615027</v>
      </c>
      <c r="F96" s="10">
        <f t="shared" si="3"/>
        <v>2</v>
      </c>
      <c r="I96"/>
      <c r="K96"/>
    </row>
    <row r="97" spans="1:11" x14ac:dyDescent="0.25">
      <c r="A97" s="12">
        <v>93</v>
      </c>
      <c r="B97" s="19">
        <f>SUMXMY2('Normalized Data'!$B97:$E97,$I$5:$L$5)</f>
        <v>4.4905371841197246</v>
      </c>
      <c r="C97" s="19">
        <f>SUMXMY2('Normalized Data'!$B97:$E97,$I$6:$L$6)</f>
        <v>1.924662391049861</v>
      </c>
      <c r="D97" s="19">
        <f>SUMXMY2('Normalized Data'!$B97:$E97,$I$7:$L$7)</f>
        <v>4.5200093943910726</v>
      </c>
      <c r="E97" s="3">
        <f t="shared" si="2"/>
        <v>1.924662391049861</v>
      </c>
      <c r="F97" s="10">
        <f t="shared" si="3"/>
        <v>2</v>
      </c>
      <c r="I97"/>
      <c r="K97"/>
    </row>
    <row r="98" spans="1:11" x14ac:dyDescent="0.25">
      <c r="A98" s="12">
        <v>94</v>
      </c>
      <c r="B98" s="19">
        <f>SUMXMY2('Normalized Data'!$B98:$E98,$I$5:$L$5)</f>
        <v>0.92251063306100245</v>
      </c>
      <c r="C98" s="19">
        <f>SUMXMY2('Normalized Data'!$B98:$E98,$I$6:$L$6)</f>
        <v>2.9247128502035955</v>
      </c>
      <c r="D98" s="19">
        <f>SUMXMY2('Normalized Data'!$B98:$E98,$I$7:$L$7)</f>
        <v>2.7442001665642977</v>
      </c>
      <c r="E98" s="3">
        <f t="shared" si="2"/>
        <v>0.92251063306100245</v>
      </c>
      <c r="F98" s="10">
        <f t="shared" si="3"/>
        <v>1</v>
      </c>
      <c r="I98"/>
      <c r="K98"/>
    </row>
    <row r="99" spans="1:11" x14ac:dyDescent="0.25">
      <c r="A99" s="12">
        <v>95</v>
      </c>
      <c r="B99" s="19">
        <f>SUMXMY2('Normalized Data'!$B99:$E99,$I$5:$L$5)</f>
        <v>1.6638319341812591</v>
      </c>
      <c r="C99" s="19">
        <f>SUMXMY2('Normalized Data'!$B99:$E99,$I$6:$L$6)</f>
        <v>1.7724345684436988</v>
      </c>
      <c r="D99" s="19">
        <f>SUMXMY2('Normalized Data'!$B99:$E99,$I$7:$L$7)</f>
        <v>2.6599782594145309</v>
      </c>
      <c r="E99" s="3">
        <f t="shared" si="2"/>
        <v>1.6638319341812591</v>
      </c>
      <c r="F99" s="10">
        <f t="shared" si="3"/>
        <v>1</v>
      </c>
      <c r="I99"/>
      <c r="K99"/>
    </row>
    <row r="100" spans="1:11" x14ac:dyDescent="0.25">
      <c r="A100" s="12">
        <v>96</v>
      </c>
      <c r="B100" s="19">
        <f>SUMXMY2('Normalized Data'!$B100:$E100,$I$5:$L$5)</f>
        <v>9.7417187327470334</v>
      </c>
      <c r="C100" s="19">
        <f>SUMXMY2('Normalized Data'!$B100:$E100,$I$6:$L$6)</f>
        <v>6.1415712786484296</v>
      </c>
      <c r="D100" s="19">
        <f>SUMXMY2('Normalized Data'!$B100:$E100,$I$7:$L$7)</f>
        <v>10.348859636340796</v>
      </c>
      <c r="E100" s="3">
        <f t="shared" si="2"/>
        <v>6.1415712786484296</v>
      </c>
      <c r="F100" s="10">
        <f t="shared" si="3"/>
        <v>2</v>
      </c>
      <c r="I100"/>
      <c r="K100"/>
    </row>
    <row r="101" spans="1:11" x14ac:dyDescent="0.25">
      <c r="A101" s="12">
        <v>97</v>
      </c>
      <c r="B101" s="19">
        <f>SUMXMY2('Normalized Data'!$B101:$E101,$I$5:$L$5)</f>
        <v>5.3659374468985357</v>
      </c>
      <c r="C101" s="19">
        <f>SUMXMY2('Normalized Data'!$B101:$E101,$I$6:$L$6)</f>
        <v>1.8273391759784032</v>
      </c>
      <c r="D101" s="19">
        <f>SUMXMY2('Normalized Data'!$B101:$E101,$I$7:$L$7)</f>
        <v>5.5741960640777553</v>
      </c>
      <c r="E101" s="3">
        <f t="shared" si="2"/>
        <v>1.8273391759784032</v>
      </c>
      <c r="F101" s="10">
        <f t="shared" si="3"/>
        <v>2</v>
      </c>
      <c r="I101"/>
      <c r="K101"/>
    </row>
    <row r="102" spans="1:11" x14ac:dyDescent="0.25">
      <c r="A102" s="12">
        <v>98</v>
      </c>
      <c r="B102" s="19">
        <f>SUMXMY2('Normalized Data'!$B102:$E102,$I$5:$L$5)</f>
        <v>6.9511868456826917</v>
      </c>
      <c r="C102" s="19">
        <f>SUMXMY2('Normalized Data'!$B102:$E102,$I$6:$L$6)</f>
        <v>2.4926766982141446</v>
      </c>
      <c r="D102" s="19">
        <f>SUMXMY2('Normalized Data'!$B102:$E102,$I$7:$L$7)</f>
        <v>9.4919708651324868</v>
      </c>
      <c r="E102" s="3">
        <f t="shared" si="2"/>
        <v>2.4926766982141446</v>
      </c>
      <c r="F102" s="10">
        <f t="shared" si="3"/>
        <v>2</v>
      </c>
      <c r="I102"/>
      <c r="K102"/>
    </row>
    <row r="103" spans="1:11" x14ac:dyDescent="0.25">
      <c r="A103" s="12">
        <v>99</v>
      </c>
      <c r="B103" s="19">
        <f>SUMXMY2('Normalized Data'!$B103:$E103,$I$5:$L$5)</f>
        <v>24.916553427458144</v>
      </c>
      <c r="C103" s="19">
        <f>SUMXMY2('Normalized Data'!$B103:$E103,$I$6:$L$6)</f>
        <v>14.880771142676908</v>
      </c>
      <c r="D103" s="19">
        <f>SUMXMY2('Normalized Data'!$B103:$E103,$I$7:$L$7)</f>
        <v>25.461798908711806</v>
      </c>
      <c r="E103" s="3">
        <f t="shared" si="2"/>
        <v>14.880771142676908</v>
      </c>
      <c r="F103" s="10">
        <f t="shared" si="3"/>
        <v>2</v>
      </c>
      <c r="I103"/>
      <c r="K103"/>
    </row>
    <row r="104" spans="1:11" x14ac:dyDescent="0.25">
      <c r="A104" s="12">
        <v>100</v>
      </c>
      <c r="B104" s="19">
        <f>SUMXMY2('Normalized Data'!$B104:$E104,$I$5:$L$5)</f>
        <v>7.2308204828702749</v>
      </c>
      <c r="C104" s="19">
        <f>SUMXMY2('Normalized Data'!$B104:$E104,$I$6:$L$6)</f>
        <v>2.5546705027638432</v>
      </c>
      <c r="D104" s="19">
        <f>SUMXMY2('Normalized Data'!$B104:$E104,$I$7:$L$7)</f>
        <v>9.888517800938045</v>
      </c>
      <c r="E104" s="3">
        <f t="shared" si="2"/>
        <v>2.5546705027638432</v>
      </c>
      <c r="F104" s="10">
        <f t="shared" si="3"/>
        <v>2</v>
      </c>
      <c r="I104"/>
      <c r="K104"/>
    </row>
    <row r="105" spans="1:11" x14ac:dyDescent="0.25">
      <c r="A105" s="12">
        <v>101</v>
      </c>
      <c r="B105" s="19">
        <f>SUMXMY2('Normalized Data'!$B105:$E105,$I$5:$L$5)</f>
        <v>4.7619903657691092</v>
      </c>
      <c r="C105" s="19">
        <f>SUMXMY2('Normalized Data'!$B105:$E105,$I$6:$L$6)</f>
        <v>2.5172870001438628</v>
      </c>
      <c r="D105" s="19">
        <f>SUMXMY2('Normalized Data'!$B105:$E105,$I$7:$L$7)</f>
        <v>7.0949409748154455</v>
      </c>
      <c r="E105" s="3">
        <f t="shared" si="2"/>
        <v>2.5172870001438628</v>
      </c>
      <c r="F105" s="10">
        <f t="shared" si="3"/>
        <v>2</v>
      </c>
      <c r="I105"/>
      <c r="K105"/>
    </row>
    <row r="106" spans="1:11" x14ac:dyDescent="0.25">
      <c r="A106" s="12">
        <v>102</v>
      </c>
      <c r="B106" s="19">
        <f>SUMXMY2('Normalized Data'!$B106:$E106,$I$5:$L$5)</f>
        <v>22.390476554507689</v>
      </c>
      <c r="C106" s="19">
        <f>SUMXMY2('Normalized Data'!$B106:$E106,$I$6:$L$6)</f>
        <v>13.016247693624083</v>
      </c>
      <c r="D106" s="19">
        <f>SUMXMY2('Normalized Data'!$B106:$E106,$I$7:$L$7)</f>
        <v>22.26196638154417</v>
      </c>
      <c r="E106" s="3">
        <f t="shared" si="2"/>
        <v>13.016247693624083</v>
      </c>
      <c r="F106" s="10">
        <f t="shared" si="3"/>
        <v>2</v>
      </c>
      <c r="I106"/>
      <c r="K106"/>
    </row>
    <row r="107" spans="1:11" x14ac:dyDescent="0.25">
      <c r="A107" s="12">
        <v>103</v>
      </c>
      <c r="B107" s="19">
        <f>SUMXMY2('Normalized Data'!$B107:$E107,$I$5:$L$5)</f>
        <v>23.071649817205238</v>
      </c>
      <c r="C107" s="19">
        <f>SUMXMY2('Normalized Data'!$B107:$E107,$I$6:$L$6)</f>
        <v>13.578956041069882</v>
      </c>
      <c r="D107" s="19">
        <f>SUMXMY2('Normalized Data'!$B107:$E107,$I$7:$L$7)</f>
        <v>23.041860406951503</v>
      </c>
      <c r="E107" s="3">
        <f t="shared" si="2"/>
        <v>13.578956041069882</v>
      </c>
      <c r="F107" s="10">
        <f t="shared" si="3"/>
        <v>2</v>
      </c>
      <c r="I107"/>
      <c r="K107"/>
    </row>
    <row r="108" spans="1:11" x14ac:dyDescent="0.25">
      <c r="A108" s="12">
        <v>104</v>
      </c>
      <c r="B108" s="19">
        <f>SUMXMY2('Normalized Data'!$B108:$E108,$I$5:$L$5)</f>
        <v>6.4101990397733735</v>
      </c>
      <c r="C108" s="19">
        <f>SUMXMY2('Normalized Data'!$B108:$E108,$I$6:$L$6)</f>
        <v>3.6174741512631692</v>
      </c>
      <c r="D108" s="19">
        <f>SUMXMY2('Normalized Data'!$B108:$E108,$I$7:$L$7)</f>
        <v>8.9929529346519566</v>
      </c>
      <c r="E108" s="3">
        <f t="shared" si="2"/>
        <v>3.6174741512631692</v>
      </c>
      <c r="F108" s="10">
        <f t="shared" si="3"/>
        <v>2</v>
      </c>
      <c r="I108"/>
      <c r="K108"/>
    </row>
    <row r="109" spans="1:11" x14ac:dyDescent="0.25">
      <c r="A109" s="12">
        <v>105</v>
      </c>
      <c r="B109" s="19">
        <f>SUMXMY2('Normalized Data'!$B109:$E109,$I$5:$L$5)</f>
        <v>3.1995061349348339</v>
      </c>
      <c r="C109" s="19">
        <f>SUMXMY2('Normalized Data'!$B109:$E109,$I$6:$L$6)</f>
        <v>0.69087691487255942</v>
      </c>
      <c r="D109" s="19">
        <f>SUMXMY2('Normalized Data'!$B109:$E109,$I$7:$L$7)</f>
        <v>3.7157793643484376</v>
      </c>
      <c r="E109" s="3">
        <f t="shared" si="2"/>
        <v>0.69087691487255942</v>
      </c>
      <c r="F109" s="10">
        <f t="shared" si="3"/>
        <v>2</v>
      </c>
      <c r="I109"/>
      <c r="K109"/>
    </row>
    <row r="110" spans="1:11" x14ac:dyDescent="0.25">
      <c r="A110" s="12">
        <v>106</v>
      </c>
      <c r="B110" s="19">
        <f>SUMXMY2('Normalized Data'!$B110:$E110,$I$5:$L$5)</f>
        <v>2.205720560664397</v>
      </c>
      <c r="C110" s="19">
        <f>SUMXMY2('Normalized Data'!$B110:$E110,$I$6:$L$6)</f>
        <v>1.6958834781658978</v>
      </c>
      <c r="D110" s="19">
        <f>SUMXMY2('Normalized Data'!$B110:$E110,$I$7:$L$7)</f>
        <v>2.5315751933417747</v>
      </c>
      <c r="E110" s="3">
        <f t="shared" si="2"/>
        <v>1.6958834781658978</v>
      </c>
      <c r="F110" s="10">
        <f t="shared" si="3"/>
        <v>2</v>
      </c>
      <c r="I110"/>
      <c r="K110"/>
    </row>
    <row r="111" spans="1:11" x14ac:dyDescent="0.25">
      <c r="A111" s="12">
        <v>107</v>
      </c>
      <c r="B111" s="19">
        <f>SUMXMY2('Normalized Data'!$B111:$E111,$I$5:$L$5)</f>
        <v>3.4341328197314893</v>
      </c>
      <c r="C111" s="19">
        <f>SUMXMY2('Normalized Data'!$B111:$E111,$I$6:$L$6)</f>
        <v>1.1135272034941635</v>
      </c>
      <c r="D111" s="19">
        <f>SUMXMY2('Normalized Data'!$B111:$E111,$I$7:$L$7)</f>
        <v>3.858172941204566</v>
      </c>
      <c r="E111" s="3">
        <f t="shared" si="2"/>
        <v>1.1135272034941635</v>
      </c>
      <c r="F111" s="10">
        <f t="shared" si="3"/>
        <v>2</v>
      </c>
      <c r="I111"/>
      <c r="K111"/>
    </row>
    <row r="112" spans="1:11" x14ac:dyDescent="0.25">
      <c r="A112" s="12">
        <v>108</v>
      </c>
      <c r="B112" s="19">
        <f>SUMXMY2('Normalized Data'!$B112:$E112,$I$5:$L$5)</f>
        <v>1.873350548801842</v>
      </c>
      <c r="C112" s="19">
        <f>SUMXMY2('Normalized Data'!$B112:$E112,$I$6:$L$6)</f>
        <v>1.4641986711890096</v>
      </c>
      <c r="D112" s="19">
        <f>SUMXMY2('Normalized Data'!$B112:$E112,$I$7:$L$7)</f>
        <v>4.242150955750458</v>
      </c>
      <c r="E112" s="3">
        <f t="shared" si="2"/>
        <v>1.4641986711890096</v>
      </c>
      <c r="F112" s="10">
        <f t="shared" si="3"/>
        <v>2</v>
      </c>
      <c r="I112"/>
      <c r="K112"/>
    </row>
    <row r="113" spans="1:11" x14ac:dyDescent="0.25">
      <c r="A113" s="12">
        <v>109</v>
      </c>
      <c r="B113" s="19">
        <f>SUMXMY2('Normalized Data'!$B113:$E113,$I$5:$L$5)</f>
        <v>24.556937683115368</v>
      </c>
      <c r="C113" s="19">
        <f>SUMXMY2('Normalized Data'!$B113:$E113,$I$6:$L$6)</f>
        <v>14.662008180735688</v>
      </c>
      <c r="D113" s="19">
        <f>SUMXMY2('Normalized Data'!$B113:$E113,$I$7:$L$7)</f>
        <v>24.939688585694888</v>
      </c>
      <c r="E113" s="3">
        <f t="shared" si="2"/>
        <v>14.662008180735688</v>
      </c>
      <c r="F113" s="10">
        <f t="shared" si="3"/>
        <v>2</v>
      </c>
      <c r="I113"/>
      <c r="K113"/>
    </row>
    <row r="114" spans="1:11" x14ac:dyDescent="0.25">
      <c r="A114" s="12">
        <v>110</v>
      </c>
      <c r="B114" s="19">
        <f>SUMXMY2('Normalized Data'!$B114:$E114,$I$5:$L$5)</f>
        <v>1.7791826997737581</v>
      </c>
      <c r="C114" s="19">
        <f>SUMXMY2('Normalized Data'!$B114:$E114,$I$6:$L$6)</f>
        <v>1.4021938777610436</v>
      </c>
      <c r="D114" s="19">
        <f>SUMXMY2('Normalized Data'!$B114:$E114,$I$7:$L$7)</f>
        <v>3.4764734233722052</v>
      </c>
      <c r="E114" s="3">
        <f t="shared" si="2"/>
        <v>1.4021938777610436</v>
      </c>
      <c r="F114" s="10">
        <f t="shared" si="3"/>
        <v>2</v>
      </c>
      <c r="I114"/>
      <c r="K114"/>
    </row>
    <row r="115" spans="1:11" x14ac:dyDescent="0.25">
      <c r="A115" s="12">
        <v>111</v>
      </c>
      <c r="B115" s="19">
        <f>SUMXMY2('Normalized Data'!$B115:$E115,$I$5:$L$5)</f>
        <v>22.997251054900996</v>
      </c>
      <c r="C115" s="19">
        <f>SUMXMY2('Normalized Data'!$B115:$E115,$I$6:$L$6)</f>
        <v>13.478038919236903</v>
      </c>
      <c r="D115" s="19">
        <f>SUMXMY2('Normalized Data'!$B115:$E115,$I$7:$L$7)</f>
        <v>23.008896246161964</v>
      </c>
      <c r="E115" s="3">
        <f t="shared" si="2"/>
        <v>13.478038919236903</v>
      </c>
      <c r="F115" s="10">
        <f t="shared" si="3"/>
        <v>2</v>
      </c>
      <c r="I115"/>
      <c r="K115"/>
    </row>
    <row r="116" spans="1:11" x14ac:dyDescent="0.25">
      <c r="A116" s="12">
        <v>112</v>
      </c>
      <c r="B116" s="19">
        <f>SUMXMY2('Normalized Data'!$B116:$E116,$I$5:$L$5)</f>
        <v>1.654986809003842</v>
      </c>
      <c r="C116" s="19">
        <f>SUMXMY2('Normalized Data'!$B116:$E116,$I$6:$L$6)</f>
        <v>0.61024384104614815</v>
      </c>
      <c r="D116" s="19">
        <f>SUMXMY2('Normalized Data'!$B116:$E116,$I$7:$L$7)</f>
        <v>2.0532237543659617</v>
      </c>
      <c r="E116" s="3">
        <f t="shared" si="2"/>
        <v>0.61024384104614815</v>
      </c>
      <c r="F116" s="10">
        <f t="shared" si="3"/>
        <v>2</v>
      </c>
      <c r="I116"/>
      <c r="K116"/>
    </row>
    <row r="117" spans="1:11" x14ac:dyDescent="0.25">
      <c r="A117" s="12">
        <v>113</v>
      </c>
      <c r="B117" s="19">
        <f>SUMXMY2('Normalized Data'!$B117:$E117,$I$5:$L$5)</f>
        <v>24.75015253514071</v>
      </c>
      <c r="C117" s="19">
        <f>SUMXMY2('Normalized Data'!$B117:$E117,$I$6:$L$6)</f>
        <v>15.367736067591457</v>
      </c>
      <c r="D117" s="19">
        <f>SUMXMY2('Normalized Data'!$B117:$E117,$I$7:$L$7)</f>
        <v>23.184994330220825</v>
      </c>
      <c r="E117" s="3">
        <f t="shared" si="2"/>
        <v>15.367736067591457</v>
      </c>
      <c r="F117" s="10">
        <f t="shared" si="3"/>
        <v>2</v>
      </c>
      <c r="I117"/>
      <c r="K117"/>
    </row>
    <row r="118" spans="1:11" x14ac:dyDescent="0.25">
      <c r="A118" s="12">
        <v>114</v>
      </c>
      <c r="B118" s="19">
        <f>SUMXMY2('Normalized Data'!$B118:$E118,$I$5:$L$5)</f>
        <v>25.909621300936539</v>
      </c>
      <c r="C118" s="19">
        <f>SUMXMY2('Normalized Data'!$B118:$E118,$I$6:$L$6)</f>
        <v>16.015797799743815</v>
      </c>
      <c r="D118" s="19">
        <f>SUMXMY2('Normalized Data'!$B118:$E118,$I$7:$L$7)</f>
        <v>24.905987404071436</v>
      </c>
      <c r="E118" s="3">
        <f t="shared" si="2"/>
        <v>16.015797799743815</v>
      </c>
      <c r="F118" s="10">
        <f t="shared" si="3"/>
        <v>2</v>
      </c>
      <c r="I118"/>
      <c r="K118"/>
    </row>
    <row r="119" spans="1:11" x14ac:dyDescent="0.25">
      <c r="A119" s="12">
        <v>115</v>
      </c>
      <c r="B119" s="19">
        <f>SUMXMY2('Normalized Data'!$B119:$E119,$I$5:$L$5)</f>
        <v>28.270995049361488</v>
      </c>
      <c r="C119" s="19">
        <f>SUMXMY2('Normalized Data'!$B119:$E119,$I$6:$L$6)</f>
        <v>17.718715993555339</v>
      </c>
      <c r="D119" s="19">
        <f>SUMXMY2('Normalized Data'!$B119:$E119,$I$7:$L$7)</f>
        <v>27.957871217550821</v>
      </c>
      <c r="E119" s="3">
        <f t="shared" si="2"/>
        <v>17.718715993555339</v>
      </c>
      <c r="F119" s="10">
        <f t="shared" si="3"/>
        <v>2</v>
      </c>
      <c r="I119"/>
      <c r="K119"/>
    </row>
    <row r="120" spans="1:11" x14ac:dyDescent="0.25">
      <c r="A120" s="12">
        <v>116</v>
      </c>
      <c r="B120" s="19">
        <f>SUMXMY2('Normalized Data'!$B120:$E120,$I$5:$L$5)</f>
        <v>22.741038025723586</v>
      </c>
      <c r="C120" s="19">
        <f>SUMXMY2('Normalized Data'!$B120:$E120,$I$6:$L$6)</f>
        <v>13.417780637707983</v>
      </c>
      <c r="D120" s="19">
        <f>SUMXMY2('Normalized Data'!$B120:$E120,$I$7:$L$7)</f>
        <v>22.518489042505841</v>
      </c>
      <c r="E120" s="3">
        <f t="shared" si="2"/>
        <v>13.417780637707983</v>
      </c>
      <c r="F120" s="10">
        <f t="shared" si="3"/>
        <v>2</v>
      </c>
      <c r="I120"/>
      <c r="K120"/>
    </row>
    <row r="121" spans="1:11" x14ac:dyDescent="0.25">
      <c r="A121" s="12">
        <v>117</v>
      </c>
      <c r="B121" s="19">
        <f>SUMXMY2('Normalized Data'!$B121:$E121,$I$5:$L$5)</f>
        <v>3.4849314843114625</v>
      </c>
      <c r="C121" s="19">
        <f>SUMXMY2('Normalized Data'!$B121:$E121,$I$6:$L$6)</f>
        <v>5.0803582130392684</v>
      </c>
      <c r="D121" s="19">
        <f>SUMXMY2('Normalized Data'!$B121:$E121,$I$7:$L$7)</f>
        <v>0.30999839579528177</v>
      </c>
      <c r="E121" s="3">
        <f t="shared" si="2"/>
        <v>0.30999839579528177</v>
      </c>
      <c r="F121" s="10">
        <f t="shared" si="3"/>
        <v>3</v>
      </c>
      <c r="I121"/>
      <c r="K121"/>
    </row>
    <row r="122" spans="1:11" x14ac:dyDescent="0.25">
      <c r="A122" s="12">
        <v>118</v>
      </c>
      <c r="B122" s="19">
        <f>SUMXMY2('Normalized Data'!$B122:$E122,$I$5:$L$5)</f>
        <v>23.862764713869847</v>
      </c>
      <c r="C122" s="19">
        <f>SUMXMY2('Normalized Data'!$B122:$E122,$I$6:$L$6)</f>
        <v>14.032230784589705</v>
      </c>
      <c r="D122" s="19">
        <f>SUMXMY2('Normalized Data'!$B122:$E122,$I$7:$L$7)</f>
        <v>24.224079253156553</v>
      </c>
      <c r="E122" s="3">
        <f t="shared" si="2"/>
        <v>14.032230784589705</v>
      </c>
      <c r="F122" s="10">
        <f t="shared" si="3"/>
        <v>2</v>
      </c>
      <c r="I122"/>
      <c r="K122"/>
    </row>
    <row r="123" spans="1:11" x14ac:dyDescent="0.25">
      <c r="A123" s="12">
        <v>119</v>
      </c>
      <c r="B123" s="19">
        <f>SUMXMY2('Normalized Data'!$B123:$E123,$I$5:$L$5)</f>
        <v>4.1990101353046256</v>
      </c>
      <c r="C123" s="19">
        <f>SUMXMY2('Normalized Data'!$B123:$E123,$I$6:$L$6)</f>
        <v>1.4760170531595762</v>
      </c>
      <c r="D123" s="19">
        <f>SUMXMY2('Normalized Data'!$B123:$E123,$I$7:$L$7)</f>
        <v>5.8802291649460088</v>
      </c>
      <c r="E123" s="3">
        <f t="shared" si="2"/>
        <v>1.4760170531595762</v>
      </c>
      <c r="F123" s="10">
        <f t="shared" si="3"/>
        <v>2</v>
      </c>
      <c r="I123"/>
      <c r="K123"/>
    </row>
    <row r="124" spans="1:11" x14ac:dyDescent="0.25">
      <c r="A124" s="12">
        <v>120</v>
      </c>
      <c r="B124" s="19">
        <f>SUMXMY2('Normalized Data'!$B124:$E124,$I$5:$L$5)</f>
        <v>21.895705076155284</v>
      </c>
      <c r="C124" s="19">
        <f>SUMXMY2('Normalized Data'!$B124:$E124,$I$6:$L$6)</f>
        <v>12.970552922005075</v>
      </c>
      <c r="D124" s="19">
        <f>SUMXMY2('Normalized Data'!$B124:$E124,$I$7:$L$7)</f>
        <v>21.238276565654626</v>
      </c>
      <c r="E124" s="3">
        <f t="shared" si="2"/>
        <v>12.970552922005075</v>
      </c>
      <c r="F124" s="10">
        <f t="shared" si="3"/>
        <v>2</v>
      </c>
      <c r="I124"/>
      <c r="K124"/>
    </row>
    <row r="125" spans="1:11" x14ac:dyDescent="0.25">
      <c r="A125" s="12">
        <v>121</v>
      </c>
      <c r="B125" s="19">
        <f>SUMXMY2('Normalized Data'!$B125:$E125,$I$5:$L$5)</f>
        <v>5.3038461902731866</v>
      </c>
      <c r="C125" s="19">
        <f>SUMXMY2('Normalized Data'!$B125:$E125,$I$6:$L$6)</f>
        <v>3.8732847424082033</v>
      </c>
      <c r="D125" s="19">
        <f>SUMXMY2('Normalized Data'!$B125:$E125,$I$7:$L$7)</f>
        <v>3.7807326124376122</v>
      </c>
      <c r="E125" s="3">
        <f t="shared" si="2"/>
        <v>3.7807326124376122</v>
      </c>
      <c r="F125" s="10">
        <f t="shared" si="3"/>
        <v>3</v>
      </c>
      <c r="I125"/>
      <c r="K125"/>
    </row>
    <row r="126" spans="1:11" x14ac:dyDescent="0.25">
      <c r="A126" s="12">
        <v>122</v>
      </c>
      <c r="B126" s="19">
        <f>SUMXMY2('Normalized Data'!$B126:$E126,$I$5:$L$5)</f>
        <v>7.2282308791584198</v>
      </c>
      <c r="C126" s="19">
        <f>SUMXMY2('Normalized Data'!$B126:$E126,$I$6:$L$6)</f>
        <v>6.3822940322492459</v>
      </c>
      <c r="D126" s="19">
        <f>SUMXMY2('Normalized Data'!$B126:$E126,$I$7:$L$7)</f>
        <v>9.7090201839425792</v>
      </c>
      <c r="E126" s="3">
        <f t="shared" si="2"/>
        <v>6.3822940322492459</v>
      </c>
      <c r="F126" s="10">
        <f t="shared" si="3"/>
        <v>2</v>
      </c>
      <c r="I126"/>
      <c r="K126"/>
    </row>
    <row r="127" spans="1:11" x14ac:dyDescent="0.25">
      <c r="A127" s="12">
        <v>123</v>
      </c>
      <c r="B127" s="19">
        <f>SUMXMY2('Normalized Data'!$B127:$E127,$I$5:$L$5)</f>
        <v>7.8275202906055164</v>
      </c>
      <c r="C127" s="19">
        <f>SUMXMY2('Normalized Data'!$B127:$E127,$I$6:$L$6)</f>
        <v>4.5961183044014584</v>
      </c>
      <c r="D127" s="19">
        <f>SUMXMY2('Normalized Data'!$B127:$E127,$I$7:$L$7)</f>
        <v>9.603070956088354</v>
      </c>
      <c r="E127" s="3">
        <f t="shared" si="2"/>
        <v>4.5961183044014584</v>
      </c>
      <c r="F127" s="10">
        <f t="shared" si="3"/>
        <v>2</v>
      </c>
      <c r="I127"/>
      <c r="K127"/>
    </row>
    <row r="128" spans="1:11" x14ac:dyDescent="0.25">
      <c r="A128" s="12">
        <v>124</v>
      </c>
      <c r="B128" s="19">
        <f>SUMXMY2('Normalized Data'!$B128:$E128,$I$5:$L$5)</f>
        <v>26.538564637116497</v>
      </c>
      <c r="C128" s="19">
        <f>SUMXMY2('Normalized Data'!$B128:$E128,$I$6:$L$6)</f>
        <v>16.336517211591929</v>
      </c>
      <c r="D128" s="19">
        <f>SUMXMY2('Normalized Data'!$B128:$E128,$I$7:$L$7)</f>
        <v>25.90135449911438</v>
      </c>
      <c r="E128" s="3">
        <f t="shared" si="2"/>
        <v>16.336517211591929</v>
      </c>
      <c r="F128" s="10">
        <f t="shared" si="3"/>
        <v>2</v>
      </c>
      <c r="I128"/>
      <c r="K128"/>
    </row>
    <row r="129" spans="1:11" x14ac:dyDescent="0.25">
      <c r="A129" s="12">
        <v>125</v>
      </c>
      <c r="B129" s="19">
        <f>SUMXMY2('Normalized Data'!$B129:$E129,$I$5:$L$5)</f>
        <v>1.0337739954703637</v>
      </c>
      <c r="C129" s="19">
        <f>SUMXMY2('Normalized Data'!$B129:$E129,$I$6:$L$6)</f>
        <v>1.2600653847319117</v>
      </c>
      <c r="D129" s="19">
        <f>SUMXMY2('Normalized Data'!$B129:$E129,$I$7:$L$7)</f>
        <v>3.5042238528759713</v>
      </c>
      <c r="E129" s="3">
        <f t="shared" si="2"/>
        <v>1.0337739954703637</v>
      </c>
      <c r="F129" s="10">
        <f t="shared" si="3"/>
        <v>1</v>
      </c>
      <c r="I129"/>
      <c r="K129"/>
    </row>
    <row r="130" spans="1:11" x14ac:dyDescent="0.25">
      <c r="A130" s="12">
        <v>126</v>
      </c>
      <c r="B130" s="19">
        <f>SUMXMY2('Normalized Data'!$B130:$E130,$I$5:$L$5)</f>
        <v>2.9066846597526856</v>
      </c>
      <c r="C130" s="19">
        <f>SUMXMY2('Normalized Data'!$B130:$E130,$I$6:$L$6)</f>
        <v>0.27641927706224467</v>
      </c>
      <c r="D130" s="19">
        <f>SUMXMY2('Normalized Data'!$B130:$E130,$I$7:$L$7)</f>
        <v>4.8968938440958691</v>
      </c>
      <c r="E130" s="3">
        <f t="shared" si="2"/>
        <v>0.27641927706224467</v>
      </c>
      <c r="F130" s="10">
        <f t="shared" si="3"/>
        <v>2</v>
      </c>
      <c r="I130"/>
      <c r="K130"/>
    </row>
    <row r="131" spans="1:11" x14ac:dyDescent="0.25">
      <c r="A131" s="12">
        <v>127</v>
      </c>
      <c r="B131" s="19">
        <f>SUMXMY2('Normalized Data'!$B131:$E131,$I$5:$L$5)</f>
        <v>5.4135763154562557</v>
      </c>
      <c r="C131" s="19">
        <f>SUMXMY2('Normalized Data'!$B131:$E131,$I$6:$L$6)</f>
        <v>1.6816395855741098</v>
      </c>
      <c r="D131" s="19">
        <f>SUMXMY2('Normalized Data'!$B131:$E131,$I$7:$L$7)</f>
        <v>6.5307826178489794</v>
      </c>
      <c r="E131" s="3">
        <f t="shared" si="2"/>
        <v>1.6816395855741098</v>
      </c>
      <c r="F131" s="10">
        <f t="shared" si="3"/>
        <v>2</v>
      </c>
      <c r="I131"/>
      <c r="K131"/>
    </row>
    <row r="132" spans="1:11" x14ac:dyDescent="0.25">
      <c r="A132" s="12">
        <v>128</v>
      </c>
      <c r="B132" s="19">
        <f>SUMXMY2('Normalized Data'!$B132:$E132,$I$5:$L$5)</f>
        <v>1.9062549702710543</v>
      </c>
      <c r="C132" s="19">
        <f>SUMXMY2('Normalized Data'!$B132:$E132,$I$6:$L$6)</f>
        <v>2.8889611236875608</v>
      </c>
      <c r="D132" s="19">
        <f>SUMXMY2('Normalized Data'!$B132:$E132,$I$7:$L$7)</f>
        <v>0.69183872155004744</v>
      </c>
      <c r="E132" s="3">
        <f t="shared" si="2"/>
        <v>0.69183872155004744</v>
      </c>
      <c r="F132" s="10">
        <f t="shared" si="3"/>
        <v>3</v>
      </c>
      <c r="I132"/>
      <c r="K132"/>
    </row>
    <row r="133" spans="1:11" x14ac:dyDescent="0.25">
      <c r="A133" s="12">
        <v>129</v>
      </c>
      <c r="B133" s="19">
        <f>SUMXMY2('Normalized Data'!$B133:$E133,$I$5:$L$5)</f>
        <v>6.1637336553592741</v>
      </c>
      <c r="C133" s="19">
        <f>SUMXMY2('Normalized Data'!$B133:$E133,$I$6:$L$6)</f>
        <v>3.4068207342304024</v>
      </c>
      <c r="D133" s="19">
        <f>SUMXMY2('Normalized Data'!$B133:$E133,$I$7:$L$7)</f>
        <v>8.7553161812349032</v>
      </c>
      <c r="E133" s="3">
        <f t="shared" si="2"/>
        <v>3.4068207342304024</v>
      </c>
      <c r="F133" s="10">
        <f t="shared" si="3"/>
        <v>2</v>
      </c>
      <c r="I133"/>
      <c r="K133"/>
    </row>
    <row r="134" spans="1:11" x14ac:dyDescent="0.25">
      <c r="A134" s="12">
        <v>130</v>
      </c>
      <c r="B134" s="19">
        <f>SUMXMY2('Normalized Data'!$B134:$E134,$I$5:$L$5)</f>
        <v>6.7148364320146818</v>
      </c>
      <c r="C134" s="19">
        <f>SUMXMY2('Normalized Data'!$B134:$E134,$I$6:$L$6)</f>
        <v>6.6411335366157731</v>
      </c>
      <c r="D134" s="19">
        <f>SUMXMY2('Normalized Data'!$B134:$E134,$I$7:$L$7)</f>
        <v>5.781171180295968</v>
      </c>
      <c r="E134" s="3">
        <f t="shared" ref="E134:E197" si="4">MIN(B134:D134)</f>
        <v>5.781171180295968</v>
      </c>
      <c r="F134" s="10">
        <f t="shared" ref="F134:F197" si="5">MATCH(E134,B134:D134,-1)</f>
        <v>3</v>
      </c>
      <c r="I134"/>
      <c r="K134"/>
    </row>
    <row r="135" spans="1:11" x14ac:dyDescent="0.25">
      <c r="A135" s="12">
        <v>131</v>
      </c>
      <c r="B135" s="19">
        <f>SUMXMY2('Normalized Data'!$B135:$E135,$I$5:$L$5)</f>
        <v>22.261842282800753</v>
      </c>
      <c r="C135" s="19">
        <f>SUMXMY2('Normalized Data'!$B135:$E135,$I$6:$L$6)</f>
        <v>13.110086529094376</v>
      </c>
      <c r="D135" s="19">
        <f>SUMXMY2('Normalized Data'!$B135:$E135,$I$7:$L$7)</f>
        <v>21.857703333843833</v>
      </c>
      <c r="E135" s="3">
        <f t="shared" si="4"/>
        <v>13.110086529094376</v>
      </c>
      <c r="F135" s="10">
        <f t="shared" si="5"/>
        <v>2</v>
      </c>
      <c r="I135"/>
      <c r="K135"/>
    </row>
    <row r="136" spans="1:11" x14ac:dyDescent="0.25">
      <c r="A136" s="12">
        <v>132</v>
      </c>
      <c r="B136" s="19">
        <f>SUMXMY2('Normalized Data'!$B136:$E136,$I$5:$L$5)</f>
        <v>22.184918755647349</v>
      </c>
      <c r="C136" s="19">
        <f>SUMXMY2('Normalized Data'!$B136:$E136,$I$6:$L$6)</f>
        <v>13.061746607659179</v>
      </c>
      <c r="D136" s="19">
        <f>SUMXMY2('Normalized Data'!$B136:$E136,$I$7:$L$7)</f>
        <v>21.750514812400567</v>
      </c>
      <c r="E136" s="3">
        <f t="shared" si="4"/>
        <v>13.061746607659179</v>
      </c>
      <c r="F136" s="10">
        <f t="shared" si="5"/>
        <v>2</v>
      </c>
      <c r="I136"/>
      <c r="K136"/>
    </row>
    <row r="137" spans="1:11" x14ac:dyDescent="0.25">
      <c r="A137" s="12">
        <v>133</v>
      </c>
      <c r="B137" s="19">
        <f>SUMXMY2('Normalized Data'!$B137:$E137,$I$5:$L$5)</f>
        <v>4.4009123481831756</v>
      </c>
      <c r="C137" s="19">
        <f>SUMXMY2('Normalized Data'!$B137:$E137,$I$6:$L$6)</f>
        <v>2.3934373089092675</v>
      </c>
      <c r="D137" s="19">
        <f>SUMXMY2('Normalized Data'!$B137:$E137,$I$7:$L$7)</f>
        <v>2.9078436303608002</v>
      </c>
      <c r="E137" s="3">
        <f t="shared" si="4"/>
        <v>2.3934373089092675</v>
      </c>
      <c r="F137" s="10">
        <f t="shared" si="5"/>
        <v>2</v>
      </c>
      <c r="I137"/>
      <c r="K137"/>
    </row>
    <row r="138" spans="1:11" x14ac:dyDescent="0.25">
      <c r="A138" s="12">
        <v>134</v>
      </c>
      <c r="B138" s="19">
        <f>SUMXMY2('Normalized Data'!$B138:$E138,$I$5:$L$5)</f>
        <v>21.106526924078711</v>
      </c>
      <c r="C138" s="19">
        <f>SUMXMY2('Normalized Data'!$B138:$E138,$I$6:$L$6)</f>
        <v>12.328423290898455</v>
      </c>
      <c r="D138" s="19">
        <f>SUMXMY2('Normalized Data'!$B138:$E138,$I$7:$L$7)</f>
        <v>20.320112656578402</v>
      </c>
      <c r="E138" s="3">
        <f t="shared" si="4"/>
        <v>12.328423290898455</v>
      </c>
      <c r="F138" s="10">
        <f t="shared" si="5"/>
        <v>2</v>
      </c>
      <c r="I138"/>
      <c r="K138"/>
    </row>
    <row r="139" spans="1:11" x14ac:dyDescent="0.25">
      <c r="A139" s="12">
        <v>135</v>
      </c>
      <c r="B139" s="19">
        <f>SUMXMY2('Normalized Data'!$B139:$E139,$I$5:$L$5)</f>
        <v>5.175521564252036</v>
      </c>
      <c r="C139" s="19">
        <f>SUMXMY2('Normalized Data'!$B139:$E139,$I$6:$L$6)</f>
        <v>1.4643156578357264</v>
      </c>
      <c r="D139" s="19">
        <f>SUMXMY2('Normalized Data'!$B139:$E139,$I$7:$L$7)</f>
        <v>6.9517549466150577</v>
      </c>
      <c r="E139" s="3">
        <f t="shared" si="4"/>
        <v>1.4643156578357264</v>
      </c>
      <c r="F139" s="10">
        <f t="shared" si="5"/>
        <v>2</v>
      </c>
      <c r="I139"/>
      <c r="K139"/>
    </row>
    <row r="140" spans="1:11" x14ac:dyDescent="0.25">
      <c r="A140" s="12">
        <v>136</v>
      </c>
      <c r="B140" s="19">
        <f>SUMXMY2('Normalized Data'!$B140:$E140,$I$5:$L$5)</f>
        <v>4.6166515671046362</v>
      </c>
      <c r="C140" s="19">
        <f>SUMXMY2('Normalized Data'!$B140:$E140,$I$6:$L$6)</f>
        <v>3.7977046933639986</v>
      </c>
      <c r="D140" s="19">
        <f>SUMXMY2('Normalized Data'!$B140:$E140,$I$7:$L$7)</f>
        <v>2.5194059489185099</v>
      </c>
      <c r="E140" s="3">
        <f t="shared" si="4"/>
        <v>2.5194059489185099</v>
      </c>
      <c r="F140" s="10">
        <f t="shared" si="5"/>
        <v>3</v>
      </c>
      <c r="I140"/>
      <c r="K140"/>
    </row>
    <row r="141" spans="1:11" x14ac:dyDescent="0.25">
      <c r="A141" s="12">
        <v>137</v>
      </c>
      <c r="B141" s="19">
        <f>SUMXMY2('Normalized Data'!$B141:$E141,$I$5:$L$5)</f>
        <v>2.8356284654417068</v>
      </c>
      <c r="C141" s="19">
        <f>SUMXMY2('Normalized Data'!$B141:$E141,$I$6:$L$6)</f>
        <v>0.70747650854214394</v>
      </c>
      <c r="D141" s="19">
        <f>SUMXMY2('Normalized Data'!$B141:$E141,$I$7:$L$7)</f>
        <v>4.214050109218368</v>
      </c>
      <c r="E141" s="3">
        <f t="shared" si="4"/>
        <v>0.70747650854214394</v>
      </c>
      <c r="F141" s="10">
        <f t="shared" si="5"/>
        <v>2</v>
      </c>
      <c r="I141"/>
      <c r="K141"/>
    </row>
    <row r="142" spans="1:11" x14ac:dyDescent="0.25">
      <c r="A142" s="12">
        <v>138</v>
      </c>
      <c r="B142" s="19">
        <f>SUMXMY2('Normalized Data'!$B142:$E142,$I$5:$L$5)</f>
        <v>5.4032990805998971</v>
      </c>
      <c r="C142" s="19">
        <f>SUMXMY2('Normalized Data'!$B142:$E142,$I$6:$L$6)</f>
        <v>1.9758590016972035</v>
      </c>
      <c r="D142" s="19">
        <f>SUMXMY2('Normalized Data'!$B142:$E142,$I$7:$L$7)</f>
        <v>4.9264123020604353</v>
      </c>
      <c r="E142" s="3">
        <f t="shared" si="4"/>
        <v>1.9758590016972035</v>
      </c>
      <c r="F142" s="10">
        <f t="shared" si="5"/>
        <v>2</v>
      </c>
      <c r="I142"/>
      <c r="K142"/>
    </row>
    <row r="143" spans="1:11" x14ac:dyDescent="0.25">
      <c r="A143" s="12">
        <v>139</v>
      </c>
      <c r="B143" s="19">
        <f>SUMXMY2('Normalized Data'!$B143:$E143,$I$5:$L$5)</f>
        <v>8.4544997392546755</v>
      </c>
      <c r="C143" s="19">
        <f>SUMXMY2('Normalized Data'!$B143:$E143,$I$6:$L$6)</f>
        <v>3.3954040307695323</v>
      </c>
      <c r="D143" s="19">
        <f>SUMXMY2('Normalized Data'!$B143:$E143,$I$7:$L$7)</f>
        <v>11.444209143354092</v>
      </c>
      <c r="E143" s="3">
        <f t="shared" si="4"/>
        <v>3.3954040307695323</v>
      </c>
      <c r="F143" s="10">
        <f t="shared" si="5"/>
        <v>2</v>
      </c>
      <c r="I143"/>
      <c r="K143"/>
    </row>
    <row r="144" spans="1:11" x14ac:dyDescent="0.25">
      <c r="A144" s="12">
        <v>140</v>
      </c>
      <c r="B144" s="19">
        <f>SUMXMY2('Normalized Data'!$B144:$E144,$I$5:$L$5)</f>
        <v>3.5827642731291682</v>
      </c>
      <c r="C144" s="19">
        <f>SUMXMY2('Normalized Data'!$B144:$E144,$I$6:$L$6)</f>
        <v>2.049080500248988</v>
      </c>
      <c r="D144" s="19">
        <f>SUMXMY2('Normalized Data'!$B144:$E144,$I$7:$L$7)</f>
        <v>5.0260827183036945</v>
      </c>
      <c r="E144" s="3">
        <f t="shared" si="4"/>
        <v>2.049080500248988</v>
      </c>
      <c r="F144" s="10">
        <f t="shared" si="5"/>
        <v>2</v>
      </c>
      <c r="I144"/>
      <c r="K144"/>
    </row>
    <row r="145" spans="1:11" x14ac:dyDescent="0.25">
      <c r="A145" s="12">
        <v>141</v>
      </c>
      <c r="B145" s="19">
        <f>SUMXMY2('Normalized Data'!$B145:$E145,$I$5:$L$5)</f>
        <v>4.7485446211791844</v>
      </c>
      <c r="C145" s="19">
        <f>SUMXMY2('Normalized Data'!$B145:$E145,$I$6:$L$6)</f>
        <v>4.4316641567447164</v>
      </c>
      <c r="D145" s="19">
        <f>SUMXMY2('Normalized Data'!$B145:$E145,$I$7:$L$7)</f>
        <v>5.3073977515911883</v>
      </c>
      <c r="E145" s="3">
        <f t="shared" si="4"/>
        <v>4.4316641567447164</v>
      </c>
      <c r="F145" s="10">
        <f t="shared" si="5"/>
        <v>2</v>
      </c>
      <c r="I145"/>
      <c r="K145"/>
    </row>
    <row r="146" spans="1:11" x14ac:dyDescent="0.25">
      <c r="A146" s="12">
        <v>142</v>
      </c>
      <c r="B146" s="19">
        <f>SUMXMY2('Normalized Data'!$B146:$E146,$I$5:$L$5)</f>
        <v>25.929226271016621</v>
      </c>
      <c r="C146" s="19">
        <f>SUMXMY2('Normalized Data'!$B146:$E146,$I$6:$L$6)</f>
        <v>16.118055717694315</v>
      </c>
      <c r="D146" s="19">
        <f>SUMXMY2('Normalized Data'!$B146:$E146,$I$7:$L$7)</f>
        <v>24.818042980444684</v>
      </c>
      <c r="E146" s="3">
        <f t="shared" si="4"/>
        <v>16.118055717694315</v>
      </c>
      <c r="F146" s="10">
        <f t="shared" si="5"/>
        <v>2</v>
      </c>
      <c r="I146"/>
      <c r="K146"/>
    </row>
    <row r="147" spans="1:11" x14ac:dyDescent="0.25">
      <c r="A147" s="12">
        <v>143</v>
      </c>
      <c r="B147" s="19">
        <f>SUMXMY2('Normalized Data'!$B147:$E147,$I$5:$L$5)</f>
        <v>21.070405442678751</v>
      </c>
      <c r="C147" s="19">
        <f>SUMXMY2('Normalized Data'!$B147:$E147,$I$6:$L$6)</f>
        <v>12.264750826875023</v>
      </c>
      <c r="D147" s="19">
        <f>SUMXMY2('Normalized Data'!$B147:$E147,$I$7:$L$7)</f>
        <v>20.319840973080723</v>
      </c>
      <c r="E147" s="3">
        <f t="shared" si="4"/>
        <v>12.264750826875023</v>
      </c>
      <c r="F147" s="10">
        <f t="shared" si="5"/>
        <v>2</v>
      </c>
      <c r="I147"/>
      <c r="K147"/>
    </row>
    <row r="148" spans="1:11" x14ac:dyDescent="0.25">
      <c r="A148" s="12">
        <v>144</v>
      </c>
      <c r="B148" s="19">
        <f>SUMXMY2('Normalized Data'!$B148:$E148,$I$5:$L$5)</f>
        <v>20.997025775745247</v>
      </c>
      <c r="C148" s="19">
        <f>SUMXMY2('Normalized Data'!$B148:$E148,$I$6:$L$6)</f>
        <v>12.108718212071103</v>
      </c>
      <c r="D148" s="19">
        <f>SUMXMY2('Normalized Data'!$B148:$E148,$I$7:$L$7)</f>
        <v>20.354010699854051</v>
      </c>
      <c r="E148" s="3">
        <f t="shared" si="4"/>
        <v>12.108718212071103</v>
      </c>
      <c r="F148" s="10">
        <f t="shared" si="5"/>
        <v>2</v>
      </c>
      <c r="I148"/>
      <c r="K148"/>
    </row>
    <row r="149" spans="1:11" x14ac:dyDescent="0.25">
      <c r="A149" s="12">
        <v>145</v>
      </c>
      <c r="B149" s="19">
        <f>SUMXMY2('Normalized Data'!$B149:$E149,$I$5:$L$5)</f>
        <v>24.566285114593722</v>
      </c>
      <c r="C149" s="19">
        <f>SUMXMY2('Normalized Data'!$B149:$E149,$I$6:$L$6)</f>
        <v>15.213484875857411</v>
      </c>
      <c r="D149" s="19">
        <f>SUMXMY2('Normalized Data'!$B149:$E149,$I$7:$L$7)</f>
        <v>22.976446718996392</v>
      </c>
      <c r="E149" s="3">
        <f t="shared" si="4"/>
        <v>15.213484875857411</v>
      </c>
      <c r="F149" s="10">
        <f t="shared" si="5"/>
        <v>2</v>
      </c>
      <c r="I149"/>
      <c r="K149"/>
    </row>
    <row r="150" spans="1:11" x14ac:dyDescent="0.25">
      <c r="A150" s="12">
        <v>146</v>
      </c>
      <c r="B150" s="19">
        <f>SUMXMY2('Normalized Data'!$B150:$E150,$I$5:$L$5)</f>
        <v>4.875197720316427</v>
      </c>
      <c r="C150" s="19">
        <f>SUMXMY2('Normalized Data'!$B150:$E150,$I$6:$L$6)</f>
        <v>1.6427581275386771</v>
      </c>
      <c r="D150" s="19">
        <f>SUMXMY2('Normalized Data'!$B150:$E150,$I$7:$L$7)</f>
        <v>4.7058629714078268</v>
      </c>
      <c r="E150" s="3">
        <f t="shared" si="4"/>
        <v>1.6427581275386771</v>
      </c>
      <c r="F150" s="10">
        <f t="shared" si="5"/>
        <v>2</v>
      </c>
      <c r="I150"/>
      <c r="K150"/>
    </row>
    <row r="151" spans="1:11" x14ac:dyDescent="0.25">
      <c r="A151" s="12">
        <v>147</v>
      </c>
      <c r="B151" s="19">
        <f>SUMXMY2('Normalized Data'!$B151:$E151,$I$5:$L$5)</f>
        <v>6.8232472780630937</v>
      </c>
      <c r="C151" s="19">
        <f>SUMXMY2('Normalized Data'!$B151:$E151,$I$6:$L$6)</f>
        <v>2.5187575503855362</v>
      </c>
      <c r="D151" s="19">
        <f>SUMXMY2('Normalized Data'!$B151:$E151,$I$7:$L$7)</f>
        <v>7.695530067305608</v>
      </c>
      <c r="E151" s="3">
        <f t="shared" si="4"/>
        <v>2.5187575503855362</v>
      </c>
      <c r="F151" s="10">
        <f t="shared" si="5"/>
        <v>2</v>
      </c>
      <c r="I151"/>
      <c r="K151"/>
    </row>
    <row r="152" spans="1:11" x14ac:dyDescent="0.25">
      <c r="A152" s="12">
        <v>148</v>
      </c>
      <c r="B152" s="19">
        <f>SUMXMY2('Normalized Data'!$B152:$E152,$I$5:$L$5)</f>
        <v>23.480118825268669</v>
      </c>
      <c r="C152" s="19">
        <f>SUMXMY2('Normalized Data'!$B152:$E152,$I$6:$L$6)</f>
        <v>14.249913994163034</v>
      </c>
      <c r="D152" s="19">
        <f>SUMXMY2('Normalized Data'!$B152:$E152,$I$7:$L$7)</f>
        <v>21.813898881411212</v>
      </c>
      <c r="E152" s="3">
        <f t="shared" si="4"/>
        <v>14.249913994163034</v>
      </c>
      <c r="F152" s="10">
        <f t="shared" si="5"/>
        <v>2</v>
      </c>
      <c r="I152"/>
      <c r="K152"/>
    </row>
    <row r="153" spans="1:11" x14ac:dyDescent="0.25">
      <c r="A153" s="12">
        <v>149</v>
      </c>
      <c r="B153" s="19">
        <f>SUMXMY2('Normalized Data'!$B153:$E153,$I$5:$L$5)</f>
        <v>4.7384513884084285</v>
      </c>
      <c r="C153" s="19">
        <f>SUMXMY2('Normalized Data'!$B153:$E153,$I$6:$L$6)</f>
        <v>3.7486322844267641</v>
      </c>
      <c r="D153" s="19">
        <f>SUMXMY2('Normalized Data'!$B153:$E153,$I$7:$L$7)</f>
        <v>4.0337106471934305</v>
      </c>
      <c r="E153" s="3">
        <f t="shared" si="4"/>
        <v>3.7486322844267641</v>
      </c>
      <c r="F153" s="10">
        <f t="shared" si="5"/>
        <v>2</v>
      </c>
      <c r="I153"/>
      <c r="K153"/>
    </row>
    <row r="154" spans="1:11" x14ac:dyDescent="0.25">
      <c r="A154" s="12">
        <v>150</v>
      </c>
      <c r="B154" s="19">
        <f>SUMXMY2('Normalized Data'!$B154:$E154,$I$5:$L$5)</f>
        <v>4.7147152637858616</v>
      </c>
      <c r="C154" s="19">
        <f>SUMXMY2('Normalized Data'!$B154:$E154,$I$6:$L$6)</f>
        <v>1.6528494054012945</v>
      </c>
      <c r="D154" s="19">
        <f>SUMXMY2('Normalized Data'!$B154:$E154,$I$7:$L$7)</f>
        <v>6.781453439355265</v>
      </c>
      <c r="E154" s="3">
        <f t="shared" si="4"/>
        <v>1.6528494054012945</v>
      </c>
      <c r="F154" s="10">
        <f t="shared" si="5"/>
        <v>2</v>
      </c>
      <c r="I154"/>
      <c r="K154"/>
    </row>
    <row r="155" spans="1:11" x14ac:dyDescent="0.25">
      <c r="A155" s="12">
        <v>151</v>
      </c>
      <c r="B155" s="19">
        <f>SUMXMY2('Normalized Data'!$B155:$E155,$I$5:$L$5)</f>
        <v>7.5984991750052693</v>
      </c>
      <c r="C155" s="19">
        <f>SUMXMY2('Normalized Data'!$B155:$E155,$I$6:$L$6)</f>
        <v>5.997715211809969</v>
      </c>
      <c r="D155" s="19">
        <f>SUMXMY2('Normalized Data'!$B155:$E155,$I$7:$L$7)</f>
        <v>3.9625682434577882</v>
      </c>
      <c r="E155" s="3">
        <f t="shared" si="4"/>
        <v>3.9625682434577882</v>
      </c>
      <c r="F155" s="10">
        <f t="shared" si="5"/>
        <v>3</v>
      </c>
      <c r="I155"/>
      <c r="K155"/>
    </row>
    <row r="156" spans="1:11" x14ac:dyDescent="0.25">
      <c r="A156" s="12">
        <v>152</v>
      </c>
      <c r="B156" s="19">
        <f>SUMXMY2('Normalized Data'!$B156:$E156,$I$5:$L$5)</f>
        <v>2.5614234501499129</v>
      </c>
      <c r="C156" s="19">
        <f>SUMXMY2('Normalized Data'!$B156:$E156,$I$6:$L$6)</f>
        <v>1.0513382687851855</v>
      </c>
      <c r="D156" s="19">
        <f>SUMXMY2('Normalized Data'!$B156:$E156,$I$7:$L$7)</f>
        <v>4.9778309737450579</v>
      </c>
      <c r="E156" s="3">
        <f t="shared" si="4"/>
        <v>1.0513382687851855</v>
      </c>
      <c r="F156" s="10">
        <f t="shared" si="5"/>
        <v>2</v>
      </c>
      <c r="I156"/>
      <c r="K156"/>
    </row>
    <row r="157" spans="1:11" x14ac:dyDescent="0.25">
      <c r="A157" s="12">
        <v>153</v>
      </c>
      <c r="B157" s="19">
        <f>SUMXMY2('Normalized Data'!$B157:$E157,$I$5:$L$5)</f>
        <v>2.4599610688689784</v>
      </c>
      <c r="C157" s="19">
        <f>SUMXMY2('Normalized Data'!$B157:$E157,$I$6:$L$6)</f>
        <v>3.1529521520876465</v>
      </c>
      <c r="D157" s="19">
        <f>SUMXMY2('Normalized Data'!$B157:$E157,$I$7:$L$7)</f>
        <v>1.1651640363124609</v>
      </c>
      <c r="E157" s="3">
        <f t="shared" si="4"/>
        <v>1.1651640363124609</v>
      </c>
      <c r="F157" s="10">
        <f t="shared" si="5"/>
        <v>3</v>
      </c>
      <c r="I157"/>
      <c r="K157"/>
    </row>
    <row r="158" spans="1:11" x14ac:dyDescent="0.25">
      <c r="A158" s="12">
        <v>154</v>
      </c>
      <c r="B158" s="19">
        <f>SUMXMY2('Normalized Data'!$B158:$E158,$I$5:$L$5)</f>
        <v>3.0548082295301704</v>
      </c>
      <c r="C158" s="19">
        <f>SUMXMY2('Normalized Data'!$B158:$E158,$I$6:$L$6)</f>
        <v>4.2807133301107889</v>
      </c>
      <c r="D158" s="19">
        <f>SUMXMY2('Normalized Data'!$B158:$E158,$I$7:$L$7)</f>
        <v>0.28448967400704095</v>
      </c>
      <c r="E158" s="3">
        <f t="shared" si="4"/>
        <v>0.28448967400704095</v>
      </c>
      <c r="F158" s="10">
        <f t="shared" si="5"/>
        <v>3</v>
      </c>
      <c r="I158"/>
      <c r="K158"/>
    </row>
    <row r="159" spans="1:11" x14ac:dyDescent="0.25">
      <c r="A159" s="12">
        <v>155</v>
      </c>
      <c r="B159" s="19">
        <f>SUMXMY2('Normalized Data'!$B159:$E159,$I$5:$L$5)</f>
        <v>1.6969180408194742</v>
      </c>
      <c r="C159" s="19">
        <f>SUMXMY2('Normalized Data'!$B159:$E159,$I$6:$L$6)</f>
        <v>2.0210168999591538</v>
      </c>
      <c r="D159" s="19">
        <f>SUMXMY2('Normalized Data'!$B159:$E159,$I$7:$L$7)</f>
        <v>2.0176504524879579</v>
      </c>
      <c r="E159" s="3">
        <f t="shared" si="4"/>
        <v>1.6969180408194742</v>
      </c>
      <c r="F159" s="10">
        <f t="shared" si="5"/>
        <v>1</v>
      </c>
      <c r="I159"/>
      <c r="K159"/>
    </row>
    <row r="160" spans="1:11" x14ac:dyDescent="0.25">
      <c r="A160" s="12">
        <v>156</v>
      </c>
      <c r="B160" s="19">
        <f>SUMXMY2('Normalized Data'!$B160:$E160,$I$5:$L$5)</f>
        <v>10.171576985456705</v>
      </c>
      <c r="C160" s="19">
        <f>SUMXMY2('Normalized Data'!$B160:$E160,$I$6:$L$6)</f>
        <v>6.2714665917841144</v>
      </c>
      <c r="D160" s="19">
        <f>SUMXMY2('Normalized Data'!$B160:$E160,$I$7:$L$7)</f>
        <v>11.189820076812779</v>
      </c>
      <c r="E160" s="3">
        <f t="shared" si="4"/>
        <v>6.2714665917841144</v>
      </c>
      <c r="F160" s="10">
        <f t="shared" si="5"/>
        <v>2</v>
      </c>
      <c r="I160"/>
      <c r="K160"/>
    </row>
    <row r="161" spans="1:11" x14ac:dyDescent="0.25">
      <c r="A161" s="12">
        <v>157</v>
      </c>
      <c r="B161" s="19">
        <f>SUMXMY2('Normalized Data'!$B161:$E161,$I$5:$L$5)</f>
        <v>2.674390097855976</v>
      </c>
      <c r="C161" s="19">
        <f>SUMXMY2('Normalized Data'!$B161:$E161,$I$6:$L$6)</f>
        <v>2.7238336525847635</v>
      </c>
      <c r="D161" s="19">
        <f>SUMXMY2('Normalized Data'!$B161:$E161,$I$7:$L$7)</f>
        <v>2.3279272013871042</v>
      </c>
      <c r="E161" s="3">
        <f t="shared" si="4"/>
        <v>2.3279272013871042</v>
      </c>
      <c r="F161" s="10">
        <f t="shared" si="5"/>
        <v>3</v>
      </c>
      <c r="I161"/>
      <c r="K161"/>
    </row>
    <row r="162" spans="1:11" x14ac:dyDescent="0.25">
      <c r="A162" s="12">
        <v>158</v>
      </c>
      <c r="B162" s="19">
        <f>SUMXMY2('Normalized Data'!$B162:$E162,$I$5:$L$5)</f>
        <v>22.211647935692337</v>
      </c>
      <c r="C162" s="19">
        <f>SUMXMY2('Normalized Data'!$B162:$E162,$I$6:$L$6)</f>
        <v>12.977239234115549</v>
      </c>
      <c r="D162" s="19">
        <f>SUMXMY2('Normalized Data'!$B162:$E162,$I$7:$L$7)</f>
        <v>21.915058380442254</v>
      </c>
      <c r="E162" s="3">
        <f t="shared" si="4"/>
        <v>12.977239234115549</v>
      </c>
      <c r="F162" s="10">
        <f t="shared" si="5"/>
        <v>2</v>
      </c>
      <c r="I162"/>
      <c r="K162"/>
    </row>
    <row r="163" spans="1:11" x14ac:dyDescent="0.25">
      <c r="A163" s="12">
        <v>159</v>
      </c>
      <c r="B163" s="19">
        <f>SUMXMY2('Normalized Data'!$B163:$E163,$I$5:$L$5)</f>
        <v>23.089307079199333</v>
      </c>
      <c r="C163" s="19">
        <f>SUMXMY2('Normalized Data'!$B163:$E163,$I$6:$L$6)</f>
        <v>13.541511337817033</v>
      </c>
      <c r="D163" s="19">
        <f>SUMXMY2('Normalized Data'!$B163:$E163,$I$7:$L$7)</f>
        <v>23.131217264750159</v>
      </c>
      <c r="E163" s="3">
        <f t="shared" si="4"/>
        <v>13.541511337817033</v>
      </c>
      <c r="F163" s="10">
        <f t="shared" si="5"/>
        <v>2</v>
      </c>
      <c r="I163"/>
      <c r="K163"/>
    </row>
    <row r="164" spans="1:11" x14ac:dyDescent="0.25">
      <c r="A164" s="12">
        <v>160</v>
      </c>
      <c r="B164" s="19">
        <f>SUMXMY2('Normalized Data'!$B164:$E164,$I$5:$L$5)</f>
        <v>23.338351315805465</v>
      </c>
      <c r="C164" s="19">
        <f>SUMXMY2('Normalized Data'!$B164:$E164,$I$6:$L$6)</f>
        <v>13.815008687762438</v>
      </c>
      <c r="D164" s="19">
        <f>SUMXMY2('Normalized Data'!$B164:$E164,$I$7:$L$7)</f>
        <v>23.327657292616763</v>
      </c>
      <c r="E164" s="3">
        <f t="shared" si="4"/>
        <v>13.815008687762438</v>
      </c>
      <c r="F164" s="10">
        <f t="shared" si="5"/>
        <v>2</v>
      </c>
      <c r="I164"/>
      <c r="K164"/>
    </row>
    <row r="165" spans="1:11" x14ac:dyDescent="0.25">
      <c r="A165" s="12">
        <v>161</v>
      </c>
      <c r="B165" s="19">
        <f>SUMXMY2('Normalized Data'!$B165:$E165,$I$5:$L$5)</f>
        <v>6.5156268009733278</v>
      </c>
      <c r="C165" s="19">
        <f>SUMXMY2('Normalized Data'!$B165:$E165,$I$6:$L$6)</f>
        <v>3.5039199266387029</v>
      </c>
      <c r="D165" s="19">
        <f>SUMXMY2('Normalized Data'!$B165:$E165,$I$7:$L$7)</f>
        <v>4.3068325535049805</v>
      </c>
      <c r="E165" s="3">
        <f t="shared" si="4"/>
        <v>3.5039199266387029</v>
      </c>
      <c r="F165" s="10">
        <f t="shared" si="5"/>
        <v>2</v>
      </c>
      <c r="I165"/>
      <c r="K165"/>
    </row>
    <row r="166" spans="1:11" x14ac:dyDescent="0.25">
      <c r="A166" s="12">
        <v>162</v>
      </c>
      <c r="B166" s="19">
        <f>SUMXMY2('Normalized Data'!$B166:$E166,$I$5:$L$5)</f>
        <v>6.1058417715006756</v>
      </c>
      <c r="C166" s="19">
        <f>SUMXMY2('Normalized Data'!$B166:$E166,$I$6:$L$6)</f>
        <v>2.3413426831847963</v>
      </c>
      <c r="D166" s="19">
        <f>SUMXMY2('Normalized Data'!$B166:$E166,$I$7:$L$7)</f>
        <v>6.3863352583985433</v>
      </c>
      <c r="E166" s="3">
        <f t="shared" si="4"/>
        <v>2.3413426831847963</v>
      </c>
      <c r="F166" s="10">
        <f t="shared" si="5"/>
        <v>2</v>
      </c>
      <c r="I166"/>
      <c r="K166"/>
    </row>
    <row r="167" spans="1:11" x14ac:dyDescent="0.25">
      <c r="A167" s="12">
        <v>163</v>
      </c>
      <c r="B167" s="19">
        <f>SUMXMY2('Normalized Data'!$B167:$E167,$I$5:$L$5)</f>
        <v>9.0013573812246754</v>
      </c>
      <c r="C167" s="19">
        <f>SUMXMY2('Normalized Data'!$B167:$E167,$I$6:$L$6)</f>
        <v>4.0925548191781242</v>
      </c>
      <c r="D167" s="19">
        <f>SUMXMY2('Normalized Data'!$B167:$E167,$I$7:$L$7)</f>
        <v>9.09489623304761</v>
      </c>
      <c r="E167" s="3">
        <f t="shared" si="4"/>
        <v>4.0925548191781242</v>
      </c>
      <c r="F167" s="10">
        <f t="shared" si="5"/>
        <v>2</v>
      </c>
      <c r="I167"/>
      <c r="K167"/>
    </row>
    <row r="168" spans="1:11" x14ac:dyDescent="0.25">
      <c r="A168" s="12">
        <v>164</v>
      </c>
      <c r="B168" s="19">
        <f>SUMXMY2('Normalized Data'!$B168:$E168,$I$5:$L$5)</f>
        <v>24.960470940313545</v>
      </c>
      <c r="C168" s="19">
        <f>SUMXMY2('Normalized Data'!$B168:$E168,$I$6:$L$6)</f>
        <v>14.951207015061046</v>
      </c>
      <c r="D168" s="19">
        <f>SUMXMY2('Normalized Data'!$B168:$E168,$I$7:$L$7)</f>
        <v>25.464281820052513</v>
      </c>
      <c r="E168" s="3">
        <f t="shared" si="4"/>
        <v>14.951207015061046</v>
      </c>
      <c r="F168" s="10">
        <f t="shared" si="5"/>
        <v>2</v>
      </c>
      <c r="I168"/>
      <c r="K168"/>
    </row>
    <row r="169" spans="1:11" x14ac:dyDescent="0.25">
      <c r="A169" s="12">
        <v>165</v>
      </c>
      <c r="B169" s="19">
        <f>SUMXMY2('Normalized Data'!$B169:$E169,$I$5:$L$5)</f>
        <v>6.9969986232099126</v>
      </c>
      <c r="C169" s="19">
        <f>SUMXMY2('Normalized Data'!$B169:$E169,$I$6:$L$6)</f>
        <v>3.0757794813664225</v>
      </c>
      <c r="D169" s="19">
        <f>SUMXMY2('Normalized Data'!$B169:$E169,$I$7:$L$7)</f>
        <v>5.784608211079262</v>
      </c>
      <c r="E169" s="3">
        <f t="shared" si="4"/>
        <v>3.0757794813664225</v>
      </c>
      <c r="F169" s="10">
        <f t="shared" si="5"/>
        <v>2</v>
      </c>
      <c r="I169"/>
      <c r="K169"/>
    </row>
    <row r="170" spans="1:11" x14ac:dyDescent="0.25">
      <c r="A170" s="12">
        <v>166</v>
      </c>
      <c r="B170" s="19">
        <f>SUMXMY2('Normalized Data'!$B170:$E170,$I$5:$L$5)</f>
        <v>5.7519403382672136</v>
      </c>
      <c r="C170" s="19">
        <f>SUMXMY2('Normalized Data'!$B170:$E170,$I$6:$L$6)</f>
        <v>4.3406688882678397</v>
      </c>
      <c r="D170" s="19">
        <f>SUMXMY2('Normalized Data'!$B170:$E170,$I$7:$L$7)</f>
        <v>4.148298533630034</v>
      </c>
      <c r="E170" s="3">
        <f t="shared" si="4"/>
        <v>4.148298533630034</v>
      </c>
      <c r="F170" s="10">
        <f t="shared" si="5"/>
        <v>3</v>
      </c>
      <c r="I170"/>
      <c r="K170"/>
    </row>
    <row r="171" spans="1:11" x14ac:dyDescent="0.25">
      <c r="A171" s="12">
        <v>167</v>
      </c>
      <c r="B171" s="19">
        <f>SUMXMY2('Normalized Data'!$B171:$E171,$I$5:$L$5)</f>
        <v>9.0189364904373992</v>
      </c>
      <c r="C171" s="19">
        <f>SUMXMY2('Normalized Data'!$B171:$E171,$I$6:$L$6)</f>
        <v>5.5710006727824108</v>
      </c>
      <c r="D171" s="19">
        <f>SUMXMY2('Normalized Data'!$B171:$E171,$I$7:$L$7)</f>
        <v>9.5250156550935881</v>
      </c>
      <c r="E171" s="3">
        <f t="shared" si="4"/>
        <v>5.5710006727824108</v>
      </c>
      <c r="F171" s="10">
        <f t="shared" si="5"/>
        <v>2</v>
      </c>
      <c r="I171"/>
      <c r="K171"/>
    </row>
    <row r="172" spans="1:11" x14ac:dyDescent="0.25">
      <c r="A172" s="12">
        <v>168</v>
      </c>
      <c r="B172" s="19">
        <f>SUMXMY2('Normalized Data'!$B172:$E172,$I$5:$L$5)</f>
        <v>9.2362300821731029</v>
      </c>
      <c r="C172" s="19">
        <f>SUMXMY2('Normalized Data'!$B172:$E172,$I$6:$L$6)</f>
        <v>4.2671624394059453</v>
      </c>
      <c r="D172" s="19">
        <f>SUMXMY2('Normalized Data'!$B172:$E172,$I$7:$L$7)</f>
        <v>9.373544511738519</v>
      </c>
      <c r="E172" s="3">
        <f t="shared" si="4"/>
        <v>4.2671624394059453</v>
      </c>
      <c r="F172" s="10">
        <f t="shared" si="5"/>
        <v>2</v>
      </c>
      <c r="I172"/>
      <c r="K172"/>
    </row>
    <row r="173" spans="1:11" x14ac:dyDescent="0.25">
      <c r="A173" s="12">
        <v>169</v>
      </c>
      <c r="B173" s="19">
        <f>SUMXMY2('Normalized Data'!$B173:$E173,$I$5:$L$5)</f>
        <v>5.6229575277002253</v>
      </c>
      <c r="C173" s="19">
        <f>SUMXMY2('Normalized Data'!$B173:$E173,$I$6:$L$6)</f>
        <v>6.3543554888581575</v>
      </c>
      <c r="D173" s="19">
        <f>SUMXMY2('Normalized Data'!$B173:$E173,$I$7:$L$7)</f>
        <v>5.0751265615469583</v>
      </c>
      <c r="E173" s="3">
        <f t="shared" si="4"/>
        <v>5.0751265615469583</v>
      </c>
      <c r="F173" s="10">
        <f t="shared" si="5"/>
        <v>3</v>
      </c>
      <c r="I173"/>
      <c r="K173"/>
    </row>
    <row r="174" spans="1:11" x14ac:dyDescent="0.25">
      <c r="A174" s="12">
        <v>170</v>
      </c>
      <c r="B174" s="19">
        <f>SUMXMY2('Normalized Data'!$B174:$E174,$I$5:$L$5)</f>
        <v>5.0797799734344027</v>
      </c>
      <c r="C174" s="19">
        <f>SUMXMY2('Normalized Data'!$B174:$E174,$I$6:$L$6)</f>
        <v>3.042693688826517</v>
      </c>
      <c r="D174" s="19">
        <f>SUMXMY2('Normalized Data'!$B174:$E174,$I$7:$L$7)</f>
        <v>5.5506920570684954</v>
      </c>
      <c r="E174" s="3">
        <f t="shared" si="4"/>
        <v>3.042693688826517</v>
      </c>
      <c r="F174" s="10">
        <f t="shared" si="5"/>
        <v>2</v>
      </c>
      <c r="I174"/>
      <c r="K174"/>
    </row>
    <row r="175" spans="1:11" x14ac:dyDescent="0.25">
      <c r="A175" s="12">
        <v>171</v>
      </c>
      <c r="B175" s="19">
        <f>SUMXMY2('Normalized Data'!$B175:$E175,$I$5:$L$5)</f>
        <v>7.221554574394375</v>
      </c>
      <c r="C175" s="19">
        <f>SUMXMY2('Normalized Data'!$B175:$E175,$I$6:$L$6)</f>
        <v>2.555799219848534</v>
      </c>
      <c r="D175" s="19">
        <f>SUMXMY2('Normalized Data'!$B175:$E175,$I$7:$L$7)</f>
        <v>6.6038297147502458</v>
      </c>
      <c r="E175" s="3">
        <f t="shared" si="4"/>
        <v>2.555799219848534</v>
      </c>
      <c r="F175" s="10">
        <f t="shared" si="5"/>
        <v>2</v>
      </c>
      <c r="I175"/>
      <c r="K175"/>
    </row>
    <row r="176" spans="1:11" x14ac:dyDescent="0.25">
      <c r="A176" s="12">
        <v>172</v>
      </c>
      <c r="B176" s="19">
        <f>SUMXMY2('Normalized Data'!$B176:$E176,$I$5:$L$5)</f>
        <v>6.4724870028306256</v>
      </c>
      <c r="C176" s="19">
        <f>SUMXMY2('Normalized Data'!$B176:$E176,$I$6:$L$6)</f>
        <v>4.512963928711712</v>
      </c>
      <c r="D176" s="19">
        <f>SUMXMY2('Normalized Data'!$B176:$E176,$I$7:$L$7)</f>
        <v>5.4159560716387665</v>
      </c>
      <c r="E176" s="3">
        <f t="shared" si="4"/>
        <v>4.512963928711712</v>
      </c>
      <c r="F176" s="10">
        <f t="shared" si="5"/>
        <v>2</v>
      </c>
      <c r="I176"/>
      <c r="K176"/>
    </row>
    <row r="177" spans="1:11" x14ac:dyDescent="0.25">
      <c r="A177" s="12">
        <v>173</v>
      </c>
      <c r="B177" s="19">
        <f>SUMXMY2('Normalized Data'!$B177:$E177,$I$5:$L$5)</f>
        <v>22.406261863670185</v>
      </c>
      <c r="C177" s="19">
        <f>SUMXMY2('Normalized Data'!$B177:$E177,$I$6:$L$6)</f>
        <v>13.004482020163104</v>
      </c>
      <c r="D177" s="19">
        <f>SUMXMY2('Normalized Data'!$B177:$E177,$I$7:$L$7)</f>
        <v>22.313601488608946</v>
      </c>
      <c r="E177" s="3">
        <f t="shared" si="4"/>
        <v>13.004482020163104</v>
      </c>
      <c r="F177" s="10">
        <f t="shared" si="5"/>
        <v>2</v>
      </c>
      <c r="I177"/>
      <c r="K177"/>
    </row>
    <row r="178" spans="1:11" x14ac:dyDescent="0.25">
      <c r="A178" s="12">
        <v>174</v>
      </c>
      <c r="B178" s="19">
        <f>SUMXMY2('Normalized Data'!$B178:$E178,$I$5:$L$5)</f>
        <v>2.7433675182534905</v>
      </c>
      <c r="C178" s="19">
        <f>SUMXMY2('Normalized Data'!$B178:$E178,$I$6:$L$6)</f>
        <v>2.3778109283750579</v>
      </c>
      <c r="D178" s="19">
        <f>SUMXMY2('Normalized Data'!$B178:$E178,$I$7:$L$7)</f>
        <v>3.1101214785314726</v>
      </c>
      <c r="E178" s="3">
        <f t="shared" si="4"/>
        <v>2.3778109283750579</v>
      </c>
      <c r="F178" s="10">
        <f t="shared" si="5"/>
        <v>2</v>
      </c>
      <c r="I178"/>
      <c r="K178"/>
    </row>
    <row r="179" spans="1:11" x14ac:dyDescent="0.25">
      <c r="A179" s="12">
        <v>175</v>
      </c>
      <c r="B179" s="19">
        <f>SUMXMY2('Normalized Data'!$B179:$E179,$I$5:$L$5)</f>
        <v>5.1603729751570606</v>
      </c>
      <c r="C179" s="19">
        <f>SUMXMY2('Normalized Data'!$B179:$E179,$I$6:$L$6)</f>
        <v>1.8755260673900316</v>
      </c>
      <c r="D179" s="19">
        <f>SUMXMY2('Normalized Data'!$B179:$E179,$I$7:$L$7)</f>
        <v>6.2848223405098</v>
      </c>
      <c r="E179" s="3">
        <f t="shared" si="4"/>
        <v>1.8755260673900316</v>
      </c>
      <c r="F179" s="10">
        <f t="shared" si="5"/>
        <v>2</v>
      </c>
      <c r="I179"/>
      <c r="K179"/>
    </row>
    <row r="180" spans="1:11" x14ac:dyDescent="0.25">
      <c r="A180" s="12">
        <v>176</v>
      </c>
      <c r="B180" s="19">
        <f>SUMXMY2('Normalized Data'!$B180:$E180,$I$5:$L$5)</f>
        <v>3.2981460072204003</v>
      </c>
      <c r="C180" s="19">
        <f>SUMXMY2('Normalized Data'!$B180:$E180,$I$6:$L$6)</f>
        <v>2.9282024621209435</v>
      </c>
      <c r="D180" s="19">
        <f>SUMXMY2('Normalized Data'!$B180:$E180,$I$7:$L$7)</f>
        <v>2.063951654554177</v>
      </c>
      <c r="E180" s="3">
        <f t="shared" si="4"/>
        <v>2.063951654554177</v>
      </c>
      <c r="F180" s="10">
        <f t="shared" si="5"/>
        <v>3</v>
      </c>
      <c r="I180"/>
      <c r="K180"/>
    </row>
    <row r="181" spans="1:11" x14ac:dyDescent="0.25">
      <c r="A181" s="12">
        <v>177</v>
      </c>
      <c r="B181" s="19">
        <f>SUMXMY2('Normalized Data'!$B181:$E181,$I$5:$L$5)</f>
        <v>23.243221437749643</v>
      </c>
      <c r="C181" s="19">
        <f>SUMXMY2('Normalized Data'!$B181:$E181,$I$6:$L$6)</f>
        <v>14.071216441175151</v>
      </c>
      <c r="D181" s="19">
        <f>SUMXMY2('Normalized Data'!$B181:$E181,$I$7:$L$7)</f>
        <v>21.522056308924878</v>
      </c>
      <c r="E181" s="3">
        <f t="shared" si="4"/>
        <v>14.071216441175151</v>
      </c>
      <c r="F181" s="10">
        <f t="shared" si="5"/>
        <v>2</v>
      </c>
      <c r="I181"/>
      <c r="K181"/>
    </row>
    <row r="182" spans="1:11" x14ac:dyDescent="0.25">
      <c r="A182" s="12">
        <v>178</v>
      </c>
      <c r="B182" s="19">
        <f>SUMXMY2('Normalized Data'!$B182:$E182,$I$5:$L$5)</f>
        <v>23.633125185289643</v>
      </c>
      <c r="C182" s="19">
        <f>SUMXMY2('Normalized Data'!$B182:$E182,$I$6:$L$6)</f>
        <v>14.345753142747601</v>
      </c>
      <c r="D182" s="19">
        <f>SUMXMY2('Normalized Data'!$B182:$E182,$I$7:$L$7)</f>
        <v>22.027435230011914</v>
      </c>
      <c r="E182" s="3">
        <f t="shared" si="4"/>
        <v>14.345753142747601</v>
      </c>
      <c r="F182" s="10">
        <f t="shared" si="5"/>
        <v>2</v>
      </c>
      <c r="I182"/>
      <c r="K182"/>
    </row>
    <row r="183" spans="1:11" x14ac:dyDescent="0.25">
      <c r="A183" s="12">
        <v>179</v>
      </c>
      <c r="B183" s="19">
        <f>SUMXMY2('Normalized Data'!$B183:$E183,$I$5:$L$5)</f>
        <v>8.6737544840666487</v>
      </c>
      <c r="C183" s="19">
        <f>SUMXMY2('Normalized Data'!$B183:$E183,$I$6:$L$6)</f>
        <v>5.505458985025304</v>
      </c>
      <c r="D183" s="19">
        <f>SUMXMY2('Normalized Data'!$B183:$E183,$I$7:$L$7)</f>
        <v>8.8436748841497117</v>
      </c>
      <c r="E183" s="3">
        <f t="shared" si="4"/>
        <v>5.505458985025304</v>
      </c>
      <c r="F183" s="10">
        <f t="shared" si="5"/>
        <v>2</v>
      </c>
      <c r="I183"/>
      <c r="K183"/>
    </row>
    <row r="184" spans="1:11" x14ac:dyDescent="0.25">
      <c r="A184" s="12">
        <v>180</v>
      </c>
      <c r="B184" s="19">
        <f>SUMXMY2('Normalized Data'!$B184:$E184,$I$5:$L$5)</f>
        <v>4.927119482356149</v>
      </c>
      <c r="C184" s="19">
        <f>SUMXMY2('Normalized Data'!$B184:$E184,$I$6:$L$6)</f>
        <v>1.5892358555316428</v>
      </c>
      <c r="D184" s="19">
        <f>SUMXMY2('Normalized Data'!$B184:$E184,$I$7:$L$7)</f>
        <v>6.1344380507382779</v>
      </c>
      <c r="E184" s="3">
        <f t="shared" si="4"/>
        <v>1.5892358555316428</v>
      </c>
      <c r="F184" s="10">
        <f t="shared" si="5"/>
        <v>2</v>
      </c>
      <c r="I184"/>
      <c r="K184"/>
    </row>
    <row r="185" spans="1:11" x14ac:dyDescent="0.25">
      <c r="A185" s="12">
        <v>181</v>
      </c>
      <c r="B185" s="19">
        <f>SUMXMY2('Normalized Data'!$B185:$E185,$I$5:$L$5)</f>
        <v>7.2871682282473911</v>
      </c>
      <c r="C185" s="19">
        <f>SUMXMY2('Normalized Data'!$B185:$E185,$I$6:$L$6)</f>
        <v>3.8626479173579824</v>
      </c>
      <c r="D185" s="19">
        <f>SUMXMY2('Normalized Data'!$B185:$E185,$I$7:$L$7)</f>
        <v>5.7957577697726181</v>
      </c>
      <c r="E185" s="3">
        <f t="shared" si="4"/>
        <v>3.8626479173579824</v>
      </c>
      <c r="F185" s="10">
        <f t="shared" si="5"/>
        <v>2</v>
      </c>
      <c r="I185"/>
      <c r="K185"/>
    </row>
    <row r="186" spans="1:11" x14ac:dyDescent="0.25">
      <c r="A186" s="12">
        <v>182</v>
      </c>
      <c r="B186" s="19">
        <f>SUMXMY2('Normalized Data'!$B186:$E186,$I$5:$L$5)</f>
        <v>25.069451372629398</v>
      </c>
      <c r="C186" s="19">
        <f>SUMXMY2('Normalized Data'!$B186:$E186,$I$6:$L$6)</f>
        <v>15.296158032877884</v>
      </c>
      <c r="D186" s="19">
        <f>SUMXMY2('Normalized Data'!$B186:$E186,$I$7:$L$7)</f>
        <v>23.978266320279335</v>
      </c>
      <c r="E186" s="3">
        <f t="shared" si="4"/>
        <v>15.296158032877884</v>
      </c>
      <c r="F186" s="10">
        <f t="shared" si="5"/>
        <v>2</v>
      </c>
      <c r="I186"/>
      <c r="K186"/>
    </row>
    <row r="187" spans="1:11" x14ac:dyDescent="0.25">
      <c r="A187" s="12">
        <v>183</v>
      </c>
      <c r="B187" s="19">
        <f>SUMXMY2('Normalized Data'!$B187:$E187,$I$5:$L$5)</f>
        <v>26.402799309146719</v>
      </c>
      <c r="C187" s="19">
        <f>SUMXMY2('Normalized Data'!$B187:$E187,$I$6:$L$6)</f>
        <v>16.310955814116031</v>
      </c>
      <c r="D187" s="19">
        <f>SUMXMY2('Normalized Data'!$B187:$E187,$I$7:$L$7)</f>
        <v>25.622189979535488</v>
      </c>
      <c r="E187" s="3">
        <f t="shared" si="4"/>
        <v>16.310955814116031</v>
      </c>
      <c r="F187" s="10">
        <f t="shared" si="5"/>
        <v>2</v>
      </c>
      <c r="I187"/>
      <c r="K187"/>
    </row>
    <row r="188" spans="1:11" x14ac:dyDescent="0.25">
      <c r="A188" s="12">
        <v>184</v>
      </c>
      <c r="B188" s="19">
        <f>SUMXMY2('Normalized Data'!$B188:$E188,$I$5:$L$5)</f>
        <v>8.7642547509780719</v>
      </c>
      <c r="C188" s="19">
        <f>SUMXMY2('Normalized Data'!$B188:$E188,$I$6:$L$6)</f>
        <v>5.3786492602331535</v>
      </c>
      <c r="D188" s="19">
        <f>SUMXMY2('Normalized Data'!$B188:$E188,$I$7:$L$7)</f>
        <v>9.2377279451166121</v>
      </c>
      <c r="E188" s="3">
        <f t="shared" si="4"/>
        <v>5.3786492602331535</v>
      </c>
      <c r="F188" s="10">
        <f t="shared" si="5"/>
        <v>2</v>
      </c>
      <c r="I188"/>
      <c r="K188"/>
    </row>
    <row r="189" spans="1:11" x14ac:dyDescent="0.25">
      <c r="A189" s="12">
        <v>185</v>
      </c>
      <c r="B189" s="19">
        <f>SUMXMY2('Normalized Data'!$B189:$E189,$I$5:$L$5)</f>
        <v>7.3756360759876243</v>
      </c>
      <c r="C189" s="19">
        <f>SUMXMY2('Normalized Data'!$B189:$E189,$I$6:$L$6)</f>
        <v>2.8293832432672223</v>
      </c>
      <c r="D189" s="19">
        <f>SUMXMY2('Normalized Data'!$B189:$E189,$I$7:$L$7)</f>
        <v>8.6040758680251415</v>
      </c>
      <c r="E189" s="3">
        <f t="shared" si="4"/>
        <v>2.8293832432672223</v>
      </c>
      <c r="F189" s="10">
        <f t="shared" si="5"/>
        <v>2</v>
      </c>
      <c r="I189"/>
      <c r="K189"/>
    </row>
    <row r="190" spans="1:11" x14ac:dyDescent="0.25">
      <c r="A190" s="12">
        <v>186</v>
      </c>
      <c r="B190" s="19">
        <f>SUMXMY2('Normalized Data'!$B190:$E190,$I$5:$L$5)</f>
        <v>2.4986248893827381</v>
      </c>
      <c r="C190" s="19">
        <f>SUMXMY2('Normalized Data'!$B190:$E190,$I$6:$L$6)</f>
        <v>2.4164309079913853</v>
      </c>
      <c r="D190" s="19">
        <f>SUMXMY2('Normalized Data'!$B190:$E190,$I$7:$L$7)</f>
        <v>1.8175887963777724</v>
      </c>
      <c r="E190" s="3">
        <f t="shared" si="4"/>
        <v>1.8175887963777724</v>
      </c>
      <c r="F190" s="10">
        <f t="shared" si="5"/>
        <v>3</v>
      </c>
      <c r="I190"/>
      <c r="K190"/>
    </row>
    <row r="191" spans="1:11" x14ac:dyDescent="0.25">
      <c r="A191" s="12">
        <v>187</v>
      </c>
      <c r="B191" s="19">
        <f>SUMXMY2('Normalized Data'!$B191:$E191,$I$5:$L$5)</f>
        <v>22.991985270043699</v>
      </c>
      <c r="C191" s="19">
        <f>SUMXMY2('Normalized Data'!$B191:$E191,$I$6:$L$6)</f>
        <v>13.582977064873488</v>
      </c>
      <c r="D191" s="19">
        <f>SUMXMY2('Normalized Data'!$B191:$E191,$I$7:$L$7)</f>
        <v>22.860231269695547</v>
      </c>
      <c r="E191" s="3">
        <f t="shared" si="4"/>
        <v>13.582977064873488</v>
      </c>
      <c r="F191" s="10">
        <f t="shared" si="5"/>
        <v>2</v>
      </c>
      <c r="I191"/>
      <c r="K191"/>
    </row>
    <row r="192" spans="1:11" x14ac:dyDescent="0.25">
      <c r="A192" s="12">
        <v>188</v>
      </c>
      <c r="B192" s="19">
        <f>SUMXMY2('Normalized Data'!$B192:$E192,$I$5:$L$5)</f>
        <v>25.699020870414785</v>
      </c>
      <c r="C192" s="19">
        <f>SUMXMY2('Normalized Data'!$B192:$E192,$I$6:$L$6)</f>
        <v>15.489671705134862</v>
      </c>
      <c r="D192" s="19">
        <f>SUMXMY2('Normalized Data'!$B192:$E192,$I$7:$L$7)</f>
        <v>26.414686710182799</v>
      </c>
      <c r="E192" s="3">
        <f t="shared" si="4"/>
        <v>15.489671705134862</v>
      </c>
      <c r="F192" s="10">
        <f t="shared" si="5"/>
        <v>2</v>
      </c>
      <c r="I192"/>
      <c r="K192"/>
    </row>
    <row r="193" spans="1:11" x14ac:dyDescent="0.25">
      <c r="A193" s="12">
        <v>189</v>
      </c>
      <c r="B193" s="19">
        <f>SUMXMY2('Normalized Data'!$B193:$E193,$I$5:$L$5)</f>
        <v>5.0866605123116502</v>
      </c>
      <c r="C193" s="19">
        <f>SUMXMY2('Normalized Data'!$B193:$E193,$I$6:$L$6)</f>
        <v>3.7745639796984136</v>
      </c>
      <c r="D193" s="19">
        <f>SUMXMY2('Normalized Data'!$B193:$E193,$I$7:$L$7)</f>
        <v>3.464826171766286</v>
      </c>
      <c r="E193" s="3">
        <f t="shared" si="4"/>
        <v>3.464826171766286</v>
      </c>
      <c r="F193" s="10">
        <f t="shared" si="5"/>
        <v>3</v>
      </c>
      <c r="I193"/>
      <c r="K193"/>
    </row>
    <row r="194" spans="1:11" x14ac:dyDescent="0.25">
      <c r="A194" s="12">
        <v>190</v>
      </c>
      <c r="B194" s="19">
        <f>SUMXMY2('Normalized Data'!$B194:$E194,$I$5:$L$5)</f>
        <v>25.661281258146037</v>
      </c>
      <c r="C194" s="19">
        <f>SUMXMY2('Normalized Data'!$B194:$E194,$I$6:$L$6)</f>
        <v>15.77055562623751</v>
      </c>
      <c r="D194" s="19">
        <f>SUMXMY2('Normalized Data'!$B194:$E194,$I$7:$L$7)</f>
        <v>24.674401772118184</v>
      </c>
      <c r="E194" s="3">
        <f t="shared" si="4"/>
        <v>15.77055562623751</v>
      </c>
      <c r="F194" s="10">
        <f t="shared" si="5"/>
        <v>2</v>
      </c>
      <c r="I194"/>
      <c r="K194"/>
    </row>
    <row r="195" spans="1:11" x14ac:dyDescent="0.25">
      <c r="A195" s="12">
        <v>191</v>
      </c>
      <c r="B195" s="19">
        <f>SUMXMY2('Normalized Data'!$B195:$E195,$I$5:$L$5)</f>
        <v>3.8449025231291394</v>
      </c>
      <c r="C195" s="19">
        <f>SUMXMY2('Normalized Data'!$B195:$E195,$I$6:$L$6)</f>
        <v>2.5024086179713678</v>
      </c>
      <c r="D195" s="19">
        <f>SUMXMY2('Normalized Data'!$B195:$E195,$I$7:$L$7)</f>
        <v>1.8814720573643284</v>
      </c>
      <c r="E195" s="3">
        <f t="shared" si="4"/>
        <v>1.8814720573643284</v>
      </c>
      <c r="F195" s="10">
        <f t="shared" si="5"/>
        <v>3</v>
      </c>
      <c r="I195"/>
      <c r="K195"/>
    </row>
    <row r="196" spans="1:11" x14ac:dyDescent="0.25">
      <c r="A196" s="12">
        <v>192</v>
      </c>
      <c r="B196" s="19">
        <f>SUMXMY2('Normalized Data'!$B196:$E196,$I$5:$L$5)</f>
        <v>4.0621922906744539</v>
      </c>
      <c r="C196" s="19">
        <f>SUMXMY2('Normalized Data'!$B196:$E196,$I$6:$L$6)</f>
        <v>4.6171819648915919</v>
      </c>
      <c r="D196" s="19">
        <f>SUMXMY2('Normalized Data'!$B196:$E196,$I$7:$L$7)</f>
        <v>5.2466363706928281</v>
      </c>
      <c r="E196" s="3">
        <f t="shared" si="4"/>
        <v>4.0621922906744539</v>
      </c>
      <c r="F196" s="10">
        <f t="shared" si="5"/>
        <v>1</v>
      </c>
      <c r="I196"/>
      <c r="K196"/>
    </row>
    <row r="197" spans="1:11" x14ac:dyDescent="0.25">
      <c r="A197" s="12">
        <v>193</v>
      </c>
      <c r="B197" s="19">
        <f>SUMXMY2('Normalized Data'!$B197:$E197,$I$5:$L$5)</f>
        <v>7.2583176155093208</v>
      </c>
      <c r="C197" s="19">
        <f>SUMXMY2('Normalized Data'!$B197:$E197,$I$6:$L$6)</f>
        <v>4.1012342143255944</v>
      </c>
      <c r="D197" s="19">
        <f>SUMXMY2('Normalized Data'!$B197:$E197,$I$7:$L$7)</f>
        <v>10.273610061443033</v>
      </c>
      <c r="E197" s="3">
        <f t="shared" si="4"/>
        <v>4.1012342143255944</v>
      </c>
      <c r="F197" s="10">
        <f t="shared" si="5"/>
        <v>2</v>
      </c>
      <c r="I197"/>
      <c r="K197"/>
    </row>
    <row r="198" spans="1:11" x14ac:dyDescent="0.25">
      <c r="A198" s="12">
        <v>194</v>
      </c>
      <c r="B198" s="19">
        <f>SUMXMY2('Normalized Data'!$B198:$E198,$I$5:$L$5)</f>
        <v>6.4886130275694933</v>
      </c>
      <c r="C198" s="19">
        <f>SUMXMY2('Normalized Data'!$B198:$E198,$I$6:$L$6)</f>
        <v>2.4375750999111538</v>
      </c>
      <c r="D198" s="19">
        <f>SUMXMY2('Normalized Data'!$B198:$E198,$I$7:$L$7)</f>
        <v>7.2528111491910794</v>
      </c>
      <c r="E198" s="3">
        <f t="shared" ref="E198:E202" si="6">MIN(B198:D198)</f>
        <v>2.4375750999111538</v>
      </c>
      <c r="F198" s="10">
        <f t="shared" ref="F198:F202" si="7">MATCH(E198,B198:D198,-1)</f>
        <v>2</v>
      </c>
      <c r="I198"/>
      <c r="K198"/>
    </row>
    <row r="199" spans="1:11" x14ac:dyDescent="0.25">
      <c r="A199" s="12">
        <v>195</v>
      </c>
      <c r="B199" s="19">
        <f>SUMXMY2('Normalized Data'!$B199:$E199,$I$5:$L$5)</f>
        <v>4.4895530863496038</v>
      </c>
      <c r="C199" s="19">
        <f>SUMXMY2('Normalized Data'!$B199:$E199,$I$6:$L$6)</f>
        <v>2.7455312205868876</v>
      </c>
      <c r="D199" s="19">
        <f>SUMXMY2('Normalized Data'!$B199:$E199,$I$7:$L$7)</f>
        <v>4.6969088523719753</v>
      </c>
      <c r="E199" s="3">
        <f t="shared" si="6"/>
        <v>2.7455312205868876</v>
      </c>
      <c r="F199" s="10">
        <f t="shared" si="7"/>
        <v>2</v>
      </c>
      <c r="I199"/>
      <c r="K199"/>
    </row>
    <row r="200" spans="1:11" x14ac:dyDescent="0.25">
      <c r="A200" s="12">
        <v>196</v>
      </c>
      <c r="B200" s="19">
        <f>SUMXMY2('Normalized Data'!$B200:$E200,$I$5:$L$5)</f>
        <v>5.4133874120298522</v>
      </c>
      <c r="C200" s="19">
        <f>SUMXMY2('Normalized Data'!$B200:$E200,$I$6:$L$6)</f>
        <v>2.5211046979494856</v>
      </c>
      <c r="D200" s="19">
        <f>SUMXMY2('Normalized Data'!$B200:$E200,$I$7:$L$7)</f>
        <v>4.5034268085211693</v>
      </c>
      <c r="E200" s="3">
        <f t="shared" si="6"/>
        <v>2.5211046979494856</v>
      </c>
      <c r="F200" s="10">
        <f t="shared" si="7"/>
        <v>2</v>
      </c>
      <c r="I200"/>
      <c r="K200"/>
    </row>
    <row r="201" spans="1:11" x14ac:dyDescent="0.25">
      <c r="A201" s="12">
        <v>197</v>
      </c>
      <c r="B201" s="19">
        <f>SUMXMY2('Normalized Data'!$B201:$E201,$I$5:$L$5)</f>
        <v>4.9034517460118874</v>
      </c>
      <c r="C201" s="19">
        <f>SUMXMY2('Normalized Data'!$B201:$E201,$I$6:$L$6)</f>
        <v>2.9042426749748018</v>
      </c>
      <c r="D201" s="19">
        <f>SUMXMY2('Normalized Data'!$B201:$E201,$I$7:$L$7)</f>
        <v>5.3943620678678581</v>
      </c>
      <c r="E201" s="3">
        <f t="shared" si="6"/>
        <v>2.9042426749748018</v>
      </c>
      <c r="F201" s="10">
        <f t="shared" si="7"/>
        <v>2</v>
      </c>
      <c r="I201"/>
      <c r="K201"/>
    </row>
    <row r="202" spans="1:11" x14ac:dyDescent="0.25">
      <c r="A202" s="12">
        <v>198</v>
      </c>
      <c r="B202" s="19">
        <f>SUMXMY2('Normalized Data'!$B202:$E202,$I$5:$L$5)</f>
        <v>4.4237263147463493</v>
      </c>
      <c r="C202" s="19">
        <f>SUMXMY2('Normalized Data'!$B202:$E202,$I$6:$L$6)</f>
        <v>1.7231944778433284</v>
      </c>
      <c r="D202" s="19">
        <f>SUMXMY2('Normalized Data'!$B202:$E202,$I$7:$L$7)</f>
        <v>4.6492019253663379</v>
      </c>
      <c r="E202" s="3">
        <f t="shared" si="6"/>
        <v>1.7231944778433284</v>
      </c>
      <c r="F202" s="10">
        <f t="shared" si="7"/>
        <v>2</v>
      </c>
      <c r="I202"/>
      <c r="K202"/>
    </row>
    <row r="203" spans="1:11" x14ac:dyDescent="0.25">
      <c r="A203" s="12">
        <v>199</v>
      </c>
      <c r="B203" s="19">
        <f>SUMXMY2('Normalized Data'!$B203:$E203,$I$5:$L$5)</f>
        <v>1.5174273047710725</v>
      </c>
      <c r="C203" s="19">
        <f>SUMXMY2('Normalized Data'!$B203:$E203,$I$6:$L$6)</f>
        <v>2.1262562199058381</v>
      </c>
      <c r="D203" s="19">
        <f>SUMXMY2('Normalized Data'!$B203:$E203,$I$7:$L$7)</f>
        <v>2.9218945729855479</v>
      </c>
      <c r="E203" s="3">
        <f t="shared" ref="E203:E266" si="8">MIN(B203:D203)</f>
        <v>1.5174273047710725</v>
      </c>
      <c r="F203" s="10">
        <f t="shared" ref="F203:F266" si="9">MATCH(E203,B203:D203,-1)</f>
        <v>1</v>
      </c>
      <c r="I203"/>
      <c r="K203"/>
    </row>
    <row r="204" spans="1:11" x14ac:dyDescent="0.25">
      <c r="A204" s="12">
        <v>200</v>
      </c>
      <c r="B204" s="19">
        <f>SUMXMY2('Normalized Data'!$B204:$E204,$I$5:$L$5)</f>
        <v>6.2243086887668131</v>
      </c>
      <c r="C204" s="19">
        <f>SUMXMY2('Normalized Data'!$B204:$E204,$I$6:$L$6)</f>
        <v>4.1096492267120386</v>
      </c>
      <c r="D204" s="19">
        <f>SUMXMY2('Normalized Data'!$B204:$E204,$I$7:$L$7)</f>
        <v>4.3440625656688185</v>
      </c>
      <c r="E204" s="3">
        <f t="shared" si="8"/>
        <v>4.1096492267120386</v>
      </c>
      <c r="F204" s="10">
        <f t="shared" si="9"/>
        <v>2</v>
      </c>
      <c r="I204"/>
      <c r="K204"/>
    </row>
    <row r="205" spans="1:11" x14ac:dyDescent="0.25">
      <c r="A205" s="12">
        <v>201</v>
      </c>
      <c r="B205" s="19">
        <f>SUMXMY2('Normalized Data'!$B205:$E205,$I$5:$L$5)</f>
        <v>1.8161547000337359</v>
      </c>
      <c r="C205" s="19">
        <f>SUMXMY2('Normalized Data'!$B205:$E205,$I$6:$L$6)</f>
        <v>3.0919252722954118</v>
      </c>
      <c r="D205" s="19">
        <f>SUMXMY2('Normalized Data'!$B205:$E205,$I$7:$L$7)</f>
        <v>0.33818213370100847</v>
      </c>
      <c r="E205" s="3">
        <f t="shared" si="8"/>
        <v>0.33818213370100847</v>
      </c>
      <c r="F205" s="10">
        <f t="shared" si="9"/>
        <v>3</v>
      </c>
      <c r="I205"/>
      <c r="K205"/>
    </row>
    <row r="206" spans="1:11" x14ac:dyDescent="0.25">
      <c r="A206" s="12">
        <v>202</v>
      </c>
      <c r="B206" s="19">
        <f>SUMXMY2('Normalized Data'!$B206:$E206,$I$5:$L$5)</f>
        <v>6.8949232791955088</v>
      </c>
      <c r="C206" s="19">
        <f>SUMXMY2('Normalized Data'!$B206:$E206,$I$6:$L$6)</f>
        <v>4.0185028527622393</v>
      </c>
      <c r="D206" s="19">
        <f>SUMXMY2('Normalized Data'!$B206:$E206,$I$7:$L$7)</f>
        <v>5.7010405426104711</v>
      </c>
      <c r="E206" s="3">
        <f t="shared" si="8"/>
        <v>4.0185028527622393</v>
      </c>
      <c r="F206" s="10">
        <f t="shared" si="9"/>
        <v>2</v>
      </c>
      <c r="I206"/>
      <c r="K206"/>
    </row>
    <row r="207" spans="1:11" x14ac:dyDescent="0.25">
      <c r="A207" s="12">
        <v>203</v>
      </c>
      <c r="B207" s="19">
        <f>SUMXMY2('Normalized Data'!$B207:$E207,$I$5:$L$5)</f>
        <v>7.2131871310943927</v>
      </c>
      <c r="C207" s="19">
        <f>SUMXMY2('Normalized Data'!$B207:$E207,$I$6:$L$6)</f>
        <v>4.0173356659506165</v>
      </c>
      <c r="D207" s="19">
        <f>SUMXMY2('Normalized Data'!$B207:$E207,$I$7:$L$7)</f>
        <v>5.4796567183007143</v>
      </c>
      <c r="E207" s="3">
        <f t="shared" si="8"/>
        <v>4.0173356659506165</v>
      </c>
      <c r="F207" s="10">
        <f t="shared" si="9"/>
        <v>2</v>
      </c>
      <c r="I207"/>
      <c r="K207"/>
    </row>
    <row r="208" spans="1:11" x14ac:dyDescent="0.25">
      <c r="A208" s="12">
        <v>204</v>
      </c>
      <c r="B208" s="19">
        <f>SUMXMY2('Normalized Data'!$B208:$E208,$I$5:$L$5)</f>
        <v>2.7020354194233649</v>
      </c>
      <c r="C208" s="19">
        <f>SUMXMY2('Normalized Data'!$B208:$E208,$I$6:$L$6)</f>
        <v>2.1749686017697627</v>
      </c>
      <c r="D208" s="19">
        <f>SUMXMY2('Normalized Data'!$B208:$E208,$I$7:$L$7)</f>
        <v>1.1802872753481584</v>
      </c>
      <c r="E208" s="3">
        <f t="shared" si="8"/>
        <v>1.1802872753481584</v>
      </c>
      <c r="F208" s="10">
        <f t="shared" si="9"/>
        <v>3</v>
      </c>
      <c r="I208"/>
      <c r="K208"/>
    </row>
    <row r="209" spans="1:11" x14ac:dyDescent="0.25">
      <c r="A209" s="12">
        <v>205</v>
      </c>
      <c r="B209" s="19">
        <f>SUMXMY2('Normalized Data'!$B209:$E209,$I$5:$L$5)</f>
        <v>20.898878117470492</v>
      </c>
      <c r="C209" s="19">
        <f>SUMXMY2('Normalized Data'!$B209:$E209,$I$6:$L$6)</f>
        <v>12.122839730479699</v>
      </c>
      <c r="D209" s="19">
        <f>SUMXMY2('Normalized Data'!$B209:$E209,$I$7:$L$7)</f>
        <v>20.123633457195016</v>
      </c>
      <c r="E209" s="3">
        <f t="shared" si="8"/>
        <v>12.122839730479699</v>
      </c>
      <c r="F209" s="10">
        <f t="shared" si="9"/>
        <v>2</v>
      </c>
      <c r="I209"/>
      <c r="K209"/>
    </row>
    <row r="210" spans="1:11" x14ac:dyDescent="0.25">
      <c r="A210" s="12">
        <v>206</v>
      </c>
      <c r="B210" s="19">
        <f>SUMXMY2('Normalized Data'!$B210:$E210,$I$5:$L$5)</f>
        <v>1.6553784777026661</v>
      </c>
      <c r="C210" s="19">
        <f>SUMXMY2('Normalized Data'!$B210:$E210,$I$6:$L$6)</f>
        <v>1.5045166581273619</v>
      </c>
      <c r="D210" s="19">
        <f>SUMXMY2('Normalized Data'!$B210:$E210,$I$7:$L$7)</f>
        <v>5.6966793504339508</v>
      </c>
      <c r="E210" s="3">
        <f t="shared" si="8"/>
        <v>1.5045166581273619</v>
      </c>
      <c r="F210" s="10">
        <f t="shared" si="9"/>
        <v>2</v>
      </c>
      <c r="I210"/>
      <c r="K210"/>
    </row>
    <row r="211" spans="1:11" x14ac:dyDescent="0.25">
      <c r="A211" s="12">
        <v>207</v>
      </c>
      <c r="B211" s="19">
        <f>SUMXMY2('Normalized Data'!$B211:$E211,$I$5:$L$5)</f>
        <v>7.2686147965225087</v>
      </c>
      <c r="C211" s="19">
        <f>SUMXMY2('Normalized Data'!$B211:$E211,$I$6:$L$6)</f>
        <v>7.0344392799221218</v>
      </c>
      <c r="D211" s="19">
        <f>SUMXMY2('Normalized Data'!$B211:$E211,$I$7:$L$7)</f>
        <v>6.3913328548420436</v>
      </c>
      <c r="E211" s="3">
        <f t="shared" si="8"/>
        <v>6.3913328548420436</v>
      </c>
      <c r="F211" s="10">
        <f t="shared" si="9"/>
        <v>3</v>
      </c>
      <c r="I211"/>
      <c r="K211"/>
    </row>
    <row r="212" spans="1:11" x14ac:dyDescent="0.25">
      <c r="A212" s="12">
        <v>208</v>
      </c>
      <c r="B212" s="19">
        <f>SUMXMY2('Normalized Data'!$B212:$E212,$I$5:$L$5)</f>
        <v>4.1526684836024472</v>
      </c>
      <c r="C212" s="19">
        <f>SUMXMY2('Normalized Data'!$B212:$E212,$I$6:$L$6)</f>
        <v>2.6159602195302893</v>
      </c>
      <c r="D212" s="19">
        <f>SUMXMY2('Normalized Data'!$B212:$E212,$I$7:$L$7)</f>
        <v>4.1872629148826883</v>
      </c>
      <c r="E212" s="3">
        <f t="shared" si="8"/>
        <v>2.6159602195302893</v>
      </c>
      <c r="F212" s="10">
        <f t="shared" si="9"/>
        <v>2</v>
      </c>
      <c r="I212"/>
      <c r="K212"/>
    </row>
    <row r="213" spans="1:11" x14ac:dyDescent="0.25">
      <c r="A213" s="12">
        <v>209</v>
      </c>
      <c r="B213" s="19">
        <f>SUMXMY2('Normalized Data'!$B213:$E213,$I$5:$L$5)</f>
        <v>2.1440541088389509</v>
      </c>
      <c r="C213" s="19">
        <f>SUMXMY2('Normalized Data'!$B213:$E213,$I$6:$L$6)</f>
        <v>0.42005636818873365</v>
      </c>
      <c r="D213" s="19">
        <f>SUMXMY2('Normalized Data'!$B213:$E213,$I$7:$L$7)</f>
        <v>5.9050442531212672</v>
      </c>
      <c r="E213" s="3">
        <f t="shared" si="8"/>
        <v>0.42005636818873365</v>
      </c>
      <c r="F213" s="10">
        <f t="shared" si="9"/>
        <v>2</v>
      </c>
      <c r="I213"/>
      <c r="K213"/>
    </row>
    <row r="214" spans="1:11" x14ac:dyDescent="0.25">
      <c r="A214" s="12">
        <v>210</v>
      </c>
      <c r="B214" s="19">
        <f>SUMXMY2('Normalized Data'!$B214:$E214,$I$5:$L$5)</f>
        <v>6.7898208780608522</v>
      </c>
      <c r="C214" s="19">
        <f>SUMXMY2('Normalized Data'!$B214:$E214,$I$6:$L$6)</f>
        <v>6.0196384582932776</v>
      </c>
      <c r="D214" s="19">
        <f>SUMXMY2('Normalized Data'!$B214:$E214,$I$7:$L$7)</f>
        <v>9.3106066592887711</v>
      </c>
      <c r="E214" s="3">
        <f t="shared" si="8"/>
        <v>6.0196384582932776</v>
      </c>
      <c r="F214" s="10">
        <f t="shared" si="9"/>
        <v>2</v>
      </c>
      <c r="I214"/>
      <c r="K214"/>
    </row>
    <row r="215" spans="1:11" x14ac:dyDescent="0.25">
      <c r="A215" s="12">
        <v>211</v>
      </c>
      <c r="B215" s="19">
        <f>SUMXMY2('Normalized Data'!$B215:$E215,$I$5:$L$5)</f>
        <v>23.005245814357028</v>
      </c>
      <c r="C215" s="19">
        <f>SUMXMY2('Normalized Data'!$B215:$E215,$I$6:$L$6)</f>
        <v>13.623788591810291</v>
      </c>
      <c r="D215" s="19">
        <f>SUMXMY2('Normalized Data'!$B215:$E215,$I$7:$L$7)</f>
        <v>22.837642016106599</v>
      </c>
      <c r="E215" s="3">
        <f t="shared" si="8"/>
        <v>13.623788591810291</v>
      </c>
      <c r="F215" s="10">
        <f t="shared" si="9"/>
        <v>2</v>
      </c>
      <c r="I215"/>
      <c r="K215"/>
    </row>
    <row r="216" spans="1:11" x14ac:dyDescent="0.25">
      <c r="A216" s="12">
        <v>212</v>
      </c>
      <c r="B216" s="19">
        <f>SUMXMY2('Normalized Data'!$B216:$E216,$I$5:$L$5)</f>
        <v>6.2260420920075745</v>
      </c>
      <c r="C216" s="19">
        <f>SUMXMY2('Normalized Data'!$B216:$E216,$I$6:$L$6)</f>
        <v>5.9101728725392864</v>
      </c>
      <c r="D216" s="19">
        <f>SUMXMY2('Normalized Data'!$B216:$E216,$I$7:$L$7)</f>
        <v>6.8538639507033992</v>
      </c>
      <c r="E216" s="3">
        <f t="shared" si="8"/>
        <v>5.9101728725392864</v>
      </c>
      <c r="F216" s="10">
        <f t="shared" si="9"/>
        <v>2</v>
      </c>
    </row>
    <row r="217" spans="1:11" x14ac:dyDescent="0.25">
      <c r="A217" s="12">
        <v>213</v>
      </c>
      <c r="B217" s="19">
        <f>SUMXMY2('Normalized Data'!$B217:$E217,$I$5:$L$5)</f>
        <v>1.2066975072974091</v>
      </c>
      <c r="C217" s="19">
        <f>SUMXMY2('Normalized Data'!$B217:$E217,$I$6:$L$6)</f>
        <v>1.357156107846178</v>
      </c>
      <c r="D217" s="19">
        <f>SUMXMY2('Normalized Data'!$B217:$E217,$I$7:$L$7)</f>
        <v>3.0898198805372776</v>
      </c>
      <c r="E217" s="3">
        <f t="shared" si="8"/>
        <v>1.2066975072974091</v>
      </c>
      <c r="F217" s="10">
        <f t="shared" si="9"/>
        <v>1</v>
      </c>
    </row>
    <row r="218" spans="1:11" x14ac:dyDescent="0.25">
      <c r="A218" s="12">
        <v>214</v>
      </c>
      <c r="B218" s="19">
        <f>SUMXMY2('Normalized Data'!$B218:$E218,$I$5:$L$5)</f>
        <v>9.2998294964869412</v>
      </c>
      <c r="C218" s="19">
        <f>SUMXMY2('Normalized Data'!$B218:$E218,$I$6:$L$6)</f>
        <v>4.1981700560760915</v>
      </c>
      <c r="D218" s="19">
        <f>SUMXMY2('Normalized Data'!$B218:$E218,$I$7:$L$7)</f>
        <v>9.644316933625829</v>
      </c>
      <c r="E218" s="3">
        <f t="shared" si="8"/>
        <v>4.1981700560760915</v>
      </c>
      <c r="F218" s="10">
        <f t="shared" si="9"/>
        <v>2</v>
      </c>
    </row>
    <row r="219" spans="1:11" x14ac:dyDescent="0.25">
      <c r="A219" s="12">
        <v>215</v>
      </c>
      <c r="B219" s="19">
        <f>SUMXMY2('Normalized Data'!$B219:$E219,$I$5:$L$5)</f>
        <v>24.401628177387554</v>
      </c>
      <c r="C219" s="19">
        <f>SUMXMY2('Normalized Data'!$B219:$E219,$I$6:$L$6)</f>
        <v>14.508763921197341</v>
      </c>
      <c r="D219" s="19">
        <f>SUMXMY2('Normalized Data'!$B219:$E219,$I$7:$L$7)</f>
        <v>24.795548687191904</v>
      </c>
      <c r="E219" s="3">
        <f t="shared" si="8"/>
        <v>14.508763921197341</v>
      </c>
      <c r="F219" s="10">
        <f t="shared" si="9"/>
        <v>2</v>
      </c>
    </row>
    <row r="220" spans="1:11" x14ac:dyDescent="0.25">
      <c r="A220" s="12">
        <v>216</v>
      </c>
      <c r="B220" s="19">
        <f>SUMXMY2('Normalized Data'!$B220:$E220,$I$5:$L$5)</f>
        <v>23.787288576359888</v>
      </c>
      <c r="C220" s="19">
        <f>SUMXMY2('Normalized Data'!$B220:$E220,$I$6:$L$6)</f>
        <v>14.665222429558673</v>
      </c>
      <c r="D220" s="19">
        <f>SUMXMY2('Normalized Data'!$B220:$E220,$I$7:$L$7)</f>
        <v>21.966499833668486</v>
      </c>
      <c r="E220" s="3">
        <f t="shared" si="8"/>
        <v>14.665222429558673</v>
      </c>
      <c r="F220" s="10">
        <f t="shared" si="9"/>
        <v>2</v>
      </c>
    </row>
    <row r="221" spans="1:11" x14ac:dyDescent="0.25">
      <c r="A221" s="12">
        <v>217</v>
      </c>
      <c r="B221" s="19">
        <f>SUMXMY2('Normalized Data'!$B221:$E221,$I$5:$L$5)</f>
        <v>23.369994673016688</v>
      </c>
      <c r="C221" s="19">
        <f>SUMXMY2('Normalized Data'!$B221:$E221,$I$6:$L$6)</f>
        <v>14.335744589559548</v>
      </c>
      <c r="D221" s="19">
        <f>SUMXMY2('Normalized Data'!$B221:$E221,$I$7:$L$7)</f>
        <v>21.469580554680523</v>
      </c>
      <c r="E221" s="3">
        <f t="shared" si="8"/>
        <v>14.335744589559548</v>
      </c>
      <c r="F221" s="10">
        <f t="shared" si="9"/>
        <v>2</v>
      </c>
    </row>
    <row r="222" spans="1:11" x14ac:dyDescent="0.25">
      <c r="A222" s="12">
        <v>218</v>
      </c>
      <c r="B222" s="19">
        <f>SUMXMY2('Normalized Data'!$B222:$E222,$I$5:$L$5)</f>
        <v>9.7126741967139196</v>
      </c>
      <c r="C222" s="19">
        <f>SUMXMY2('Normalized Data'!$B222:$E222,$I$6:$L$6)</f>
        <v>6.0319390409343674</v>
      </c>
      <c r="D222" s="19">
        <f>SUMXMY2('Normalized Data'!$B222:$E222,$I$7:$L$7)</f>
        <v>10.438534101239346</v>
      </c>
      <c r="E222" s="3">
        <f t="shared" si="8"/>
        <v>6.0319390409343674</v>
      </c>
      <c r="F222" s="10">
        <f t="shared" si="9"/>
        <v>2</v>
      </c>
    </row>
    <row r="223" spans="1:11" x14ac:dyDescent="0.25">
      <c r="A223" s="12">
        <v>219</v>
      </c>
      <c r="B223" s="19">
        <f>SUMXMY2('Normalized Data'!$B223:$E223,$I$5:$L$5)</f>
        <v>8.7156888322889614</v>
      </c>
      <c r="C223" s="19">
        <f>SUMXMY2('Normalized Data'!$B223:$E223,$I$6:$L$6)</f>
        <v>7.6701433424711176</v>
      </c>
      <c r="D223" s="19">
        <f>SUMXMY2('Normalized Data'!$B223:$E223,$I$7:$L$7)</f>
        <v>8.8110333864255939</v>
      </c>
      <c r="E223" s="3">
        <f t="shared" si="8"/>
        <v>7.6701433424711176</v>
      </c>
      <c r="F223" s="10">
        <f t="shared" si="9"/>
        <v>2</v>
      </c>
    </row>
    <row r="224" spans="1:11" x14ac:dyDescent="0.25">
      <c r="A224" s="12">
        <v>220</v>
      </c>
      <c r="B224" s="19">
        <f>SUMXMY2('Normalized Data'!$B224:$E224,$I$5:$L$5)</f>
        <v>4.148124285118147</v>
      </c>
      <c r="C224" s="19">
        <f>SUMXMY2('Normalized Data'!$B224:$E224,$I$6:$L$6)</f>
        <v>4.9713954239068681</v>
      </c>
      <c r="D224" s="19">
        <f>SUMXMY2('Normalized Data'!$B224:$E224,$I$7:$L$7)</f>
        <v>4.9349767608268245</v>
      </c>
      <c r="E224" s="3">
        <f t="shared" si="8"/>
        <v>4.148124285118147</v>
      </c>
      <c r="F224" s="10">
        <f t="shared" si="9"/>
        <v>1</v>
      </c>
    </row>
    <row r="225" spans="1:6" x14ac:dyDescent="0.25">
      <c r="A225" s="12">
        <v>221</v>
      </c>
      <c r="B225" s="19">
        <f>SUMXMY2('Normalized Data'!$B225:$E225,$I$5:$L$5)</f>
        <v>23.480118825268669</v>
      </c>
      <c r="C225" s="19">
        <f>SUMXMY2('Normalized Data'!$B225:$E225,$I$6:$L$6)</f>
        <v>14.249913994163034</v>
      </c>
      <c r="D225" s="19">
        <f>SUMXMY2('Normalized Data'!$B225:$E225,$I$7:$L$7)</f>
        <v>21.813898881411212</v>
      </c>
      <c r="E225" s="3">
        <f t="shared" si="8"/>
        <v>14.249913994163034</v>
      </c>
      <c r="F225" s="10">
        <f t="shared" si="9"/>
        <v>2</v>
      </c>
    </row>
    <row r="226" spans="1:6" x14ac:dyDescent="0.25">
      <c r="A226" s="12">
        <v>222</v>
      </c>
      <c r="B226" s="19">
        <f>SUMXMY2('Normalized Data'!$B226:$E226,$I$5:$L$5)</f>
        <v>6.1082636260783367</v>
      </c>
      <c r="C226" s="19">
        <f>SUMXMY2('Normalized Data'!$B226:$E226,$I$6:$L$6)</f>
        <v>4.4366418553309286</v>
      </c>
      <c r="D226" s="19">
        <f>SUMXMY2('Normalized Data'!$B226:$E226,$I$7:$L$7)</f>
        <v>4.7602523592126778</v>
      </c>
      <c r="E226" s="3">
        <f t="shared" si="8"/>
        <v>4.4366418553309286</v>
      </c>
      <c r="F226" s="10">
        <f t="shared" si="9"/>
        <v>2</v>
      </c>
    </row>
    <row r="227" spans="1:6" x14ac:dyDescent="0.25">
      <c r="A227" s="12">
        <v>223</v>
      </c>
      <c r="B227" s="19">
        <f>SUMXMY2('Normalized Data'!$B227:$E227,$I$5:$L$5)</f>
        <v>4.0244822697655822</v>
      </c>
      <c r="C227" s="19">
        <f>SUMXMY2('Normalized Data'!$B227:$E227,$I$6:$L$6)</f>
        <v>1.1441144357032536</v>
      </c>
      <c r="D227" s="19">
        <f>SUMXMY2('Normalized Data'!$B227:$E227,$I$7:$L$7)</f>
        <v>5.7788390202824615</v>
      </c>
      <c r="E227" s="3">
        <f t="shared" si="8"/>
        <v>1.1441144357032536</v>
      </c>
      <c r="F227" s="10">
        <f t="shared" si="9"/>
        <v>2</v>
      </c>
    </row>
    <row r="228" spans="1:6" x14ac:dyDescent="0.25">
      <c r="A228" s="12">
        <v>224</v>
      </c>
      <c r="B228" s="19">
        <f>SUMXMY2('Normalized Data'!$B228:$E228,$I$5:$L$5)</f>
        <v>6.4938210572204866</v>
      </c>
      <c r="C228" s="19">
        <f>SUMXMY2('Normalized Data'!$B228:$E228,$I$6:$L$6)</f>
        <v>3.8461528215829892</v>
      </c>
      <c r="D228" s="19">
        <f>SUMXMY2('Normalized Data'!$B228:$E228,$I$7:$L$7)</f>
        <v>7.5444499848175459</v>
      </c>
      <c r="E228" s="3">
        <f t="shared" si="8"/>
        <v>3.8461528215829892</v>
      </c>
      <c r="F228" s="10">
        <f t="shared" si="9"/>
        <v>2</v>
      </c>
    </row>
    <row r="229" spans="1:6" x14ac:dyDescent="0.25">
      <c r="A229" s="12">
        <v>225</v>
      </c>
      <c r="B229" s="19">
        <f>SUMXMY2('Normalized Data'!$B229:$E229,$I$5:$L$5)</f>
        <v>4.9902766792890079</v>
      </c>
      <c r="C229" s="19">
        <f>SUMXMY2('Normalized Data'!$B229:$E229,$I$6:$L$6)</f>
        <v>4.0466691517282261</v>
      </c>
      <c r="D229" s="19">
        <f>SUMXMY2('Normalized Data'!$B229:$E229,$I$7:$L$7)</f>
        <v>2.9582430021381771</v>
      </c>
      <c r="E229" s="3">
        <f t="shared" si="8"/>
        <v>2.9582430021381771</v>
      </c>
      <c r="F229" s="10">
        <f t="shared" si="9"/>
        <v>3</v>
      </c>
    </row>
    <row r="230" spans="1:6" x14ac:dyDescent="0.25">
      <c r="A230" s="12">
        <v>226</v>
      </c>
      <c r="B230" s="19">
        <f>SUMXMY2('Normalized Data'!$B230:$E230,$I$5:$L$5)</f>
        <v>26.973602356334258</v>
      </c>
      <c r="C230" s="19">
        <f>SUMXMY2('Normalized Data'!$B230:$E230,$I$6:$L$6)</f>
        <v>16.737808209617821</v>
      </c>
      <c r="D230" s="19">
        <f>SUMXMY2('Normalized Data'!$B230:$E230,$I$7:$L$7)</f>
        <v>26.338733194559925</v>
      </c>
      <c r="E230" s="3">
        <f t="shared" si="8"/>
        <v>16.737808209617821</v>
      </c>
      <c r="F230" s="10">
        <f t="shared" si="9"/>
        <v>2</v>
      </c>
    </row>
    <row r="231" spans="1:6" x14ac:dyDescent="0.25">
      <c r="A231" s="12">
        <v>227</v>
      </c>
      <c r="B231" s="19">
        <f>SUMXMY2('Normalized Data'!$B231:$E231,$I$5:$L$5)</f>
        <v>3.1152003766438634</v>
      </c>
      <c r="C231" s="19">
        <f>SUMXMY2('Normalized Data'!$B231:$E231,$I$6:$L$6)</f>
        <v>2.8351381410779495</v>
      </c>
      <c r="D231" s="19">
        <f>SUMXMY2('Normalized Data'!$B231:$E231,$I$7:$L$7)</f>
        <v>1.8125502555577142</v>
      </c>
      <c r="E231" s="3">
        <f t="shared" si="8"/>
        <v>1.8125502555577142</v>
      </c>
      <c r="F231" s="10">
        <f t="shared" si="9"/>
        <v>3</v>
      </c>
    </row>
    <row r="232" spans="1:6" x14ac:dyDescent="0.25">
      <c r="A232" s="12">
        <v>228</v>
      </c>
      <c r="B232" s="19">
        <f>SUMXMY2('Normalized Data'!$B232:$E232,$I$5:$L$5)</f>
        <v>23.923902931860756</v>
      </c>
      <c r="C232" s="19">
        <f>SUMXMY2('Normalized Data'!$B232:$E232,$I$6:$L$6)</f>
        <v>14.092336379485879</v>
      </c>
      <c r="D232" s="19">
        <f>SUMXMY2('Normalized Data'!$B232:$E232,$I$7:$L$7)</f>
        <v>24.27963266753504</v>
      </c>
      <c r="E232" s="3">
        <f t="shared" si="8"/>
        <v>14.092336379485879</v>
      </c>
      <c r="F232" s="10">
        <f t="shared" si="9"/>
        <v>2</v>
      </c>
    </row>
    <row r="233" spans="1:6" x14ac:dyDescent="0.25">
      <c r="A233" s="12">
        <v>229</v>
      </c>
      <c r="B233" s="19">
        <f>SUMXMY2('Normalized Data'!$B233:$E233,$I$5:$L$5)</f>
        <v>2.7586359822255995</v>
      </c>
      <c r="C233" s="19">
        <f>SUMXMY2('Normalized Data'!$B233:$E233,$I$6:$L$6)</f>
        <v>0.35084370671239345</v>
      </c>
      <c r="D233" s="19">
        <f>SUMXMY2('Normalized Data'!$B233:$E233,$I$7:$L$7)</f>
        <v>4.4732163905753852</v>
      </c>
      <c r="E233" s="3">
        <f t="shared" si="8"/>
        <v>0.35084370671239345</v>
      </c>
      <c r="F233" s="10">
        <f t="shared" si="9"/>
        <v>2</v>
      </c>
    </row>
    <row r="234" spans="1:6" x14ac:dyDescent="0.25">
      <c r="A234" s="12">
        <v>230</v>
      </c>
      <c r="B234" s="19">
        <f>SUMXMY2('Normalized Data'!$B234:$E234,$I$5:$L$5)</f>
        <v>21.638689089000476</v>
      </c>
      <c r="C234" s="19">
        <f>SUMXMY2('Normalized Data'!$B234:$E234,$I$6:$L$6)</f>
        <v>12.576814644827644</v>
      </c>
      <c r="D234" s="19">
        <f>SUMXMY2('Normalized Data'!$B234:$E234,$I$7:$L$7)</f>
        <v>21.166094371623632</v>
      </c>
      <c r="E234" s="3">
        <f t="shared" si="8"/>
        <v>12.576814644827644</v>
      </c>
      <c r="F234" s="10">
        <f t="shared" si="9"/>
        <v>2</v>
      </c>
    </row>
    <row r="235" spans="1:6" x14ac:dyDescent="0.25">
      <c r="A235" s="12">
        <v>231</v>
      </c>
      <c r="B235" s="19">
        <f>SUMXMY2('Normalized Data'!$B235:$E235,$I$5:$L$5)</f>
        <v>1.9800827529357865</v>
      </c>
      <c r="C235" s="19">
        <f>SUMXMY2('Normalized Data'!$B235:$E235,$I$6:$L$6)</f>
        <v>2.1788915541871252</v>
      </c>
      <c r="D235" s="19">
        <f>SUMXMY2('Normalized Data'!$B235:$E235,$I$7:$L$7)</f>
        <v>1.1551121944076148</v>
      </c>
      <c r="E235" s="3">
        <f t="shared" si="8"/>
        <v>1.1551121944076148</v>
      </c>
      <c r="F235" s="10">
        <f t="shared" si="9"/>
        <v>3</v>
      </c>
    </row>
    <row r="236" spans="1:6" x14ac:dyDescent="0.25">
      <c r="A236" s="12">
        <v>232</v>
      </c>
      <c r="B236" s="19">
        <f>SUMXMY2('Normalized Data'!$B236:$E236,$I$5:$L$5)</f>
        <v>21.876624463597583</v>
      </c>
      <c r="C236" s="19">
        <f>SUMXMY2('Normalized Data'!$B236:$E236,$I$6:$L$6)</f>
        <v>12.646346254399726</v>
      </c>
      <c r="D236" s="19">
        <f>SUMXMY2('Normalized Data'!$B236:$E236,$I$7:$L$7)</f>
        <v>21.602374122797166</v>
      </c>
      <c r="E236" s="3">
        <f t="shared" si="8"/>
        <v>12.646346254399726</v>
      </c>
      <c r="F236" s="10">
        <f t="shared" si="9"/>
        <v>2</v>
      </c>
    </row>
    <row r="237" spans="1:6" x14ac:dyDescent="0.25">
      <c r="A237" s="12">
        <v>233</v>
      </c>
      <c r="B237" s="19">
        <f>SUMXMY2('Normalized Data'!$B237:$E237,$I$5:$L$5)</f>
        <v>28.344365235111631</v>
      </c>
      <c r="C237" s="19">
        <f>SUMXMY2('Normalized Data'!$B237:$E237,$I$6:$L$6)</f>
        <v>17.791053556210752</v>
      </c>
      <c r="D237" s="19">
        <f>SUMXMY2('Normalized Data'!$B237:$E237,$I$7:$L$7)</f>
        <v>28.025656599688549</v>
      </c>
      <c r="E237" s="3">
        <f t="shared" si="8"/>
        <v>17.791053556210752</v>
      </c>
      <c r="F237" s="10">
        <f t="shared" si="9"/>
        <v>2</v>
      </c>
    </row>
    <row r="238" spans="1:6" x14ac:dyDescent="0.25">
      <c r="A238" s="12">
        <v>234</v>
      </c>
      <c r="B238" s="19">
        <f>SUMXMY2('Normalized Data'!$B238:$E238,$I$5:$L$5)</f>
        <v>7.5414942020443441</v>
      </c>
      <c r="C238" s="19">
        <f>SUMXMY2('Normalized Data'!$B238:$E238,$I$6:$L$6)</f>
        <v>3.0940814622968067</v>
      </c>
      <c r="D238" s="19">
        <f>SUMXMY2('Normalized Data'!$B238:$E238,$I$7:$L$7)</f>
        <v>6.6258013519571524</v>
      </c>
      <c r="E238" s="3">
        <f t="shared" si="8"/>
        <v>3.0940814622968067</v>
      </c>
      <c r="F238" s="10">
        <f t="shared" si="9"/>
        <v>2</v>
      </c>
    </row>
    <row r="239" spans="1:6" x14ac:dyDescent="0.25">
      <c r="A239" s="12">
        <v>235</v>
      </c>
      <c r="B239" s="19">
        <f>SUMXMY2('Normalized Data'!$B239:$E239,$I$5:$L$5)</f>
        <v>26.091724896231408</v>
      </c>
      <c r="C239" s="19">
        <f>SUMXMY2('Normalized Data'!$B239:$E239,$I$6:$L$6)</f>
        <v>16.195836148849217</v>
      </c>
      <c r="D239" s="19">
        <f>SUMXMY2('Normalized Data'!$B239:$E239,$I$7:$L$7)</f>
        <v>25.076921392141468</v>
      </c>
      <c r="E239" s="3">
        <f t="shared" si="8"/>
        <v>16.195836148849217</v>
      </c>
      <c r="F239" s="10">
        <f t="shared" si="9"/>
        <v>2</v>
      </c>
    </row>
    <row r="240" spans="1:6" x14ac:dyDescent="0.25">
      <c r="A240" s="12">
        <v>236</v>
      </c>
      <c r="B240" s="19">
        <f>SUMXMY2('Normalized Data'!$B240:$E240,$I$5:$L$5)</f>
        <v>25.661281258146037</v>
      </c>
      <c r="C240" s="19">
        <f>SUMXMY2('Normalized Data'!$B240:$E240,$I$6:$L$6)</f>
        <v>15.77055562623751</v>
      </c>
      <c r="D240" s="19">
        <f>SUMXMY2('Normalized Data'!$B240:$E240,$I$7:$L$7)</f>
        <v>24.674401772118184</v>
      </c>
      <c r="E240" s="3">
        <f t="shared" si="8"/>
        <v>15.77055562623751</v>
      </c>
      <c r="F240" s="10">
        <f t="shared" si="9"/>
        <v>2</v>
      </c>
    </row>
    <row r="241" spans="1:6" x14ac:dyDescent="0.25">
      <c r="A241" s="12">
        <v>237</v>
      </c>
      <c r="B241" s="19">
        <f>SUMXMY2('Normalized Data'!$B241:$E241,$I$5:$L$5)</f>
        <v>6.6857730042742203</v>
      </c>
      <c r="C241" s="19">
        <f>SUMXMY2('Normalized Data'!$B241:$E241,$I$6:$L$6)</f>
        <v>6.6427189607829806</v>
      </c>
      <c r="D241" s="19">
        <f>SUMXMY2('Normalized Data'!$B241:$E241,$I$7:$L$7)</f>
        <v>5.7330123654904748</v>
      </c>
      <c r="E241" s="3">
        <f t="shared" si="8"/>
        <v>5.7330123654904748</v>
      </c>
      <c r="F241" s="10">
        <f t="shared" si="9"/>
        <v>3</v>
      </c>
    </row>
    <row r="242" spans="1:6" x14ac:dyDescent="0.25">
      <c r="A242" s="12">
        <v>238</v>
      </c>
      <c r="B242" s="19">
        <f>SUMXMY2('Normalized Data'!$B242:$E242,$I$5:$L$5)</f>
        <v>26.481575826764992</v>
      </c>
      <c r="C242" s="19">
        <f>SUMXMY2('Normalized Data'!$B242:$E242,$I$6:$L$6)</f>
        <v>16.280561024335157</v>
      </c>
      <c r="D242" s="19">
        <f>SUMXMY2('Normalized Data'!$B242:$E242,$I$7:$L$7)</f>
        <v>25.849950492375296</v>
      </c>
      <c r="E242" s="3">
        <f t="shared" si="8"/>
        <v>16.280561024335157</v>
      </c>
      <c r="F242" s="10">
        <f t="shared" si="9"/>
        <v>2</v>
      </c>
    </row>
    <row r="243" spans="1:6" x14ac:dyDescent="0.25">
      <c r="A243" s="12">
        <v>239</v>
      </c>
      <c r="B243" s="19">
        <f>SUMXMY2('Normalized Data'!$B243:$E243,$I$5:$L$5)</f>
        <v>6.0130478721638312</v>
      </c>
      <c r="C243" s="19">
        <f>SUMXMY2('Normalized Data'!$B243:$E243,$I$6:$L$6)</f>
        <v>2.3790019572099572</v>
      </c>
      <c r="D243" s="19">
        <f>SUMXMY2('Normalized Data'!$B243:$E243,$I$7:$L$7)</f>
        <v>7.4671683473204338</v>
      </c>
      <c r="E243" s="3">
        <f t="shared" si="8"/>
        <v>2.3790019572099572</v>
      </c>
      <c r="F243" s="10">
        <f t="shared" si="9"/>
        <v>2</v>
      </c>
    </row>
    <row r="244" spans="1:6" x14ac:dyDescent="0.25">
      <c r="A244" s="12">
        <v>240</v>
      </c>
      <c r="B244" s="19">
        <f>SUMXMY2('Normalized Data'!$B244:$E244,$I$5:$L$5)</f>
        <v>25.735461083299626</v>
      </c>
      <c r="C244" s="19">
        <f>SUMXMY2('Normalized Data'!$B244:$E244,$I$6:$L$6)</f>
        <v>15.926355776166782</v>
      </c>
      <c r="D244" s="19">
        <f>SUMXMY2('Normalized Data'!$B244:$E244,$I$7:$L$7)</f>
        <v>24.635447399952515</v>
      </c>
      <c r="E244" s="3">
        <f t="shared" si="8"/>
        <v>15.926355776166782</v>
      </c>
      <c r="F244" s="10">
        <f t="shared" si="9"/>
        <v>2</v>
      </c>
    </row>
    <row r="245" spans="1:6" x14ac:dyDescent="0.25">
      <c r="A245" s="12">
        <v>241</v>
      </c>
      <c r="B245" s="19">
        <f>SUMXMY2('Normalized Data'!$B245:$E245,$I$5:$L$5)</f>
        <v>6.6399745827564178</v>
      </c>
      <c r="C245" s="19">
        <f>SUMXMY2('Normalized Data'!$B245:$E245,$I$6:$L$6)</f>
        <v>6.2025425787521851</v>
      </c>
      <c r="D245" s="19">
        <f>SUMXMY2('Normalized Data'!$B245:$E245,$I$7:$L$7)</f>
        <v>7.3497627933247838</v>
      </c>
      <c r="E245" s="3">
        <f t="shared" si="8"/>
        <v>6.2025425787521851</v>
      </c>
      <c r="F245" s="10">
        <f t="shared" si="9"/>
        <v>2</v>
      </c>
    </row>
    <row r="246" spans="1:6" x14ac:dyDescent="0.25">
      <c r="A246" s="12">
        <v>242</v>
      </c>
      <c r="B246" s="19">
        <f>SUMXMY2('Normalized Data'!$B246:$E246,$I$5:$L$5)</f>
        <v>24.401628177387554</v>
      </c>
      <c r="C246" s="19">
        <f>SUMXMY2('Normalized Data'!$B246:$E246,$I$6:$L$6)</f>
        <v>14.508763921197341</v>
      </c>
      <c r="D246" s="19">
        <f>SUMXMY2('Normalized Data'!$B246:$E246,$I$7:$L$7)</f>
        <v>24.795548687191904</v>
      </c>
      <c r="E246" s="3">
        <f t="shared" si="8"/>
        <v>14.508763921197341</v>
      </c>
      <c r="F246" s="10">
        <f t="shared" si="9"/>
        <v>2</v>
      </c>
    </row>
    <row r="247" spans="1:6" x14ac:dyDescent="0.25">
      <c r="A247" s="12">
        <v>243</v>
      </c>
      <c r="B247" s="19">
        <f>SUMXMY2('Normalized Data'!$B247:$E247,$I$5:$L$5)</f>
        <v>28.270995049361488</v>
      </c>
      <c r="C247" s="19">
        <f>SUMXMY2('Normalized Data'!$B247:$E247,$I$6:$L$6)</f>
        <v>17.718715993555339</v>
      </c>
      <c r="D247" s="19">
        <f>SUMXMY2('Normalized Data'!$B247:$E247,$I$7:$L$7)</f>
        <v>27.957871217550821</v>
      </c>
      <c r="E247" s="3">
        <f t="shared" si="8"/>
        <v>17.718715993555339</v>
      </c>
      <c r="F247" s="10">
        <f t="shared" si="9"/>
        <v>2</v>
      </c>
    </row>
    <row r="248" spans="1:6" x14ac:dyDescent="0.25">
      <c r="A248" s="12">
        <v>244</v>
      </c>
      <c r="B248" s="19">
        <f>SUMXMY2('Normalized Data'!$B248:$E248,$I$5:$L$5)</f>
        <v>7.6449880733791877</v>
      </c>
      <c r="C248" s="19">
        <f>SUMXMY2('Normalized Data'!$B248:$E248,$I$6:$L$6)</f>
        <v>6.5910348426190399</v>
      </c>
      <c r="D248" s="19">
        <f>SUMXMY2('Normalized Data'!$B248:$E248,$I$7:$L$7)</f>
        <v>10.479593404730569</v>
      </c>
      <c r="E248" s="3">
        <f t="shared" si="8"/>
        <v>6.5910348426190399</v>
      </c>
      <c r="F248" s="10">
        <f t="shared" si="9"/>
        <v>2</v>
      </c>
    </row>
    <row r="249" spans="1:6" x14ac:dyDescent="0.25">
      <c r="A249" s="12">
        <v>245</v>
      </c>
      <c r="B249" s="19">
        <f>SUMXMY2('Normalized Data'!$B249:$E249,$I$5:$L$5)</f>
        <v>0.14285450717104006</v>
      </c>
      <c r="C249" s="19">
        <f>SUMXMY2('Normalized Data'!$B249:$E249,$I$6:$L$6)</f>
        <v>1.302005276093771</v>
      </c>
      <c r="D249" s="19">
        <f>SUMXMY2('Normalized Data'!$B249:$E249,$I$7:$L$7)</f>
        <v>2.9506811199440484</v>
      </c>
      <c r="E249" s="3">
        <f t="shared" si="8"/>
        <v>0.14285450717104006</v>
      </c>
      <c r="F249" s="10">
        <f t="shared" si="9"/>
        <v>1</v>
      </c>
    </row>
    <row r="250" spans="1:6" x14ac:dyDescent="0.25">
      <c r="A250" s="12">
        <v>246</v>
      </c>
      <c r="B250" s="19">
        <f>SUMXMY2('Normalized Data'!$B250:$E250,$I$5:$L$5)</f>
        <v>5.8453813022000318</v>
      </c>
      <c r="C250" s="19">
        <f>SUMXMY2('Normalized Data'!$B250:$E250,$I$6:$L$6)</f>
        <v>3.0491756362216065</v>
      </c>
      <c r="D250" s="19">
        <f>SUMXMY2('Normalized Data'!$B250:$E250,$I$7:$L$7)</f>
        <v>4.9004737519459187</v>
      </c>
      <c r="E250" s="3">
        <f t="shared" si="8"/>
        <v>3.0491756362216065</v>
      </c>
      <c r="F250" s="10">
        <f t="shared" si="9"/>
        <v>2</v>
      </c>
    </row>
    <row r="251" spans="1:6" x14ac:dyDescent="0.25">
      <c r="A251" s="12">
        <v>247</v>
      </c>
      <c r="B251" s="19">
        <f>SUMXMY2('Normalized Data'!$B251:$E251,$I$5:$L$5)</f>
        <v>5.6520900075430838</v>
      </c>
      <c r="C251" s="19">
        <f>SUMXMY2('Normalized Data'!$B251:$E251,$I$6:$L$6)</f>
        <v>3.2812940621693456</v>
      </c>
      <c r="D251" s="19">
        <f>SUMXMY2('Normalized Data'!$B251:$E251,$I$7:$L$7)</f>
        <v>6.5364452551672745</v>
      </c>
      <c r="E251" s="3">
        <f t="shared" si="8"/>
        <v>3.2812940621693456</v>
      </c>
      <c r="F251" s="10">
        <f t="shared" si="9"/>
        <v>2</v>
      </c>
    </row>
    <row r="252" spans="1:6" x14ac:dyDescent="0.25">
      <c r="A252" s="12">
        <v>248</v>
      </c>
      <c r="B252" s="19">
        <f>SUMXMY2('Normalized Data'!$B252:$E252,$I$5:$L$5)</f>
        <v>2.6363128152887478</v>
      </c>
      <c r="C252" s="19">
        <f>SUMXMY2('Normalized Data'!$B252:$E252,$I$6:$L$6)</f>
        <v>1.6712032874884502</v>
      </c>
      <c r="D252" s="19">
        <f>SUMXMY2('Normalized Data'!$B252:$E252,$I$7:$L$7)</f>
        <v>3.4575769638287661</v>
      </c>
      <c r="E252" s="3">
        <f t="shared" si="8"/>
        <v>1.6712032874884502</v>
      </c>
      <c r="F252" s="10">
        <f t="shared" si="9"/>
        <v>2</v>
      </c>
    </row>
    <row r="253" spans="1:6" x14ac:dyDescent="0.25">
      <c r="A253" s="12">
        <v>249</v>
      </c>
      <c r="B253" s="19">
        <f>SUMXMY2('Normalized Data'!$B253:$E253,$I$5:$L$5)</f>
        <v>2.265533635057309</v>
      </c>
      <c r="C253" s="19">
        <f>SUMXMY2('Normalized Data'!$B253:$E253,$I$6:$L$6)</f>
        <v>0.51722953725226084</v>
      </c>
      <c r="D253" s="19">
        <f>SUMXMY2('Normalized Data'!$B253:$E253,$I$7:$L$7)</f>
        <v>3.2951887819650754</v>
      </c>
      <c r="E253" s="3">
        <f t="shared" si="8"/>
        <v>0.51722953725226084</v>
      </c>
      <c r="F253" s="10">
        <f t="shared" si="9"/>
        <v>2</v>
      </c>
    </row>
    <row r="254" spans="1:6" x14ac:dyDescent="0.25">
      <c r="A254" s="12">
        <v>250</v>
      </c>
      <c r="B254" s="19">
        <f>SUMXMY2('Normalized Data'!$B254:$E254,$I$5:$L$5)</f>
        <v>6.4792073248010773</v>
      </c>
      <c r="C254" s="19">
        <f>SUMXMY2('Normalized Data'!$B254:$E254,$I$6:$L$6)</f>
        <v>5.8212940817168519</v>
      </c>
      <c r="D254" s="19">
        <f>SUMXMY2('Normalized Data'!$B254:$E254,$I$7:$L$7)</f>
        <v>8.8677635216447115</v>
      </c>
      <c r="E254" s="3">
        <f t="shared" si="8"/>
        <v>5.8212940817168519</v>
      </c>
      <c r="F254" s="10">
        <f t="shared" si="9"/>
        <v>2</v>
      </c>
    </row>
    <row r="255" spans="1:6" x14ac:dyDescent="0.25">
      <c r="A255" s="12">
        <v>251</v>
      </c>
      <c r="B255" s="19">
        <f>SUMXMY2('Normalized Data'!$B255:$E255,$I$5:$L$5)</f>
        <v>20.450565008772688</v>
      </c>
      <c r="C255" s="19">
        <f>SUMXMY2('Normalized Data'!$B255:$E255,$I$6:$L$6)</f>
        <v>11.707240719879033</v>
      </c>
      <c r="D255" s="19">
        <f>SUMXMY2('Normalized Data'!$B255:$E255,$I$7:$L$7)</f>
        <v>19.667394568657013</v>
      </c>
      <c r="E255" s="3">
        <f t="shared" si="8"/>
        <v>11.707240719879033</v>
      </c>
      <c r="F255" s="10">
        <f t="shared" si="9"/>
        <v>2</v>
      </c>
    </row>
    <row r="256" spans="1:6" x14ac:dyDescent="0.25">
      <c r="A256" s="12">
        <v>252</v>
      </c>
      <c r="B256" s="19">
        <f>SUMXMY2('Normalized Data'!$B256:$E256,$I$5:$L$5)</f>
        <v>5.5432124987663709</v>
      </c>
      <c r="C256" s="19">
        <f>SUMXMY2('Normalized Data'!$B256:$E256,$I$6:$L$6)</f>
        <v>3.1805941931003558</v>
      </c>
      <c r="D256" s="19">
        <f>SUMXMY2('Normalized Data'!$B256:$E256,$I$7:$L$7)</f>
        <v>3.9856145567888857</v>
      </c>
      <c r="E256" s="3">
        <f t="shared" si="8"/>
        <v>3.1805941931003558</v>
      </c>
      <c r="F256" s="10">
        <f t="shared" si="9"/>
        <v>2</v>
      </c>
    </row>
    <row r="257" spans="1:6" x14ac:dyDescent="0.25">
      <c r="A257" s="12">
        <v>253</v>
      </c>
      <c r="B257" s="19">
        <f>SUMXMY2('Normalized Data'!$B257:$E257,$I$5:$L$5)</f>
        <v>27.795567585558178</v>
      </c>
      <c r="C257" s="19">
        <f>SUMXMY2('Normalized Data'!$B257:$E257,$I$6:$L$6)</f>
        <v>17.412724917871788</v>
      </c>
      <c r="D257" s="19">
        <f>SUMXMY2('Normalized Data'!$B257:$E257,$I$7:$L$7)</f>
        <v>27.2896841807835</v>
      </c>
      <c r="E257" s="3">
        <f t="shared" si="8"/>
        <v>17.412724917871788</v>
      </c>
      <c r="F257" s="10">
        <f t="shared" si="9"/>
        <v>2</v>
      </c>
    </row>
    <row r="258" spans="1:6" x14ac:dyDescent="0.25">
      <c r="A258" s="12">
        <v>254</v>
      </c>
      <c r="B258" s="19">
        <f>SUMXMY2('Normalized Data'!$B258:$E258,$I$5:$L$5)</f>
        <v>5.338605551289394</v>
      </c>
      <c r="C258" s="19">
        <f>SUMXMY2('Normalized Data'!$B258:$E258,$I$6:$L$6)</f>
        <v>5.4400581854598844</v>
      </c>
      <c r="D258" s="19">
        <f>SUMXMY2('Normalized Data'!$B258:$E258,$I$7:$L$7)</f>
        <v>6.8429892589577364</v>
      </c>
      <c r="E258" s="3">
        <f t="shared" si="8"/>
        <v>5.338605551289394</v>
      </c>
      <c r="F258" s="10">
        <f t="shared" si="9"/>
        <v>1</v>
      </c>
    </row>
    <row r="259" spans="1:6" x14ac:dyDescent="0.25">
      <c r="A259" s="12">
        <v>255</v>
      </c>
      <c r="B259" s="19">
        <f>SUMXMY2('Normalized Data'!$B259:$E259,$I$5:$L$5)</f>
        <v>24.368713793683131</v>
      </c>
      <c r="C259" s="19">
        <f>SUMXMY2('Normalized Data'!$B259:$E259,$I$6:$L$6)</f>
        <v>14.906742247547667</v>
      </c>
      <c r="D259" s="19">
        <f>SUMXMY2('Normalized Data'!$B259:$E259,$I$7:$L$7)</f>
        <v>22.927859393307333</v>
      </c>
      <c r="E259" s="3">
        <f t="shared" si="8"/>
        <v>14.906742247547667</v>
      </c>
      <c r="F259" s="10">
        <f t="shared" si="9"/>
        <v>2</v>
      </c>
    </row>
    <row r="260" spans="1:6" x14ac:dyDescent="0.25">
      <c r="A260" s="12">
        <v>256</v>
      </c>
      <c r="B260" s="19">
        <f>SUMXMY2('Normalized Data'!$B260:$E260,$I$5:$L$5)</f>
        <v>7.6982092956461194</v>
      </c>
      <c r="C260" s="19">
        <f>SUMXMY2('Normalized Data'!$B260:$E260,$I$6:$L$6)</f>
        <v>2.5823446112721444</v>
      </c>
      <c r="D260" s="19">
        <f>SUMXMY2('Normalized Data'!$B260:$E260,$I$7:$L$7)</f>
        <v>7.603817969926709</v>
      </c>
      <c r="E260" s="3">
        <f t="shared" si="8"/>
        <v>2.5823446112721444</v>
      </c>
      <c r="F260" s="10">
        <f t="shared" si="9"/>
        <v>2</v>
      </c>
    </row>
    <row r="261" spans="1:6" x14ac:dyDescent="0.25">
      <c r="A261" s="12">
        <v>257</v>
      </c>
      <c r="B261" s="19">
        <f>SUMXMY2('Normalized Data'!$B261:$E261,$I$5:$L$5)</f>
        <v>3.0077888244030602</v>
      </c>
      <c r="C261" s="19">
        <f>SUMXMY2('Normalized Data'!$B261:$E261,$I$6:$L$6)</f>
        <v>3.0393782233875073</v>
      </c>
      <c r="D261" s="19">
        <f>SUMXMY2('Normalized Data'!$B261:$E261,$I$7:$L$7)</f>
        <v>1.5421088507286733</v>
      </c>
      <c r="E261" s="3">
        <f t="shared" si="8"/>
        <v>1.5421088507286733</v>
      </c>
      <c r="F261" s="10">
        <f t="shared" si="9"/>
        <v>3</v>
      </c>
    </row>
    <row r="262" spans="1:6" x14ac:dyDescent="0.25">
      <c r="A262" s="12">
        <v>258</v>
      </c>
      <c r="B262" s="19">
        <f>SUMXMY2('Normalized Data'!$B262:$E262,$I$5:$L$5)</f>
        <v>24.363268172532589</v>
      </c>
      <c r="C262" s="19">
        <f>SUMXMY2('Normalized Data'!$B262:$E262,$I$6:$L$6)</f>
        <v>14.81864367852671</v>
      </c>
      <c r="D262" s="19">
        <f>SUMXMY2('Normalized Data'!$B262:$E262,$I$7:$L$7)</f>
        <v>23.029963165863624</v>
      </c>
      <c r="E262" s="3">
        <f t="shared" si="8"/>
        <v>14.81864367852671</v>
      </c>
      <c r="F262" s="10">
        <f t="shared" si="9"/>
        <v>2</v>
      </c>
    </row>
    <row r="263" spans="1:6" x14ac:dyDescent="0.25">
      <c r="A263" s="12">
        <v>259</v>
      </c>
      <c r="B263" s="19">
        <f>SUMXMY2('Normalized Data'!$B263:$E263,$I$5:$L$5)</f>
        <v>26.193438059084453</v>
      </c>
      <c r="C263" s="19">
        <f>SUMXMY2('Normalized Data'!$B263:$E263,$I$6:$L$6)</f>
        <v>16.186312758113647</v>
      </c>
      <c r="D263" s="19">
        <f>SUMXMY2('Normalized Data'!$B263:$E263,$I$7:$L$7)</f>
        <v>25.316448942991219</v>
      </c>
      <c r="E263" s="3">
        <f t="shared" si="8"/>
        <v>16.186312758113647</v>
      </c>
      <c r="F263" s="10">
        <f t="shared" si="9"/>
        <v>2</v>
      </c>
    </row>
    <row r="264" spans="1:6" x14ac:dyDescent="0.25">
      <c r="A264" s="12">
        <v>260</v>
      </c>
      <c r="B264" s="19">
        <f>SUMXMY2('Normalized Data'!$B264:$E264,$I$5:$L$5)</f>
        <v>6.7186295628368393</v>
      </c>
      <c r="C264" s="19">
        <f>SUMXMY2('Normalized Data'!$B264:$E264,$I$6:$L$6)</f>
        <v>2.8887022783266882</v>
      </c>
      <c r="D264" s="19">
        <f>SUMXMY2('Normalized Data'!$B264:$E264,$I$7:$L$7)</f>
        <v>7.0149746094151073</v>
      </c>
      <c r="E264" s="3">
        <f t="shared" si="8"/>
        <v>2.8887022783266882</v>
      </c>
      <c r="F264" s="10">
        <f t="shared" si="9"/>
        <v>2</v>
      </c>
    </row>
    <row r="265" spans="1:6" x14ac:dyDescent="0.25">
      <c r="A265" s="12">
        <v>261</v>
      </c>
      <c r="B265" s="19">
        <f>SUMXMY2('Normalized Data'!$B265:$E265,$I$5:$L$5)</f>
        <v>23.161183758646086</v>
      </c>
      <c r="C265" s="19">
        <f>SUMXMY2('Normalized Data'!$B265:$E265,$I$6:$L$6)</f>
        <v>13.639906376792522</v>
      </c>
      <c r="D265" s="19">
        <f>SUMXMY2('Normalized Data'!$B265:$E265,$I$7:$L$7)</f>
        <v>23.161659342682213</v>
      </c>
      <c r="E265" s="3">
        <f t="shared" si="8"/>
        <v>13.639906376792522</v>
      </c>
      <c r="F265" s="10">
        <f t="shared" si="9"/>
        <v>2</v>
      </c>
    </row>
    <row r="266" spans="1:6" x14ac:dyDescent="0.25">
      <c r="A266" s="12">
        <v>262</v>
      </c>
      <c r="B266" s="19">
        <f>SUMXMY2('Normalized Data'!$B266:$E266,$I$5:$L$5)</f>
        <v>5.36227229610913</v>
      </c>
      <c r="C266" s="19">
        <f>SUMXMY2('Normalized Data'!$B266:$E266,$I$6:$L$6)</f>
        <v>3.4159432209871596</v>
      </c>
      <c r="D266" s="19">
        <f>SUMXMY2('Normalized Data'!$B266:$E266,$I$7:$L$7)</f>
        <v>4.6756513994917484</v>
      </c>
      <c r="E266" s="3">
        <f t="shared" si="8"/>
        <v>3.4159432209871596</v>
      </c>
      <c r="F266" s="10">
        <f t="shared" si="9"/>
        <v>2</v>
      </c>
    </row>
    <row r="267" spans="1:6" x14ac:dyDescent="0.25">
      <c r="A267" s="12">
        <v>263</v>
      </c>
      <c r="B267" s="19">
        <f>SUMXMY2('Normalized Data'!$B267:$E267,$I$5:$L$5)</f>
        <v>8.1242119397599399</v>
      </c>
      <c r="C267" s="19">
        <f>SUMXMY2('Normalized Data'!$B267:$E267,$I$6:$L$6)</f>
        <v>5.1931761121564026</v>
      </c>
      <c r="D267" s="19">
        <f>SUMXMY2('Normalized Data'!$B267:$E267,$I$7:$L$7)</f>
        <v>8.2833303098609257</v>
      </c>
      <c r="E267" s="3">
        <f t="shared" ref="E267:E304" si="10">MIN(B267:D267)</f>
        <v>5.1931761121564026</v>
      </c>
      <c r="F267" s="10">
        <f t="shared" ref="F267:F304" si="11">MATCH(E267,B267:D267,-1)</f>
        <v>2</v>
      </c>
    </row>
    <row r="268" spans="1:6" x14ac:dyDescent="0.25">
      <c r="A268" s="12">
        <v>264</v>
      </c>
      <c r="B268" s="19">
        <f>SUMXMY2('Normalized Data'!$B268:$E268,$I$5:$L$5)</f>
        <v>7.2821139409497713</v>
      </c>
      <c r="C268" s="19">
        <f>SUMXMY2('Normalized Data'!$B268:$E268,$I$6:$L$6)</f>
        <v>4.2259408624073345</v>
      </c>
      <c r="D268" s="19">
        <f>SUMXMY2('Normalized Data'!$B268:$E268,$I$7:$L$7)</f>
        <v>10.103743962762628</v>
      </c>
      <c r="E268" s="3">
        <f t="shared" si="10"/>
        <v>4.2259408624073345</v>
      </c>
      <c r="F268" s="10">
        <f t="shared" si="11"/>
        <v>2</v>
      </c>
    </row>
    <row r="269" spans="1:6" x14ac:dyDescent="0.25">
      <c r="A269" s="12">
        <v>265</v>
      </c>
      <c r="B269" s="19">
        <f>SUMXMY2('Normalized Data'!$B269:$E269,$I$5:$L$5)</f>
        <v>4.0888349789534262</v>
      </c>
      <c r="C269" s="19">
        <f>SUMXMY2('Normalized Data'!$B269:$E269,$I$6:$L$6)</f>
        <v>2.5503863261471578</v>
      </c>
      <c r="D269" s="19">
        <f>SUMXMY2('Normalized Data'!$B269:$E269,$I$7:$L$7)</f>
        <v>2.3595986876673187</v>
      </c>
      <c r="E269" s="3">
        <f t="shared" si="10"/>
        <v>2.3595986876673187</v>
      </c>
      <c r="F269" s="10">
        <f t="shared" si="11"/>
        <v>3</v>
      </c>
    </row>
    <row r="270" spans="1:6" x14ac:dyDescent="0.25">
      <c r="A270" s="12">
        <v>266</v>
      </c>
      <c r="B270" s="19">
        <f>SUMXMY2('Normalized Data'!$B270:$E270,$I$5:$L$5)</f>
        <v>21.895705076155284</v>
      </c>
      <c r="C270" s="19">
        <f>SUMXMY2('Normalized Data'!$B270:$E270,$I$6:$L$6)</f>
        <v>12.970552922005075</v>
      </c>
      <c r="D270" s="19">
        <f>SUMXMY2('Normalized Data'!$B270:$E270,$I$7:$L$7)</f>
        <v>21.238276565654626</v>
      </c>
      <c r="E270" s="3">
        <f t="shared" si="10"/>
        <v>12.970552922005075</v>
      </c>
      <c r="F270" s="10">
        <f t="shared" si="11"/>
        <v>2</v>
      </c>
    </row>
    <row r="271" spans="1:6" x14ac:dyDescent="0.25">
      <c r="A271" s="12">
        <v>267</v>
      </c>
      <c r="B271" s="19">
        <f>SUMXMY2('Normalized Data'!$B271:$E271,$I$5:$L$5)</f>
        <v>10.118245383741989</v>
      </c>
      <c r="C271" s="19">
        <f>SUMXMY2('Normalized Data'!$B271:$E271,$I$6:$L$6)</f>
        <v>8.4283712217026636</v>
      </c>
      <c r="D271" s="19">
        <f>SUMXMY2('Normalized Data'!$B271:$E271,$I$7:$L$7)</f>
        <v>10.79564775806937</v>
      </c>
      <c r="E271" s="3">
        <f t="shared" si="10"/>
        <v>8.4283712217026636</v>
      </c>
      <c r="F271" s="10">
        <f t="shared" si="11"/>
        <v>2</v>
      </c>
    </row>
    <row r="272" spans="1:6" x14ac:dyDescent="0.25">
      <c r="A272" s="12">
        <v>268</v>
      </c>
      <c r="B272" s="19">
        <f>SUMXMY2('Normalized Data'!$B272:$E272,$I$5:$L$5)</f>
        <v>5.9977152118099673</v>
      </c>
      <c r="C272" s="19">
        <f>SUMXMY2('Normalized Data'!$B272:$E272,$I$6:$L$6)</f>
        <v>5.540919831847904</v>
      </c>
      <c r="D272" s="19">
        <f>SUMXMY2('Normalized Data'!$B272:$E272,$I$7:$L$7)</f>
        <v>8.1800012522369769</v>
      </c>
      <c r="E272" s="3">
        <f t="shared" si="10"/>
        <v>5.540919831847904</v>
      </c>
      <c r="F272" s="10">
        <f t="shared" si="11"/>
        <v>2</v>
      </c>
    </row>
    <row r="273" spans="1:6" x14ac:dyDescent="0.25">
      <c r="A273" s="12">
        <v>269</v>
      </c>
      <c r="B273" s="19">
        <f>SUMXMY2('Normalized Data'!$B273:$E273,$I$5:$L$5)</f>
        <v>1.6086505340832378</v>
      </c>
      <c r="C273" s="19">
        <f>SUMXMY2('Normalized Data'!$B273:$E273,$I$6:$L$6)</f>
        <v>2.0627249021801264</v>
      </c>
      <c r="D273" s="19">
        <f>SUMXMY2('Normalized Data'!$B273:$E273,$I$7:$L$7)</f>
        <v>1.0474564274434497</v>
      </c>
      <c r="E273" s="3">
        <f t="shared" si="10"/>
        <v>1.0474564274434497</v>
      </c>
      <c r="F273" s="10">
        <f t="shared" si="11"/>
        <v>3</v>
      </c>
    </row>
    <row r="274" spans="1:6" x14ac:dyDescent="0.25">
      <c r="A274" s="12">
        <v>270</v>
      </c>
      <c r="B274" s="19">
        <f>SUMXMY2('Normalized Data'!$B274:$E274,$I$5:$L$5)</f>
        <v>6.6836015760579697</v>
      </c>
      <c r="C274" s="19">
        <f>SUMXMY2('Normalized Data'!$B274:$E274,$I$6:$L$6)</f>
        <v>2.5074997755529518</v>
      </c>
      <c r="D274" s="19">
        <f>SUMXMY2('Normalized Data'!$B274:$E274,$I$7:$L$7)</f>
        <v>8.7183417463343851</v>
      </c>
      <c r="E274" s="3">
        <f t="shared" si="10"/>
        <v>2.5074997755529518</v>
      </c>
      <c r="F274" s="10">
        <f t="shared" si="11"/>
        <v>2</v>
      </c>
    </row>
    <row r="275" spans="1:6" x14ac:dyDescent="0.25">
      <c r="A275" s="12">
        <v>271</v>
      </c>
      <c r="B275" s="19">
        <f>SUMXMY2('Normalized Data'!$B275:$E275,$I$5:$L$5)</f>
        <v>2.6958278021446294</v>
      </c>
      <c r="C275" s="19">
        <f>SUMXMY2('Normalized Data'!$B275:$E275,$I$6:$L$6)</f>
        <v>2.259350059663948</v>
      </c>
      <c r="D275" s="19">
        <f>SUMXMY2('Normalized Data'!$B275:$E275,$I$7:$L$7)</f>
        <v>2.8638698086034293</v>
      </c>
      <c r="E275" s="3">
        <f t="shared" si="10"/>
        <v>2.259350059663948</v>
      </c>
      <c r="F275" s="10">
        <f t="shared" si="11"/>
        <v>2</v>
      </c>
    </row>
    <row r="276" spans="1:6" x14ac:dyDescent="0.25">
      <c r="A276" s="12">
        <v>272</v>
      </c>
      <c r="B276" s="19">
        <f>SUMXMY2('Normalized Data'!$B276:$E276,$I$5:$L$5)</f>
        <v>24.75015253514071</v>
      </c>
      <c r="C276" s="19">
        <f>SUMXMY2('Normalized Data'!$B276:$E276,$I$6:$L$6)</f>
        <v>15.367736067591457</v>
      </c>
      <c r="D276" s="19">
        <f>SUMXMY2('Normalized Data'!$B276:$E276,$I$7:$L$7)</f>
        <v>23.184994330220825</v>
      </c>
      <c r="E276" s="3">
        <f t="shared" si="10"/>
        <v>15.367736067591457</v>
      </c>
      <c r="F276" s="10">
        <f t="shared" si="11"/>
        <v>2</v>
      </c>
    </row>
    <row r="277" spans="1:6" x14ac:dyDescent="0.25">
      <c r="A277" s="12">
        <v>273</v>
      </c>
      <c r="B277" s="19">
        <f>SUMXMY2('Normalized Data'!$B277:$E277,$I$5:$L$5)</f>
        <v>4.6402699782514185</v>
      </c>
      <c r="C277" s="19">
        <f>SUMXMY2('Normalized Data'!$B277:$E277,$I$6:$L$6)</f>
        <v>3.0439260375268526</v>
      </c>
      <c r="D277" s="19">
        <f>SUMXMY2('Normalized Data'!$B277:$E277,$I$7:$L$7)</f>
        <v>5.9295548985060904</v>
      </c>
      <c r="E277" s="3">
        <f t="shared" si="10"/>
        <v>3.0439260375268526</v>
      </c>
      <c r="F277" s="10">
        <f t="shared" si="11"/>
        <v>2</v>
      </c>
    </row>
    <row r="278" spans="1:6" x14ac:dyDescent="0.25">
      <c r="A278" s="12">
        <v>274</v>
      </c>
      <c r="B278" s="19">
        <f>SUMXMY2('Normalized Data'!$B278:$E278,$I$5:$L$5)</f>
        <v>3.3952854479547976</v>
      </c>
      <c r="C278" s="19">
        <f>SUMXMY2('Normalized Data'!$B278:$E278,$I$6:$L$6)</f>
        <v>2.0441323224915879</v>
      </c>
      <c r="D278" s="19">
        <f>SUMXMY2('Normalized Data'!$B278:$E278,$I$7:$L$7)</f>
        <v>4.5318072716892157</v>
      </c>
      <c r="E278" s="3">
        <f t="shared" si="10"/>
        <v>2.0441323224915879</v>
      </c>
      <c r="F278" s="10">
        <f t="shared" si="11"/>
        <v>2</v>
      </c>
    </row>
    <row r="279" spans="1:6" x14ac:dyDescent="0.25">
      <c r="A279" s="12">
        <v>275</v>
      </c>
      <c r="B279" s="19">
        <f>SUMXMY2('Normalized Data'!$B279:$E279,$I$5:$L$5)</f>
        <v>7.6436385577726318</v>
      </c>
      <c r="C279" s="19">
        <f>SUMXMY2('Normalized Data'!$B279:$E279,$I$6:$L$6)</f>
        <v>3.9679831724166026</v>
      </c>
      <c r="D279" s="19">
        <f>SUMXMY2('Normalized Data'!$B279:$E279,$I$7:$L$7)</f>
        <v>5.9107908618591374</v>
      </c>
      <c r="E279" s="3">
        <f t="shared" si="10"/>
        <v>3.9679831724166026</v>
      </c>
      <c r="F279" s="10">
        <f t="shared" si="11"/>
        <v>2</v>
      </c>
    </row>
    <row r="280" spans="1:6" x14ac:dyDescent="0.25">
      <c r="A280" s="12">
        <v>276</v>
      </c>
      <c r="B280" s="19">
        <f>SUMXMY2('Normalized Data'!$B280:$E280,$I$5:$L$5)</f>
        <v>3.4231323847748447</v>
      </c>
      <c r="C280" s="19">
        <f>SUMXMY2('Normalized Data'!$B280:$E280,$I$6:$L$6)</f>
        <v>3.3655432563861667</v>
      </c>
      <c r="D280" s="19">
        <f>SUMXMY2('Normalized Data'!$B280:$E280,$I$7:$L$7)</f>
        <v>1.844853487695296</v>
      </c>
      <c r="E280" s="3">
        <f t="shared" si="10"/>
        <v>1.844853487695296</v>
      </c>
      <c r="F280" s="10">
        <f t="shared" si="11"/>
        <v>3</v>
      </c>
    </row>
    <row r="281" spans="1:6" x14ac:dyDescent="0.25">
      <c r="A281" s="12">
        <v>277</v>
      </c>
      <c r="B281" s="19">
        <f>SUMXMY2('Normalized Data'!$B281:$E281,$I$5:$L$5)</f>
        <v>3.2223819642944243</v>
      </c>
      <c r="C281" s="19">
        <f>SUMXMY2('Normalized Data'!$B281:$E281,$I$6:$L$6)</f>
        <v>0.84634454187584207</v>
      </c>
      <c r="D281" s="19">
        <f>SUMXMY2('Normalized Data'!$B281:$E281,$I$7:$L$7)</f>
        <v>3.5314821861345549</v>
      </c>
      <c r="E281" s="3">
        <f t="shared" si="10"/>
        <v>0.84634454187584207</v>
      </c>
      <c r="F281" s="10">
        <f t="shared" si="11"/>
        <v>2</v>
      </c>
    </row>
    <row r="282" spans="1:6" x14ac:dyDescent="0.25">
      <c r="A282" s="12">
        <v>278</v>
      </c>
      <c r="B282" s="19">
        <f>SUMXMY2('Normalized Data'!$B282:$E282,$I$5:$L$5)</f>
        <v>21.780260957490629</v>
      </c>
      <c r="C282" s="19">
        <f>SUMXMY2('Normalized Data'!$B282:$E282,$I$6:$L$6)</f>
        <v>12.772455855470005</v>
      </c>
      <c r="D282" s="19">
        <f>SUMXMY2('Normalized Data'!$B282:$E282,$I$7:$L$7)</f>
        <v>21.230381840696811</v>
      </c>
      <c r="E282" s="3">
        <f t="shared" si="10"/>
        <v>12.772455855470005</v>
      </c>
      <c r="F282" s="10">
        <f t="shared" si="11"/>
        <v>2</v>
      </c>
    </row>
    <row r="283" spans="1:6" x14ac:dyDescent="0.25">
      <c r="A283" s="12">
        <v>279</v>
      </c>
      <c r="B283" s="19">
        <f>SUMXMY2('Normalized Data'!$B283:$E283,$I$5:$L$5)</f>
        <v>4.6164108252314762</v>
      </c>
      <c r="C283" s="19">
        <f>SUMXMY2('Normalized Data'!$B283:$E283,$I$6:$L$6)</f>
        <v>2.1482751074264828</v>
      </c>
      <c r="D283" s="19">
        <f>SUMXMY2('Normalized Data'!$B283:$E283,$I$7:$L$7)</f>
        <v>5.8274358036017571</v>
      </c>
      <c r="E283" s="3">
        <f t="shared" si="10"/>
        <v>2.1482751074264828</v>
      </c>
      <c r="F283" s="10">
        <f t="shared" si="11"/>
        <v>2</v>
      </c>
    </row>
    <row r="284" spans="1:6" x14ac:dyDescent="0.25">
      <c r="A284" s="12">
        <v>280</v>
      </c>
      <c r="B284" s="19">
        <f>SUMXMY2('Normalized Data'!$B284:$E284,$I$5:$L$5)</f>
        <v>7.5528614065498321</v>
      </c>
      <c r="C284" s="19">
        <f>SUMXMY2('Normalized Data'!$B284:$E284,$I$6:$L$6)</f>
        <v>3.6434524215456872</v>
      </c>
      <c r="D284" s="19">
        <f>SUMXMY2('Normalized Data'!$B284:$E284,$I$7:$L$7)</f>
        <v>6.5815406546151465</v>
      </c>
      <c r="E284" s="3">
        <f t="shared" si="10"/>
        <v>3.6434524215456872</v>
      </c>
      <c r="F284" s="10">
        <f t="shared" si="11"/>
        <v>2</v>
      </c>
    </row>
    <row r="285" spans="1:6" x14ac:dyDescent="0.25">
      <c r="A285" s="12">
        <v>281</v>
      </c>
      <c r="B285" s="19">
        <f>SUMXMY2('Normalized Data'!$B285:$E285,$I$5:$L$5)</f>
        <v>26.481575826764992</v>
      </c>
      <c r="C285" s="19">
        <f>SUMXMY2('Normalized Data'!$B285:$E285,$I$6:$L$6)</f>
        <v>16.280561024335157</v>
      </c>
      <c r="D285" s="19">
        <f>SUMXMY2('Normalized Data'!$B285:$E285,$I$7:$L$7)</f>
        <v>25.849950492375296</v>
      </c>
      <c r="E285" s="3">
        <f t="shared" si="10"/>
        <v>16.280561024335157</v>
      </c>
      <c r="F285" s="10">
        <f t="shared" si="11"/>
        <v>2</v>
      </c>
    </row>
    <row r="286" spans="1:6" x14ac:dyDescent="0.25">
      <c r="A286" s="12">
        <v>282</v>
      </c>
      <c r="B286" s="19">
        <f>SUMXMY2('Normalized Data'!$B286:$E286,$I$5:$L$5)</f>
        <v>4.0508350064417495</v>
      </c>
      <c r="C286" s="19">
        <f>SUMXMY2('Normalized Data'!$B286:$E286,$I$6:$L$6)</f>
        <v>5.1111043703472259</v>
      </c>
      <c r="D286" s="19">
        <f>SUMXMY2('Normalized Data'!$B286:$E286,$I$7:$L$7)</f>
        <v>1.3089757428947886</v>
      </c>
      <c r="E286" s="3">
        <f t="shared" si="10"/>
        <v>1.3089757428947886</v>
      </c>
      <c r="F286" s="10">
        <f t="shared" si="11"/>
        <v>3</v>
      </c>
    </row>
    <row r="287" spans="1:6" x14ac:dyDescent="0.25">
      <c r="A287" s="12">
        <v>283</v>
      </c>
      <c r="B287" s="19">
        <f>SUMXMY2('Normalized Data'!$B287:$E287,$I$5:$L$5)</f>
        <v>7.9646989372226642</v>
      </c>
      <c r="C287" s="19">
        <f>SUMXMY2('Normalized Data'!$B287:$E287,$I$6:$L$6)</f>
        <v>8.2877388116600983</v>
      </c>
      <c r="D287" s="19">
        <f>SUMXMY2('Normalized Data'!$B287:$E287,$I$7:$L$7)</f>
        <v>6.4039298591711153</v>
      </c>
      <c r="E287" s="3">
        <f t="shared" si="10"/>
        <v>6.4039298591711153</v>
      </c>
      <c r="F287" s="10">
        <f t="shared" si="11"/>
        <v>3</v>
      </c>
    </row>
    <row r="288" spans="1:6" x14ac:dyDescent="0.25">
      <c r="A288" s="12">
        <v>284</v>
      </c>
      <c r="B288" s="19">
        <f>SUMXMY2('Normalized Data'!$B288:$E288,$I$5:$L$5)</f>
        <v>7.5651154819055764</v>
      </c>
      <c r="C288" s="19">
        <f>SUMXMY2('Normalized Data'!$B288:$E288,$I$6:$L$6)</f>
        <v>2.9041250072858236</v>
      </c>
      <c r="D288" s="19">
        <f>SUMXMY2('Normalized Data'!$B288:$E288,$I$7:$L$7)</f>
        <v>10.119945358722077</v>
      </c>
      <c r="E288" s="3">
        <f t="shared" si="10"/>
        <v>2.9041250072858236</v>
      </c>
      <c r="F288" s="10">
        <f t="shared" si="11"/>
        <v>2</v>
      </c>
    </row>
    <row r="289" spans="1:6" x14ac:dyDescent="0.25">
      <c r="A289" s="12">
        <v>285</v>
      </c>
      <c r="B289" s="19">
        <f>SUMXMY2('Normalized Data'!$B289:$E289,$I$5:$L$5)</f>
        <v>0.18257103106796496</v>
      </c>
      <c r="C289" s="19">
        <f>SUMXMY2('Normalized Data'!$B289:$E289,$I$6:$L$6)</f>
        <v>1.5174273047710725</v>
      </c>
      <c r="D289" s="19">
        <f>SUMXMY2('Normalized Data'!$B289:$E289,$I$7:$L$7)</f>
        <v>1.439177289494419</v>
      </c>
      <c r="E289" s="3">
        <f t="shared" si="10"/>
        <v>0.18257103106796496</v>
      </c>
      <c r="F289" s="10">
        <f t="shared" si="11"/>
        <v>1</v>
      </c>
    </row>
    <row r="290" spans="1:6" x14ac:dyDescent="0.25">
      <c r="A290" s="12">
        <v>286</v>
      </c>
      <c r="B290" s="19">
        <f>SUMXMY2('Normalized Data'!$B290:$E290,$I$5:$L$5)</f>
        <v>22.901721156617949</v>
      </c>
      <c r="C290" s="19">
        <f>SUMXMY2('Normalized Data'!$B290:$E290,$I$6:$L$6)</f>
        <v>13.900185171257951</v>
      </c>
      <c r="D290" s="19">
        <f>SUMXMY2('Normalized Data'!$B290:$E290,$I$7:$L$7)</f>
        <v>20.993381258441591</v>
      </c>
      <c r="E290" s="3">
        <f t="shared" si="10"/>
        <v>13.900185171257951</v>
      </c>
      <c r="F290" s="10">
        <f t="shared" si="11"/>
        <v>2</v>
      </c>
    </row>
    <row r="291" spans="1:6" x14ac:dyDescent="0.25">
      <c r="A291" s="12">
        <v>287</v>
      </c>
      <c r="B291" s="19">
        <f>SUMXMY2('Normalized Data'!$B291:$E291,$I$5:$L$5)</f>
        <v>4.4747988775787375</v>
      </c>
      <c r="C291" s="19">
        <f>SUMXMY2('Normalized Data'!$B291:$E291,$I$6:$L$6)</f>
        <v>1.1462088586068271</v>
      </c>
      <c r="D291" s="19">
        <f>SUMXMY2('Normalized Data'!$B291:$E291,$I$7:$L$7)</f>
        <v>5.7323806784726079</v>
      </c>
      <c r="E291" s="3">
        <f t="shared" si="10"/>
        <v>1.1462088586068271</v>
      </c>
      <c r="F291" s="10">
        <f t="shared" si="11"/>
        <v>2</v>
      </c>
    </row>
    <row r="292" spans="1:6" x14ac:dyDescent="0.25">
      <c r="A292" s="12">
        <v>288</v>
      </c>
      <c r="B292" s="19">
        <f>SUMXMY2('Normalized Data'!$B292:$E292,$I$5:$L$5)</f>
        <v>3.6149931295695188</v>
      </c>
      <c r="C292" s="19">
        <f>SUMXMY2('Normalized Data'!$B292:$E292,$I$6:$L$6)</f>
        <v>3.5129581078155394</v>
      </c>
      <c r="D292" s="19">
        <f>SUMXMY2('Normalized Data'!$B292:$E292,$I$7:$L$7)</f>
        <v>2.3509013598561888</v>
      </c>
      <c r="E292" s="3">
        <f t="shared" si="10"/>
        <v>2.3509013598561888</v>
      </c>
      <c r="F292" s="10">
        <f t="shared" si="11"/>
        <v>3</v>
      </c>
    </row>
    <row r="293" spans="1:6" x14ac:dyDescent="0.25">
      <c r="A293" s="12">
        <v>289</v>
      </c>
      <c r="B293" s="19">
        <f>SUMXMY2('Normalized Data'!$B293:$E293,$I$5:$L$5)</f>
        <v>1.6050495140317202</v>
      </c>
      <c r="C293" s="19">
        <f>SUMXMY2('Normalized Data'!$B293:$E293,$I$6:$L$6)</f>
        <v>3.530941278056738</v>
      </c>
      <c r="D293" s="19">
        <f>SUMXMY2('Normalized Data'!$B293:$E293,$I$7:$L$7)</f>
        <v>0.78385805680227072</v>
      </c>
      <c r="E293" s="3">
        <f t="shared" si="10"/>
        <v>0.78385805680227072</v>
      </c>
      <c r="F293" s="10">
        <f t="shared" si="11"/>
        <v>3</v>
      </c>
    </row>
    <row r="294" spans="1:6" x14ac:dyDescent="0.25">
      <c r="A294" s="12">
        <v>290</v>
      </c>
      <c r="B294" s="19">
        <f>SUMXMY2('Normalized Data'!$B294:$E294,$I$5:$L$5)</f>
        <v>6.078154311960132</v>
      </c>
      <c r="C294" s="19">
        <f>SUMXMY2('Normalized Data'!$B294:$E294,$I$6:$L$6)</f>
        <v>6.5767529349935021</v>
      </c>
      <c r="D294" s="19">
        <f>SUMXMY2('Normalized Data'!$B294:$E294,$I$7:$L$7)</f>
        <v>5.7501040856761074</v>
      </c>
      <c r="E294" s="3">
        <f t="shared" si="10"/>
        <v>5.7501040856761074</v>
      </c>
      <c r="F294" s="10">
        <f t="shared" si="11"/>
        <v>3</v>
      </c>
    </row>
    <row r="295" spans="1:6" x14ac:dyDescent="0.25">
      <c r="A295" s="12">
        <v>291</v>
      </c>
      <c r="B295" s="19">
        <f>SUMXMY2('Normalized Data'!$B295:$E295,$I$5:$L$5)</f>
        <v>2.5198899470669116</v>
      </c>
      <c r="C295" s="19">
        <f>SUMXMY2('Normalized Data'!$B295:$E295,$I$6:$L$6)</f>
        <v>1.5630364205455161</v>
      </c>
      <c r="D295" s="19">
        <f>SUMXMY2('Normalized Data'!$B295:$E295,$I$7:$L$7)</f>
        <v>1.4465319137272359</v>
      </c>
      <c r="E295" s="3">
        <f t="shared" si="10"/>
        <v>1.4465319137272359</v>
      </c>
      <c r="F295" s="10">
        <f t="shared" si="11"/>
        <v>3</v>
      </c>
    </row>
    <row r="296" spans="1:6" x14ac:dyDescent="0.25">
      <c r="A296" s="12">
        <v>292</v>
      </c>
      <c r="B296" s="19">
        <f>SUMXMY2('Normalized Data'!$B296:$E296,$I$5:$L$5)</f>
        <v>25.293082851851739</v>
      </c>
      <c r="C296" s="19">
        <f>SUMXMY2('Normalized Data'!$B296:$E296,$I$6:$L$6)</f>
        <v>15.544242625439498</v>
      </c>
      <c r="D296" s="19">
        <f>SUMXMY2('Normalized Data'!$B296:$E296,$I$7:$L$7)</f>
        <v>24.149293590762152</v>
      </c>
      <c r="E296" s="3">
        <f t="shared" si="10"/>
        <v>15.544242625439498</v>
      </c>
      <c r="F296" s="10">
        <f t="shared" si="11"/>
        <v>2</v>
      </c>
    </row>
    <row r="297" spans="1:6" x14ac:dyDescent="0.25">
      <c r="A297" s="12">
        <v>293</v>
      </c>
      <c r="B297" s="19">
        <f>SUMXMY2('Normalized Data'!$B297:$E297,$I$5:$L$5)</f>
        <v>4.8355715587582786</v>
      </c>
      <c r="C297" s="19">
        <f>SUMXMY2('Normalized Data'!$B297:$E297,$I$6:$L$6)</f>
        <v>4.9924559991100255</v>
      </c>
      <c r="D297" s="19">
        <f>SUMXMY2('Normalized Data'!$B297:$E297,$I$7:$L$7)</f>
        <v>6.4548951660595684</v>
      </c>
      <c r="E297" s="3">
        <f t="shared" si="10"/>
        <v>4.8355715587582786</v>
      </c>
      <c r="F297" s="10">
        <f t="shared" si="11"/>
        <v>1</v>
      </c>
    </row>
    <row r="298" spans="1:6" x14ac:dyDescent="0.25">
      <c r="A298" s="12">
        <v>294</v>
      </c>
      <c r="B298" s="19">
        <f>SUMXMY2('Normalized Data'!$B298:$E298,$I$5:$L$5)</f>
        <v>0.26876808578552891</v>
      </c>
      <c r="C298" s="19">
        <f>SUMXMY2('Normalized Data'!$B298:$E298,$I$6:$L$6)</f>
        <v>2.2213612940891574</v>
      </c>
      <c r="D298" s="19">
        <f>SUMXMY2('Normalized Data'!$B298:$E298,$I$7:$L$7)</f>
        <v>2.3767207285929648</v>
      </c>
      <c r="E298" s="3">
        <f t="shared" si="10"/>
        <v>0.26876808578552891</v>
      </c>
      <c r="F298" s="10">
        <f t="shared" si="11"/>
        <v>1</v>
      </c>
    </row>
    <row r="299" spans="1:6" x14ac:dyDescent="0.25">
      <c r="A299" s="12">
        <v>295</v>
      </c>
      <c r="B299" s="19">
        <f>SUMXMY2('Normalized Data'!$B299:$E299,$I$5:$L$5)</f>
        <v>23.830825130200015</v>
      </c>
      <c r="C299" s="19">
        <f>SUMXMY2('Normalized Data'!$B299:$E299,$I$6:$L$6)</f>
        <v>14.081911525695551</v>
      </c>
      <c r="D299" s="19">
        <f>SUMXMY2('Normalized Data'!$B299:$E299,$I$7:$L$7)</f>
        <v>24.079005472167466</v>
      </c>
      <c r="E299" s="3">
        <f t="shared" si="10"/>
        <v>14.081911525695551</v>
      </c>
      <c r="F299" s="10">
        <f t="shared" si="11"/>
        <v>2</v>
      </c>
    </row>
    <row r="300" spans="1:6" x14ac:dyDescent="0.25">
      <c r="A300" s="12">
        <v>296</v>
      </c>
      <c r="B300" s="19">
        <f>SUMXMY2('Normalized Data'!$B300:$E300,$I$5:$L$5)</f>
        <v>20.193554503366865</v>
      </c>
      <c r="C300" s="19">
        <f>SUMXMY2('Normalized Data'!$B300:$E300,$I$6:$L$6)</f>
        <v>11.592115619969496</v>
      </c>
      <c r="D300" s="19">
        <f>SUMXMY2('Normalized Data'!$B300:$E300,$I$7:$L$7)</f>
        <v>19.253474288189459</v>
      </c>
      <c r="E300" s="3">
        <f t="shared" si="10"/>
        <v>11.592115619969496</v>
      </c>
      <c r="F300" s="10">
        <f t="shared" si="11"/>
        <v>2</v>
      </c>
    </row>
    <row r="301" spans="1:6" x14ac:dyDescent="0.25">
      <c r="A301" s="12">
        <v>297</v>
      </c>
      <c r="B301" s="19">
        <f>SUMXMY2('Normalized Data'!$B301:$E301,$I$5:$L$5)</f>
        <v>11.047975399082194</v>
      </c>
      <c r="C301" s="19">
        <f>SUMXMY2('Normalized Data'!$B301:$E301,$I$6:$L$6)</f>
        <v>8.9382375400958676</v>
      </c>
      <c r="D301" s="19">
        <f>SUMXMY2('Normalized Data'!$B301:$E301,$I$7:$L$7)</f>
        <v>13.434946027888797</v>
      </c>
      <c r="E301" s="3">
        <f t="shared" si="10"/>
        <v>8.9382375400958676</v>
      </c>
      <c r="F301" s="10">
        <f t="shared" si="11"/>
        <v>2</v>
      </c>
    </row>
    <row r="302" spans="1:6" x14ac:dyDescent="0.25">
      <c r="A302" s="12">
        <v>298</v>
      </c>
      <c r="B302" s="19">
        <f>SUMXMY2('Normalized Data'!$B302:$E302,$I$5:$L$5)</f>
        <v>2.4731899447287229</v>
      </c>
      <c r="C302" s="19">
        <f>SUMXMY2('Normalized Data'!$B302:$E302,$I$6:$L$6)</f>
        <v>1.307067276984955</v>
      </c>
      <c r="D302" s="19">
        <f>SUMXMY2('Normalized Data'!$B302:$E302,$I$7:$L$7)</f>
        <v>5.9239719435149647</v>
      </c>
      <c r="E302" s="3">
        <f t="shared" si="10"/>
        <v>1.307067276984955</v>
      </c>
      <c r="F302" s="10">
        <f t="shared" si="11"/>
        <v>2</v>
      </c>
    </row>
    <row r="303" spans="1:6" x14ac:dyDescent="0.25">
      <c r="A303" s="12">
        <v>299</v>
      </c>
      <c r="B303" s="19">
        <f>SUMXMY2('Normalized Data'!$B303:$E303,$I$5:$L$5)</f>
        <v>26.75325801676647</v>
      </c>
      <c r="C303" s="19">
        <f>SUMXMY2('Normalized Data'!$B303:$E303,$I$6:$L$6)</f>
        <v>16.602182064109911</v>
      </c>
      <c r="D303" s="19">
        <f>SUMXMY2('Normalized Data'!$B303:$E303,$I$7:$L$7)</f>
        <v>26.02200906851014</v>
      </c>
      <c r="E303" s="3">
        <f t="shared" si="10"/>
        <v>16.602182064109911</v>
      </c>
      <c r="F303" s="10">
        <f t="shared" si="11"/>
        <v>2</v>
      </c>
    </row>
    <row r="304" spans="1:6" x14ac:dyDescent="0.25">
      <c r="A304" s="12">
        <v>300</v>
      </c>
      <c r="B304" s="19">
        <f>SUMXMY2('Normalized Data'!$B304:$E304,$I$5:$L$5)</f>
        <v>24.026887981874875</v>
      </c>
      <c r="C304" s="19">
        <f>SUMXMY2('Normalized Data'!$B304:$E304,$I$6:$L$6)</f>
        <v>14.166737823781792</v>
      </c>
      <c r="D304" s="19">
        <f>SUMXMY2('Normalized Data'!$B304:$E304,$I$7:$L$7)</f>
        <v>24.412882711839025</v>
      </c>
      <c r="E304" s="3">
        <f t="shared" si="10"/>
        <v>14.166737823781792</v>
      </c>
      <c r="F304" s="10">
        <f t="shared" si="11"/>
        <v>2</v>
      </c>
    </row>
  </sheetData>
  <mergeCells count="2">
    <mergeCell ref="I3:L3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Normalized Data</vt:lpstr>
      <vt:lpstr>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2014-06-24T20:14:12Z</dcterms:created>
  <dcterms:modified xsi:type="dcterms:W3CDTF">2016-06-08T01:14:56Z</dcterms:modified>
</cp:coreProperties>
</file>