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G:\My Drive\Data Wrangling MOOC\02 Course 2\03 Week 3\Assessments\"/>
    </mc:Choice>
  </mc:AlternateContent>
  <xr:revisionPtr revIDLastSave="0" documentId="13_ncr:1_{AAB64374-27AF-4BB1-9B77-1B6D212EDAB0}" xr6:coauthVersionLast="45" xr6:coauthVersionMax="45" xr10:uidLastSave="{00000000-0000-0000-0000-000000000000}"/>
  <bookViews>
    <workbookView xWindow="-120" yWindow="-120" windowWidth="29040" windowHeight="15840"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<sst xmlns="http://schemas.openxmlformats.org/spreadsheetml/2006/main" count="289" uniqueCount="176">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</sst>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0" fillId="0" borderId="0" xfId="0" applyFill="1"/>
    <xf numFmtId="10" fontId="0" fillId="0" borderId="0" xfId="0" applyNumberFormat="1" applyFill="1"/>
    <xf numFmtId="9" fontId="0" fillId="0" borderId="0" xfId="0" applyNumberFormat="1" applyFill="1"/>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0" fillId="0" borderId="4" xfId="0" applyNumberFormat="1" applyBorder="1"/>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175025</xdr:colOff>
      <xdr:row>27</xdr:row>
      <xdr:rowOff>70753</xdr:rowOff>
    </xdr:from>
    <xdr:to>
      <xdr:col>28</xdr:col>
      <xdr:colOff>602798</xdr:colOff>
      <xdr:row>37</xdr:row>
      <xdr:rowOff>44481</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92166" y="5053519"/>
          <a:ext cx="3672226" cy="1664416"/>
        </a:xfrm>
        <a:prstGeom prst="rect">
          <a:avLst/>
        </a:prstGeom>
      </xdr:spPr>
    </xdr:pic>
    <xdr:clientData/>
  </xdr:twoCellAnchor>
  <xdr:twoCellAnchor editAs="oneCell">
    <xdr:from>
      <xdr:col>23</xdr:col>
      <xdr:colOff>175025</xdr:colOff>
      <xdr:row>38</xdr:row>
      <xdr:rowOff>150025</xdr:rowOff>
    </xdr:from>
    <xdr:to>
      <xdr:col>28</xdr:col>
      <xdr:colOff>602798</xdr:colOff>
      <xdr:row>48</xdr:row>
      <xdr:rowOff>33607</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92166" y="7002073"/>
          <a:ext cx="3672226" cy="1669519"/>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abSelected="1" zoomScaleNormal="100" workbookViewId="0">
      <selection activeCell="I5" sqref="I5:O5"/>
    </sheetView>
  </sheetViews>
  <sheetFormatPr defaultRowHeight="15" x14ac:dyDescent="0.25"/>
  <cols>
    <col min="1" max="1" width="5.140625" customWidth="1"/>
    <col min="2" max="2" width="4.42578125" style="27" customWidth="1"/>
    <col min="8" max="8" width="13" customWidth="1"/>
    <col min="9" max="9" width="19.28515625" customWidth="1"/>
    <col min="15" max="15" width="22.7109375" customWidth="1"/>
  </cols>
  <sheetData>
    <row r="2" spans="2:15" ht="31.5" x14ac:dyDescent="0.5">
      <c r="I2" s="40" t="s">
        <v>137</v>
      </c>
      <c r="J2" s="40"/>
      <c r="K2" s="40"/>
      <c r="L2" s="40"/>
      <c r="M2" s="40"/>
      <c r="N2" s="40"/>
      <c r="O2" s="40"/>
    </row>
    <row r="3" spans="2:15" ht="21" x14ac:dyDescent="0.35">
      <c r="I3" s="41" t="s">
        <v>136</v>
      </c>
      <c r="J3" s="41"/>
      <c r="K3" s="41"/>
      <c r="L3" s="41"/>
      <c r="M3" s="41"/>
      <c r="N3" s="41"/>
      <c r="O3" s="41"/>
    </row>
    <row r="4" spans="2:15" ht="17.649999999999999" customHeight="1" x14ac:dyDescent="0.25"/>
    <row r="5" spans="2:15" ht="21.4" customHeight="1" x14ac:dyDescent="0.25">
      <c r="I5" s="42" t="s">
        <v>135</v>
      </c>
      <c r="J5" s="42"/>
      <c r="K5" s="42"/>
      <c r="L5" s="42"/>
      <c r="M5" s="42"/>
      <c r="N5" s="42"/>
      <c r="O5" s="42"/>
    </row>
    <row r="8" spans="2:15" ht="19.5" thickBot="1" x14ac:dyDescent="0.35">
      <c r="B8" s="28" t="s">
        <v>88</v>
      </c>
      <c r="C8" s="29"/>
      <c r="D8" s="29"/>
      <c r="E8" s="29"/>
      <c r="F8" s="29"/>
      <c r="G8" s="29"/>
      <c r="H8" s="29"/>
      <c r="I8" s="29"/>
      <c r="J8" s="29"/>
      <c r="K8" s="29"/>
      <c r="L8" s="29"/>
      <c r="M8" s="29"/>
      <c r="N8" s="29"/>
      <c r="O8" s="29"/>
    </row>
    <row r="9" spans="2:15" ht="61.9" customHeight="1" x14ac:dyDescent="0.25">
      <c r="B9" s="43" t="s">
        <v>155</v>
      </c>
      <c r="C9" s="43"/>
      <c r="D9" s="43"/>
      <c r="E9" s="43"/>
      <c r="F9" s="43"/>
      <c r="G9" s="43"/>
      <c r="H9" s="43"/>
      <c r="I9" s="43"/>
      <c r="J9" s="43"/>
      <c r="K9" s="43"/>
      <c r="L9" s="43"/>
      <c r="M9" s="43"/>
      <c r="N9" s="43"/>
      <c r="O9" s="43"/>
    </row>
    <row r="10" spans="2:15" ht="8.25" customHeight="1" x14ac:dyDescent="0.25"/>
    <row r="11" spans="2:15" ht="33.4" customHeight="1" x14ac:dyDescent="0.25">
      <c r="B11" s="37" t="s">
        <v>89</v>
      </c>
      <c r="C11" s="39" t="s">
        <v>156</v>
      </c>
      <c r="D11" s="39"/>
      <c r="E11" s="39"/>
      <c r="F11" s="39"/>
      <c r="G11" s="39"/>
      <c r="H11" s="39"/>
      <c r="I11" s="39"/>
      <c r="J11" s="39"/>
      <c r="K11" s="39"/>
      <c r="L11" s="39"/>
      <c r="M11" s="39"/>
      <c r="N11" s="39"/>
      <c r="O11" s="39"/>
    </row>
    <row r="12" spans="2:15" x14ac:dyDescent="0.25">
      <c r="B12" s="27" t="s">
        <v>99</v>
      </c>
      <c r="C12" t="s">
        <v>157</v>
      </c>
    </row>
    <row r="13" spans="2:15" x14ac:dyDescent="0.25">
      <c r="B13" s="27" t="s">
        <v>90</v>
      </c>
      <c r="C13" t="s">
        <v>158</v>
      </c>
    </row>
    <row r="14" spans="2:15" x14ac:dyDescent="0.25">
      <c r="B14" s="27" t="s">
        <v>91</v>
      </c>
      <c r="C14" t="s">
        <v>159</v>
      </c>
    </row>
    <row r="15" spans="2:15" x14ac:dyDescent="0.25">
      <c r="B15" s="27" t="s">
        <v>92</v>
      </c>
      <c r="C15" t="s">
        <v>154</v>
      </c>
    </row>
    <row r="16" spans="2:15" x14ac:dyDescent="0.25">
      <c r="B16" s="27" t="s">
        <v>93</v>
      </c>
      <c r="C16" t="s">
        <v>100</v>
      </c>
    </row>
    <row r="17" spans="2:15" x14ac:dyDescent="0.25">
      <c r="B17" s="27" t="s">
        <v>92</v>
      </c>
      <c r="C17" t="s">
        <v>142</v>
      </c>
    </row>
    <row r="18" spans="2:15" ht="8.25" customHeight="1" x14ac:dyDescent="0.25"/>
    <row r="19" spans="2:15" ht="31.15" customHeight="1" x14ac:dyDescent="0.25">
      <c r="B19" s="37" t="s">
        <v>105</v>
      </c>
      <c r="C19" s="39" t="s">
        <v>116</v>
      </c>
      <c r="D19" s="39"/>
      <c r="E19" s="39"/>
      <c r="F19" s="39"/>
      <c r="G19" s="39"/>
      <c r="H19" s="39"/>
      <c r="I19" s="39"/>
      <c r="J19" s="39"/>
      <c r="K19" s="39"/>
      <c r="L19" s="39"/>
      <c r="M19" s="39"/>
      <c r="N19" s="39"/>
      <c r="O19" s="39"/>
    </row>
    <row r="20" spans="2:15" x14ac:dyDescent="0.25">
      <c r="B20" s="27" t="s">
        <v>99</v>
      </c>
      <c r="C20" t="s">
        <v>160</v>
      </c>
    </row>
    <row r="21" spans="2:15" x14ac:dyDescent="0.25">
      <c r="B21" s="27" t="s">
        <v>90</v>
      </c>
      <c r="C21" t="s">
        <v>119</v>
      </c>
    </row>
    <row r="22" spans="2:15" x14ac:dyDescent="0.25">
      <c r="B22" s="27" t="s">
        <v>91</v>
      </c>
      <c r="C22" t="s">
        <v>106</v>
      </c>
    </row>
    <row r="23" spans="2:15" x14ac:dyDescent="0.25">
      <c r="B23" s="27" t="s">
        <v>92</v>
      </c>
      <c r="C23" t="s">
        <v>161</v>
      </c>
    </row>
    <row r="24" spans="2:15" ht="8.25" customHeight="1" x14ac:dyDescent="0.25"/>
    <row r="25" spans="2:15" ht="30" customHeight="1" x14ac:dyDescent="0.25">
      <c r="B25" s="37" t="s">
        <v>112</v>
      </c>
      <c r="C25" s="39" t="s">
        <v>113</v>
      </c>
      <c r="D25" s="39"/>
      <c r="E25" s="39"/>
      <c r="F25" s="39"/>
      <c r="G25" s="39"/>
      <c r="H25" s="39"/>
      <c r="I25" s="39"/>
      <c r="J25" s="39"/>
      <c r="K25" s="39"/>
      <c r="L25" s="39"/>
      <c r="M25" s="39"/>
      <c r="N25" s="39"/>
      <c r="O25" s="39"/>
    </row>
    <row r="26" spans="2:15" x14ac:dyDescent="0.25">
      <c r="B26" s="27" t="s">
        <v>99</v>
      </c>
      <c r="C26" t="s">
        <v>162</v>
      </c>
    </row>
    <row r="27" spans="2:15" x14ac:dyDescent="0.25">
      <c r="B27" s="27" t="s">
        <v>90</v>
      </c>
      <c r="C27" t="s">
        <v>163</v>
      </c>
    </row>
    <row r="28" spans="2:15" x14ac:dyDescent="0.25">
      <c r="B28" s="27" t="s">
        <v>91</v>
      </c>
      <c r="C28" t="s">
        <v>120</v>
      </c>
    </row>
    <row r="29" spans="2:15" x14ac:dyDescent="0.25">
      <c r="B29" s="27" t="s">
        <v>92</v>
      </c>
      <c r="C29" t="s">
        <v>114</v>
      </c>
    </row>
    <row r="30" spans="2:15" x14ac:dyDescent="0.25">
      <c r="B30" s="27" t="s">
        <v>93</v>
      </c>
      <c r="C30" t="s">
        <v>124</v>
      </c>
    </row>
    <row r="31" spans="2:15" x14ac:dyDescent="0.25">
      <c r="B31" s="27" t="s">
        <v>94</v>
      </c>
      <c r="C31" t="s">
        <v>164</v>
      </c>
    </row>
    <row r="32" spans="2:15" ht="8.25" customHeight="1" x14ac:dyDescent="0.25"/>
    <row r="33" spans="2:15" ht="29.25" customHeight="1" x14ac:dyDescent="0.25">
      <c r="B33" s="37" t="s">
        <v>118</v>
      </c>
      <c r="C33" s="39" t="s">
        <v>125</v>
      </c>
      <c r="D33" s="39"/>
      <c r="E33" s="39"/>
      <c r="F33" s="39"/>
      <c r="G33" s="39"/>
      <c r="H33" s="39"/>
      <c r="I33" s="39"/>
      <c r="J33" s="39"/>
      <c r="K33" s="39"/>
      <c r="L33" s="39"/>
      <c r="M33" s="39"/>
      <c r="N33" s="39"/>
      <c r="O33" s="39"/>
    </row>
    <row r="34" spans="2:15" x14ac:dyDescent="0.25">
      <c r="B34" s="27" t="s">
        <v>99</v>
      </c>
      <c r="C34" t="s">
        <v>165</v>
      </c>
    </row>
    <row r="35" spans="2:15" x14ac:dyDescent="0.25">
      <c r="B35" s="27" t="s">
        <v>90</v>
      </c>
      <c r="C35" t="s">
        <v>166</v>
      </c>
    </row>
    <row r="36" spans="2:15" x14ac:dyDescent="0.25">
      <c r="B36" s="27" t="s">
        <v>91</v>
      </c>
      <c r="C36" t="s">
        <v>126</v>
      </c>
    </row>
    <row r="37" spans="2:15" x14ac:dyDescent="0.25">
      <c r="B37" s="27" t="s">
        <v>92</v>
      </c>
      <c r="C37" t="s">
        <v>127</v>
      </c>
    </row>
    <row r="38" spans="2:15" x14ac:dyDescent="0.25">
      <c r="B38" s="27" t="s">
        <v>92</v>
      </c>
      <c r="C38" t="s">
        <v>128</v>
      </c>
    </row>
    <row r="39" spans="2:15" x14ac:dyDescent="0.25">
      <c r="B39" s="27" t="s">
        <v>93</v>
      </c>
      <c r="C39" t="s">
        <v>167</v>
      </c>
    </row>
    <row r="40" spans="2:15" x14ac:dyDescent="0.25">
      <c r="B40" s="27" t="s">
        <v>94</v>
      </c>
      <c r="C40" t="s">
        <v>168</v>
      </c>
    </row>
    <row r="41" spans="2:15" ht="8.25" customHeight="1" x14ac:dyDescent="0.25"/>
    <row r="42" spans="2:15" x14ac:dyDescent="0.25">
      <c r="B42" s="37" t="s">
        <v>130</v>
      </c>
      <c r="C42" s="39" t="s">
        <v>129</v>
      </c>
      <c r="D42" s="39"/>
      <c r="E42" s="39"/>
      <c r="F42" s="39"/>
      <c r="G42" s="39"/>
      <c r="H42" s="39"/>
      <c r="I42" s="39"/>
      <c r="J42" s="39"/>
      <c r="K42" s="39"/>
      <c r="L42" s="39"/>
      <c r="M42" s="39"/>
      <c r="N42" s="39"/>
      <c r="O42" s="39"/>
    </row>
    <row r="43" spans="2:15" ht="31.9" customHeight="1" x14ac:dyDescent="0.25">
      <c r="B43" s="37" t="s">
        <v>99</v>
      </c>
      <c r="C43" s="39" t="s">
        <v>171</v>
      </c>
      <c r="D43" s="39"/>
      <c r="E43" s="39"/>
      <c r="F43" s="39"/>
      <c r="G43" s="39"/>
      <c r="H43" s="39"/>
      <c r="I43" s="39"/>
      <c r="J43" s="39"/>
      <c r="K43" s="39"/>
      <c r="L43" s="39"/>
      <c r="M43" s="39"/>
      <c r="N43" s="39"/>
      <c r="O43" s="39"/>
    </row>
    <row r="44" spans="2:15" x14ac:dyDescent="0.25">
      <c r="B44" s="27" t="s">
        <v>90</v>
      </c>
      <c r="C44" t="s">
        <v>169</v>
      </c>
    </row>
    <row r="45" spans="2:15" x14ac:dyDescent="0.25">
      <c r="B45" s="27" t="s">
        <v>91</v>
      </c>
      <c r="C45" t="s">
        <v>170</v>
      </c>
    </row>
    <row r="46" spans="2:15" x14ac:dyDescent="0.25">
      <c r="B46" s="27" t="s">
        <v>92</v>
      </c>
      <c r="C46" t="s">
        <v>131</v>
      </c>
    </row>
    <row r="47" spans="2:15" x14ac:dyDescent="0.25">
      <c r="B47" s="27" t="s">
        <v>93</v>
      </c>
      <c r="C47" t="s">
        <v>138</v>
      </c>
    </row>
    <row r="48" spans="2:15" x14ac:dyDescent="0.25">
      <c r="B48" s="27" t="s">
        <v>94</v>
      </c>
      <c r="C48" t="s">
        <v>132</v>
      </c>
    </row>
    <row r="49" spans="2:3" x14ac:dyDescent="0.25">
      <c r="B49" s="27" t="s">
        <v>95</v>
      </c>
      <c r="C49" t="s">
        <v>172</v>
      </c>
    </row>
    <row r="50" spans="2:3" x14ac:dyDescent="0.25">
      <c r="B50" s="27" t="s">
        <v>96</v>
      </c>
      <c r="C50" t="s">
        <v>173</v>
      </c>
    </row>
    <row r="51" spans="2:3" ht="8.25" customHeight="1" x14ac:dyDescent="0.25"/>
    <row r="53" spans="2:3" x14ac:dyDescent="0.25">
      <c r="B53" s="2" t="s">
        <v>117</v>
      </c>
    </row>
    <row r="85" spans="2:2" x14ac:dyDescent="0.25">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AD34"/>
  <sheetViews>
    <sheetView zoomScaleNormal="100" workbookViewId="0"/>
  </sheetViews>
  <sheetFormatPr defaultRowHeight="15" x14ac:dyDescent="0.25"/>
  <cols>
    <col min="1" max="1" width="18.85546875" customWidth="1"/>
    <col min="2" max="2" width="28.5703125" style="2" customWidth="1"/>
    <col min="3" max="3" width="13.140625" customWidth="1"/>
    <col min="5" max="5" width="22" customWidth="1"/>
    <col min="6" max="6" width="17.85546875" bestFit="1" customWidth="1"/>
    <col min="7" max="7" width="17" customWidth="1"/>
    <col min="8" max="30" width="9" style="21"/>
  </cols>
  <sheetData>
    <row r="1" spans="1:10" s="36" customFormat="1" ht="36" customHeight="1" x14ac:dyDescent="0.45">
      <c r="A1" s="34" t="s">
        <v>98</v>
      </c>
      <c r="B1" s="35"/>
      <c r="C1" s="34"/>
      <c r="D1" s="35"/>
      <c r="E1" s="34"/>
      <c r="F1" s="34"/>
      <c r="G1" s="34"/>
      <c r="H1" s="34"/>
      <c r="I1" s="34"/>
      <c r="J1" s="34"/>
    </row>
    <row r="3" spans="1:10" x14ac:dyDescent="0.25">
      <c r="A3" s="5" t="s">
        <v>27</v>
      </c>
      <c r="B3" s="5"/>
      <c r="C3" s="5"/>
      <c r="E3" s="5" t="s">
        <v>42</v>
      </c>
      <c r="F3" s="5"/>
    </row>
    <row r="4" spans="1:10" x14ac:dyDescent="0.25">
      <c r="A4" s="3" t="s">
        <v>26</v>
      </c>
      <c r="B4" s="3" t="s">
        <v>0</v>
      </c>
      <c r="C4" s="3" t="s">
        <v>23</v>
      </c>
      <c r="E4" s="3" t="s">
        <v>50</v>
      </c>
      <c r="F4" s="12" t="s">
        <v>51</v>
      </c>
      <c r="G4" s="1"/>
    </row>
    <row r="5" spans="1:10" x14ac:dyDescent="0.25">
      <c r="A5" t="s">
        <v>17</v>
      </c>
      <c r="B5" t="s">
        <v>18</v>
      </c>
      <c r="C5">
        <v>309</v>
      </c>
      <c r="E5" t="s">
        <v>43</v>
      </c>
      <c r="F5">
        <v>37.700000000000003</v>
      </c>
    </row>
    <row r="6" spans="1:10" x14ac:dyDescent="0.25">
      <c r="A6" t="s">
        <v>17</v>
      </c>
      <c r="B6" t="s">
        <v>19</v>
      </c>
      <c r="C6">
        <v>465</v>
      </c>
      <c r="E6" t="s">
        <v>38</v>
      </c>
      <c r="F6">
        <v>118.5</v>
      </c>
    </row>
    <row r="7" spans="1:10" x14ac:dyDescent="0.25">
      <c r="A7" t="s">
        <v>17</v>
      </c>
      <c r="B7" t="s">
        <v>20</v>
      </c>
      <c r="C7">
        <v>881</v>
      </c>
      <c r="E7" t="s">
        <v>39</v>
      </c>
      <c r="F7">
        <v>12.6</v>
      </c>
    </row>
    <row r="8" spans="1:10" x14ac:dyDescent="0.25">
      <c r="A8" t="s">
        <v>17</v>
      </c>
      <c r="B8" t="s">
        <v>21</v>
      </c>
      <c r="C8">
        <v>893</v>
      </c>
      <c r="E8" t="s">
        <v>40</v>
      </c>
      <c r="F8">
        <v>-84.8</v>
      </c>
    </row>
    <row r="9" spans="1:10" x14ac:dyDescent="0.25">
      <c r="A9" t="s">
        <v>13</v>
      </c>
      <c r="B9" t="s">
        <v>14</v>
      </c>
      <c r="C9">
        <v>427</v>
      </c>
      <c r="E9" t="s">
        <v>41</v>
      </c>
      <c r="F9">
        <v>-18.600000000000001</v>
      </c>
    </row>
    <row r="10" spans="1:10" x14ac:dyDescent="0.25">
      <c r="A10" t="s">
        <v>13</v>
      </c>
      <c r="B10" t="s">
        <v>15</v>
      </c>
      <c r="C10">
        <v>407</v>
      </c>
      <c r="E10" t="s">
        <v>44</v>
      </c>
      <c r="F10">
        <f>SUM(F5:F9)</f>
        <v>65.399999999999977</v>
      </c>
    </row>
    <row r="11" spans="1:10" x14ac:dyDescent="0.25">
      <c r="A11" t="s">
        <v>13</v>
      </c>
      <c r="B11" t="s">
        <v>16</v>
      </c>
      <c r="C11">
        <v>212</v>
      </c>
      <c r="E11" t="s">
        <v>45</v>
      </c>
      <c r="F11">
        <v>82.9</v>
      </c>
    </row>
    <row r="12" spans="1:10" x14ac:dyDescent="0.25">
      <c r="A12" t="s">
        <v>10</v>
      </c>
      <c r="B12" t="s">
        <v>11</v>
      </c>
      <c r="C12">
        <v>394</v>
      </c>
      <c r="E12" t="s">
        <v>46</v>
      </c>
      <c r="F12">
        <v>4.3</v>
      </c>
    </row>
    <row r="13" spans="1:10" x14ac:dyDescent="0.25">
      <c r="A13" t="s">
        <v>10</v>
      </c>
      <c r="B13" t="s">
        <v>12</v>
      </c>
      <c r="C13">
        <v>247</v>
      </c>
      <c r="E13" t="s">
        <v>47</v>
      </c>
      <c r="F13">
        <v>-84.3</v>
      </c>
    </row>
    <row r="14" spans="1:10" x14ac:dyDescent="0.25">
      <c r="A14" t="s">
        <v>9</v>
      </c>
      <c r="B14" t="s">
        <v>25</v>
      </c>
      <c r="C14">
        <v>71</v>
      </c>
      <c r="E14" t="s">
        <v>48</v>
      </c>
      <c r="F14">
        <v>-14.1</v>
      </c>
    </row>
    <row r="15" spans="1:10" x14ac:dyDescent="0.25">
      <c r="A15" t="s">
        <v>9</v>
      </c>
      <c r="B15" t="s">
        <v>24</v>
      </c>
      <c r="C15">
        <v>28</v>
      </c>
      <c r="E15" t="s">
        <v>115</v>
      </c>
      <c r="F15">
        <f>SUM(F10:F14)</f>
        <v>54.199999999999996</v>
      </c>
    </row>
    <row r="16" spans="1:10" x14ac:dyDescent="0.25">
      <c r="A16" t="s">
        <v>5</v>
      </c>
      <c r="B16" t="s">
        <v>6</v>
      </c>
      <c r="C16">
        <v>68</v>
      </c>
    </row>
    <row r="17" spans="1:9" x14ac:dyDescent="0.25">
      <c r="A17" t="s">
        <v>5</v>
      </c>
      <c r="B17" t="s">
        <v>7</v>
      </c>
      <c r="C17">
        <v>157</v>
      </c>
      <c r="E17" s="5" t="s">
        <v>80</v>
      </c>
      <c r="F17" s="5"/>
      <c r="G17" s="5" t="s">
        <v>74</v>
      </c>
    </row>
    <row r="18" spans="1:9" x14ac:dyDescent="0.25">
      <c r="A18" t="s">
        <v>5</v>
      </c>
      <c r="B18" t="s">
        <v>8</v>
      </c>
      <c r="C18">
        <v>195</v>
      </c>
      <c r="E18" s="3" t="s">
        <v>174</v>
      </c>
      <c r="F18" s="3" t="s">
        <v>81</v>
      </c>
      <c r="G18" s="12" t="s">
        <v>75</v>
      </c>
    </row>
    <row r="19" spans="1:9" x14ac:dyDescent="0.25">
      <c r="A19" t="s">
        <v>1</v>
      </c>
      <c r="B19" t="s">
        <v>22</v>
      </c>
      <c r="C19">
        <v>5</v>
      </c>
      <c r="E19" t="s">
        <v>78</v>
      </c>
      <c r="F19" s="17">
        <v>0.78</v>
      </c>
      <c r="G19">
        <v>2</v>
      </c>
    </row>
    <row r="20" spans="1:9" x14ac:dyDescent="0.25">
      <c r="A20" t="s">
        <v>1</v>
      </c>
      <c r="B20" t="s">
        <v>2</v>
      </c>
      <c r="C20">
        <v>48</v>
      </c>
      <c r="E20" t="s">
        <v>76</v>
      </c>
      <c r="F20" s="7">
        <v>0.01</v>
      </c>
      <c r="G20">
        <v>1</v>
      </c>
    </row>
    <row r="21" spans="1:9" x14ac:dyDescent="0.25">
      <c r="A21" t="s">
        <v>1</v>
      </c>
      <c r="B21" t="s">
        <v>3</v>
      </c>
      <c r="C21">
        <v>84</v>
      </c>
      <c r="E21" t="s">
        <v>77</v>
      </c>
      <c r="F21" s="10">
        <f>200%-SUM(F19:F20)</f>
        <v>1.21</v>
      </c>
      <c r="G21">
        <v>1</v>
      </c>
    </row>
    <row r="22" spans="1:9" x14ac:dyDescent="0.25">
      <c r="A22" t="s">
        <v>1</v>
      </c>
      <c r="B22" t="s">
        <v>4</v>
      </c>
      <c r="C22">
        <v>26</v>
      </c>
      <c r="E22" t="s">
        <v>79</v>
      </c>
      <c r="F22" s="17">
        <v>0.57999999999999996</v>
      </c>
      <c r="G22">
        <f>SUM(G19:G21)</f>
        <v>4</v>
      </c>
    </row>
    <row r="23" spans="1:9" ht="15.75" thickBot="1" x14ac:dyDescent="0.3">
      <c r="A23" s="8" t="s">
        <v>37</v>
      </c>
      <c r="B23" s="9"/>
      <c r="C23" s="8">
        <f>SUM(C5:C22)</f>
        <v>4917</v>
      </c>
      <c r="E23" t="s">
        <v>76</v>
      </c>
      <c r="F23" s="7">
        <v>0.01</v>
      </c>
    </row>
    <row r="24" spans="1:9" ht="15.75" thickTop="1" x14ac:dyDescent="0.25">
      <c r="E24" t="s">
        <v>77</v>
      </c>
      <c r="F24" s="10">
        <f>200%-SUM(F22:F23)</f>
        <v>1.4100000000000001</v>
      </c>
    </row>
    <row r="25" spans="1:9" x14ac:dyDescent="0.25">
      <c r="E25" s="11"/>
    </row>
    <row r="26" spans="1:9" x14ac:dyDescent="0.25">
      <c r="A26" s="5" t="s">
        <v>28</v>
      </c>
      <c r="B26" s="5"/>
      <c r="C26" s="5"/>
      <c r="E26" s="5" t="s">
        <v>65</v>
      </c>
      <c r="F26" s="5"/>
      <c r="G26">
        <v>-1</v>
      </c>
    </row>
    <row r="27" spans="1:9" x14ac:dyDescent="0.25">
      <c r="A27" s="3" t="s">
        <v>29</v>
      </c>
      <c r="B27" s="3" t="s">
        <v>23</v>
      </c>
      <c r="C27" s="3" t="s">
        <v>36</v>
      </c>
      <c r="E27" s="3" t="s">
        <v>175</v>
      </c>
      <c r="F27" s="12" t="s">
        <v>73</v>
      </c>
      <c r="G27" s="12" t="s">
        <v>72</v>
      </c>
    </row>
    <row r="28" spans="1:9" x14ac:dyDescent="0.25">
      <c r="A28" t="s">
        <v>31</v>
      </c>
      <c r="B28">
        <v>1819</v>
      </c>
      <c r="C28" s="7">
        <f>B28/$C$23</f>
        <v>0.36994102094773235</v>
      </c>
      <c r="E28" t="s">
        <v>66</v>
      </c>
      <c r="F28">
        <v>410</v>
      </c>
      <c r="G28" s="18">
        <v>438</v>
      </c>
      <c r="H28" s="22"/>
      <c r="I28" s="22"/>
    </row>
    <row r="29" spans="1:9" x14ac:dyDescent="0.25">
      <c r="A29" t="s">
        <v>32</v>
      </c>
      <c r="B29">
        <v>1134</v>
      </c>
      <c r="C29" s="7">
        <f t="shared" ref="C29:C33" si="0">B29/$C$23</f>
        <v>0.23062843197071384</v>
      </c>
      <c r="E29" t="s">
        <v>67</v>
      </c>
      <c r="F29">
        <v>479</v>
      </c>
      <c r="G29" s="18">
        <v>492</v>
      </c>
      <c r="H29" s="22"/>
      <c r="I29" s="23"/>
    </row>
    <row r="30" spans="1:9" x14ac:dyDescent="0.25">
      <c r="A30" t="s">
        <v>33</v>
      </c>
      <c r="B30">
        <v>953</v>
      </c>
      <c r="C30" s="7">
        <f t="shared" si="0"/>
        <v>0.19381736831401261</v>
      </c>
      <c r="E30" t="s">
        <v>68</v>
      </c>
      <c r="F30">
        <v>526</v>
      </c>
      <c r="G30" s="18">
        <v>556</v>
      </c>
      <c r="H30" s="22"/>
      <c r="I30" s="22"/>
    </row>
    <row r="31" spans="1:9" x14ac:dyDescent="0.25">
      <c r="A31" t="s">
        <v>30</v>
      </c>
      <c r="B31">
        <v>652</v>
      </c>
      <c r="C31" s="7">
        <f t="shared" si="0"/>
        <v>0.13260117958104536</v>
      </c>
      <c r="E31" t="s">
        <v>69</v>
      </c>
      <c r="F31">
        <v>200</v>
      </c>
      <c r="G31" s="18">
        <v>366</v>
      </c>
      <c r="H31" s="22"/>
      <c r="I31" s="22"/>
    </row>
    <row r="32" spans="1:9" x14ac:dyDescent="0.25">
      <c r="A32" t="s">
        <v>34</v>
      </c>
      <c r="B32">
        <v>320</v>
      </c>
      <c r="C32" s="7">
        <f t="shared" si="0"/>
        <v>6.5080333536709375E-2</v>
      </c>
      <c r="E32" t="s">
        <v>70</v>
      </c>
      <c r="F32">
        <v>320</v>
      </c>
      <c r="G32" s="18">
        <v>364</v>
      </c>
      <c r="H32" s="22"/>
      <c r="I32" s="22"/>
    </row>
    <row r="33" spans="1:9" x14ac:dyDescent="0.25">
      <c r="A33" t="s">
        <v>35</v>
      </c>
      <c r="B33">
        <v>39</v>
      </c>
      <c r="C33" s="7">
        <f t="shared" si="0"/>
        <v>7.9316656497864547E-3</v>
      </c>
      <c r="E33" t="s">
        <v>71</v>
      </c>
      <c r="F33">
        <v>300</v>
      </c>
      <c r="G33" s="18">
        <v>458</v>
      </c>
      <c r="H33" s="22"/>
      <c r="I33" s="22"/>
    </row>
    <row r="34" spans="1:9" x14ac:dyDescent="0.25">
      <c r="C34" s="10"/>
    </row>
  </sheetData>
  <sortState xmlns:xlrd2="http://schemas.microsoft.com/office/spreadsheetml/2017/richdata2" ref="A5:C22">
    <sortCondition descending="1" ref="A5:A22"/>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zoomScale="80" zoomScaleNormal="80" workbookViewId="0"/>
  </sheetViews>
  <sheetFormatPr defaultColWidth="9" defaultRowHeight="15" x14ac:dyDescent="0.25"/>
  <cols>
    <col min="1" max="1" width="1.5703125" style="19" customWidth="1"/>
    <col min="2" max="11" width="9" style="19"/>
    <col min="12" max="12" width="1.5703125" style="19" customWidth="1"/>
    <col min="13" max="22" width="9" style="19"/>
    <col min="23" max="23" width="1.5703125" style="19" customWidth="1"/>
    <col min="24" max="29" width="9" style="19"/>
    <col min="30" max="30" width="1.5703125" style="19" customWidth="1"/>
    <col min="31" max="16384" width="9" style="19"/>
  </cols>
  <sheetData>
    <row r="1" spans="1:30" ht="40.5" customHeight="1" x14ac:dyDescent="0.25">
      <c r="A1" s="24"/>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25"/>
    <row r="3" spans="1:30" x14ac:dyDescent="0.25">
      <c r="B3" s="25" t="s">
        <v>84</v>
      </c>
      <c r="C3" s="25"/>
      <c r="D3" s="25"/>
      <c r="E3" s="25"/>
      <c r="F3" s="25"/>
      <c r="G3" s="25"/>
      <c r="H3" s="25"/>
      <c r="I3" s="25"/>
      <c r="J3" s="25"/>
      <c r="K3" s="25"/>
      <c r="M3" s="25" t="s">
        <v>85</v>
      </c>
      <c r="N3" s="25"/>
      <c r="O3" s="25"/>
      <c r="P3" s="25"/>
      <c r="Q3" s="25"/>
      <c r="R3" s="25"/>
      <c r="S3" s="25"/>
      <c r="T3" s="25"/>
      <c r="U3" s="25"/>
      <c r="V3" s="25"/>
      <c r="X3" s="25"/>
      <c r="Y3" s="25"/>
      <c r="Z3" s="25"/>
      <c r="AA3" s="25"/>
      <c r="AB3" s="25"/>
      <c r="AC3" s="25"/>
    </row>
    <row r="4" spans="1:30" x14ac:dyDescent="0.25">
      <c r="B4" s="25"/>
      <c r="C4" s="25"/>
      <c r="D4" s="25"/>
      <c r="E4" s="25"/>
      <c r="F4" s="25"/>
      <c r="G4" s="25"/>
      <c r="H4" s="25"/>
      <c r="I4" s="25"/>
      <c r="J4" s="25"/>
      <c r="K4" s="25"/>
      <c r="M4" s="25"/>
      <c r="N4" s="25"/>
      <c r="O4" s="25"/>
      <c r="P4" s="25"/>
      <c r="Q4" s="25"/>
      <c r="R4" s="25"/>
      <c r="S4" s="25"/>
      <c r="T4" s="25"/>
      <c r="U4" s="25"/>
      <c r="V4" s="25"/>
      <c r="X4" s="25"/>
      <c r="Y4" s="25"/>
      <c r="Z4" s="25"/>
      <c r="AA4" s="25"/>
      <c r="AB4" s="25"/>
      <c r="AC4" s="25"/>
    </row>
    <row r="5" spans="1:30" x14ac:dyDescent="0.25">
      <c r="B5" s="25"/>
      <c r="C5" s="25"/>
      <c r="D5" s="25"/>
      <c r="E5" s="25"/>
      <c r="F5" s="25"/>
      <c r="G5" s="25"/>
      <c r="H5" s="25"/>
      <c r="I5" s="25"/>
      <c r="J5" s="25"/>
      <c r="K5" s="25"/>
      <c r="M5" s="25"/>
      <c r="N5" s="25"/>
      <c r="O5" s="25"/>
      <c r="P5" s="25"/>
      <c r="Q5" s="25"/>
      <c r="R5" s="25"/>
      <c r="S5" s="25"/>
      <c r="T5" s="25"/>
      <c r="U5" s="25"/>
      <c r="V5" s="25"/>
      <c r="X5" s="25"/>
      <c r="Y5" s="25"/>
      <c r="Z5" s="25"/>
      <c r="AA5" s="25"/>
      <c r="AB5" s="25"/>
      <c r="AC5" s="25"/>
    </row>
    <row r="6" spans="1:30" x14ac:dyDescent="0.25">
      <c r="B6" s="25"/>
      <c r="C6" s="25"/>
      <c r="D6" s="25"/>
      <c r="E6" s="25"/>
      <c r="F6" s="25"/>
      <c r="G6" s="25"/>
      <c r="H6" s="25"/>
      <c r="I6" s="25"/>
      <c r="J6" s="25"/>
      <c r="K6" s="25"/>
      <c r="M6" s="25"/>
      <c r="N6" s="25"/>
      <c r="O6" s="25"/>
      <c r="P6" s="25"/>
      <c r="Q6" s="25"/>
      <c r="R6" s="25"/>
      <c r="S6" s="25"/>
      <c r="T6" s="25"/>
      <c r="U6" s="25"/>
      <c r="V6" s="25"/>
      <c r="X6" s="25"/>
      <c r="Y6" s="25"/>
      <c r="Z6" s="25"/>
      <c r="AA6" s="25"/>
      <c r="AB6" s="25"/>
      <c r="AC6" s="25"/>
    </row>
    <row r="7" spans="1:30" x14ac:dyDescent="0.25">
      <c r="B7" s="25"/>
      <c r="C7" s="25"/>
      <c r="D7" s="25"/>
      <c r="E7" s="25"/>
      <c r="F7" s="25"/>
      <c r="G7" s="25"/>
      <c r="H7" s="25"/>
      <c r="I7" s="25"/>
      <c r="J7" s="25"/>
      <c r="K7" s="25"/>
      <c r="M7" s="25"/>
      <c r="N7" s="25"/>
      <c r="O7" s="25"/>
      <c r="P7" s="25"/>
      <c r="Q7" s="25"/>
      <c r="R7" s="25"/>
      <c r="S7" s="25"/>
      <c r="T7" s="25"/>
      <c r="U7" s="25"/>
      <c r="V7" s="25"/>
      <c r="X7" s="25"/>
      <c r="Y7" s="25"/>
      <c r="Z7" s="25"/>
      <c r="AA7" s="25"/>
      <c r="AB7" s="25"/>
      <c r="AC7" s="25"/>
    </row>
    <row r="8" spans="1:30" x14ac:dyDescent="0.25">
      <c r="B8" s="25"/>
      <c r="C8" s="25"/>
      <c r="D8" s="25"/>
      <c r="E8" s="25"/>
      <c r="F8" s="25"/>
      <c r="G8" s="25"/>
      <c r="H8" s="25"/>
      <c r="I8" s="25"/>
      <c r="J8" s="25"/>
      <c r="K8" s="25"/>
      <c r="M8" s="25"/>
      <c r="N8" s="25"/>
      <c r="O8" s="25"/>
      <c r="P8" s="25"/>
      <c r="Q8" s="25"/>
      <c r="R8" s="25"/>
      <c r="S8" s="25"/>
      <c r="T8" s="25"/>
      <c r="U8" s="25"/>
      <c r="V8" s="25"/>
      <c r="X8" s="25"/>
      <c r="Y8" s="25"/>
      <c r="Z8" s="25"/>
      <c r="AA8" s="25"/>
      <c r="AB8" s="25"/>
      <c r="AC8" s="25"/>
    </row>
    <row r="9" spans="1:30" x14ac:dyDescent="0.25">
      <c r="B9" s="25"/>
      <c r="C9" s="25"/>
      <c r="D9" s="25"/>
      <c r="E9" s="25"/>
      <c r="F9" s="25"/>
      <c r="G9" s="25"/>
      <c r="H9" s="25"/>
      <c r="I9" s="25"/>
      <c r="J9" s="25"/>
      <c r="K9" s="25"/>
      <c r="M9" s="25"/>
      <c r="N9" s="25"/>
      <c r="O9" s="25"/>
      <c r="P9" s="25"/>
      <c r="Q9" s="25"/>
      <c r="R9" s="25"/>
      <c r="S9" s="25"/>
      <c r="T9" s="25"/>
      <c r="U9" s="25"/>
      <c r="V9" s="25"/>
      <c r="X9" s="25"/>
      <c r="Y9" s="25"/>
      <c r="Z9" s="25"/>
      <c r="AA9" s="25"/>
      <c r="AB9" s="25"/>
      <c r="AC9" s="25"/>
    </row>
    <row r="10" spans="1:30" x14ac:dyDescent="0.25">
      <c r="B10" s="25"/>
      <c r="C10" s="25"/>
      <c r="D10" s="25"/>
      <c r="E10" s="25"/>
      <c r="F10" s="25"/>
      <c r="G10" s="25"/>
      <c r="H10" s="25"/>
      <c r="I10" s="25"/>
      <c r="J10" s="25"/>
      <c r="K10" s="25"/>
      <c r="M10" s="25"/>
      <c r="N10" s="25"/>
      <c r="O10" s="25"/>
      <c r="P10" s="25"/>
      <c r="Q10" s="25"/>
      <c r="R10" s="25"/>
      <c r="S10" s="25"/>
      <c r="T10" s="25"/>
      <c r="U10" s="25"/>
      <c r="V10" s="25"/>
      <c r="X10" s="25"/>
      <c r="Y10" s="25"/>
      <c r="Z10" s="25"/>
      <c r="AA10" s="25"/>
      <c r="AB10" s="25"/>
      <c r="AC10" s="25"/>
    </row>
    <row r="11" spans="1:30" x14ac:dyDescent="0.25">
      <c r="B11" s="25"/>
      <c r="C11" s="25"/>
      <c r="D11" s="25"/>
      <c r="E11" s="25"/>
      <c r="F11" s="25"/>
      <c r="G11" s="25"/>
      <c r="H11" s="25"/>
      <c r="I11" s="25"/>
      <c r="J11" s="25"/>
      <c r="K11" s="25"/>
      <c r="M11" s="25"/>
      <c r="N11" s="25"/>
      <c r="O11" s="25"/>
      <c r="P11" s="25"/>
      <c r="Q11" s="25"/>
      <c r="R11" s="25"/>
      <c r="S11" s="25"/>
      <c r="T11" s="25"/>
      <c r="U11" s="25"/>
      <c r="V11" s="25"/>
      <c r="X11" s="25"/>
      <c r="Y11" s="25"/>
      <c r="Z11" s="25"/>
      <c r="AA11" s="25"/>
      <c r="AB11" s="25"/>
      <c r="AC11" s="25"/>
    </row>
    <row r="12" spans="1:30" x14ac:dyDescent="0.25">
      <c r="B12" s="25"/>
      <c r="C12" s="25"/>
      <c r="D12" s="25"/>
      <c r="E12" s="25"/>
      <c r="F12" s="25"/>
      <c r="G12" s="25"/>
      <c r="H12" s="25"/>
      <c r="I12" s="25"/>
      <c r="J12" s="25"/>
      <c r="K12" s="25"/>
      <c r="M12" s="25"/>
      <c r="N12" s="25"/>
      <c r="O12" s="25"/>
      <c r="P12" s="25"/>
      <c r="Q12" s="25"/>
      <c r="R12" s="25"/>
      <c r="S12" s="25"/>
      <c r="T12" s="25"/>
      <c r="U12" s="25"/>
      <c r="V12" s="25"/>
      <c r="X12" s="25"/>
      <c r="Y12" s="25"/>
      <c r="Z12" s="25"/>
      <c r="AA12" s="25"/>
      <c r="AB12" s="25"/>
      <c r="AC12" s="25"/>
    </row>
    <row r="13" spans="1:30" x14ac:dyDescent="0.25">
      <c r="B13" s="25"/>
      <c r="C13" s="25"/>
      <c r="D13" s="25"/>
      <c r="E13" s="25"/>
      <c r="F13" s="25"/>
      <c r="G13" s="25"/>
      <c r="H13" s="25"/>
      <c r="I13" s="25"/>
      <c r="J13" s="25"/>
      <c r="K13" s="25"/>
      <c r="M13" s="25"/>
      <c r="N13" s="25"/>
      <c r="O13" s="25"/>
      <c r="P13" s="25"/>
      <c r="Q13" s="25"/>
      <c r="R13" s="25"/>
      <c r="S13" s="25"/>
      <c r="T13" s="25"/>
      <c r="U13" s="25"/>
      <c r="V13" s="25"/>
      <c r="X13" s="25"/>
      <c r="Y13" s="25"/>
      <c r="Z13" s="25"/>
      <c r="AA13" s="25"/>
      <c r="AB13" s="25"/>
      <c r="AC13" s="25"/>
    </row>
    <row r="14" spans="1:30" x14ac:dyDescent="0.25">
      <c r="B14" s="25"/>
      <c r="C14" s="25"/>
      <c r="D14" s="25"/>
      <c r="E14" s="25"/>
      <c r="F14" s="25"/>
      <c r="G14" s="25"/>
      <c r="H14" s="25"/>
      <c r="I14" s="25"/>
      <c r="J14" s="25"/>
      <c r="K14" s="25"/>
      <c r="M14" s="25"/>
      <c r="N14" s="25"/>
      <c r="O14" s="25"/>
      <c r="P14" s="25"/>
      <c r="Q14" s="25"/>
      <c r="R14" s="25"/>
      <c r="S14" s="25"/>
      <c r="T14" s="25"/>
      <c r="U14" s="25"/>
      <c r="V14" s="25"/>
      <c r="X14" s="25"/>
      <c r="Y14" s="25"/>
      <c r="Z14" s="25"/>
      <c r="AA14" s="25"/>
      <c r="AB14" s="25"/>
      <c r="AC14" s="25"/>
    </row>
    <row r="15" spans="1:30" x14ac:dyDescent="0.25">
      <c r="B15" s="25"/>
      <c r="C15" s="25"/>
      <c r="D15" s="25"/>
      <c r="E15" s="25"/>
      <c r="F15" s="25"/>
      <c r="G15" s="25"/>
      <c r="H15" s="25"/>
      <c r="I15" s="25"/>
      <c r="J15" s="25"/>
      <c r="K15" s="25"/>
      <c r="M15" s="25"/>
      <c r="N15" s="25"/>
      <c r="O15" s="25"/>
      <c r="P15" s="25"/>
      <c r="Q15" s="25"/>
      <c r="R15" s="25"/>
      <c r="S15" s="25"/>
      <c r="T15" s="25"/>
      <c r="U15" s="25"/>
      <c r="V15" s="25"/>
      <c r="X15" s="25"/>
      <c r="Y15" s="25"/>
      <c r="Z15" s="25"/>
      <c r="AA15" s="25"/>
      <c r="AB15" s="25"/>
      <c r="AC15" s="25"/>
    </row>
    <row r="16" spans="1:30" x14ac:dyDescent="0.25">
      <c r="B16" s="25"/>
      <c r="C16" s="25"/>
      <c r="D16" s="25"/>
      <c r="E16" s="25"/>
      <c r="F16" s="25"/>
      <c r="G16" s="25"/>
      <c r="H16" s="25"/>
      <c r="I16" s="25"/>
      <c r="J16" s="25"/>
      <c r="K16" s="25"/>
      <c r="M16" s="25"/>
      <c r="N16" s="25"/>
      <c r="O16" s="25"/>
      <c r="P16" s="25"/>
      <c r="Q16" s="25"/>
      <c r="R16" s="25"/>
      <c r="S16" s="25"/>
      <c r="T16" s="25"/>
      <c r="U16" s="25"/>
      <c r="V16" s="25"/>
      <c r="X16" s="25"/>
      <c r="Y16" s="25"/>
      <c r="Z16" s="25"/>
      <c r="AA16" s="25"/>
      <c r="AB16" s="25"/>
      <c r="AC16" s="25"/>
    </row>
    <row r="17" spans="2:29" x14ac:dyDescent="0.25">
      <c r="B17" s="25"/>
      <c r="C17" s="25"/>
      <c r="D17" s="25"/>
      <c r="E17" s="25"/>
      <c r="F17" s="25"/>
      <c r="G17" s="25"/>
      <c r="H17" s="25"/>
      <c r="I17" s="25"/>
      <c r="J17" s="25"/>
      <c r="K17" s="25"/>
      <c r="M17" s="25"/>
      <c r="N17" s="25"/>
      <c r="O17" s="25"/>
      <c r="P17" s="25"/>
      <c r="Q17" s="25"/>
      <c r="R17" s="25"/>
      <c r="S17" s="25"/>
      <c r="T17" s="25"/>
      <c r="U17" s="25"/>
      <c r="V17" s="25"/>
      <c r="X17" s="25"/>
      <c r="Y17" s="25"/>
      <c r="Z17" s="25"/>
      <c r="AA17" s="25"/>
      <c r="AB17" s="25"/>
      <c r="AC17" s="25"/>
    </row>
    <row r="18" spans="2:29" x14ac:dyDescent="0.25">
      <c r="B18" s="25"/>
      <c r="C18" s="25"/>
      <c r="D18" s="25"/>
      <c r="E18" s="25"/>
      <c r="F18" s="25"/>
      <c r="G18" s="25"/>
      <c r="H18" s="25"/>
      <c r="I18" s="25"/>
      <c r="J18" s="25"/>
      <c r="K18" s="25"/>
      <c r="M18" s="25"/>
      <c r="N18" s="25"/>
      <c r="O18" s="25"/>
      <c r="P18" s="25"/>
      <c r="Q18" s="25"/>
      <c r="R18" s="25"/>
      <c r="S18" s="25"/>
      <c r="T18" s="25"/>
      <c r="U18" s="25"/>
      <c r="V18" s="25"/>
      <c r="X18" s="25"/>
      <c r="Y18" s="25"/>
      <c r="Z18" s="25"/>
      <c r="AA18" s="25"/>
      <c r="AB18" s="25"/>
      <c r="AC18" s="25"/>
    </row>
    <row r="19" spans="2:29" x14ac:dyDescent="0.25">
      <c r="B19" s="25"/>
      <c r="C19" s="25"/>
      <c r="D19" s="25"/>
      <c r="E19" s="25"/>
      <c r="F19" s="25"/>
      <c r="G19" s="25"/>
      <c r="H19" s="25"/>
      <c r="I19" s="25"/>
      <c r="J19" s="25"/>
      <c r="K19" s="25"/>
      <c r="M19" s="25"/>
      <c r="N19" s="25"/>
      <c r="O19" s="25"/>
      <c r="P19" s="25"/>
      <c r="Q19" s="25"/>
      <c r="R19" s="25"/>
      <c r="S19" s="25"/>
      <c r="T19" s="25"/>
      <c r="U19" s="25"/>
      <c r="V19" s="25"/>
      <c r="X19" s="25"/>
      <c r="Y19" s="25"/>
      <c r="Z19" s="25"/>
      <c r="AA19" s="25"/>
      <c r="AB19" s="25"/>
      <c r="AC19" s="25"/>
    </row>
    <row r="20" spans="2:29" x14ac:dyDescent="0.25">
      <c r="B20" s="25"/>
      <c r="C20" s="25"/>
      <c r="D20" s="25"/>
      <c r="E20" s="25"/>
      <c r="F20" s="25"/>
      <c r="G20" s="25"/>
      <c r="H20" s="25"/>
      <c r="I20" s="25"/>
      <c r="J20" s="25"/>
      <c r="K20" s="25"/>
      <c r="M20" s="25"/>
      <c r="N20" s="25"/>
      <c r="O20" s="25"/>
      <c r="P20" s="25"/>
      <c r="Q20" s="25"/>
      <c r="R20" s="25"/>
      <c r="S20" s="25"/>
      <c r="T20" s="25"/>
      <c r="U20" s="25"/>
      <c r="V20" s="25"/>
      <c r="X20" s="25"/>
      <c r="Y20" s="25"/>
      <c r="Z20" s="25"/>
      <c r="AA20" s="25"/>
      <c r="AB20" s="25"/>
      <c r="AC20" s="25"/>
    </row>
    <row r="21" spans="2:29" x14ac:dyDescent="0.25">
      <c r="B21" s="25"/>
      <c r="C21" s="25"/>
      <c r="D21" s="25"/>
      <c r="E21" s="25"/>
      <c r="F21" s="25"/>
      <c r="G21" s="25"/>
      <c r="H21" s="25"/>
      <c r="I21" s="25"/>
      <c r="J21" s="25"/>
      <c r="K21" s="25"/>
      <c r="M21" s="25"/>
      <c r="N21" s="25"/>
      <c r="O21" s="25"/>
      <c r="P21" s="25"/>
      <c r="Q21" s="25"/>
      <c r="R21" s="25"/>
      <c r="S21" s="25"/>
      <c r="T21" s="25"/>
      <c r="U21" s="25"/>
      <c r="V21" s="25"/>
      <c r="X21" s="25"/>
      <c r="Y21" s="25"/>
      <c r="Z21" s="25"/>
      <c r="AA21" s="25"/>
      <c r="AB21" s="25"/>
      <c r="AC21" s="25"/>
    </row>
    <row r="22" spans="2:29" x14ac:dyDescent="0.25">
      <c r="B22" s="25"/>
      <c r="C22" s="25"/>
      <c r="D22" s="25"/>
      <c r="E22" s="25"/>
      <c r="F22" s="25"/>
      <c r="G22" s="25"/>
      <c r="H22" s="25"/>
      <c r="I22" s="25"/>
      <c r="J22" s="25"/>
      <c r="K22" s="25"/>
      <c r="M22" s="25"/>
      <c r="N22" s="25"/>
      <c r="O22" s="25"/>
      <c r="P22" s="25"/>
      <c r="Q22" s="25"/>
      <c r="R22" s="25"/>
      <c r="S22" s="25"/>
      <c r="T22" s="25"/>
      <c r="U22" s="25"/>
      <c r="V22" s="25"/>
      <c r="X22" s="25"/>
      <c r="Y22" s="25"/>
      <c r="Z22" s="25"/>
      <c r="AA22" s="25"/>
      <c r="AB22" s="25"/>
      <c r="AC22" s="25"/>
    </row>
    <row r="23" spans="2:29" x14ac:dyDescent="0.25">
      <c r="B23" s="25"/>
      <c r="C23" s="25"/>
      <c r="D23" s="25"/>
      <c r="E23" s="25"/>
      <c r="F23" s="25"/>
      <c r="G23" s="25"/>
      <c r="H23" s="25"/>
      <c r="I23" s="25"/>
      <c r="J23" s="25"/>
      <c r="K23" s="25"/>
      <c r="M23" s="25"/>
      <c r="N23" s="25"/>
      <c r="O23" s="25"/>
      <c r="P23" s="25"/>
      <c r="Q23" s="25"/>
      <c r="R23" s="25"/>
      <c r="S23" s="25"/>
      <c r="T23" s="25"/>
      <c r="U23" s="25"/>
      <c r="V23" s="25"/>
      <c r="X23" s="25"/>
      <c r="Y23" s="25"/>
      <c r="Z23" s="25"/>
      <c r="AA23" s="25"/>
      <c r="AB23" s="25"/>
      <c r="AC23" s="25"/>
    </row>
    <row r="24" spans="2:29" x14ac:dyDescent="0.25">
      <c r="B24" s="25"/>
      <c r="C24" s="25"/>
      <c r="D24" s="25"/>
      <c r="E24" s="25"/>
      <c r="F24" s="25"/>
      <c r="G24" s="25"/>
      <c r="H24" s="25"/>
      <c r="I24" s="25"/>
      <c r="J24" s="25"/>
      <c r="K24" s="25"/>
      <c r="M24" s="25"/>
      <c r="N24" s="25"/>
      <c r="O24" s="25"/>
      <c r="P24" s="25"/>
      <c r="Q24" s="25"/>
      <c r="R24" s="25"/>
      <c r="S24" s="25"/>
      <c r="T24" s="25"/>
      <c r="U24" s="25"/>
      <c r="V24" s="25"/>
      <c r="X24" s="25"/>
      <c r="Y24" s="25"/>
      <c r="Z24" s="25"/>
      <c r="AA24" s="25"/>
      <c r="AB24" s="25"/>
      <c r="AC24" s="25"/>
    </row>
    <row r="25" spans="2:29" x14ac:dyDescent="0.25">
      <c r="B25" s="25"/>
      <c r="C25" s="25"/>
      <c r="D25" s="25"/>
      <c r="E25" s="25"/>
      <c r="F25" s="25"/>
      <c r="G25" s="25"/>
      <c r="H25" s="25"/>
      <c r="I25" s="25"/>
      <c r="J25" s="25"/>
      <c r="K25" s="25"/>
      <c r="M25" s="25"/>
      <c r="N25" s="25"/>
      <c r="O25" s="25"/>
      <c r="P25" s="25"/>
      <c r="Q25" s="25"/>
      <c r="R25" s="25"/>
      <c r="S25" s="25"/>
      <c r="T25" s="25"/>
      <c r="U25" s="25"/>
      <c r="V25" s="25"/>
      <c r="X25" s="25"/>
      <c r="Y25" s="25"/>
      <c r="Z25" s="25"/>
      <c r="AA25" s="25"/>
      <c r="AB25" s="25"/>
      <c r="AC25" s="25"/>
    </row>
    <row r="26" spans="2:29" ht="6.95" customHeight="1" x14ac:dyDescent="0.25">
      <c r="B26" s="25"/>
      <c r="C26" s="25"/>
      <c r="D26" s="25"/>
      <c r="E26" s="25"/>
      <c r="F26" s="25"/>
      <c r="G26" s="25"/>
      <c r="H26" s="25"/>
      <c r="I26" s="25"/>
      <c r="J26" s="25"/>
      <c r="K26" s="25"/>
      <c r="M26" s="25"/>
      <c r="N26" s="25"/>
      <c r="O26" s="25"/>
      <c r="P26" s="25"/>
      <c r="Q26" s="25"/>
      <c r="R26" s="25"/>
      <c r="S26" s="25"/>
      <c r="T26" s="25"/>
      <c r="U26" s="25"/>
      <c r="V26" s="25"/>
    </row>
    <row r="27" spans="2:29" x14ac:dyDescent="0.25">
      <c r="B27" s="25"/>
      <c r="C27" s="25"/>
      <c r="D27" s="25"/>
      <c r="E27" s="25"/>
      <c r="F27" s="25"/>
      <c r="G27" s="25"/>
      <c r="H27" s="25"/>
      <c r="I27" s="25"/>
      <c r="J27" s="25"/>
      <c r="K27" s="25"/>
      <c r="M27" s="25"/>
      <c r="N27" s="25"/>
      <c r="O27" s="25"/>
      <c r="P27" s="25"/>
      <c r="Q27" s="25"/>
      <c r="R27" s="25"/>
      <c r="S27" s="25"/>
      <c r="T27" s="25"/>
      <c r="U27" s="25"/>
      <c r="V27" s="25"/>
      <c r="X27" s="25"/>
      <c r="Y27" s="25"/>
      <c r="Z27" s="25"/>
      <c r="AA27" s="25"/>
      <c r="AB27" s="25"/>
      <c r="AC27" s="25"/>
    </row>
    <row r="28" spans="2:29" x14ac:dyDescent="0.25">
      <c r="B28" s="25"/>
      <c r="C28" s="25"/>
      <c r="D28" s="25"/>
      <c r="E28" s="25"/>
      <c r="F28" s="25"/>
      <c r="G28" s="25"/>
      <c r="H28" s="25"/>
      <c r="I28" s="25"/>
      <c r="J28" s="25"/>
      <c r="K28" s="25"/>
      <c r="M28" s="25"/>
      <c r="N28" s="25"/>
      <c r="O28" s="25"/>
      <c r="P28" s="25"/>
      <c r="Q28" s="25"/>
      <c r="R28" s="25"/>
      <c r="S28" s="25"/>
      <c r="T28" s="25"/>
      <c r="U28" s="25"/>
      <c r="V28" s="25"/>
      <c r="X28" s="25"/>
      <c r="Y28" s="25"/>
      <c r="Z28" s="25"/>
      <c r="AA28" s="25"/>
      <c r="AB28" s="25"/>
      <c r="AC28" s="25"/>
    </row>
    <row r="29" spans="2:29" x14ac:dyDescent="0.25">
      <c r="B29" s="25"/>
      <c r="C29" s="25"/>
      <c r="D29" s="25"/>
      <c r="E29" s="25"/>
      <c r="F29" s="25"/>
      <c r="G29" s="25"/>
      <c r="H29" s="25"/>
      <c r="I29" s="25"/>
      <c r="J29" s="25"/>
      <c r="K29" s="25"/>
      <c r="M29" s="25"/>
      <c r="N29" s="25"/>
      <c r="O29" s="25"/>
      <c r="P29" s="25"/>
      <c r="Q29" s="25"/>
      <c r="R29" s="25"/>
      <c r="S29" s="25"/>
      <c r="T29" s="25"/>
      <c r="U29" s="25"/>
      <c r="V29" s="25"/>
      <c r="X29" s="25"/>
      <c r="Y29" s="25"/>
      <c r="Z29" s="25"/>
      <c r="AA29" s="25"/>
      <c r="AB29" s="25"/>
      <c r="AC29" s="25"/>
    </row>
    <row r="30" spans="2:29" x14ac:dyDescent="0.25">
      <c r="B30" s="25"/>
      <c r="C30" s="25"/>
      <c r="D30" s="25"/>
      <c r="E30" s="25"/>
      <c r="F30" s="25"/>
      <c r="G30" s="25"/>
      <c r="H30" s="25"/>
      <c r="I30" s="25"/>
      <c r="J30" s="25"/>
      <c r="K30" s="25"/>
      <c r="M30" s="25"/>
      <c r="N30" s="25"/>
      <c r="O30" s="25"/>
      <c r="P30" s="25"/>
      <c r="Q30" s="25"/>
      <c r="R30" s="25"/>
      <c r="S30" s="25"/>
      <c r="T30" s="25"/>
      <c r="U30" s="25"/>
      <c r="V30" s="25"/>
      <c r="X30" s="25"/>
      <c r="Y30" s="25"/>
      <c r="Z30" s="25"/>
      <c r="AA30" s="25"/>
      <c r="AB30" s="25"/>
      <c r="AC30" s="25"/>
    </row>
    <row r="31" spans="2:29" x14ac:dyDescent="0.25">
      <c r="B31" s="25"/>
      <c r="C31" s="25"/>
      <c r="D31" s="25"/>
      <c r="E31" s="25"/>
      <c r="F31" s="25"/>
      <c r="G31" s="25"/>
      <c r="H31" s="25"/>
      <c r="I31" s="25"/>
      <c r="J31" s="25"/>
      <c r="K31" s="25"/>
      <c r="M31" s="25"/>
      <c r="N31" s="25"/>
      <c r="O31" s="25"/>
      <c r="P31" s="25"/>
      <c r="Q31" s="25"/>
      <c r="R31" s="25"/>
      <c r="S31" s="25"/>
      <c r="T31" s="25"/>
      <c r="U31" s="25"/>
      <c r="V31" s="25"/>
      <c r="X31" s="25"/>
      <c r="Y31" s="25"/>
      <c r="Z31" s="25"/>
      <c r="AA31" s="25"/>
      <c r="AB31" s="25"/>
      <c r="AC31" s="25"/>
    </row>
    <row r="32" spans="2:29" x14ac:dyDescent="0.25">
      <c r="B32" s="25"/>
      <c r="C32" s="25"/>
      <c r="D32" s="25"/>
      <c r="E32" s="25"/>
      <c r="F32" s="25"/>
      <c r="G32" s="25"/>
      <c r="H32" s="25"/>
      <c r="I32" s="25"/>
      <c r="J32" s="25"/>
      <c r="K32" s="25"/>
      <c r="M32" s="25"/>
      <c r="N32" s="25"/>
      <c r="O32" s="25"/>
      <c r="P32" s="25"/>
      <c r="Q32" s="25"/>
      <c r="R32" s="25"/>
      <c r="S32" s="25"/>
      <c r="T32" s="25"/>
      <c r="U32" s="25"/>
      <c r="V32" s="25"/>
      <c r="X32" s="25"/>
      <c r="Y32" s="25"/>
      <c r="Z32" s="25"/>
      <c r="AA32" s="25"/>
      <c r="AB32" s="25"/>
      <c r="AC32" s="25"/>
    </row>
    <row r="33" spans="2:29" x14ac:dyDescent="0.25">
      <c r="B33" s="25"/>
      <c r="C33" s="25"/>
      <c r="D33" s="25"/>
      <c r="E33" s="25"/>
      <c r="F33" s="25"/>
      <c r="G33" s="25"/>
      <c r="H33" s="25"/>
      <c r="I33" s="25"/>
      <c r="J33" s="25"/>
      <c r="K33" s="25"/>
      <c r="M33" s="25"/>
      <c r="N33" s="25"/>
      <c r="O33" s="25"/>
      <c r="P33" s="25"/>
      <c r="Q33" s="25"/>
      <c r="R33" s="25"/>
      <c r="S33" s="25"/>
      <c r="T33" s="25"/>
      <c r="U33" s="25"/>
      <c r="V33" s="25"/>
      <c r="X33" s="25"/>
      <c r="Y33" s="25"/>
      <c r="Z33" s="25"/>
      <c r="AA33" s="25"/>
      <c r="AB33" s="25"/>
      <c r="AC33" s="25"/>
    </row>
    <row r="34" spans="2:29" ht="6.95" customHeight="1" x14ac:dyDescent="0.25">
      <c r="X34" s="25"/>
      <c r="Y34" s="25"/>
      <c r="Z34" s="25"/>
      <c r="AA34" s="25"/>
      <c r="AB34" s="25"/>
      <c r="AC34" s="25"/>
    </row>
    <row r="35" spans="2:29" x14ac:dyDescent="0.25">
      <c r="B35" s="25"/>
      <c r="C35" s="25"/>
      <c r="D35" s="25"/>
      <c r="E35" s="25"/>
      <c r="F35" s="25"/>
      <c r="G35" s="25"/>
      <c r="H35" s="25"/>
      <c r="I35" s="25"/>
      <c r="J35" s="25"/>
      <c r="K35" s="25"/>
      <c r="L35" s="25"/>
      <c r="M35" s="25"/>
      <c r="N35" s="25"/>
      <c r="O35" s="25"/>
      <c r="P35" s="25"/>
      <c r="Q35" s="25"/>
      <c r="R35" s="25"/>
      <c r="S35" s="25"/>
      <c r="T35" s="25"/>
      <c r="U35" s="25"/>
      <c r="V35" s="26" t="s">
        <v>86</v>
      </c>
      <c r="X35" s="25"/>
      <c r="Y35" s="25"/>
      <c r="Z35" s="25"/>
      <c r="AA35" s="25"/>
      <c r="AB35" s="25"/>
      <c r="AC35" s="25"/>
    </row>
    <row r="36" spans="2:29" x14ac:dyDescent="0.25">
      <c r="B36" s="25"/>
      <c r="C36" s="25"/>
      <c r="D36" s="25"/>
      <c r="E36" s="25"/>
      <c r="F36" s="25"/>
      <c r="G36" s="25"/>
      <c r="H36" s="25"/>
      <c r="I36" s="25"/>
      <c r="J36" s="25"/>
      <c r="K36" s="25"/>
      <c r="L36" s="25"/>
      <c r="M36" s="25"/>
      <c r="N36" s="25"/>
      <c r="O36" s="25"/>
      <c r="P36" s="25"/>
      <c r="Q36" s="25"/>
      <c r="R36" s="25"/>
      <c r="S36" s="25"/>
      <c r="T36" s="25"/>
      <c r="U36" s="25"/>
      <c r="V36" s="25"/>
      <c r="X36" s="25"/>
      <c r="Y36" s="25"/>
      <c r="Z36" s="25"/>
      <c r="AA36" s="25"/>
      <c r="AB36" s="25"/>
      <c r="AC36" s="25"/>
    </row>
    <row r="37" spans="2:29" x14ac:dyDescent="0.25">
      <c r="B37" s="25"/>
      <c r="C37" s="25"/>
      <c r="D37" s="25"/>
      <c r="E37" s="25"/>
      <c r="F37" s="25"/>
      <c r="G37" s="25"/>
      <c r="H37" s="25"/>
      <c r="I37" s="25"/>
      <c r="J37" s="25"/>
      <c r="K37" s="25"/>
      <c r="L37" s="25"/>
      <c r="M37" s="25"/>
      <c r="N37" s="25"/>
      <c r="O37" s="25"/>
      <c r="P37" s="25"/>
      <c r="Q37" s="25"/>
      <c r="R37" s="25"/>
      <c r="S37" s="25"/>
      <c r="T37" s="25"/>
      <c r="U37" s="25"/>
      <c r="V37" s="25"/>
      <c r="X37" s="25"/>
      <c r="Y37" s="25"/>
      <c r="Z37" s="25"/>
      <c r="AA37" s="25"/>
      <c r="AB37" s="25"/>
      <c r="AC37" s="25"/>
    </row>
    <row r="38" spans="2:29" x14ac:dyDescent="0.25">
      <c r="B38" s="25"/>
      <c r="C38" s="25"/>
      <c r="D38" s="25"/>
      <c r="E38" s="25"/>
      <c r="F38" s="25"/>
      <c r="G38" s="25"/>
      <c r="H38" s="25"/>
      <c r="I38" s="25"/>
      <c r="J38" s="25"/>
      <c r="K38" s="25"/>
      <c r="L38" s="25"/>
      <c r="M38" s="25"/>
      <c r="N38" s="25"/>
      <c r="O38" s="25"/>
      <c r="P38" s="25"/>
      <c r="Q38" s="25"/>
      <c r="R38" s="25"/>
      <c r="S38" s="25"/>
      <c r="T38" s="25"/>
      <c r="U38" s="25"/>
      <c r="V38" s="25"/>
      <c r="X38" s="25"/>
      <c r="Y38" s="25"/>
      <c r="Z38" s="44" t="s">
        <v>83</v>
      </c>
      <c r="AA38" s="44"/>
      <c r="AB38" s="25"/>
      <c r="AC38" s="25"/>
    </row>
    <row r="39" spans="2:29" x14ac:dyDescent="0.25">
      <c r="B39" s="25"/>
      <c r="C39" s="25"/>
      <c r="D39" s="25"/>
      <c r="E39" s="25"/>
      <c r="F39" s="25"/>
      <c r="G39" s="25"/>
      <c r="H39" s="25"/>
      <c r="I39" s="25"/>
      <c r="J39" s="25"/>
      <c r="K39" s="25"/>
      <c r="L39" s="25"/>
      <c r="M39" s="25"/>
      <c r="N39" s="25"/>
      <c r="O39" s="25"/>
      <c r="P39" s="25"/>
      <c r="Q39" s="25"/>
      <c r="R39" s="25"/>
      <c r="S39" s="25"/>
      <c r="T39" s="25"/>
      <c r="U39" s="25"/>
      <c r="V39" s="25"/>
      <c r="X39" s="25"/>
      <c r="Y39" s="25"/>
      <c r="Z39" s="44"/>
      <c r="AA39" s="44"/>
      <c r="AB39" s="25"/>
      <c r="AC39" s="25"/>
    </row>
    <row r="40" spans="2:29" x14ac:dyDescent="0.25">
      <c r="B40" s="25"/>
      <c r="C40" s="25"/>
      <c r="D40" s="25"/>
      <c r="E40" s="25"/>
      <c r="F40" s="25"/>
      <c r="G40" s="25"/>
      <c r="H40" s="25"/>
      <c r="I40" s="25"/>
      <c r="J40" s="25"/>
      <c r="K40" s="25"/>
      <c r="L40" s="25"/>
      <c r="M40" s="25"/>
      <c r="N40" s="25"/>
      <c r="O40" s="25"/>
      <c r="P40" s="25"/>
      <c r="Q40" s="25"/>
      <c r="R40" s="25"/>
      <c r="S40" s="25"/>
      <c r="T40" s="25"/>
      <c r="U40" s="25"/>
      <c r="V40" s="25"/>
      <c r="X40" s="25"/>
      <c r="Y40" s="25"/>
      <c r="Z40" s="25"/>
      <c r="AA40" s="25"/>
      <c r="AB40" s="25"/>
      <c r="AC40" s="25"/>
    </row>
    <row r="41" spans="2:29" x14ac:dyDescent="0.25">
      <c r="B41" s="25"/>
      <c r="C41" s="25"/>
      <c r="D41" s="25"/>
      <c r="E41" s="25"/>
      <c r="F41" s="25"/>
      <c r="G41" s="25"/>
      <c r="H41" s="25"/>
      <c r="I41" s="25"/>
      <c r="J41" s="25"/>
      <c r="K41" s="25"/>
      <c r="L41" s="25"/>
      <c r="M41" s="25"/>
      <c r="N41" s="25"/>
      <c r="O41" s="25"/>
      <c r="P41" s="25"/>
      <c r="Q41" s="25"/>
      <c r="R41" s="25"/>
      <c r="S41" s="25"/>
      <c r="T41" s="25"/>
      <c r="U41" s="25"/>
      <c r="V41" s="25"/>
      <c r="X41" s="25"/>
      <c r="Y41" s="25"/>
      <c r="Z41" s="25"/>
      <c r="AA41" s="25"/>
      <c r="AB41" s="25"/>
      <c r="AC41" s="25"/>
    </row>
    <row r="42" spans="2:29" x14ac:dyDescent="0.25">
      <c r="B42" s="25"/>
      <c r="C42" s="25"/>
      <c r="D42" s="25"/>
      <c r="E42" s="25"/>
      <c r="F42" s="25"/>
      <c r="G42" s="25"/>
      <c r="H42" s="25"/>
      <c r="I42" s="25"/>
      <c r="J42" s="25"/>
      <c r="K42" s="25"/>
      <c r="L42" s="25"/>
      <c r="M42" s="25"/>
      <c r="N42" s="25"/>
      <c r="O42" s="25"/>
      <c r="P42" s="25"/>
      <c r="Q42" s="25"/>
      <c r="R42" s="25"/>
      <c r="S42" s="25"/>
      <c r="T42" s="25"/>
      <c r="U42" s="25"/>
      <c r="V42" s="25"/>
      <c r="X42" s="25"/>
      <c r="Y42" s="25"/>
      <c r="Z42" s="25"/>
      <c r="AA42" s="25"/>
      <c r="AB42" s="25"/>
      <c r="AC42" s="25"/>
    </row>
    <row r="43" spans="2:29" x14ac:dyDescent="0.25">
      <c r="B43" s="25"/>
      <c r="C43" s="25"/>
      <c r="D43" s="25"/>
      <c r="E43" s="25"/>
      <c r="F43" s="25"/>
      <c r="G43" s="25"/>
      <c r="H43" s="25"/>
      <c r="I43" s="25"/>
      <c r="J43" s="25"/>
      <c r="K43" s="25"/>
      <c r="L43" s="25"/>
      <c r="M43" s="25"/>
      <c r="N43" s="25"/>
      <c r="O43" s="25"/>
      <c r="P43" s="25"/>
      <c r="Q43" s="25"/>
      <c r="R43" s="25"/>
      <c r="S43" s="25"/>
      <c r="T43" s="25"/>
      <c r="U43" s="25"/>
      <c r="V43" s="25"/>
      <c r="X43" s="25"/>
      <c r="Y43" s="25"/>
      <c r="Z43" s="25"/>
      <c r="AA43" s="25"/>
      <c r="AB43" s="25"/>
      <c r="AC43" s="25"/>
    </row>
    <row r="44" spans="2:29" x14ac:dyDescent="0.25">
      <c r="B44" s="25"/>
      <c r="C44" s="25"/>
      <c r="D44" s="25"/>
      <c r="E44" s="25"/>
      <c r="F44" s="25"/>
      <c r="G44" s="25"/>
      <c r="H44" s="25"/>
      <c r="I44" s="25"/>
      <c r="J44" s="25"/>
      <c r="K44" s="25"/>
      <c r="L44" s="25"/>
      <c r="M44" s="25"/>
      <c r="N44" s="25"/>
      <c r="O44" s="25"/>
      <c r="P44" s="25"/>
      <c r="Q44" s="25"/>
      <c r="R44" s="25"/>
      <c r="S44" s="25"/>
      <c r="T44" s="25"/>
      <c r="U44" s="25"/>
      <c r="V44" s="25"/>
      <c r="X44" s="25"/>
      <c r="Y44" s="25"/>
      <c r="Z44" s="25"/>
      <c r="AA44" s="25"/>
      <c r="AB44" s="25"/>
      <c r="AC44" s="25"/>
    </row>
    <row r="45" spans="2:29" x14ac:dyDescent="0.25">
      <c r="B45" s="25"/>
      <c r="C45" s="25"/>
      <c r="D45" s="25"/>
      <c r="E45" s="25"/>
      <c r="F45" s="25"/>
      <c r="G45" s="25"/>
      <c r="H45" s="25"/>
      <c r="I45" s="25"/>
      <c r="J45" s="25"/>
      <c r="K45" s="25"/>
      <c r="L45" s="25"/>
      <c r="M45" s="25"/>
      <c r="N45" s="25"/>
      <c r="O45" s="25"/>
      <c r="P45" s="25"/>
      <c r="Q45" s="25"/>
      <c r="R45" s="25"/>
      <c r="S45" s="25"/>
      <c r="T45" s="25"/>
      <c r="U45" s="25"/>
      <c r="V45" s="25"/>
      <c r="X45" s="25"/>
      <c r="Y45" s="25"/>
      <c r="Z45" s="25"/>
      <c r="AA45" s="25"/>
      <c r="AB45" s="25"/>
      <c r="AC45" s="25"/>
    </row>
    <row r="46" spans="2:29" x14ac:dyDescent="0.25">
      <c r="B46" s="25"/>
      <c r="C46" s="25"/>
      <c r="D46" s="25"/>
      <c r="E46" s="25"/>
      <c r="F46" s="25"/>
      <c r="G46" s="25"/>
      <c r="H46" s="25"/>
      <c r="I46" s="25"/>
      <c r="J46" s="25"/>
      <c r="K46" s="25"/>
      <c r="L46" s="25"/>
      <c r="M46" s="25"/>
      <c r="N46" s="25"/>
      <c r="O46" s="25"/>
      <c r="P46" s="25"/>
      <c r="Q46" s="25"/>
      <c r="R46" s="25"/>
      <c r="S46" s="25"/>
      <c r="T46" s="25"/>
      <c r="U46" s="25"/>
      <c r="V46" s="25"/>
      <c r="X46" s="25"/>
      <c r="Y46" s="25"/>
      <c r="Z46" s="25"/>
      <c r="AA46" s="25"/>
      <c r="AB46" s="25"/>
      <c r="AC46" s="25"/>
    </row>
    <row r="47" spans="2:29" x14ac:dyDescent="0.25">
      <c r="B47" s="25"/>
      <c r="C47" s="25"/>
      <c r="D47" s="25"/>
      <c r="E47" s="25"/>
      <c r="F47" s="25"/>
      <c r="G47" s="25"/>
      <c r="H47" s="25"/>
      <c r="I47" s="25"/>
      <c r="J47" s="25"/>
      <c r="K47" s="25"/>
      <c r="L47" s="25"/>
      <c r="M47" s="25"/>
      <c r="N47" s="25"/>
      <c r="O47" s="25"/>
      <c r="P47" s="25"/>
      <c r="Q47" s="25"/>
      <c r="R47" s="25"/>
      <c r="S47" s="25"/>
      <c r="T47" s="25"/>
      <c r="U47" s="25"/>
      <c r="V47" s="25"/>
      <c r="X47" s="25"/>
      <c r="Y47" s="25"/>
      <c r="Z47" s="25"/>
      <c r="AA47" s="25"/>
      <c r="AB47" s="25"/>
      <c r="AC47" s="25"/>
    </row>
    <row r="48" spans="2:29" x14ac:dyDescent="0.25">
      <c r="B48" s="25"/>
      <c r="C48" s="25"/>
      <c r="D48" s="25"/>
      <c r="E48" s="25"/>
      <c r="F48" s="25"/>
      <c r="G48" s="25"/>
      <c r="H48" s="25"/>
      <c r="I48" s="25"/>
      <c r="J48" s="25"/>
      <c r="K48" s="25"/>
      <c r="L48" s="25"/>
      <c r="M48" s="25"/>
      <c r="N48" s="25"/>
      <c r="O48" s="25"/>
      <c r="P48" s="25"/>
      <c r="Q48" s="25"/>
      <c r="R48" s="25"/>
      <c r="S48" s="25"/>
      <c r="T48" s="25"/>
      <c r="U48" s="25"/>
      <c r="V48" s="25"/>
      <c r="X48" s="25"/>
      <c r="Y48" s="25"/>
      <c r="Z48" s="25"/>
      <c r="AA48" s="25"/>
      <c r="AB48" s="25"/>
      <c r="AC48" s="25"/>
    </row>
    <row r="49" spans="2:29" x14ac:dyDescent="0.25">
      <c r="B49" s="25"/>
      <c r="C49" s="25"/>
      <c r="D49" s="25"/>
      <c r="E49" s="25"/>
      <c r="F49" s="25"/>
      <c r="G49" s="25"/>
      <c r="H49" s="25"/>
      <c r="I49" s="25"/>
      <c r="J49" s="25"/>
      <c r="K49" s="25"/>
      <c r="L49" s="25"/>
      <c r="M49" s="25"/>
      <c r="N49" s="25"/>
      <c r="O49" s="25"/>
      <c r="P49" s="25"/>
      <c r="Q49" s="25"/>
      <c r="R49" s="25"/>
      <c r="S49" s="25"/>
      <c r="T49" s="25"/>
      <c r="U49" s="25"/>
      <c r="V49" s="25"/>
      <c r="X49" s="25"/>
      <c r="Y49" s="25"/>
      <c r="Z49" s="44" t="s">
        <v>82</v>
      </c>
      <c r="AA49" s="44"/>
      <c r="AB49" s="25"/>
      <c r="AC49" s="25"/>
    </row>
    <row r="50" spans="2:29" x14ac:dyDescent="0.25">
      <c r="B50" s="25"/>
      <c r="C50" s="25"/>
      <c r="D50" s="25"/>
      <c r="E50" s="25"/>
      <c r="F50" s="25"/>
      <c r="G50" s="25"/>
      <c r="H50" s="25"/>
      <c r="I50" s="25"/>
      <c r="J50" s="25"/>
      <c r="K50" s="25"/>
      <c r="L50" s="25"/>
      <c r="M50" s="25"/>
      <c r="N50" s="25"/>
      <c r="O50" s="25"/>
      <c r="P50" s="25"/>
      <c r="Q50" s="25"/>
      <c r="R50" s="25"/>
      <c r="S50" s="25"/>
      <c r="T50" s="25"/>
      <c r="U50" s="25"/>
      <c r="V50" s="25"/>
      <c r="X50" s="25"/>
      <c r="Y50" s="25"/>
      <c r="Z50" s="25"/>
      <c r="AA50" s="25"/>
      <c r="AB50" s="25"/>
      <c r="AC50" s="25"/>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5" x14ac:dyDescent="0.25"/>
  <cols>
    <col min="1" max="1" width="3.5703125" customWidth="1"/>
    <col min="2" max="2" width="16.42578125" style="14" customWidth="1"/>
    <col min="3" max="3" width="16.42578125" customWidth="1"/>
    <col min="4" max="4" width="16.42578125" style="14" customWidth="1"/>
    <col min="5" max="5" width="10.140625" customWidth="1"/>
    <col min="6" max="6" width="20" customWidth="1"/>
    <col min="7" max="7" width="15.85546875" customWidth="1"/>
  </cols>
  <sheetData>
    <row r="1" spans="1:11" s="36" customFormat="1" ht="36" customHeight="1" x14ac:dyDescent="0.45">
      <c r="B1" s="34" t="s">
        <v>98</v>
      </c>
      <c r="C1" s="34"/>
      <c r="D1" s="35"/>
      <c r="E1" s="34"/>
      <c r="F1" s="34"/>
      <c r="G1" s="34"/>
    </row>
    <row r="3" spans="1:11" x14ac:dyDescent="0.25">
      <c r="B3" s="6" t="s">
        <v>28</v>
      </c>
      <c r="C3" s="15"/>
      <c r="D3" s="5"/>
      <c r="E3" s="5"/>
    </row>
    <row r="4" spans="1:11" x14ac:dyDescent="0.25">
      <c r="B4" s="3" t="s">
        <v>29</v>
      </c>
      <c r="C4" s="16" t="s">
        <v>63</v>
      </c>
      <c r="D4" s="16" t="s">
        <v>64</v>
      </c>
      <c r="E4" s="16" t="s">
        <v>23</v>
      </c>
    </row>
    <row r="5" spans="1:11" x14ac:dyDescent="0.25">
      <c r="B5" s="30" t="s">
        <v>31</v>
      </c>
      <c r="C5" s="31">
        <v>9.5</v>
      </c>
      <c r="D5" s="32">
        <v>3</v>
      </c>
      <c r="E5" s="31">
        <v>1819</v>
      </c>
    </row>
    <row r="6" spans="1:11" x14ac:dyDescent="0.25">
      <c r="B6" s="30" t="s">
        <v>32</v>
      </c>
      <c r="C6" s="31">
        <v>9.1999999999999993</v>
      </c>
      <c r="D6" s="32">
        <v>7</v>
      </c>
      <c r="E6" s="31">
        <v>1134</v>
      </c>
    </row>
    <row r="7" spans="1:11" x14ac:dyDescent="0.25">
      <c r="B7" s="30" t="s">
        <v>33</v>
      </c>
      <c r="C7" s="31">
        <v>8.8000000000000007</v>
      </c>
      <c r="D7" s="32">
        <v>1.1000000000000001</v>
      </c>
      <c r="E7" s="31">
        <v>953</v>
      </c>
    </row>
    <row r="8" spans="1:11" x14ac:dyDescent="0.25">
      <c r="B8" s="30" t="s">
        <v>30</v>
      </c>
      <c r="C8" s="31">
        <v>3</v>
      </c>
      <c r="D8" s="32">
        <v>5.5</v>
      </c>
      <c r="E8" s="31">
        <v>652</v>
      </c>
    </row>
    <row r="9" spans="1:11" x14ac:dyDescent="0.25">
      <c r="B9" s="30" t="s">
        <v>34</v>
      </c>
      <c r="C9" s="31">
        <v>6.7</v>
      </c>
      <c r="D9" s="32">
        <v>4</v>
      </c>
      <c r="E9" s="31">
        <v>320</v>
      </c>
    </row>
    <row r="10" spans="1:11" x14ac:dyDescent="0.25">
      <c r="B10" s="30" t="s">
        <v>35</v>
      </c>
      <c r="C10" s="31">
        <v>1</v>
      </c>
      <c r="D10" s="32">
        <v>1</v>
      </c>
      <c r="E10" s="31">
        <v>39</v>
      </c>
    </row>
    <row r="11" spans="1:11" x14ac:dyDescent="0.25">
      <c r="C11" s="10"/>
    </row>
    <row r="12" spans="1:11" ht="33.4" customHeight="1" x14ac:dyDescent="0.25">
      <c r="A12" s="37" t="s">
        <v>89</v>
      </c>
      <c r="B12" s="39" t="s">
        <v>139</v>
      </c>
      <c r="C12" s="39"/>
      <c r="D12" s="39"/>
      <c r="E12" s="39"/>
      <c r="F12" s="39"/>
      <c r="G12" s="39"/>
      <c r="H12" s="39"/>
      <c r="I12" s="39"/>
      <c r="J12" s="39"/>
      <c r="K12" s="39"/>
    </row>
    <row r="13" spans="1:11" x14ac:dyDescent="0.25">
      <c r="A13" s="27" t="s">
        <v>99</v>
      </c>
      <c r="B13" t="s">
        <v>140</v>
      </c>
      <c r="D13"/>
    </row>
    <row r="14" spans="1:11" x14ac:dyDescent="0.25">
      <c r="A14" s="27" t="s">
        <v>90</v>
      </c>
      <c r="B14" t="s">
        <v>102</v>
      </c>
      <c r="D14"/>
    </row>
    <row r="15" spans="1:11" x14ac:dyDescent="0.25">
      <c r="A15" s="27" t="s">
        <v>91</v>
      </c>
      <c r="B15" t="s">
        <v>101</v>
      </c>
      <c r="D15"/>
    </row>
    <row r="16" spans="1:11" x14ac:dyDescent="0.25">
      <c r="A16" s="27" t="s">
        <v>92</v>
      </c>
      <c r="B16" s="2" t="s">
        <v>141</v>
      </c>
      <c r="D16"/>
    </row>
    <row r="17" spans="1:4" x14ac:dyDescent="0.25">
      <c r="A17" s="27" t="s">
        <v>93</v>
      </c>
      <c r="B17" s="2" t="s">
        <v>103</v>
      </c>
      <c r="D17"/>
    </row>
    <row r="18" spans="1:4" x14ac:dyDescent="0.25">
      <c r="A18" s="27" t="s">
        <v>94</v>
      </c>
      <c r="B18" t="s">
        <v>104</v>
      </c>
      <c r="D18"/>
    </row>
    <row r="19" spans="1:4" x14ac:dyDescent="0.25">
      <c r="A19" s="27"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5" x14ac:dyDescent="0.25"/>
  <cols>
    <col min="1" max="1" width="3.5703125" customWidth="1"/>
    <col min="2" max="2" width="16.42578125" customWidth="1"/>
    <col min="3" max="3" width="16.42578125" style="14" customWidth="1"/>
    <col min="4" max="4" width="16.42578125" customWidth="1"/>
    <col min="5" max="5" width="16.42578125" style="14" customWidth="1"/>
    <col min="6" max="6" width="10.140625" customWidth="1"/>
    <col min="7" max="7" width="20" customWidth="1"/>
    <col min="8" max="11" width="15.85546875" customWidth="1"/>
  </cols>
  <sheetData>
    <row r="1" spans="2:11" s="36" customFormat="1" ht="36" customHeight="1" x14ac:dyDescent="0.45">
      <c r="B1" s="34" t="s">
        <v>98</v>
      </c>
      <c r="C1" s="35"/>
      <c r="D1" s="34"/>
      <c r="E1" s="35"/>
      <c r="F1" s="34"/>
      <c r="G1" s="34"/>
      <c r="H1" s="34"/>
      <c r="I1" s="34"/>
      <c r="J1" s="34"/>
      <c r="K1" s="34"/>
    </row>
    <row r="3" spans="2:11" x14ac:dyDescent="0.25">
      <c r="B3" s="4" t="s">
        <v>27</v>
      </c>
      <c r="C3" s="15" t="s">
        <v>27</v>
      </c>
      <c r="D3" s="5"/>
      <c r="E3" s="15"/>
    </row>
    <row r="4" spans="2:11" x14ac:dyDescent="0.25">
      <c r="B4" s="3" t="s">
        <v>26</v>
      </c>
      <c r="C4" s="16" t="s">
        <v>58</v>
      </c>
      <c r="D4" s="3" t="s">
        <v>0</v>
      </c>
      <c r="E4" s="16" t="s">
        <v>59</v>
      </c>
    </row>
    <row r="5" spans="2:11" x14ac:dyDescent="0.25">
      <c r="B5" t="s">
        <v>52</v>
      </c>
      <c r="C5" s="14">
        <v>2548</v>
      </c>
      <c r="D5" t="s">
        <v>18</v>
      </c>
      <c r="E5" s="14">
        <v>309</v>
      </c>
    </row>
    <row r="6" spans="2:11" x14ac:dyDescent="0.25">
      <c r="B6" t="s">
        <v>53</v>
      </c>
      <c r="C6" s="14">
        <v>1046</v>
      </c>
      <c r="D6" t="s">
        <v>19</v>
      </c>
      <c r="E6" s="14">
        <v>465</v>
      </c>
    </row>
    <row r="7" spans="2:11" x14ac:dyDescent="0.25">
      <c r="B7" t="s">
        <v>56</v>
      </c>
      <c r="C7" s="14">
        <v>641</v>
      </c>
      <c r="D7" t="s">
        <v>20</v>
      </c>
      <c r="E7" s="14">
        <v>881</v>
      </c>
    </row>
    <row r="8" spans="2:11" x14ac:dyDescent="0.25">
      <c r="B8" t="s">
        <v>57</v>
      </c>
      <c r="C8" s="14">
        <v>99</v>
      </c>
      <c r="D8" t="s">
        <v>21</v>
      </c>
      <c r="E8" s="14">
        <v>893</v>
      </c>
    </row>
    <row r="9" spans="2:11" x14ac:dyDescent="0.25">
      <c r="B9" t="s">
        <v>54</v>
      </c>
      <c r="C9" s="14">
        <v>420</v>
      </c>
      <c r="D9" t="s">
        <v>14</v>
      </c>
      <c r="E9" s="14">
        <v>427</v>
      </c>
    </row>
    <row r="10" spans="2:11" x14ac:dyDescent="0.25">
      <c r="B10" t="s">
        <v>55</v>
      </c>
      <c r="C10" s="14">
        <v>163</v>
      </c>
      <c r="D10" t="s">
        <v>15</v>
      </c>
      <c r="E10" s="14">
        <v>407</v>
      </c>
    </row>
    <row r="11" spans="2:11" x14ac:dyDescent="0.25">
      <c r="D11" t="s">
        <v>16</v>
      </c>
      <c r="E11" s="14">
        <v>212</v>
      </c>
    </row>
    <row r="12" spans="2:11" x14ac:dyDescent="0.25">
      <c r="D12" t="s">
        <v>11</v>
      </c>
      <c r="E12" s="14">
        <v>394</v>
      </c>
    </row>
    <row r="13" spans="2:11" x14ac:dyDescent="0.25">
      <c r="D13" t="s">
        <v>12</v>
      </c>
      <c r="E13" s="14">
        <v>247</v>
      </c>
    </row>
    <row r="14" spans="2:11" x14ac:dyDescent="0.25">
      <c r="D14" t="s">
        <v>25</v>
      </c>
      <c r="E14" s="14">
        <v>71</v>
      </c>
    </row>
    <row r="15" spans="2:11" x14ac:dyDescent="0.25">
      <c r="D15" t="s">
        <v>24</v>
      </c>
      <c r="E15" s="14">
        <v>28</v>
      </c>
    </row>
    <row r="16" spans="2:11" x14ac:dyDescent="0.25">
      <c r="D16" t="s">
        <v>6</v>
      </c>
      <c r="E16" s="14">
        <v>68</v>
      </c>
    </row>
    <row r="17" spans="1:14" x14ac:dyDescent="0.25">
      <c r="D17" t="s">
        <v>7</v>
      </c>
      <c r="E17" s="14">
        <v>157</v>
      </c>
    </row>
    <row r="18" spans="1:14" x14ac:dyDescent="0.25">
      <c r="D18" t="s">
        <v>8</v>
      </c>
      <c r="E18" s="14">
        <v>195</v>
      </c>
    </row>
    <row r="19" spans="1:14" x14ac:dyDescent="0.25">
      <c r="D19" t="s">
        <v>22</v>
      </c>
      <c r="E19" s="14">
        <v>5</v>
      </c>
    </row>
    <row r="20" spans="1:14" x14ac:dyDescent="0.25">
      <c r="D20" t="s">
        <v>2</v>
      </c>
      <c r="E20" s="14">
        <v>48</v>
      </c>
    </row>
    <row r="21" spans="1:14" x14ac:dyDescent="0.25">
      <c r="D21" t="s">
        <v>3</v>
      </c>
      <c r="E21" s="14">
        <v>84</v>
      </c>
    </row>
    <row r="22" spans="1:14" x14ac:dyDescent="0.25">
      <c r="D22" t="s">
        <v>4</v>
      </c>
      <c r="E22" s="14">
        <v>26</v>
      </c>
    </row>
    <row r="24" spans="1:14" x14ac:dyDescent="0.25">
      <c r="F24" s="11"/>
    </row>
    <row r="25" spans="1:14" ht="31.15" customHeight="1" x14ac:dyDescent="0.25">
      <c r="A25" s="37" t="s">
        <v>105</v>
      </c>
      <c r="B25" s="39" t="s">
        <v>143</v>
      </c>
      <c r="C25" s="39"/>
      <c r="D25" s="39"/>
      <c r="E25" s="39"/>
      <c r="F25" s="39"/>
      <c r="G25" s="39"/>
      <c r="H25" s="39"/>
      <c r="I25" s="39"/>
      <c r="J25" s="38"/>
      <c r="K25" s="38"/>
      <c r="L25" s="38"/>
      <c r="M25" s="38"/>
      <c r="N25" s="38"/>
    </row>
    <row r="26" spans="1:14" x14ac:dyDescent="0.25">
      <c r="A26" s="27" t="s">
        <v>99</v>
      </c>
      <c r="B26" t="s">
        <v>145</v>
      </c>
      <c r="C26"/>
      <c r="E26"/>
    </row>
    <row r="27" spans="1:14" x14ac:dyDescent="0.25">
      <c r="A27" s="27" t="s">
        <v>90</v>
      </c>
      <c r="B27" t="s">
        <v>111</v>
      </c>
      <c r="C27"/>
      <c r="E27"/>
    </row>
    <row r="28" spans="1:14" x14ac:dyDescent="0.25">
      <c r="A28" s="27" t="s">
        <v>91</v>
      </c>
      <c r="B28" t="s">
        <v>107</v>
      </c>
      <c r="C28"/>
      <c r="E28"/>
    </row>
    <row r="29" spans="1:14" x14ac:dyDescent="0.25">
      <c r="A29" s="27" t="s">
        <v>92</v>
      </c>
      <c r="B29" t="s">
        <v>108</v>
      </c>
      <c r="C29"/>
      <c r="E29"/>
    </row>
    <row r="30" spans="1:14" x14ac:dyDescent="0.25">
      <c r="A30" s="27" t="s">
        <v>93</v>
      </c>
      <c r="B30" t="s">
        <v>146</v>
      </c>
      <c r="C30"/>
      <c r="E30"/>
    </row>
    <row r="31" spans="1:14" x14ac:dyDescent="0.25">
      <c r="A31" s="27" t="s">
        <v>94</v>
      </c>
      <c r="B31" t="s">
        <v>109</v>
      </c>
    </row>
    <row r="32" spans="1:14" x14ac:dyDescent="0.25">
      <c r="A32" s="27" t="s">
        <v>95</v>
      </c>
      <c r="B32" t="s">
        <v>110</v>
      </c>
    </row>
    <row r="33" spans="1:2" x14ac:dyDescent="0.25">
      <c r="A33" s="27" t="s">
        <v>96</v>
      </c>
      <c r="B33" t="s">
        <v>144</v>
      </c>
    </row>
    <row r="34" spans="1:2" x14ac:dyDescent="0.25">
      <c r="A34" s="27"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5" x14ac:dyDescent="0.25"/>
  <cols>
    <col min="1" max="1" width="3.5703125" customWidth="1"/>
    <col min="2" max="2" width="19.7109375" customWidth="1"/>
    <col min="3" max="3" width="16.42578125" style="14" customWidth="1"/>
    <col min="4" max="4" width="16.42578125" customWidth="1"/>
    <col min="5" max="5" width="16.42578125" style="14" customWidth="1"/>
    <col min="6" max="6" width="16.42578125" customWidth="1"/>
    <col min="7" max="7" width="20" customWidth="1"/>
    <col min="8" max="11" width="15.85546875" customWidth="1"/>
  </cols>
  <sheetData>
    <row r="1" spans="2:11" s="36" customFormat="1" ht="36" customHeight="1" x14ac:dyDescent="0.45">
      <c r="B1" s="34" t="s">
        <v>98</v>
      </c>
      <c r="C1" s="35"/>
      <c r="D1" s="34"/>
      <c r="E1" s="35"/>
      <c r="F1" s="34"/>
      <c r="G1" s="34"/>
      <c r="H1" s="34"/>
      <c r="I1" s="34"/>
      <c r="J1" s="34"/>
      <c r="K1" s="34"/>
    </row>
    <row r="3" spans="2:11" x14ac:dyDescent="0.25">
      <c r="B3" s="6" t="s">
        <v>42</v>
      </c>
      <c r="C3" s="5"/>
      <c r="D3" s="5"/>
      <c r="E3" s="5"/>
      <c r="F3" s="5"/>
    </row>
    <row r="4" spans="2:11" x14ac:dyDescent="0.25">
      <c r="B4" s="3" t="s">
        <v>50</v>
      </c>
      <c r="C4" s="16" t="s">
        <v>60</v>
      </c>
      <c r="D4" s="16" t="s">
        <v>61</v>
      </c>
      <c r="E4" s="16" t="s">
        <v>62</v>
      </c>
      <c r="F4" s="16" t="s">
        <v>134</v>
      </c>
    </row>
    <row r="5" spans="2:11" x14ac:dyDescent="0.25">
      <c r="B5" s="30" t="s">
        <v>43</v>
      </c>
      <c r="C5" s="33">
        <v>37.700000000000003</v>
      </c>
      <c r="D5" s="30"/>
      <c r="E5" s="30"/>
      <c r="F5" s="30"/>
    </row>
    <row r="6" spans="2:11" x14ac:dyDescent="0.25">
      <c r="B6" s="30" t="s">
        <v>38</v>
      </c>
      <c r="C6" s="30"/>
      <c r="D6" s="30"/>
      <c r="E6" s="30"/>
      <c r="F6" s="33">
        <v>118.5</v>
      </c>
    </row>
    <row r="7" spans="2:11" x14ac:dyDescent="0.25">
      <c r="B7" s="30" t="s">
        <v>39</v>
      </c>
      <c r="C7" s="30"/>
      <c r="D7" s="30"/>
      <c r="E7" s="30"/>
      <c r="F7" s="33">
        <v>12.6</v>
      </c>
    </row>
    <row r="8" spans="2:11" x14ac:dyDescent="0.25">
      <c r="B8" s="30" t="s">
        <v>40</v>
      </c>
      <c r="C8" s="30"/>
      <c r="D8" s="30"/>
      <c r="E8" s="30"/>
      <c r="F8" s="33">
        <v>-84.8</v>
      </c>
    </row>
    <row r="9" spans="2:11" x14ac:dyDescent="0.25">
      <c r="B9" s="30" t="s">
        <v>41</v>
      </c>
      <c r="C9" s="30"/>
      <c r="D9" s="30"/>
      <c r="E9" s="30"/>
      <c r="F9" s="33">
        <v>-18.600000000000001</v>
      </c>
    </row>
    <row r="10" spans="2:11" x14ac:dyDescent="0.25">
      <c r="B10" s="30" t="s">
        <v>44</v>
      </c>
      <c r="C10" s="30"/>
      <c r="D10" s="30"/>
      <c r="E10" s="30"/>
      <c r="F10" s="33">
        <v>0</v>
      </c>
    </row>
    <row r="11" spans="2:11" x14ac:dyDescent="0.25">
      <c r="B11" s="30" t="s">
        <v>45</v>
      </c>
      <c r="C11" s="30"/>
      <c r="D11" s="30"/>
      <c r="E11" s="30"/>
      <c r="F11" s="33">
        <v>82.9</v>
      </c>
    </row>
    <row r="12" spans="2:11" x14ac:dyDescent="0.25">
      <c r="B12" s="30" t="s">
        <v>46</v>
      </c>
      <c r="C12" s="30"/>
      <c r="D12" s="30"/>
      <c r="E12" s="30"/>
      <c r="F12" s="33">
        <v>4.3</v>
      </c>
    </row>
    <row r="13" spans="2:11" x14ac:dyDescent="0.25">
      <c r="B13" s="30" t="s">
        <v>47</v>
      </c>
      <c r="C13" s="30"/>
      <c r="D13" s="30"/>
      <c r="E13" s="30"/>
      <c r="F13" s="33">
        <v>-84.3</v>
      </c>
    </row>
    <row r="14" spans="2:11" x14ac:dyDescent="0.25">
      <c r="B14" s="30" t="s">
        <v>48</v>
      </c>
      <c r="C14" s="30"/>
      <c r="D14" s="30"/>
      <c r="E14" s="30"/>
      <c r="F14" s="33">
        <v>-14.1</v>
      </c>
    </row>
    <row r="15" spans="2:11" x14ac:dyDescent="0.25">
      <c r="B15" s="30" t="s">
        <v>49</v>
      </c>
      <c r="C15" s="30"/>
      <c r="D15" s="30"/>
      <c r="E15" s="30"/>
      <c r="F15" s="33">
        <v>0</v>
      </c>
    </row>
    <row r="16" spans="2:11" x14ac:dyDescent="0.25">
      <c r="C16"/>
      <c r="E16"/>
    </row>
    <row r="17" spans="1:14" x14ac:dyDescent="0.25">
      <c r="C17"/>
      <c r="E17"/>
    </row>
    <row r="18" spans="1:14" ht="48.4" customHeight="1" x14ac:dyDescent="0.25">
      <c r="A18" s="37" t="s">
        <v>112</v>
      </c>
      <c r="B18" s="39" t="s">
        <v>148</v>
      </c>
      <c r="C18" s="39"/>
      <c r="D18" s="39"/>
      <c r="E18" s="39"/>
      <c r="F18" s="39"/>
      <c r="G18" s="39"/>
      <c r="H18" s="39"/>
      <c r="I18" s="39"/>
      <c r="J18" s="39"/>
      <c r="K18" s="38"/>
      <c r="L18" s="38"/>
      <c r="M18" s="38"/>
      <c r="N18" s="38"/>
    </row>
    <row r="19" spans="1:14" x14ac:dyDescent="0.25">
      <c r="A19" s="27" t="s">
        <v>99</v>
      </c>
      <c r="B19" t="s">
        <v>149</v>
      </c>
      <c r="C19"/>
      <c r="E19"/>
    </row>
    <row r="20" spans="1:14" x14ac:dyDescent="0.25">
      <c r="A20" s="27" t="s">
        <v>90</v>
      </c>
      <c r="B20" t="s">
        <v>150</v>
      </c>
      <c r="C20"/>
      <c r="E20"/>
    </row>
    <row r="21" spans="1:14" ht="32.25" customHeight="1" x14ac:dyDescent="0.25">
      <c r="A21" s="37" t="s">
        <v>91</v>
      </c>
      <c r="B21" s="39" t="s">
        <v>151</v>
      </c>
      <c r="C21" s="39"/>
      <c r="D21" s="39"/>
      <c r="E21" s="39"/>
      <c r="F21" s="39"/>
      <c r="G21" s="39"/>
      <c r="H21" s="39"/>
      <c r="I21" s="39"/>
      <c r="J21" s="39"/>
    </row>
    <row r="22" spans="1:14" x14ac:dyDescent="0.25">
      <c r="A22" s="27" t="s">
        <v>92</v>
      </c>
      <c r="B22" t="s">
        <v>152</v>
      </c>
      <c r="C22"/>
      <c r="E22"/>
    </row>
    <row r="23" spans="1:14" x14ac:dyDescent="0.25">
      <c r="A23" s="27" t="s">
        <v>93</v>
      </c>
      <c r="B23" t="s">
        <v>121</v>
      </c>
      <c r="C23"/>
      <c r="E23"/>
    </row>
    <row r="24" spans="1:14" x14ac:dyDescent="0.25">
      <c r="A24" s="27" t="s">
        <v>94</v>
      </c>
      <c r="B24" t="s">
        <v>122</v>
      </c>
      <c r="C24"/>
      <c r="E24"/>
    </row>
    <row r="25" spans="1:14" x14ac:dyDescent="0.25">
      <c r="A25" s="27" t="s">
        <v>95</v>
      </c>
      <c r="B25" t="s">
        <v>123</v>
      </c>
      <c r="C25"/>
      <c r="E25"/>
    </row>
    <row r="26" spans="1:14" x14ac:dyDescent="0.25">
      <c r="A26" s="27" t="s">
        <v>96</v>
      </c>
      <c r="B26" t="s">
        <v>124</v>
      </c>
      <c r="C26"/>
      <c r="E26"/>
    </row>
    <row r="27" spans="1:14" x14ac:dyDescent="0.25">
      <c r="A27" s="27" t="s">
        <v>97</v>
      </c>
      <c r="B27" t="s">
        <v>153</v>
      </c>
      <c r="C27"/>
      <c r="E27"/>
    </row>
    <row r="28" spans="1:14" x14ac:dyDescent="0.25">
      <c r="C28"/>
      <c r="E28"/>
    </row>
    <row r="29" spans="1:14" x14ac:dyDescent="0.25">
      <c r="C29"/>
      <c r="E29"/>
    </row>
    <row r="30" spans="1:14" x14ac:dyDescent="0.25">
      <c r="C30"/>
      <c r="E30"/>
    </row>
    <row r="31" spans="1:14" x14ac:dyDescent="0.25">
      <c r="C31"/>
      <c r="E31"/>
    </row>
    <row r="32" spans="1:14" x14ac:dyDescent="0.25">
      <c r="C32"/>
      <c r="E32"/>
    </row>
    <row r="33" spans="3:5" x14ac:dyDescent="0.25">
      <c r="C33"/>
      <c r="E33"/>
    </row>
    <row r="34" spans="3:5" x14ac:dyDescent="0.25">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Tim Keighley</cp:lastModifiedBy>
  <cp:lastPrinted>2020-04-27T02:58:32Z</cp:lastPrinted>
  <dcterms:created xsi:type="dcterms:W3CDTF">2020-04-24T12:34:32Z</dcterms:created>
  <dcterms:modified xsi:type="dcterms:W3CDTF">2020-08-21T02:31:28Z</dcterms:modified>
</cp:coreProperties>
</file>