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ddd770e2047065/Papers/Comparison EUP/EUP Comparison submission package/SI/"/>
    </mc:Choice>
  </mc:AlternateContent>
  <xr:revisionPtr revIDLastSave="1267" documentId="8_{FA4786FE-2159-4E8E-92EF-10D219212779}" xr6:coauthVersionLast="47" xr6:coauthVersionMax="47" xr10:uidLastSave="{4C83DF08-CB1B-41A6-9596-3D70D381FB8D}"/>
  <bookViews>
    <workbookView xWindow="20" yWindow="20" windowWidth="19180" windowHeight="10780" activeTab="2" xr2:uid="{7F3CE353-6E2D-46D4-B4BB-B3BC2AD4C1A4}"/>
  </bookViews>
  <sheets>
    <sheet name="Dates" sheetId="1" r:id="rId1"/>
    <sheet name="References" sheetId="2" r:id="rId2"/>
    <sheet name="Plot " sheetId="3" r:id="rId3"/>
  </sheets>
  <definedNames>
    <definedName name="_xlnm._FilterDatabase" localSheetId="0" hidden="1">Dates!$A$1:$M$278</definedName>
    <definedName name="_xlnm._FilterDatabase" localSheetId="2" hidden="1">'Plot '!$A$1:$M$278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" i="3" l="1"/>
  <c r="G20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5" i="3"/>
  <c r="G206" i="3"/>
  <c r="G207" i="3"/>
  <c r="G208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" i="3"/>
</calcChain>
</file>

<file path=xl/sharedStrings.xml><?xml version="1.0" encoding="utf-8"?>
<sst xmlns="http://schemas.openxmlformats.org/spreadsheetml/2006/main" count="4125" uniqueCount="542">
  <si>
    <t>Region</t>
  </si>
  <si>
    <t>Site</t>
  </si>
  <si>
    <t>Context</t>
  </si>
  <si>
    <t>ID</t>
  </si>
  <si>
    <t>Sample Material</t>
  </si>
  <si>
    <t>BP</t>
  </si>
  <si>
    <t>±</t>
  </si>
  <si>
    <t>reference</t>
  </si>
  <si>
    <t>Pretreatment</t>
  </si>
  <si>
    <t>Üçağızlı</t>
  </si>
  <si>
    <t>Levant</t>
  </si>
  <si>
    <t>AA-42321</t>
  </si>
  <si>
    <t>C</t>
  </si>
  <si>
    <t>charcoal</t>
  </si>
  <si>
    <t>ABA</t>
  </si>
  <si>
    <t>AA-42317</t>
  </si>
  <si>
    <t>B1-3</t>
  </si>
  <si>
    <t>AA-38201</t>
  </si>
  <si>
    <t>shell</t>
  </si>
  <si>
    <t>AA-42320</t>
  </si>
  <si>
    <t>AA-38203</t>
  </si>
  <si>
    <t>B</t>
  </si>
  <si>
    <t>Kuhn et al. 2009</t>
  </si>
  <si>
    <t>Short</t>
  </si>
  <si>
    <t>Full</t>
  </si>
  <si>
    <t>Kuhn, S.L., Stiner, M.C., Güleç, E., Özer, I., Yılmaz, H., Baykara, I., Açıkkol, A., Goldberg, P., Molina, K.M., Ünay, E., Suata-Alpaslan, F., 2009. The early Upper Paleolithic occupations at Üçağızlı Cave (Hatay, Turkey). Journal of Human Evolution 56, 87–113. https://doi.org/10.1016/j.jhevol.2008.07.014</t>
  </si>
  <si>
    <t>OxA-21116</t>
  </si>
  <si>
    <t>B1-B3</t>
  </si>
  <si>
    <t>OxA-X-2338-55</t>
  </si>
  <si>
    <t>Douka 2013</t>
  </si>
  <si>
    <t>Douka, K., 2013. Exploring “the great wilderness of prehistory”: The Chronology of the Middle to the Upper Paleolithic Transition in the Northern Levant. Mitteilungen der Gesellschaft für Urgeschichte 22, 11–40.</t>
  </si>
  <si>
    <t>Ksar Akil</t>
  </si>
  <si>
    <t>OxA-20879</t>
  </si>
  <si>
    <t>XX</t>
  </si>
  <si>
    <t>OxA-X-2361-14</t>
  </si>
  <si>
    <t>XIX</t>
  </si>
  <si>
    <t>OxA-22664</t>
  </si>
  <si>
    <t>OxA-20488</t>
  </si>
  <si>
    <t>XVIII</t>
  </si>
  <si>
    <t>OxA-25653</t>
  </si>
  <si>
    <t>OxA-X-2338-8</t>
  </si>
  <si>
    <t>OxA-20486</t>
  </si>
  <si>
    <t>XVII</t>
  </si>
  <si>
    <t>OxA-25652</t>
  </si>
  <si>
    <t>OxA-20487</t>
  </si>
  <si>
    <t>OxA-22269</t>
  </si>
  <si>
    <t>OxA-20877</t>
  </si>
  <si>
    <t>OxA-X-2342-57</t>
  </si>
  <si>
    <t>OxA-22665</t>
  </si>
  <si>
    <t>XVI</t>
  </si>
  <si>
    <t>OxA-20876</t>
  </si>
  <si>
    <t>XV</t>
  </si>
  <si>
    <t>OxA-20024</t>
  </si>
  <si>
    <t>XII</t>
  </si>
  <si>
    <t>OxA-25585</t>
  </si>
  <si>
    <t>X</t>
  </si>
  <si>
    <t>OxA-20023</t>
  </si>
  <si>
    <t>IX</t>
  </si>
  <si>
    <t>OxA-20022</t>
  </si>
  <si>
    <t>CarDS</t>
  </si>
  <si>
    <t>Douka et al. 2013</t>
  </si>
  <si>
    <t>Douka, K., Bergman, C.A., Hedges, R.E.M., Wesselingh, F.P., Higham, T.F.G., 2013. Chronology of Ksar Akil (Lebanon) and Implications for the Colonization of Europe by Anatomically Modern Humans. PLOS ONE 8, e72931. https://doi.org/10.1371/journal.pone.0072931</t>
  </si>
  <si>
    <t>GrA-57597</t>
  </si>
  <si>
    <t>HCl, H3PO4</t>
  </si>
  <si>
    <t>GrA-53004</t>
  </si>
  <si>
    <t>GrA-57542</t>
  </si>
  <si>
    <t>GrA-57603</t>
  </si>
  <si>
    <t>GrA-57602</t>
  </si>
  <si>
    <t>GrA-54846</t>
  </si>
  <si>
    <t>GrA-53001</t>
  </si>
  <si>
    <t>GrA-57599</t>
  </si>
  <si>
    <t>GrA-57598</t>
  </si>
  <si>
    <t>GrA-57544</t>
  </si>
  <si>
    <t>GrA-54847</t>
  </si>
  <si>
    <t>GrA-57545</t>
  </si>
  <si>
    <t>GrA-53006</t>
  </si>
  <si>
    <t>XI</t>
  </si>
  <si>
    <t>-</t>
  </si>
  <si>
    <t>Bosch et al. 2015</t>
  </si>
  <si>
    <t>Bosch, M.D., Mannino, M.A., Prendergast, A.L., O’Connell, T.C., Demarchi, B., Taylor, S.M., Niven, L., van der Plicht, J., Hublin, J.-J., 2015. New chronology for Ksâr ‘Akil (Lebanon) supports Levantine route of modern human dispersal into Europe. Proc Natl Acad Sci USA 112, 7683–7688. https://doi.org/10.1073/pnas.1501529112</t>
  </si>
  <si>
    <t xml:space="preserve">Levant </t>
  </si>
  <si>
    <t>Kebara</t>
  </si>
  <si>
    <t>Pta-5141</t>
  </si>
  <si>
    <t>IV</t>
  </si>
  <si>
    <t>Pta-5002</t>
  </si>
  <si>
    <t>IVB</t>
  </si>
  <si>
    <t>Pta-4987</t>
  </si>
  <si>
    <t>OxA-3978</t>
  </si>
  <si>
    <t>OxA-3976</t>
  </si>
  <si>
    <t>IIIB</t>
  </si>
  <si>
    <t>IIIBf</t>
  </si>
  <si>
    <t>OxA-18425</t>
  </si>
  <si>
    <t>OxA-18424</t>
  </si>
  <si>
    <t>ABOx-SC</t>
  </si>
  <si>
    <t>&gt;43800</t>
  </si>
  <si>
    <t>Gif-TAN-90037</t>
  </si>
  <si>
    <t>OxA-1567</t>
  </si>
  <si>
    <t>Gif-TAN-90168</t>
  </si>
  <si>
    <t>&gt;41700</t>
  </si>
  <si>
    <t>Pta-4267</t>
  </si>
  <si>
    <t>Brock and Higham 2009</t>
  </si>
  <si>
    <t>Brock, F., Higham, T.F.G., 2009. AMS Radiocarbon Dating of Paleolithic-Aged Charcoal from Europe and the Mediterranean Rim Using ABOx-SC. Radiocarbon 51, 839–846. https://doi.org/10.1017/S0033822200056149</t>
  </si>
  <si>
    <t>Bar-Yosef, O., Arnold, M., Mercier, N., Belfer-Cohen, A., Goldberg, P., Housley, R., Laville, H., Meignen, L., Vogel, J.C., Vandermeersch, B., 1996. The Dating of the Upper Paleolithic Layers in Kebara Cave, Mt Carmel. Journal of Archaeological Science 23, 297–306. https://doi.org/10.1006/jasc.1996.0028</t>
  </si>
  <si>
    <t>Bar-Yosef et al. 1996</t>
  </si>
  <si>
    <t>OxA-V-2269-35</t>
  </si>
  <si>
    <t>OxA-X-2264-29</t>
  </si>
  <si>
    <t>OxA-V-2253-45</t>
  </si>
  <si>
    <t>OxA-18402</t>
  </si>
  <si>
    <t>OxA-18801</t>
  </si>
  <si>
    <t>OxA-V-2253-44</t>
  </si>
  <si>
    <t>OxA-18459</t>
  </si>
  <si>
    <t>OxA-V-2220-43</t>
  </si>
  <si>
    <t>UP Channel</t>
  </si>
  <si>
    <t>OxA-V-2220-41</t>
  </si>
  <si>
    <t>IIIb</t>
  </si>
  <si>
    <t>OxA-X-2222-32</t>
  </si>
  <si>
    <t>IIIbf</t>
  </si>
  <si>
    <t>OxA-V-2220-42</t>
  </si>
  <si>
    <t>OxA-18791</t>
  </si>
  <si>
    <t>OxA-V-2253-42</t>
  </si>
  <si>
    <t>OxA-V-2253-43</t>
  </si>
  <si>
    <t>OxA-18458</t>
  </si>
  <si>
    <t>Rebollo et al. 2011</t>
  </si>
  <si>
    <t>Rebollo, N.R., Weiner, S., Brock, F., Meignen, L., Goldberg, P., Belfer-Cohen, A., Bar-Yosef, O., Boaretto, E., 2011. New radiocarbon dating of the transition from the Middle to the Upper Paleolithic in Kebara Cave, Israel. Journal of Archaeological Science 38, 2424–2433. https://doi.org/10.1016/j.jas.2011.05.010</t>
  </si>
  <si>
    <t>Manot</t>
  </si>
  <si>
    <t>RTD-7785.1</t>
  </si>
  <si>
    <t>RTD-7785.2</t>
  </si>
  <si>
    <t>ABA-uc line</t>
  </si>
  <si>
    <t>RTD-7786.1</t>
  </si>
  <si>
    <t>RTD-7786.2</t>
  </si>
  <si>
    <t>RTD-7086</t>
  </si>
  <si>
    <t>RTD-7087</t>
  </si>
  <si>
    <t>RTD-7116</t>
  </si>
  <si>
    <t>RTD-7128B</t>
  </si>
  <si>
    <t>RTD-7118</t>
  </si>
  <si>
    <t>RTD-7119</t>
  </si>
  <si>
    <t>RTD-7130B</t>
  </si>
  <si>
    <t>RTD-7117</t>
  </si>
  <si>
    <t>RTD-7129B</t>
  </si>
  <si>
    <t>RTD-7197.1</t>
  </si>
  <si>
    <t>RTD-7197.2</t>
  </si>
  <si>
    <t>RTD-7115</t>
  </si>
  <si>
    <t>RTD-7127B</t>
  </si>
  <si>
    <t>RTD-7196</t>
  </si>
  <si>
    <t>A</t>
  </si>
  <si>
    <t>WBA</t>
  </si>
  <si>
    <t>Alex et al. 2017</t>
  </si>
  <si>
    <t>Alex, B., Barzilai, O., Hershkovitz, I., Marder, O., Berna, F., Caracuta, V., Abulafia, T., Davis, L., Goder-Goldberger, M., Lavi, R., Mintz, E., Regev, L., Bar-Yosef Mayer, D., Tejero, J.-M., Yeshurun, R., Ayalon, A., Bar-Matthews, M., Yasur, G., Frumkin, A., Latimer, B., Hans, M.G., Boaretto, E., 2017. Radiocarbon chronology of Manot Cave, Israel and Upper Paleolithic dispersals. Sci. Adv. 3, e1701450. https://doi.org/10.1126/sciadv.1701450</t>
  </si>
  <si>
    <t>marine shell</t>
  </si>
  <si>
    <t>Al-Ansab 1</t>
  </si>
  <si>
    <t>Southern Ahmarian</t>
  </si>
  <si>
    <t>AN001</t>
  </si>
  <si>
    <t>AN002</t>
  </si>
  <si>
    <t>AN003</t>
  </si>
  <si>
    <t>AN004</t>
  </si>
  <si>
    <t>AN005</t>
  </si>
  <si>
    <t>AN006</t>
  </si>
  <si>
    <t>AN007</t>
  </si>
  <si>
    <t>AH1</t>
  </si>
  <si>
    <t>Richter et al. 2020</t>
  </si>
  <si>
    <t>Richter, J., Litt, T., Lehmkuhl, F., Hense, A., Hauck, T.C., Leder, D.F., Miebach, A., Parow-Souchon, H., Sauer, F., Schoenenberg, J., Al-Nahar, M., Hussain, S.T., 2020. Al-Ansab and the Dead Sea: Mid-MIS 3 archaeology and environment of the early Ahmarian population of the Levantine corridor. PLoS ONE 15, 1–36. https://doi.org/10.1371/journal.pone.0239968</t>
  </si>
  <si>
    <t>Northern Ahmarian</t>
  </si>
  <si>
    <t>Industry</t>
  </si>
  <si>
    <t>Southern Ahmarian reminiscenses</t>
  </si>
  <si>
    <t>hyatus</t>
  </si>
  <si>
    <t>Qadesh Barnea 501</t>
  </si>
  <si>
    <t>Pta-2819</t>
  </si>
  <si>
    <t>?</t>
  </si>
  <si>
    <t>Qadesh Barnea 601</t>
  </si>
  <si>
    <t>Pta-2964</t>
  </si>
  <si>
    <t>eggshell</t>
  </si>
  <si>
    <t>Gilead 1991</t>
  </si>
  <si>
    <t>Gilead, I., 1991. The Upper Paleolithic period in the Levant. J World Prehist 5, 105–154. https://doi.org/10.1007/BF00974677</t>
  </si>
  <si>
    <t>Boker A</t>
  </si>
  <si>
    <t>SMU-578</t>
  </si>
  <si>
    <t>Weinstein 1984</t>
  </si>
  <si>
    <t>Weinstein, J.M., 1984. Radiocarbon Dating in the Southern Levant. Radiocarbon 26, 297–366. https://doi.org/10.1017/S0033822200006731</t>
  </si>
  <si>
    <t>Lagama</t>
  </si>
  <si>
    <t>VIII</t>
  </si>
  <si>
    <t>III D</t>
  </si>
  <si>
    <t>VII</t>
  </si>
  <si>
    <t>VII.2</t>
  </si>
  <si>
    <t>SMU-118</t>
  </si>
  <si>
    <t>SMU-119</t>
  </si>
  <si>
    <t>SMU-172</t>
  </si>
  <si>
    <t>SMU-185</t>
  </si>
  <si>
    <t>Bar-Yosef and Phillips 1977</t>
  </si>
  <si>
    <t>Bar-Yosef, O. &amp; Phillips, J. L. 1977. Prehistoric investigations in Gebel Maghara, Northern Sinai. Qedem 7, 1-269</t>
  </si>
  <si>
    <t>B-13198</t>
  </si>
  <si>
    <t>B-13197</t>
  </si>
  <si>
    <t>matrix</t>
  </si>
  <si>
    <t>SMU-1824</t>
  </si>
  <si>
    <t>SMU-2254</t>
  </si>
  <si>
    <t>SMU-2007</t>
  </si>
  <si>
    <t>SMU-1772</t>
  </si>
  <si>
    <t>SMU-1762</t>
  </si>
  <si>
    <t>ETH-3075</t>
  </si>
  <si>
    <t>ETH-3076</t>
  </si>
  <si>
    <t>SMU-2122</t>
  </si>
  <si>
    <t>SMU-2372</t>
  </si>
  <si>
    <t>SMU-2371</t>
  </si>
  <si>
    <t>Abu Noshra II</t>
  </si>
  <si>
    <t>Abu Noshra I</t>
  </si>
  <si>
    <t>Abu Noshra VI</t>
  </si>
  <si>
    <t>Phillips 1988</t>
  </si>
  <si>
    <t>Phillips 1994</t>
  </si>
  <si>
    <t>Phillips, J.L., 1994. The Upper Palaeolithic Chronology of the Levant and the Nile Valley, in: Bar‐Yosef, O., Kra, R.S. (Eds.), Late Quaternary Chronology and Palaeoclimates of the Eastern Mediterranean. RADIOCARBON ; American School of Prehistoric Research, Tucson, Ariz., USA : Cambridge, Mass., USA, pp. 169–176.</t>
  </si>
  <si>
    <t>Phillips, J.L., 1988. The Upper Paleolithic of the Wadi Feiran, Southern Sinai. paleo 14, 183–200. https://doi.org/10.3406/paleo.1988.4467</t>
  </si>
  <si>
    <t>Europe</t>
  </si>
  <si>
    <t>Kozarnika</t>
  </si>
  <si>
    <t>VII(5c)</t>
  </si>
  <si>
    <t>GifA-99706</t>
  </si>
  <si>
    <t>GifA101050</t>
  </si>
  <si>
    <t>GifLSM-10994</t>
  </si>
  <si>
    <t>GifA-99662</t>
  </si>
  <si>
    <t>Protoaurignacian</t>
  </si>
  <si>
    <t>Guadelli et al. 2005</t>
  </si>
  <si>
    <t>Guadelli, J.-L., Sirakov, N., Ivanova, S., Sirakova, S., Anastassova, E., Courtaud, P., Dimitrova, I., Djabarska, N., Fernandez, P., Ferrier, C., Fontugne, M., Gambier, D., Guadelli, A., Jordanova, Daniela, Jordanova, Diana, Kovacheva, M., Krumov, I., Leblanc, J.-C., Mallye, J.-B., Marinska, M., Miteva, V., Popov, V.V., Spassov, R., Taneva, S., Tisnerat-Laborde, N., Tsanova, T., 2005. Une séquence du paléolithique inférieur au paléolithique récent dans les Balkans : la grotte Kozarnika à Orechets (Nord-Ouest de la Bulgarie), in: Molines, N., Moncel, M.-H., Monnier, J.-L. (Eds.), Les premiers peuplements en Europe: Colloque International: Données Recentes sur les Modalités de Peuplement et sur le Cadre Chronostratigraphique, Géologique et Paléogéographique des Industries du Paléolithique Ancien et Moyen en Europe ; Rennes 22-25 septembre 2003, BAR international series. Presented at the Colloque International Les Premiers Peuplements en Europe, John and Erica Hedges Ltd, Oxford, pp. 87–103.</t>
  </si>
  <si>
    <t>Koz3</t>
  </si>
  <si>
    <t>sediment</t>
  </si>
  <si>
    <t>OSL</t>
  </si>
  <si>
    <t>ka</t>
  </si>
  <si>
    <t>Heydari, M., Guérin, G., Sirakov, N., Fernandez, P., Ferrier, C., Guadelli, A., Leblanc, J.-C., Taneva, S., Sirakova, S., Guadelli, J.-L., 2022. The last 30,000 to 700,000 years ago: Unravelling the timing of human settlement for the Palaeolithic site of Kozarnika. Quaternary Science Reviews 291, 107645. https://doi.org/10.1016/j.quascirev.2022.107645</t>
  </si>
  <si>
    <t>Heydari et al. 2022</t>
  </si>
  <si>
    <t>Romanesti-Dumbravita</t>
  </si>
  <si>
    <t>GH3</t>
  </si>
  <si>
    <t>weighted average</t>
  </si>
  <si>
    <t>chert artefacts</t>
  </si>
  <si>
    <t>TL (SAR &amp; MAAD)</t>
  </si>
  <si>
    <t>Schmidt et al. 2013</t>
  </si>
  <si>
    <t>Rom-86-221-2</t>
  </si>
  <si>
    <t>Schmidt, C., Sitlivy, V., Anghelinu, M., Chabai, V., Kels, H., Uthmeier, T., Hauck, T., Băltean, I., Hilgers, A., Richter, J., Radtke, U., 2013. First chronometric dates (TL and OSL) for the Aurignacian open-air site of Româneşti-Dumbrăviţa I, Romania. Journal of Archaeological Science 40, 3740–3753. https://doi.org/10.1016/j.jas.2013.04.003</t>
  </si>
  <si>
    <t>Willendorf II</t>
  </si>
  <si>
    <t>D1 top</t>
  </si>
  <si>
    <t>GrA-52417</t>
  </si>
  <si>
    <t>OxA-25836</t>
  </si>
  <si>
    <t>C8-2in situ</t>
  </si>
  <si>
    <t>GrA-44894</t>
  </si>
  <si>
    <t>GrA-35409</t>
  </si>
  <si>
    <t>OxA-22295</t>
  </si>
  <si>
    <t>GrA-45012</t>
  </si>
  <si>
    <t>OxA-23520</t>
  </si>
  <si>
    <t>Early Aurignacian</t>
  </si>
  <si>
    <t>Nigst et al. 2014</t>
  </si>
  <si>
    <t>Nigst, P.R., Haesaerts, P., Damblon, F., Frank-Fellner, C., Mallol, C., Viola, B., Götzinger, M., Niven, L., Trnka, G., Hublin, J.-J., 2014. Early modern human settlement of Europe north of the Alps occurred 43,500 years ago in a cold steppe-type environment. Proc Natl Acad Sci USA 111, 14394–14399. https://doi.org/10.1073/pnas.1412201111</t>
  </si>
  <si>
    <t>UF</t>
  </si>
  <si>
    <t>bone</t>
  </si>
  <si>
    <t>Geissenkloesterle</t>
  </si>
  <si>
    <t>Higham et al. 2012</t>
  </si>
  <si>
    <t>Higham, T., Basell, L., Jacobi, R., Wood, R., Ramsey, C.B., Conard, N.J., 2012. Τesting models for the beginnings of the Aurignacian and the advent of figurative art and music: The radiocarbon chronology of Geißenklösterle. Journal of Human Evolution 62, 664–676. https://doi.org/10.1016/j.jhevol.2012.03.003</t>
  </si>
  <si>
    <t xml:space="preserve">IIIc </t>
  </si>
  <si>
    <t>IIIc</t>
  </si>
  <si>
    <t>III</t>
  </si>
  <si>
    <t>IIIa</t>
  </si>
  <si>
    <t>IIa</t>
  </si>
  <si>
    <t>IIb</t>
  </si>
  <si>
    <t>IId</t>
  </si>
  <si>
    <t>OxA-21737</t>
  </si>
  <si>
    <t>OxA-21656</t>
  </si>
  <si>
    <t>OxA-21738</t>
  </si>
  <si>
    <t>OxA-21659</t>
  </si>
  <si>
    <t>OxA-21744</t>
  </si>
  <si>
    <t>OxA-21745</t>
  </si>
  <si>
    <t>OxA-21746</t>
  </si>
  <si>
    <t>OxA-21743</t>
  </si>
  <si>
    <t>OxA-21657</t>
  </si>
  <si>
    <t>OxA-21658</t>
  </si>
  <si>
    <t>OxA-21742</t>
  </si>
  <si>
    <t>OxA-21727</t>
  </si>
  <si>
    <t>OxA-21724</t>
  </si>
  <si>
    <t>OxA-21725</t>
  </si>
  <si>
    <t>OxA-21726</t>
  </si>
  <si>
    <t>OxA-21722</t>
  </si>
  <si>
    <t>OxA-21723</t>
  </si>
  <si>
    <t>OxA-21721</t>
  </si>
  <si>
    <t>Fumane</t>
  </si>
  <si>
    <t>D3ba</t>
  </si>
  <si>
    <t>OxA-17981</t>
  </si>
  <si>
    <t>A2</t>
  </si>
  <si>
    <t>OxA-17569</t>
  </si>
  <si>
    <t>OxA-19584</t>
  </si>
  <si>
    <t>OxA-19414</t>
  </si>
  <si>
    <t>OxA-19412</t>
  </si>
  <si>
    <t>OxA-17570</t>
  </si>
  <si>
    <t>Higham et al. 2009</t>
  </si>
  <si>
    <t>A1</t>
  </si>
  <si>
    <t>D3d</t>
  </si>
  <si>
    <t>GT703</t>
  </si>
  <si>
    <t>GT1088</t>
  </si>
  <si>
    <t>Marín-Arroyo et al. 2023</t>
  </si>
  <si>
    <t>Marín-Arroyo, A.B., Terlato, G., Vidal-Cordasco, M., Peresani, M., 2023. Subsistence of early anatomically modern humans in Europe as evidenced in the Protoaurignacian occupations of Fumane Cave, Italy. Sci Rep 13, 3788. https://doi.org/10.1038/s41598-023-30059-3</t>
  </si>
  <si>
    <t>OxA-21796</t>
  </si>
  <si>
    <t>Higham et al. 2011</t>
  </si>
  <si>
    <t>Higham, T., 2011. European Middle and Upper Palaeolithic radiocarbon dates are often older than they look: problems with previous dates and some remedies. Antiquity 85, 235–249. https://doi.org/10.1017/S0003598X00067570</t>
  </si>
  <si>
    <t>Higham, T., Brock, F., Peresani, M., Broglio, A., Wood, R., Douka, K., 2009. Problems with radiocarbon dating the Middle to Upper Palaeolithic transition in Italy. Quaternary Science Reviews 28, 1257–1267. https://doi.org/10.1016/j.quascirev.2008.12.018</t>
  </si>
  <si>
    <t>Mochi</t>
  </si>
  <si>
    <t>F</t>
  </si>
  <si>
    <t>OxA-19857</t>
  </si>
  <si>
    <t>OxA-19728</t>
  </si>
  <si>
    <t>OxA-20629</t>
  </si>
  <si>
    <t>OxA-19614</t>
  </si>
  <si>
    <t>G</t>
  </si>
  <si>
    <t>OxA-20360</t>
  </si>
  <si>
    <t>OxA-19802</t>
  </si>
  <si>
    <t>OxA-20630</t>
  </si>
  <si>
    <t>OxA-19290</t>
  </si>
  <si>
    <t>OxA-19569</t>
  </si>
  <si>
    <t>H</t>
  </si>
  <si>
    <t>HH</t>
  </si>
  <si>
    <t>OxA-19729</t>
  </si>
  <si>
    <t>OxA-22268</t>
  </si>
  <si>
    <t>Douka et al. 2012</t>
  </si>
  <si>
    <t>OxA-30629</t>
  </si>
  <si>
    <t>Frouin et al. 2022</t>
  </si>
  <si>
    <t>OxA-35352</t>
  </si>
  <si>
    <t>OxA-X-2579-40</t>
  </si>
  <si>
    <t>OxA-30736</t>
  </si>
  <si>
    <t>Acid hydrolysis</t>
  </si>
  <si>
    <t>Douka, K., Grimaldi, S., Boschian, G., del Lucchese, A., Higham, T.F.G., 2012. A new chronostratigraphic framework for the Upper Palaeolithic of Riparo Mochi (Italy). Journal of Human Evolution 62, 286–299. https://doi.org/10.1016/j.jhevol.2011.11.009</t>
  </si>
  <si>
    <t>Frouin, M., Douka, K., Dave, A.K., Schwenninger, J.-L., Mercier, N., Murray, A.S., Santaniello, F., Boschian, G., Grimaldi, S., Higham, T., 2022. A refined chronology for the Middle and early Upper Paleolithic sequence of Riparo Mochi (Liguria, Italy). Journal of Human Evolution 169, 103211. https://doi.org/10.1016/j.jhevol.2022.103211</t>
  </si>
  <si>
    <t>Bombrini</t>
  </si>
  <si>
    <t>Beta 183522</t>
  </si>
  <si>
    <t>Beta 183524</t>
  </si>
  <si>
    <t>Beta 204028</t>
  </si>
  <si>
    <t>Holt et al. 2019</t>
  </si>
  <si>
    <t>Holt, B., Negrino, F., Riel-Salvatore, J., Formicola, V., Arellano, A., Arobba, D., Boschian, G., Churchill, S.E., Cristiani, E., Di Canzio, E., Vicino, G., 2019. The Middle-Upper Paleolithic transition in Northwest Italy: new evidence from Riparo Bombrini (Balzi Rossi, Liguria, Italy). Quaternary International 508, 142–152. https://doi.org/10.1016/j.quaint.2018.11.032</t>
  </si>
  <si>
    <t>S-EVA 29022</t>
  </si>
  <si>
    <t>S-EVA 29026</t>
  </si>
  <si>
    <t>S-EVA 29023</t>
  </si>
  <si>
    <t>S-EVA 29021</t>
  </si>
  <si>
    <t>S-EVA 29194</t>
  </si>
  <si>
    <t>S-EVA29889</t>
  </si>
  <si>
    <t>S-EVA 29017</t>
  </si>
  <si>
    <t>S-EVA 29015</t>
  </si>
  <si>
    <t>S-EVA 29016</t>
  </si>
  <si>
    <t>S-EVA29895</t>
  </si>
  <si>
    <t>S-EVA29894</t>
  </si>
  <si>
    <t>Benazzi et al. 2015</t>
  </si>
  <si>
    <t>Castelcivita</t>
  </si>
  <si>
    <t>Higham et al. 2024</t>
  </si>
  <si>
    <t>OxA-X-2698-45</t>
  </si>
  <si>
    <t>gic</t>
  </si>
  <si>
    <t>Higham, T., Frouin, M., Douka, K., Ronchitelli, A., Boscato, P., Benazzi, S., Crezzini, J., Spagnolo, V., McCarty, M., Marciani, G., Falcucci, A., Rossini, M., Arrighi, S., Dominici, C., Devièse, T., Schwenninger, J.-L., Martini, I., Moroni, A., Boschin, F., 2024. Chronometric data and stratigraphic evidence support discontinuity between Neanderthals and early Homo sapiens in the Italian Peninsula. Nat Commun 15, 8016. https://doi.org/10.1038/s41467-024-51546-9</t>
  </si>
  <si>
    <t>Benazzi, S., Slon, V., Talamo, S., Negrino, F., Peresani, M., Bailey, S.E., Sawyer, S., Panetta, D., Vicino, G., Starnini, E., Mannino, M.A., Salvadori, P.A., Meyer, M., Pääbo, S., Hublin, J.-J., 2015. The makers of the Protoaurignacian and implications for Neandertal extinction. Science 348, 793–796. https://doi.org/10.1126/science.aaa2773</t>
  </si>
  <si>
    <t>rsa</t>
  </si>
  <si>
    <t>OxA-22622</t>
  </si>
  <si>
    <t>Wood et al. 2012</t>
  </si>
  <si>
    <t>Wood, R.E., Douka, K., Boscato, P., Haesaerts, P., Sinitsyn, A., Higham, T., 2012. Testing the ABOx-SC method: Dating known-age charcoals associated with the Campanian Ignimbrite. Quaternary Geochronology 9, 16–26. https://doi.org/10.1016/j.quageo.2012.02.003</t>
  </si>
  <si>
    <t>Cala</t>
  </si>
  <si>
    <t>OxA-35429</t>
  </si>
  <si>
    <t>Mandrin</t>
  </si>
  <si>
    <t>Esquicho Grapaou</t>
  </si>
  <si>
    <t>CTC_X7021_SB4</t>
  </si>
  <si>
    <t>CTC_X7022_SB5</t>
  </si>
  <si>
    <t>ars</t>
  </si>
  <si>
    <t>rsa'</t>
  </si>
  <si>
    <t>CTC_X7023_SB6</t>
  </si>
  <si>
    <t>OxA-X-2286-9</t>
  </si>
  <si>
    <t>OxA-22118</t>
  </si>
  <si>
    <t>OxA-2352-51</t>
  </si>
  <si>
    <t>OxA-X-2283-11</t>
  </si>
  <si>
    <t>Slimak et al. 2022</t>
  </si>
  <si>
    <t>B1</t>
  </si>
  <si>
    <t>Slimak, L., Zanolli, C., Higham, T., Frouin, M., Schwenninger, J.-L., Arnold, L.J., Demuro, M., Douka, K., Mercier, N., Guérin, G., Valladas, H., Yvorra, P., Giraud, Y., Seguin-Orlando, A., Orlando, L., Lewis, J.E., Muth, X., Camus, H., Vandevelde, S., Buckley, M., Mallol, C., Stringer, C., Metz, L., 2022. Modern human incursion into Neanderthal territories 54,000 years ago at Mandrin, France. Sci. Adv. 8, eabj9496. https://doi.org/10.1126/sciadv.abj9496</t>
  </si>
  <si>
    <t>OxA-21716</t>
  </si>
  <si>
    <t>OxA-21732</t>
  </si>
  <si>
    <t>OxA-21717</t>
  </si>
  <si>
    <t>SLC1b</t>
  </si>
  <si>
    <t>Barshay-Szmidt, C., Bazile, F., Brugal, J.-P., 2020. First AMS 14C dates on the Protoaurignacian in Mediterranean France: The site of Esquicho-Grapaou (Russan-Ste-Anastasie, Gard). Journal of Archaeological Science: Reports 33, 102474. https://doi.org/10.1016/j.jasrep.2020.102474</t>
  </si>
  <si>
    <t>Barshay-Szmidt et al. 2020</t>
  </si>
  <si>
    <t>La Ferrassie</t>
  </si>
  <si>
    <t>S EVA 26517</t>
  </si>
  <si>
    <t>S EVA 26513</t>
  </si>
  <si>
    <t>S EVA 31805</t>
  </si>
  <si>
    <t>S EVA 31806</t>
  </si>
  <si>
    <t>S EVA 26511</t>
  </si>
  <si>
    <t>S EVA 26519</t>
  </si>
  <si>
    <t>S EVA 31831</t>
  </si>
  <si>
    <t>S EVA 31827</t>
  </si>
  <si>
    <t>Talamo et al. 2020</t>
  </si>
  <si>
    <t>Talamo, S., Aldeias, V., Goldberg, P., Chiotti, L., Dibble, H.L., Guérin, G., Hublin, J.-J., Madelaine, S., Maria, R., Sandgathe, D., Steele, T.E., Turq, A., Mcpherron, S.J.P., 2020. The new 14 C chronology for the Palaeolithic site of La Ferrassie, France: the disappearance of Neanderthals and the arrival of Homo sapiens in France. J. Quaternary Sci 35, 961–973. https://doi.org/10.1002/jqs.3236</t>
  </si>
  <si>
    <t>S-EVA 13671</t>
  </si>
  <si>
    <t>S-EVA 9713</t>
  </si>
  <si>
    <t>S-EVA 13663</t>
  </si>
  <si>
    <t>S-EVA 13665</t>
  </si>
  <si>
    <t>S-EVA 13669</t>
  </si>
  <si>
    <t>S-EVA 13672</t>
  </si>
  <si>
    <t>Les Cottés</t>
  </si>
  <si>
    <t>S EVA 9717</t>
  </si>
  <si>
    <t>S EVA 9718</t>
  </si>
  <si>
    <t>S EVA 9719</t>
  </si>
  <si>
    <t>S EVA 9711</t>
  </si>
  <si>
    <t>S EVA 9720</t>
  </si>
  <si>
    <t>04upper</t>
  </si>
  <si>
    <t>S EVA 9706</t>
  </si>
  <si>
    <t>04lower</t>
  </si>
  <si>
    <t>Talamo et al. 2012</t>
  </si>
  <si>
    <t>Talamo, S., Soressi, M., Roussel, M., Richards, M., Hublin, J.-J., 2012. A radiocarbon chronology for the complete Middle to Upper Palaeolithic transitional sequence of Les Cottés (France). Journal of Archaeological Science 39, 175–183. https://doi.org/10.1016/j.jas.2011.09.019</t>
  </si>
  <si>
    <t>Jacobs et al. 2015</t>
  </si>
  <si>
    <t>Jacobs, Z., Li, B., Jankowski, N., Soressi, M., 2015. Testing of a single grain OSL chronology across the Middle to Upper Palaeolithic transition at Les Cottés (France). Journal of Archaeological Science 54, 110–122. https://doi.org/10.1016/j.jas.2014.11.020</t>
  </si>
  <si>
    <t>Grotte du Renne</t>
  </si>
  <si>
    <t>OxA-21682</t>
  </si>
  <si>
    <t>OxA-21569</t>
  </si>
  <si>
    <t>OxA-21570</t>
  </si>
  <si>
    <t>OxA-21571</t>
  </si>
  <si>
    <t>OxA-21572</t>
  </si>
  <si>
    <t>Higham et al. 2010</t>
  </si>
  <si>
    <t>Higham, T., Jacobi, R., Julien, M., David, F., Basell, L., Wood, R., Davies, W., Ramsey, C.B., 2010. Chronology of the Grotte du Renne (France) and implications for the context of ornaments and human remains within the Chatelperronian. Proceedings of the National Academy of Sciences 107, 20234–20239. https://doi.org/10.1073/pnas.1007963107</t>
  </si>
  <si>
    <t>Isturitz</t>
  </si>
  <si>
    <t>C4d1</t>
  </si>
  <si>
    <t>AA69187</t>
  </si>
  <si>
    <t>OxA-23432-33</t>
  </si>
  <si>
    <t>OxA- 23434</t>
  </si>
  <si>
    <t>OxA-23435</t>
  </si>
  <si>
    <t>OxA-23436</t>
  </si>
  <si>
    <t>Barshay-Szmidt et al. 2018</t>
  </si>
  <si>
    <t>C4b1</t>
  </si>
  <si>
    <t>TO-12350</t>
  </si>
  <si>
    <t>OxA-34633</t>
  </si>
  <si>
    <t>OxA-34634</t>
  </si>
  <si>
    <t>OxA-34635</t>
  </si>
  <si>
    <t>OxA-34772</t>
  </si>
  <si>
    <t>TO-12351</t>
  </si>
  <si>
    <t>C4b2</t>
  </si>
  <si>
    <t>OxA-34636</t>
  </si>
  <si>
    <t>OxA-34773</t>
  </si>
  <si>
    <t>OxA-34637</t>
  </si>
  <si>
    <t>OxA-X-2698-50</t>
  </si>
  <si>
    <t>C4c4</t>
  </si>
  <si>
    <t>AA-69179</t>
  </si>
  <si>
    <t>AA-69180</t>
  </si>
  <si>
    <t>AA-69181</t>
  </si>
  <si>
    <t>AA-69183</t>
  </si>
  <si>
    <t>AA-69184</t>
  </si>
  <si>
    <t>AA-69185</t>
  </si>
  <si>
    <t>Szmidt, C.C., Normand, C., Burr, G.S., Hodgins, G.W.L., LaMotta, S., 2010. AMS 14C dating the Protoaurignacian/Early Aurignacian of Isturitz, France. Implications for Neanderthal–modern human interaction and the timing of technical and cultural innovations in Europe. Journal of Archaeological Science 37, 758–768. https://doi.org/10.1016/j.jas.2009.11.006</t>
  </si>
  <si>
    <t>Szmidt et al. 2010</t>
  </si>
  <si>
    <t>Early Aurignacian/Protoaurignacian</t>
  </si>
  <si>
    <t>Barshay-Szmidt, C., Normand, C., Flas, D., Soulier, M.-C., 2018. Radiocarbon dating the Aurignacian sequence at Isturitz (France): Implications for the timing and development of the Protoaurignacian and Early Aurignacian in western Europe. Journal of Archaeological Science: Reports 17, 809–838. https://doi.org/10.1016/j.jasrep.2017.09.003</t>
  </si>
  <si>
    <t>Abri Pataud</t>
  </si>
  <si>
    <t>OxA- 21673</t>
  </si>
  <si>
    <t>OxA-21679</t>
  </si>
  <si>
    <t>OxA-21601</t>
  </si>
  <si>
    <t>OxA-21602</t>
  </si>
  <si>
    <t>OxA-21580</t>
  </si>
  <si>
    <t>OxA-21581</t>
  </si>
  <si>
    <t>OxA-21670</t>
  </si>
  <si>
    <t>OxA-21671</t>
  </si>
  <si>
    <t>OxA-21672</t>
  </si>
  <si>
    <t>OxA-21598</t>
  </si>
  <si>
    <t>OxA-21599</t>
  </si>
  <si>
    <t>OxA-21600</t>
  </si>
  <si>
    <t>OxA-21578</t>
  </si>
  <si>
    <t>OxA-21579</t>
  </si>
  <si>
    <t>OxA-21596</t>
  </si>
  <si>
    <t>OxA-21597</t>
  </si>
  <si>
    <t>Gatzarria</t>
  </si>
  <si>
    <t>cbf</t>
  </si>
  <si>
    <t>OxA-22555</t>
  </si>
  <si>
    <t>OxA-22556</t>
  </si>
  <si>
    <t>OxA-22553</t>
  </si>
  <si>
    <t>OxA-22554</t>
  </si>
  <si>
    <t>cjn2</t>
  </si>
  <si>
    <t>Barshay-Szmidt et al. 2012</t>
  </si>
  <si>
    <t>Barshay-Szmidt, C.C., Eizenberg, L., Deschamps, M., 2012. Radiocarbon (AMS) dating the Classic Aurignacian, Proto-Aurignacian and Vasconian Mousterian at Gatzarria Cave (Pyrénées-Atlantiques, France). paleo 11–38. https://doi.org/10.4000/paleo.2250</t>
  </si>
  <si>
    <t>Higham, T., Jacobi, R., Basell, L., Ramsey, C.B., Chiotti, L., Nespoulet, R., 2011. Precision dating of the Palaeolithic: A new radiocarbon chronology for the Abri Pataud (France), a key Aurignacian sequence. Journal of Human Evolution 61, 549–563. https://doi.org/10.1016/j.jhevol.2011.06.005</t>
  </si>
  <si>
    <t>Arbreda</t>
  </si>
  <si>
    <t>SANU-29018</t>
  </si>
  <si>
    <t>SANU-29019</t>
  </si>
  <si>
    <t>SANU-29017</t>
  </si>
  <si>
    <t>SANU-29016</t>
  </si>
  <si>
    <t>SANU-29014</t>
  </si>
  <si>
    <t>OxA-21674</t>
  </si>
  <si>
    <t>OxA-21665</t>
  </si>
  <si>
    <t>OxA-21784</t>
  </si>
  <si>
    <t>OxA-21664</t>
  </si>
  <si>
    <t>Wood et al. 2014</t>
  </si>
  <si>
    <t>Labeko Koba</t>
  </si>
  <si>
    <t>V</t>
  </si>
  <si>
    <t>OxA-21779</t>
  </si>
  <si>
    <t>OxA-21767</t>
  </si>
  <si>
    <t>OxA-21794</t>
  </si>
  <si>
    <t>VI</t>
  </si>
  <si>
    <t>OxA-21841</t>
  </si>
  <si>
    <t>OxA-21778</t>
  </si>
  <si>
    <t>OxA-21793</t>
  </si>
  <si>
    <t>OxA-21840</t>
  </si>
  <si>
    <t>OxA-X-2314-43</t>
  </si>
  <si>
    <t>Wood, R.E., Arrizabalaga, A., Camps, M., Fallon, S., Iriarte-Chiapusso, M.-J., Jones, R., Maroto, J., de la Rasilla, M., Santamaría, D., Soler, J., Soler, N., Villaluenga, A., Higham, T.F.G., 2014. The chronology of the earliest Upper Palaeolithic in northern Iberia: New insights from L’Arbreda, Labeko Koba and La Viña. Journal of Human Evolution 69, 91–109. https://doi.org/10.1016/j.jhevol.2013.12.017</t>
  </si>
  <si>
    <t>PlotID</t>
  </si>
  <si>
    <t>KsaAkil</t>
  </si>
  <si>
    <t>KsarAkil</t>
  </si>
  <si>
    <t>Al-Ansab1</t>
  </si>
  <si>
    <t>QadeshBarnea501</t>
  </si>
  <si>
    <t>QadeshBarnea601</t>
  </si>
  <si>
    <t>BokerA</t>
  </si>
  <si>
    <t>AbuNoshraI</t>
  </si>
  <si>
    <t>AbuNoshraII</t>
  </si>
  <si>
    <t>AbuNoshraVI</t>
  </si>
  <si>
    <t>LabekoKoba</t>
  </si>
  <si>
    <t>GrotteduRenne</t>
  </si>
  <si>
    <t>LesCottés</t>
  </si>
  <si>
    <t>EsquichoGrapaou</t>
  </si>
  <si>
    <t>LaFerrassie</t>
  </si>
  <si>
    <t>AbriPataud</t>
  </si>
  <si>
    <t>WillendorfII</t>
  </si>
  <si>
    <t>S-EVA29016</t>
  </si>
  <si>
    <t>S-EVA29015</t>
  </si>
  <si>
    <t>S-EVA29017</t>
  </si>
  <si>
    <t>Beta183524</t>
  </si>
  <si>
    <t>Beta183522</t>
  </si>
  <si>
    <t>Beta204028</t>
  </si>
  <si>
    <t>S-EVA29022</t>
  </si>
  <si>
    <t>S-EVA29026</t>
  </si>
  <si>
    <t>weightedaverage</t>
  </si>
  <si>
    <t>S-EVA29023</t>
  </si>
  <si>
    <t>S-EVA29021</t>
  </si>
  <si>
    <t>S-EVA29194</t>
  </si>
  <si>
    <t>SEVA26517</t>
  </si>
  <si>
    <t>SEVA26513</t>
  </si>
  <si>
    <t>SEVA31805</t>
  </si>
  <si>
    <t>SEVA31806</t>
  </si>
  <si>
    <t>SEVA26511</t>
  </si>
  <si>
    <t>SEVA26519</t>
  </si>
  <si>
    <t>SEVA31831</t>
  </si>
  <si>
    <t>SEVA31827</t>
  </si>
  <si>
    <t>SEVA9717</t>
  </si>
  <si>
    <t>SEVA9718</t>
  </si>
  <si>
    <t>SEVA9719</t>
  </si>
  <si>
    <t>SEVA9711</t>
  </si>
  <si>
    <t>SEVA9720</t>
  </si>
  <si>
    <t>SEVA9706</t>
  </si>
  <si>
    <t>S-EVA9713</t>
  </si>
  <si>
    <t>S-EVA13671</t>
  </si>
  <si>
    <t>S-EVA13672</t>
  </si>
  <si>
    <t>S-EVA13663</t>
  </si>
  <si>
    <t>S-EVA13665</t>
  </si>
  <si>
    <t>S-EVA13669</t>
  </si>
  <si>
    <t>OxA-23434</t>
  </si>
  <si>
    <t>OxA-21673</t>
  </si>
  <si>
    <t>D1top</t>
  </si>
  <si>
    <t>C8-2insitu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</si>
</sst>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">
    <cellStyle name="Migliaia 2" xfId="1" xr:uid="{5928B028-85F8-4B7E-86BB-8592A85CEA44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26/sciadv.17014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A32A-C8BA-4A95-9B7E-D01F835A7825}">
  <sheetPr filterMode="1"/>
  <dimension ref="A1:M278"/>
  <sheetViews>
    <sheetView zoomScale="96" zoomScaleNormal="96" workbookViewId="0">
      <pane ySplit="1" topLeftCell="A42" activePane="bottomLeft" state="frozen"/>
      <selection pane="bottomLeft" activeCell="H83" sqref="G82:H83"/>
    </sheetView>
  </sheetViews>
  <sheetFormatPr defaultRowHeight="14.5" x14ac:dyDescent="0.35"/>
  <cols>
    <col min="2" max="2" width="21.81640625" bestFit="1" customWidth="1"/>
    <col min="4" max="4" width="14.81640625" bestFit="1" customWidth="1"/>
    <col min="6" max="6" width="12.26953125" bestFit="1" customWidth="1"/>
    <col min="12" max="12" width="33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s="1" t="s">
        <v>6</v>
      </c>
      <c r="I1" s="1" t="s">
        <v>77</v>
      </c>
      <c r="J1" s="1" t="s">
        <v>221</v>
      </c>
      <c r="K1" s="1" t="s">
        <v>6</v>
      </c>
      <c r="L1" s="1" t="s">
        <v>162</v>
      </c>
      <c r="M1" s="1" t="s">
        <v>7</v>
      </c>
    </row>
    <row r="2" spans="1:13" x14ac:dyDescent="0.35">
      <c r="A2" t="s">
        <v>10</v>
      </c>
      <c r="B2" t="s">
        <v>9</v>
      </c>
      <c r="C2" t="s">
        <v>12</v>
      </c>
      <c r="D2" t="s">
        <v>11</v>
      </c>
      <c r="E2" t="s">
        <v>13</v>
      </c>
      <c r="F2" t="s">
        <v>14</v>
      </c>
      <c r="G2">
        <v>29060</v>
      </c>
      <c r="H2">
        <v>330</v>
      </c>
      <c r="L2" t="s">
        <v>161</v>
      </c>
      <c r="M2" t="s">
        <v>22</v>
      </c>
    </row>
    <row r="3" spans="1:13" x14ac:dyDescent="0.35">
      <c r="A3" t="s">
        <v>10</v>
      </c>
      <c r="B3" t="s">
        <v>9</v>
      </c>
      <c r="C3" t="s">
        <v>16</v>
      </c>
      <c r="D3" t="s">
        <v>15</v>
      </c>
      <c r="E3" t="s">
        <v>13</v>
      </c>
      <c r="F3" t="s">
        <v>14</v>
      </c>
      <c r="G3">
        <v>34580</v>
      </c>
      <c r="H3">
        <v>620</v>
      </c>
      <c r="L3" t="s">
        <v>161</v>
      </c>
      <c r="M3" t="s">
        <v>22</v>
      </c>
    </row>
    <row r="4" spans="1:13" x14ac:dyDescent="0.35">
      <c r="A4" t="s">
        <v>10</v>
      </c>
      <c r="B4" t="s">
        <v>9</v>
      </c>
      <c r="C4" t="s">
        <v>16</v>
      </c>
      <c r="D4" t="s">
        <v>17</v>
      </c>
      <c r="E4" t="s">
        <v>148</v>
      </c>
      <c r="F4" t="s">
        <v>14</v>
      </c>
      <c r="G4">
        <v>32670</v>
      </c>
      <c r="H4">
        <v>760</v>
      </c>
      <c r="L4" t="s">
        <v>161</v>
      </c>
      <c r="M4" t="s">
        <v>22</v>
      </c>
    </row>
    <row r="5" spans="1:13" x14ac:dyDescent="0.35">
      <c r="A5" t="s">
        <v>10</v>
      </c>
      <c r="B5" t="s">
        <v>9</v>
      </c>
      <c r="C5" t="s">
        <v>16</v>
      </c>
      <c r="D5" t="s">
        <v>19</v>
      </c>
      <c r="E5" t="s">
        <v>13</v>
      </c>
      <c r="F5" t="s">
        <v>14</v>
      </c>
      <c r="G5">
        <v>31900</v>
      </c>
      <c r="H5">
        <v>450</v>
      </c>
      <c r="L5" t="s">
        <v>161</v>
      </c>
      <c r="M5" t="s">
        <v>22</v>
      </c>
    </row>
    <row r="6" spans="1:13" x14ac:dyDescent="0.35">
      <c r="A6" t="s">
        <v>10</v>
      </c>
      <c r="B6" t="s">
        <v>9</v>
      </c>
      <c r="C6" t="s">
        <v>21</v>
      </c>
      <c r="D6" t="s">
        <v>20</v>
      </c>
      <c r="E6" t="s">
        <v>148</v>
      </c>
      <c r="F6" t="s">
        <v>14</v>
      </c>
      <c r="G6">
        <v>29130</v>
      </c>
      <c r="H6">
        <v>380</v>
      </c>
      <c r="L6" t="s">
        <v>161</v>
      </c>
      <c r="M6" t="s">
        <v>22</v>
      </c>
    </row>
    <row r="7" spans="1:13" x14ac:dyDescent="0.35">
      <c r="A7" t="s">
        <v>10</v>
      </c>
      <c r="B7" t="s">
        <v>9</v>
      </c>
      <c r="C7" t="s">
        <v>27</v>
      </c>
      <c r="D7" t="s">
        <v>26</v>
      </c>
      <c r="E7" t="s">
        <v>148</v>
      </c>
      <c r="F7" t="s">
        <v>59</v>
      </c>
      <c r="G7">
        <v>35240</v>
      </c>
      <c r="H7">
        <v>260</v>
      </c>
      <c r="L7" t="s">
        <v>161</v>
      </c>
      <c r="M7" t="s">
        <v>29</v>
      </c>
    </row>
    <row r="8" spans="1:13" x14ac:dyDescent="0.35">
      <c r="A8" t="s">
        <v>10</v>
      </c>
      <c r="B8" t="s">
        <v>9</v>
      </c>
      <c r="C8" t="s">
        <v>21</v>
      </c>
      <c r="D8" t="s">
        <v>28</v>
      </c>
      <c r="E8" t="s">
        <v>148</v>
      </c>
      <c r="F8" t="s">
        <v>59</v>
      </c>
      <c r="G8">
        <v>36270</v>
      </c>
      <c r="H8">
        <v>240</v>
      </c>
      <c r="L8" t="s">
        <v>161</v>
      </c>
      <c r="M8" t="s">
        <v>29</v>
      </c>
    </row>
    <row r="9" spans="1:13" x14ac:dyDescent="0.35">
      <c r="A9" t="s">
        <v>10</v>
      </c>
      <c r="B9" t="s">
        <v>31</v>
      </c>
      <c r="C9" t="s">
        <v>33</v>
      </c>
      <c r="D9" t="s">
        <v>32</v>
      </c>
      <c r="E9" t="s">
        <v>148</v>
      </c>
      <c r="F9" t="s">
        <v>59</v>
      </c>
      <c r="G9">
        <v>35010</v>
      </c>
      <c r="H9">
        <v>240</v>
      </c>
      <c r="L9" t="s">
        <v>161</v>
      </c>
      <c r="M9" t="s">
        <v>60</v>
      </c>
    </row>
    <row r="10" spans="1:13" x14ac:dyDescent="0.35">
      <c r="A10" t="s">
        <v>10</v>
      </c>
      <c r="B10" t="s">
        <v>31</v>
      </c>
      <c r="C10" t="s">
        <v>35</v>
      </c>
      <c r="D10" t="s">
        <v>34</v>
      </c>
      <c r="E10" t="s">
        <v>148</v>
      </c>
      <c r="F10" t="s">
        <v>59</v>
      </c>
      <c r="G10">
        <v>32960</v>
      </c>
      <c r="H10">
        <v>160</v>
      </c>
      <c r="L10" t="s">
        <v>161</v>
      </c>
      <c r="M10" t="s">
        <v>60</v>
      </c>
    </row>
    <row r="11" spans="1:13" x14ac:dyDescent="0.35">
      <c r="A11" t="s">
        <v>10</v>
      </c>
      <c r="B11" t="s">
        <v>31</v>
      </c>
      <c r="C11" t="s">
        <v>35</v>
      </c>
      <c r="D11" t="s">
        <v>36</v>
      </c>
      <c r="E11" t="s">
        <v>148</v>
      </c>
      <c r="F11" t="s">
        <v>59</v>
      </c>
      <c r="G11">
        <v>35510</v>
      </c>
      <c r="H11">
        <v>240</v>
      </c>
      <c r="L11" t="s">
        <v>161</v>
      </c>
      <c r="M11" t="s">
        <v>60</v>
      </c>
    </row>
    <row r="12" spans="1:13" x14ac:dyDescent="0.35">
      <c r="A12" t="s">
        <v>10</v>
      </c>
      <c r="B12" t="s">
        <v>31</v>
      </c>
      <c r="C12" t="s">
        <v>38</v>
      </c>
      <c r="D12" t="s">
        <v>37</v>
      </c>
      <c r="E12" t="s">
        <v>148</v>
      </c>
      <c r="F12" t="s">
        <v>59</v>
      </c>
      <c r="G12">
        <v>34230</v>
      </c>
      <c r="H12">
        <v>210</v>
      </c>
      <c r="L12" t="s">
        <v>161</v>
      </c>
      <c r="M12" t="s">
        <v>60</v>
      </c>
    </row>
    <row r="13" spans="1:13" x14ac:dyDescent="0.35">
      <c r="A13" t="s">
        <v>10</v>
      </c>
      <c r="B13" t="s">
        <v>31</v>
      </c>
      <c r="C13" t="s">
        <v>38</v>
      </c>
      <c r="D13" t="s">
        <v>39</v>
      </c>
      <c r="E13" t="s">
        <v>148</v>
      </c>
      <c r="F13" t="s">
        <v>59</v>
      </c>
      <c r="G13">
        <v>34830</v>
      </c>
      <c r="H13">
        <v>240</v>
      </c>
      <c r="L13" t="s">
        <v>161</v>
      </c>
      <c r="M13" t="s">
        <v>60</v>
      </c>
    </row>
    <row r="14" spans="1:13" x14ac:dyDescent="0.35">
      <c r="A14" t="s">
        <v>10</v>
      </c>
      <c r="B14" t="s">
        <v>31</v>
      </c>
      <c r="C14" t="s">
        <v>38</v>
      </c>
      <c r="D14" t="s">
        <v>40</v>
      </c>
      <c r="E14" t="s">
        <v>148</v>
      </c>
      <c r="F14" t="s">
        <v>59</v>
      </c>
      <c r="G14">
        <v>33760</v>
      </c>
      <c r="H14">
        <v>210</v>
      </c>
      <c r="L14" t="s">
        <v>161</v>
      </c>
      <c r="M14" t="s">
        <v>60</v>
      </c>
    </row>
    <row r="15" spans="1:13" x14ac:dyDescent="0.35">
      <c r="A15" t="s">
        <v>10</v>
      </c>
      <c r="B15" t="s">
        <v>31</v>
      </c>
      <c r="C15" t="s">
        <v>42</v>
      </c>
      <c r="D15" t="s">
        <v>41</v>
      </c>
      <c r="E15" t="s">
        <v>148</v>
      </c>
      <c r="F15" t="s">
        <v>59</v>
      </c>
      <c r="G15">
        <v>35780</v>
      </c>
      <c r="H15">
        <v>240</v>
      </c>
      <c r="L15" t="s">
        <v>161</v>
      </c>
      <c r="M15" t="s">
        <v>60</v>
      </c>
    </row>
    <row r="16" spans="1:13" x14ac:dyDescent="0.35">
      <c r="A16" t="s">
        <v>10</v>
      </c>
      <c r="B16" t="s">
        <v>31</v>
      </c>
      <c r="C16" t="s">
        <v>42</v>
      </c>
      <c r="D16" t="s">
        <v>43</v>
      </c>
      <c r="E16" t="s">
        <v>148</v>
      </c>
      <c r="F16" t="s">
        <v>59</v>
      </c>
      <c r="G16">
        <v>33300</v>
      </c>
      <c r="H16">
        <v>230</v>
      </c>
      <c r="L16" t="s">
        <v>161</v>
      </c>
      <c r="M16" t="s">
        <v>60</v>
      </c>
    </row>
    <row r="17" spans="1:13" x14ac:dyDescent="0.35">
      <c r="A17" t="s">
        <v>10</v>
      </c>
      <c r="B17" t="s">
        <v>31</v>
      </c>
      <c r="C17" t="s">
        <v>42</v>
      </c>
      <c r="D17" t="s">
        <v>44</v>
      </c>
      <c r="E17" t="s">
        <v>148</v>
      </c>
      <c r="F17" t="s">
        <v>59</v>
      </c>
      <c r="G17">
        <v>33930</v>
      </c>
      <c r="H17">
        <v>220</v>
      </c>
      <c r="L17" t="s">
        <v>161</v>
      </c>
      <c r="M17" t="s">
        <v>60</v>
      </c>
    </row>
    <row r="18" spans="1:13" x14ac:dyDescent="0.35">
      <c r="A18" t="s">
        <v>10</v>
      </c>
      <c r="B18" t="s">
        <v>31</v>
      </c>
      <c r="C18" t="s">
        <v>42</v>
      </c>
      <c r="D18" t="s">
        <v>45</v>
      </c>
      <c r="E18" t="s">
        <v>148</v>
      </c>
      <c r="F18" t="s">
        <v>59</v>
      </c>
      <c r="G18">
        <v>35390</v>
      </c>
      <c r="H18">
        <v>250</v>
      </c>
      <c r="L18" t="s">
        <v>161</v>
      </c>
      <c r="M18" t="s">
        <v>60</v>
      </c>
    </row>
    <row r="19" spans="1:13" x14ac:dyDescent="0.35">
      <c r="A19" t="s">
        <v>10</v>
      </c>
      <c r="B19" t="s">
        <v>31</v>
      </c>
      <c r="C19" t="s">
        <v>42</v>
      </c>
      <c r="D19" t="s">
        <v>46</v>
      </c>
      <c r="E19" t="s">
        <v>148</v>
      </c>
      <c r="F19" t="s">
        <v>59</v>
      </c>
      <c r="G19">
        <v>36270</v>
      </c>
      <c r="H19">
        <v>240</v>
      </c>
      <c r="L19" t="s">
        <v>161</v>
      </c>
      <c r="M19" t="s">
        <v>60</v>
      </c>
    </row>
    <row r="20" spans="1:13" x14ac:dyDescent="0.35">
      <c r="A20" t="s">
        <v>10</v>
      </c>
      <c r="B20" t="s">
        <v>31</v>
      </c>
      <c r="C20" t="s">
        <v>42</v>
      </c>
      <c r="D20" t="s">
        <v>47</v>
      </c>
      <c r="E20" t="s">
        <v>148</v>
      </c>
      <c r="F20" t="s">
        <v>59</v>
      </c>
      <c r="G20">
        <v>28130</v>
      </c>
      <c r="H20">
        <v>110</v>
      </c>
      <c r="L20" t="s">
        <v>161</v>
      </c>
      <c r="M20" t="s">
        <v>60</v>
      </c>
    </row>
    <row r="21" spans="1:13" x14ac:dyDescent="0.35">
      <c r="A21" t="s">
        <v>10</v>
      </c>
      <c r="B21" t="s">
        <v>31</v>
      </c>
      <c r="C21" t="s">
        <v>49</v>
      </c>
      <c r="D21" t="s">
        <v>48</v>
      </c>
      <c r="E21" t="s">
        <v>148</v>
      </c>
      <c r="F21" t="s">
        <v>59</v>
      </c>
      <c r="G21">
        <v>36040</v>
      </c>
      <c r="H21">
        <v>240</v>
      </c>
      <c r="L21" t="s">
        <v>161</v>
      </c>
      <c r="M21" t="s">
        <v>60</v>
      </c>
    </row>
    <row r="22" spans="1:13" hidden="1" x14ac:dyDescent="0.35">
      <c r="A22" t="s">
        <v>10</v>
      </c>
      <c r="B22" t="s">
        <v>31</v>
      </c>
      <c r="C22" t="s">
        <v>51</v>
      </c>
      <c r="D22" t="s">
        <v>50</v>
      </c>
      <c r="E22" t="s">
        <v>148</v>
      </c>
      <c r="F22" t="s">
        <v>59</v>
      </c>
      <c r="G22">
        <v>35020</v>
      </c>
      <c r="H22">
        <v>240</v>
      </c>
      <c r="L22" t="s">
        <v>164</v>
      </c>
      <c r="M22" t="s">
        <v>60</v>
      </c>
    </row>
    <row r="23" spans="1:13" hidden="1" x14ac:dyDescent="0.35">
      <c r="A23" t="s">
        <v>10</v>
      </c>
      <c r="B23" t="s">
        <v>31</v>
      </c>
      <c r="C23" t="s">
        <v>53</v>
      </c>
      <c r="D23" t="s">
        <v>52</v>
      </c>
      <c r="E23" t="s">
        <v>148</v>
      </c>
      <c r="F23" t="s">
        <v>59</v>
      </c>
      <c r="G23">
        <v>35520</v>
      </c>
      <c r="H23">
        <v>200</v>
      </c>
      <c r="L23" t="s">
        <v>163</v>
      </c>
      <c r="M23" t="s">
        <v>60</v>
      </c>
    </row>
    <row r="24" spans="1:13" hidden="1" x14ac:dyDescent="0.35">
      <c r="A24" t="s">
        <v>10</v>
      </c>
      <c r="B24" t="s">
        <v>31</v>
      </c>
      <c r="C24" t="s">
        <v>55</v>
      </c>
      <c r="D24" t="s">
        <v>54</v>
      </c>
      <c r="E24" t="s">
        <v>148</v>
      </c>
      <c r="F24" t="s">
        <v>59</v>
      </c>
      <c r="G24">
        <v>34550</v>
      </c>
      <c r="H24">
        <v>250</v>
      </c>
      <c r="L24" t="s">
        <v>163</v>
      </c>
      <c r="M24" t="s">
        <v>60</v>
      </c>
    </row>
    <row r="25" spans="1:13" hidden="1" x14ac:dyDescent="0.35">
      <c r="A25" t="s">
        <v>10</v>
      </c>
      <c r="B25" t="s">
        <v>31</v>
      </c>
      <c r="C25" t="s">
        <v>57</v>
      </c>
      <c r="D25" t="s">
        <v>56</v>
      </c>
      <c r="E25" t="s">
        <v>148</v>
      </c>
      <c r="F25" t="s">
        <v>59</v>
      </c>
      <c r="G25">
        <v>30360</v>
      </c>
      <c r="H25">
        <v>140</v>
      </c>
      <c r="L25" t="s">
        <v>163</v>
      </c>
      <c r="M25" t="s">
        <v>60</v>
      </c>
    </row>
    <row r="26" spans="1:13" hidden="1" x14ac:dyDescent="0.35">
      <c r="A26" t="s">
        <v>10</v>
      </c>
      <c r="B26" t="s">
        <v>31</v>
      </c>
      <c r="C26" t="s">
        <v>57</v>
      </c>
      <c r="D26" t="s">
        <v>58</v>
      </c>
      <c r="E26" t="s">
        <v>148</v>
      </c>
      <c r="F26" t="s">
        <v>59</v>
      </c>
      <c r="G26">
        <v>37210</v>
      </c>
      <c r="H26">
        <v>230</v>
      </c>
      <c r="L26" t="s">
        <v>163</v>
      </c>
      <c r="M26" t="s">
        <v>60</v>
      </c>
    </row>
    <row r="27" spans="1:13" x14ac:dyDescent="0.35">
      <c r="A27" t="s">
        <v>10</v>
      </c>
      <c r="B27" t="s">
        <v>31</v>
      </c>
      <c r="C27" t="s">
        <v>33</v>
      </c>
      <c r="D27" t="s">
        <v>62</v>
      </c>
      <c r="E27" t="s">
        <v>148</v>
      </c>
      <c r="F27" t="s">
        <v>63</v>
      </c>
      <c r="G27">
        <v>40040</v>
      </c>
      <c r="H27">
        <v>340</v>
      </c>
      <c r="I27">
        <v>300</v>
      </c>
      <c r="L27" t="s">
        <v>161</v>
      </c>
      <c r="M27" t="s">
        <v>78</v>
      </c>
    </row>
    <row r="28" spans="1:13" x14ac:dyDescent="0.35">
      <c r="A28" t="s">
        <v>10</v>
      </c>
      <c r="B28" t="s">
        <v>31</v>
      </c>
      <c r="C28" t="s">
        <v>35</v>
      </c>
      <c r="D28" t="s">
        <v>64</v>
      </c>
      <c r="E28" t="s">
        <v>148</v>
      </c>
      <c r="F28" t="s">
        <v>63</v>
      </c>
      <c r="G28">
        <v>39390</v>
      </c>
      <c r="H28">
        <v>330</v>
      </c>
      <c r="I28">
        <v>290</v>
      </c>
      <c r="L28" t="s">
        <v>161</v>
      </c>
      <c r="M28" t="s">
        <v>78</v>
      </c>
    </row>
    <row r="29" spans="1:13" x14ac:dyDescent="0.35">
      <c r="A29" t="s">
        <v>10</v>
      </c>
      <c r="B29" t="s">
        <v>31</v>
      </c>
      <c r="C29" t="s">
        <v>38</v>
      </c>
      <c r="D29" t="s">
        <v>65</v>
      </c>
      <c r="E29" t="s">
        <v>148</v>
      </c>
      <c r="F29" t="s">
        <v>63</v>
      </c>
      <c r="G29">
        <v>36290</v>
      </c>
      <c r="H29">
        <v>240</v>
      </c>
      <c r="I29">
        <v>220</v>
      </c>
      <c r="L29" t="s">
        <v>161</v>
      </c>
      <c r="M29" t="s">
        <v>78</v>
      </c>
    </row>
    <row r="30" spans="1:13" x14ac:dyDescent="0.35">
      <c r="A30" t="s">
        <v>10</v>
      </c>
      <c r="B30" t="s">
        <v>31</v>
      </c>
      <c r="C30" t="s">
        <v>42</v>
      </c>
      <c r="D30" t="s">
        <v>66</v>
      </c>
      <c r="E30" t="s">
        <v>148</v>
      </c>
      <c r="F30" t="s">
        <v>63</v>
      </c>
      <c r="G30">
        <v>38260</v>
      </c>
      <c r="H30">
        <v>260</v>
      </c>
      <c r="I30">
        <v>240</v>
      </c>
      <c r="L30" t="s">
        <v>161</v>
      </c>
      <c r="M30" t="s">
        <v>78</v>
      </c>
    </row>
    <row r="31" spans="1:13" x14ac:dyDescent="0.35">
      <c r="A31" t="s">
        <v>10</v>
      </c>
      <c r="B31" t="s">
        <v>31</v>
      </c>
      <c r="C31" t="s">
        <v>42</v>
      </c>
      <c r="D31" t="s">
        <v>67</v>
      </c>
      <c r="E31" t="s">
        <v>148</v>
      </c>
      <c r="F31" t="s">
        <v>63</v>
      </c>
      <c r="G31">
        <v>36730</v>
      </c>
      <c r="H31">
        <v>240</v>
      </c>
      <c r="I31">
        <v>220</v>
      </c>
      <c r="L31" t="s">
        <v>161</v>
      </c>
      <c r="M31" t="s">
        <v>78</v>
      </c>
    </row>
    <row r="32" spans="1:13" x14ac:dyDescent="0.35">
      <c r="A32" t="s">
        <v>10</v>
      </c>
      <c r="B32" t="s">
        <v>31</v>
      </c>
      <c r="C32" t="s">
        <v>42</v>
      </c>
      <c r="D32" t="s">
        <v>68</v>
      </c>
      <c r="E32" t="s">
        <v>148</v>
      </c>
      <c r="F32" t="s">
        <v>63</v>
      </c>
      <c r="G32">
        <v>39850</v>
      </c>
      <c r="H32">
        <v>340</v>
      </c>
      <c r="I32">
        <v>310</v>
      </c>
      <c r="L32" t="s">
        <v>161</v>
      </c>
      <c r="M32" t="s">
        <v>78</v>
      </c>
    </row>
    <row r="33" spans="1:13" x14ac:dyDescent="0.35">
      <c r="A33" t="s">
        <v>10</v>
      </c>
      <c r="B33" t="s">
        <v>31</v>
      </c>
      <c r="C33" t="s">
        <v>42</v>
      </c>
      <c r="D33" t="s">
        <v>69</v>
      </c>
      <c r="E33" t="s">
        <v>148</v>
      </c>
      <c r="F33" t="s">
        <v>63</v>
      </c>
      <c r="G33">
        <v>34090</v>
      </c>
      <c r="H33">
        <v>220</v>
      </c>
      <c r="I33">
        <v>200</v>
      </c>
      <c r="L33" t="s">
        <v>161</v>
      </c>
      <c r="M33" t="s">
        <v>78</v>
      </c>
    </row>
    <row r="34" spans="1:13" x14ac:dyDescent="0.35">
      <c r="A34" t="s">
        <v>10</v>
      </c>
      <c r="B34" t="s">
        <v>31</v>
      </c>
      <c r="C34" t="s">
        <v>49</v>
      </c>
      <c r="D34" t="s">
        <v>70</v>
      </c>
      <c r="E34" t="s">
        <v>148</v>
      </c>
      <c r="F34" t="s">
        <v>63</v>
      </c>
      <c r="G34">
        <v>39890</v>
      </c>
      <c r="H34">
        <v>310</v>
      </c>
      <c r="I34">
        <v>280</v>
      </c>
      <c r="L34" t="s">
        <v>161</v>
      </c>
      <c r="M34" t="s">
        <v>78</v>
      </c>
    </row>
    <row r="35" spans="1:13" x14ac:dyDescent="0.35">
      <c r="A35" t="s">
        <v>10</v>
      </c>
      <c r="B35" t="s">
        <v>31</v>
      </c>
      <c r="C35" t="s">
        <v>49</v>
      </c>
      <c r="D35" t="s">
        <v>71</v>
      </c>
      <c r="E35" t="s">
        <v>148</v>
      </c>
      <c r="F35" t="s">
        <v>63</v>
      </c>
      <c r="G35">
        <v>37320</v>
      </c>
      <c r="H35">
        <v>270</v>
      </c>
      <c r="I35">
        <v>240</v>
      </c>
      <c r="L35" t="s">
        <v>161</v>
      </c>
      <c r="M35" t="s">
        <v>78</v>
      </c>
    </row>
    <row r="36" spans="1:13" x14ac:dyDescent="0.35">
      <c r="A36" t="s">
        <v>10</v>
      </c>
      <c r="B36" t="s">
        <v>31</v>
      </c>
      <c r="C36" t="s">
        <v>49</v>
      </c>
      <c r="D36" t="s">
        <v>72</v>
      </c>
      <c r="E36" t="s">
        <v>148</v>
      </c>
      <c r="F36" t="s">
        <v>63</v>
      </c>
      <c r="G36">
        <v>35960</v>
      </c>
      <c r="H36">
        <v>230</v>
      </c>
      <c r="I36">
        <v>210</v>
      </c>
      <c r="L36" t="s">
        <v>161</v>
      </c>
      <c r="M36" t="s">
        <v>78</v>
      </c>
    </row>
    <row r="37" spans="1:13" x14ac:dyDescent="0.35">
      <c r="A37" t="s">
        <v>10</v>
      </c>
      <c r="B37" t="s">
        <v>31</v>
      </c>
      <c r="C37" t="s">
        <v>49</v>
      </c>
      <c r="D37" t="s">
        <v>73</v>
      </c>
      <c r="E37" t="s">
        <v>148</v>
      </c>
      <c r="F37" t="s">
        <v>63</v>
      </c>
      <c r="G37">
        <v>39910</v>
      </c>
      <c r="H37">
        <v>370</v>
      </c>
      <c r="I37">
        <v>320</v>
      </c>
      <c r="L37" t="s">
        <v>161</v>
      </c>
      <c r="M37" t="s">
        <v>78</v>
      </c>
    </row>
    <row r="38" spans="1:13" hidden="1" x14ac:dyDescent="0.35">
      <c r="A38" t="s">
        <v>10</v>
      </c>
      <c r="B38" t="s">
        <v>31</v>
      </c>
      <c r="C38" t="s">
        <v>53</v>
      </c>
      <c r="D38" t="s">
        <v>74</v>
      </c>
      <c r="E38" t="s">
        <v>148</v>
      </c>
      <c r="F38" t="s">
        <v>63</v>
      </c>
      <c r="G38">
        <v>35880</v>
      </c>
      <c r="H38">
        <v>260</v>
      </c>
      <c r="I38">
        <v>230</v>
      </c>
      <c r="L38" t="s">
        <v>163</v>
      </c>
      <c r="M38" t="s">
        <v>78</v>
      </c>
    </row>
    <row r="39" spans="1:13" hidden="1" x14ac:dyDescent="0.35">
      <c r="A39" t="s">
        <v>10</v>
      </c>
      <c r="B39" t="s">
        <v>31</v>
      </c>
      <c r="C39" t="s">
        <v>76</v>
      </c>
      <c r="D39" t="s">
        <v>75</v>
      </c>
      <c r="E39" t="s">
        <v>148</v>
      </c>
      <c r="F39" t="s">
        <v>63</v>
      </c>
      <c r="G39">
        <v>34310</v>
      </c>
      <c r="H39">
        <v>230</v>
      </c>
      <c r="I39">
        <v>210</v>
      </c>
      <c r="L39" t="s">
        <v>163</v>
      </c>
      <c r="M39" t="s">
        <v>78</v>
      </c>
    </row>
    <row r="40" spans="1:13" x14ac:dyDescent="0.35">
      <c r="A40" t="s">
        <v>80</v>
      </c>
      <c r="B40" t="s">
        <v>81</v>
      </c>
      <c r="C40" t="s">
        <v>83</v>
      </c>
      <c r="D40" t="s">
        <v>82</v>
      </c>
      <c r="E40" t="s">
        <v>13</v>
      </c>
      <c r="F40" t="s">
        <v>14</v>
      </c>
      <c r="G40">
        <v>43700</v>
      </c>
      <c r="H40">
        <v>1800</v>
      </c>
      <c r="L40" t="s">
        <v>161</v>
      </c>
      <c r="M40" t="s">
        <v>103</v>
      </c>
    </row>
    <row r="41" spans="1:13" x14ac:dyDescent="0.35">
      <c r="A41" t="s">
        <v>80</v>
      </c>
      <c r="B41" t="s">
        <v>81</v>
      </c>
      <c r="C41" t="s">
        <v>85</v>
      </c>
      <c r="D41" t="s">
        <v>84</v>
      </c>
      <c r="E41" t="s">
        <v>13</v>
      </c>
      <c r="F41" t="s">
        <v>14</v>
      </c>
      <c r="G41">
        <v>42500</v>
      </c>
      <c r="H41">
        <v>1800</v>
      </c>
      <c r="L41" t="s">
        <v>161</v>
      </c>
      <c r="M41" t="s">
        <v>103</v>
      </c>
    </row>
    <row r="42" spans="1:13" x14ac:dyDescent="0.35">
      <c r="A42" t="s">
        <v>80</v>
      </c>
      <c r="B42" t="s">
        <v>81</v>
      </c>
      <c r="C42" t="s">
        <v>85</v>
      </c>
      <c r="D42" t="s">
        <v>86</v>
      </c>
      <c r="E42" t="s">
        <v>13</v>
      </c>
      <c r="F42" t="s">
        <v>14</v>
      </c>
      <c r="G42">
        <v>42100</v>
      </c>
      <c r="H42">
        <v>2100</v>
      </c>
      <c r="L42" t="s">
        <v>161</v>
      </c>
      <c r="M42" t="s">
        <v>103</v>
      </c>
    </row>
    <row r="43" spans="1:13" x14ac:dyDescent="0.35">
      <c r="A43" t="s">
        <v>80</v>
      </c>
      <c r="B43" t="s">
        <v>81</v>
      </c>
      <c r="C43" t="s">
        <v>85</v>
      </c>
      <c r="D43" t="s">
        <v>87</v>
      </c>
      <c r="E43" t="s">
        <v>13</v>
      </c>
      <c r="F43" t="s">
        <v>14</v>
      </c>
      <c r="G43">
        <v>28890</v>
      </c>
      <c r="H43">
        <v>400</v>
      </c>
      <c r="L43" t="s">
        <v>161</v>
      </c>
      <c r="M43" t="s">
        <v>103</v>
      </c>
    </row>
    <row r="44" spans="1:13" x14ac:dyDescent="0.35">
      <c r="A44" t="s">
        <v>80</v>
      </c>
      <c r="B44" t="s">
        <v>81</v>
      </c>
      <c r="C44" t="s">
        <v>89</v>
      </c>
      <c r="D44" t="s">
        <v>88</v>
      </c>
      <c r="E44" t="s">
        <v>13</v>
      </c>
      <c r="F44" t="s">
        <v>14</v>
      </c>
      <c r="G44">
        <v>43500</v>
      </c>
      <c r="H44">
        <v>2200</v>
      </c>
      <c r="L44" t="s">
        <v>161</v>
      </c>
      <c r="M44" t="s">
        <v>103</v>
      </c>
    </row>
    <row r="45" spans="1:13" x14ac:dyDescent="0.35">
      <c r="A45" t="s">
        <v>80</v>
      </c>
      <c r="B45" t="s">
        <v>81</v>
      </c>
      <c r="C45" t="s">
        <v>90</v>
      </c>
      <c r="D45" t="s">
        <v>92</v>
      </c>
      <c r="E45" t="s">
        <v>13</v>
      </c>
      <c r="F45" t="s">
        <v>93</v>
      </c>
      <c r="G45">
        <v>41200</v>
      </c>
      <c r="H45">
        <v>450</v>
      </c>
      <c r="L45" t="s">
        <v>161</v>
      </c>
      <c r="M45" t="s">
        <v>100</v>
      </c>
    </row>
    <row r="46" spans="1:13" x14ac:dyDescent="0.35">
      <c r="A46" t="s">
        <v>80</v>
      </c>
      <c r="B46" t="s">
        <v>81</v>
      </c>
      <c r="C46" t="s">
        <v>90</v>
      </c>
      <c r="D46" t="s">
        <v>91</v>
      </c>
      <c r="E46" t="s">
        <v>13</v>
      </c>
      <c r="F46" t="s">
        <v>14</v>
      </c>
      <c r="G46">
        <v>40350</v>
      </c>
      <c r="H46">
        <v>400</v>
      </c>
      <c r="L46" t="s">
        <v>161</v>
      </c>
      <c r="M46" t="s">
        <v>100</v>
      </c>
    </row>
    <row r="47" spans="1:13" x14ac:dyDescent="0.35">
      <c r="A47" t="s">
        <v>80</v>
      </c>
      <c r="B47" t="s">
        <v>81</v>
      </c>
      <c r="C47" t="s">
        <v>90</v>
      </c>
      <c r="D47" t="s">
        <v>95</v>
      </c>
      <c r="E47" t="s">
        <v>13</v>
      </c>
      <c r="F47" t="s">
        <v>14</v>
      </c>
      <c r="G47" t="s">
        <v>94</v>
      </c>
      <c r="L47" t="s">
        <v>161</v>
      </c>
      <c r="M47" t="s">
        <v>103</v>
      </c>
    </row>
    <row r="48" spans="1:13" x14ac:dyDescent="0.35">
      <c r="A48" t="s">
        <v>80</v>
      </c>
      <c r="B48" t="s">
        <v>81</v>
      </c>
      <c r="C48" t="s">
        <v>90</v>
      </c>
      <c r="D48" t="s">
        <v>96</v>
      </c>
      <c r="E48" t="s">
        <v>13</v>
      </c>
      <c r="F48" t="s">
        <v>14</v>
      </c>
      <c r="G48">
        <v>35600</v>
      </c>
      <c r="H48">
        <v>1600</v>
      </c>
      <c r="L48" t="s">
        <v>161</v>
      </c>
      <c r="M48" t="s">
        <v>103</v>
      </c>
    </row>
    <row r="49" spans="1:13" x14ac:dyDescent="0.35">
      <c r="A49" t="s">
        <v>80</v>
      </c>
      <c r="B49" t="s">
        <v>81</v>
      </c>
      <c r="C49" t="s">
        <v>90</v>
      </c>
      <c r="D49" t="s">
        <v>97</v>
      </c>
      <c r="E49" t="s">
        <v>13</v>
      </c>
      <c r="F49" t="s">
        <v>14</v>
      </c>
      <c r="G49" t="s">
        <v>98</v>
      </c>
      <c r="L49" t="s">
        <v>161</v>
      </c>
      <c r="M49" t="s">
        <v>103</v>
      </c>
    </row>
    <row r="50" spans="1:13" x14ac:dyDescent="0.35">
      <c r="A50" t="s">
        <v>80</v>
      </c>
      <c r="B50" t="s">
        <v>81</v>
      </c>
      <c r="C50" t="s">
        <v>89</v>
      </c>
      <c r="D50" t="s">
        <v>99</v>
      </c>
      <c r="E50" t="s">
        <v>13</v>
      </c>
      <c r="F50" t="s">
        <v>14</v>
      </c>
      <c r="G50">
        <v>36100</v>
      </c>
      <c r="H50">
        <v>1100</v>
      </c>
      <c r="L50" t="s">
        <v>161</v>
      </c>
      <c r="M50" t="s">
        <v>103</v>
      </c>
    </row>
    <row r="51" spans="1:13" x14ac:dyDescent="0.35">
      <c r="A51" t="s">
        <v>80</v>
      </c>
      <c r="B51" t="s">
        <v>81</v>
      </c>
      <c r="C51" t="s">
        <v>83</v>
      </c>
      <c r="D51" t="s">
        <v>104</v>
      </c>
      <c r="E51" t="s">
        <v>13</v>
      </c>
      <c r="F51" t="s">
        <v>14</v>
      </c>
      <c r="G51">
        <v>36110</v>
      </c>
      <c r="H51">
        <v>330</v>
      </c>
      <c r="L51" t="s">
        <v>161</v>
      </c>
      <c r="M51" t="s">
        <v>122</v>
      </c>
    </row>
    <row r="52" spans="1:13" x14ac:dyDescent="0.35">
      <c r="A52" t="s">
        <v>80</v>
      </c>
      <c r="B52" t="s">
        <v>81</v>
      </c>
      <c r="C52" t="s">
        <v>83</v>
      </c>
      <c r="D52" t="s">
        <v>105</v>
      </c>
      <c r="E52" t="s">
        <v>13</v>
      </c>
      <c r="F52" t="s">
        <v>93</v>
      </c>
      <c r="G52">
        <v>40500</v>
      </c>
      <c r="H52">
        <v>1200</v>
      </c>
      <c r="L52" t="s">
        <v>161</v>
      </c>
      <c r="M52" t="s">
        <v>122</v>
      </c>
    </row>
    <row r="53" spans="1:13" x14ac:dyDescent="0.35">
      <c r="A53" t="s">
        <v>80</v>
      </c>
      <c r="B53" t="s">
        <v>81</v>
      </c>
      <c r="C53" t="s">
        <v>83</v>
      </c>
      <c r="D53" t="s">
        <v>106</v>
      </c>
      <c r="E53" t="s">
        <v>13</v>
      </c>
      <c r="F53" t="s">
        <v>14</v>
      </c>
      <c r="G53">
        <v>43600</v>
      </c>
      <c r="H53">
        <v>600</v>
      </c>
      <c r="L53" t="s">
        <v>161</v>
      </c>
      <c r="M53" t="s">
        <v>122</v>
      </c>
    </row>
    <row r="54" spans="1:13" x14ac:dyDescent="0.35">
      <c r="A54" t="s">
        <v>80</v>
      </c>
      <c r="B54" t="s">
        <v>81</v>
      </c>
      <c r="C54" t="s">
        <v>83</v>
      </c>
      <c r="D54" t="s">
        <v>107</v>
      </c>
      <c r="E54" t="s">
        <v>13</v>
      </c>
      <c r="F54" t="s">
        <v>93</v>
      </c>
      <c r="G54">
        <v>40300</v>
      </c>
      <c r="H54">
        <v>550</v>
      </c>
      <c r="L54" t="s">
        <v>161</v>
      </c>
      <c r="M54" t="s">
        <v>122</v>
      </c>
    </row>
    <row r="55" spans="1:13" x14ac:dyDescent="0.35">
      <c r="A55" t="s">
        <v>80</v>
      </c>
      <c r="B55" t="s">
        <v>81</v>
      </c>
      <c r="C55" t="s">
        <v>83</v>
      </c>
      <c r="D55" t="s">
        <v>108</v>
      </c>
      <c r="E55" t="s">
        <v>13</v>
      </c>
      <c r="F55" t="s">
        <v>93</v>
      </c>
      <c r="G55">
        <v>35160</v>
      </c>
      <c r="H55">
        <v>310</v>
      </c>
      <c r="L55" t="s">
        <v>161</v>
      </c>
      <c r="M55" t="s">
        <v>122</v>
      </c>
    </row>
    <row r="56" spans="1:13" x14ac:dyDescent="0.35">
      <c r="A56" t="s">
        <v>80</v>
      </c>
      <c r="B56" t="s">
        <v>81</v>
      </c>
      <c r="C56" t="s">
        <v>83</v>
      </c>
      <c r="D56" t="s">
        <v>109</v>
      </c>
      <c r="E56" t="s">
        <v>13</v>
      </c>
      <c r="F56" t="s">
        <v>14</v>
      </c>
      <c r="G56">
        <v>41650</v>
      </c>
      <c r="H56">
        <v>450</v>
      </c>
      <c r="L56" t="s">
        <v>161</v>
      </c>
      <c r="M56" t="s">
        <v>122</v>
      </c>
    </row>
    <row r="57" spans="1:13" x14ac:dyDescent="0.35">
      <c r="A57" t="s">
        <v>80</v>
      </c>
      <c r="B57" t="s">
        <v>81</v>
      </c>
      <c r="C57" t="s">
        <v>83</v>
      </c>
      <c r="D57" t="s">
        <v>110</v>
      </c>
      <c r="E57" t="s">
        <v>13</v>
      </c>
      <c r="F57" t="s">
        <v>93</v>
      </c>
      <c r="G57">
        <v>40400</v>
      </c>
      <c r="H57">
        <v>400</v>
      </c>
      <c r="L57" t="s">
        <v>161</v>
      </c>
      <c r="M57" t="s">
        <v>122</v>
      </c>
    </row>
    <row r="58" spans="1:13" x14ac:dyDescent="0.35">
      <c r="A58" t="s">
        <v>80</v>
      </c>
      <c r="B58" t="s">
        <v>81</v>
      </c>
      <c r="C58" t="s">
        <v>112</v>
      </c>
      <c r="D58" t="s">
        <v>111</v>
      </c>
      <c r="E58" t="s">
        <v>13</v>
      </c>
      <c r="F58" t="s">
        <v>14</v>
      </c>
      <c r="G58">
        <v>34540</v>
      </c>
      <c r="H58">
        <v>250</v>
      </c>
      <c r="L58" t="s">
        <v>161</v>
      </c>
      <c r="M58" t="s">
        <v>122</v>
      </c>
    </row>
    <row r="59" spans="1:13" x14ac:dyDescent="0.35">
      <c r="A59" t="s">
        <v>80</v>
      </c>
      <c r="B59" t="s">
        <v>81</v>
      </c>
      <c r="C59" t="s">
        <v>114</v>
      </c>
      <c r="D59" t="s">
        <v>113</v>
      </c>
      <c r="E59" t="s">
        <v>13</v>
      </c>
      <c r="F59" t="s">
        <v>14</v>
      </c>
      <c r="G59">
        <v>42850</v>
      </c>
      <c r="H59">
        <v>550</v>
      </c>
      <c r="L59" t="s">
        <v>161</v>
      </c>
      <c r="M59" t="s">
        <v>122</v>
      </c>
    </row>
    <row r="60" spans="1:13" x14ac:dyDescent="0.35">
      <c r="A60" t="s">
        <v>80</v>
      </c>
      <c r="B60" t="s">
        <v>81</v>
      </c>
      <c r="C60" t="s">
        <v>114</v>
      </c>
      <c r="D60" t="s">
        <v>115</v>
      </c>
      <c r="E60" t="s">
        <v>13</v>
      </c>
      <c r="F60" t="s">
        <v>93</v>
      </c>
      <c r="G60">
        <v>41400</v>
      </c>
      <c r="H60">
        <v>1200</v>
      </c>
      <c r="L60" t="s">
        <v>161</v>
      </c>
      <c r="M60" t="s">
        <v>122</v>
      </c>
    </row>
    <row r="61" spans="1:13" x14ac:dyDescent="0.35">
      <c r="A61" t="s">
        <v>80</v>
      </c>
      <c r="B61" t="s">
        <v>81</v>
      </c>
      <c r="C61" t="s">
        <v>116</v>
      </c>
      <c r="D61" t="s">
        <v>117</v>
      </c>
      <c r="E61" t="s">
        <v>13</v>
      </c>
      <c r="F61" t="s">
        <v>14</v>
      </c>
      <c r="G61">
        <v>42600</v>
      </c>
      <c r="H61">
        <v>500</v>
      </c>
      <c r="L61" t="s">
        <v>161</v>
      </c>
      <c r="M61" t="s">
        <v>122</v>
      </c>
    </row>
    <row r="62" spans="1:13" x14ac:dyDescent="0.35">
      <c r="A62" t="s">
        <v>80</v>
      </c>
      <c r="B62" t="s">
        <v>81</v>
      </c>
      <c r="C62" t="s">
        <v>116</v>
      </c>
      <c r="D62" t="s">
        <v>118</v>
      </c>
      <c r="E62" t="s">
        <v>13</v>
      </c>
      <c r="F62" t="s">
        <v>93</v>
      </c>
      <c r="G62">
        <v>42800</v>
      </c>
      <c r="H62">
        <v>650</v>
      </c>
      <c r="L62" t="s">
        <v>161</v>
      </c>
      <c r="M62" t="s">
        <v>122</v>
      </c>
    </row>
    <row r="63" spans="1:13" x14ac:dyDescent="0.35">
      <c r="A63" t="s">
        <v>80</v>
      </c>
      <c r="B63" t="s">
        <v>81</v>
      </c>
      <c r="C63" t="s">
        <v>114</v>
      </c>
      <c r="D63" t="s">
        <v>119</v>
      </c>
      <c r="E63" t="s">
        <v>13</v>
      </c>
      <c r="F63" t="s">
        <v>14</v>
      </c>
      <c r="G63">
        <v>40500</v>
      </c>
      <c r="H63">
        <v>400</v>
      </c>
      <c r="L63" t="s">
        <v>161</v>
      </c>
      <c r="M63" t="s">
        <v>122</v>
      </c>
    </row>
    <row r="64" spans="1:13" x14ac:dyDescent="0.35">
      <c r="A64" t="s">
        <v>80</v>
      </c>
      <c r="B64" t="s">
        <v>81</v>
      </c>
      <c r="C64" t="s">
        <v>114</v>
      </c>
      <c r="D64" t="s">
        <v>120</v>
      </c>
      <c r="E64" t="s">
        <v>13</v>
      </c>
      <c r="F64" t="s">
        <v>14</v>
      </c>
      <c r="G64">
        <v>40600</v>
      </c>
      <c r="H64">
        <v>400</v>
      </c>
      <c r="L64" t="s">
        <v>161</v>
      </c>
      <c r="M64" t="s">
        <v>122</v>
      </c>
    </row>
    <row r="65" spans="1:13" x14ac:dyDescent="0.35">
      <c r="A65" t="s">
        <v>80</v>
      </c>
      <c r="B65" t="s">
        <v>81</v>
      </c>
      <c r="C65" t="s">
        <v>114</v>
      </c>
      <c r="D65" t="s">
        <v>121</v>
      </c>
      <c r="E65" t="s">
        <v>13</v>
      </c>
      <c r="F65" t="s">
        <v>93</v>
      </c>
      <c r="G65">
        <v>41050</v>
      </c>
      <c r="H65">
        <v>450</v>
      </c>
      <c r="L65" t="s">
        <v>161</v>
      </c>
      <c r="M65" t="s">
        <v>122</v>
      </c>
    </row>
    <row r="66" spans="1:13" x14ac:dyDescent="0.35">
      <c r="A66" t="s">
        <v>80</v>
      </c>
      <c r="B66" t="s">
        <v>124</v>
      </c>
      <c r="C66">
        <v>6</v>
      </c>
      <c r="D66" t="s">
        <v>125</v>
      </c>
      <c r="E66" t="s">
        <v>13</v>
      </c>
      <c r="F66" t="s">
        <v>127</v>
      </c>
      <c r="G66">
        <v>32410</v>
      </c>
      <c r="H66">
        <v>260</v>
      </c>
      <c r="L66" t="s">
        <v>161</v>
      </c>
      <c r="M66" t="s">
        <v>146</v>
      </c>
    </row>
    <row r="67" spans="1:13" x14ac:dyDescent="0.35">
      <c r="A67" t="s">
        <v>80</v>
      </c>
      <c r="B67" t="s">
        <v>124</v>
      </c>
      <c r="C67">
        <v>6</v>
      </c>
      <c r="D67" t="s">
        <v>126</v>
      </c>
      <c r="E67" t="s">
        <v>13</v>
      </c>
      <c r="F67" t="s">
        <v>14</v>
      </c>
      <c r="G67">
        <v>32900</v>
      </c>
      <c r="H67">
        <v>150</v>
      </c>
      <c r="L67" t="s">
        <v>161</v>
      </c>
      <c r="M67" t="s">
        <v>146</v>
      </c>
    </row>
    <row r="68" spans="1:13" x14ac:dyDescent="0.35">
      <c r="A68" t="s">
        <v>80</v>
      </c>
      <c r="B68" t="s">
        <v>124</v>
      </c>
      <c r="C68">
        <v>6</v>
      </c>
      <c r="D68" t="s">
        <v>128</v>
      </c>
      <c r="E68" t="s">
        <v>13</v>
      </c>
      <c r="F68" t="s">
        <v>127</v>
      </c>
      <c r="G68">
        <v>28940</v>
      </c>
      <c r="H68">
        <v>180</v>
      </c>
      <c r="L68" t="s">
        <v>161</v>
      </c>
      <c r="M68" t="s">
        <v>146</v>
      </c>
    </row>
    <row r="69" spans="1:13" x14ac:dyDescent="0.35">
      <c r="A69" t="s">
        <v>80</v>
      </c>
      <c r="B69" t="s">
        <v>124</v>
      </c>
      <c r="C69">
        <v>6</v>
      </c>
      <c r="D69" t="s">
        <v>129</v>
      </c>
      <c r="E69" t="s">
        <v>13</v>
      </c>
      <c r="F69" t="s">
        <v>14</v>
      </c>
      <c r="G69">
        <v>28850</v>
      </c>
      <c r="H69">
        <v>100</v>
      </c>
      <c r="L69" t="s">
        <v>161</v>
      </c>
      <c r="M69" t="s">
        <v>146</v>
      </c>
    </row>
    <row r="70" spans="1:13" x14ac:dyDescent="0.35">
      <c r="A70" t="s">
        <v>80</v>
      </c>
      <c r="B70" t="s">
        <v>124</v>
      </c>
      <c r="C70">
        <v>6</v>
      </c>
      <c r="D70" t="s">
        <v>130</v>
      </c>
      <c r="E70" t="s">
        <v>13</v>
      </c>
      <c r="F70" t="s">
        <v>145</v>
      </c>
      <c r="G70">
        <v>38880</v>
      </c>
      <c r="H70">
        <v>310</v>
      </c>
      <c r="L70" t="s">
        <v>161</v>
      </c>
      <c r="M70" t="s">
        <v>146</v>
      </c>
    </row>
    <row r="71" spans="1:13" x14ac:dyDescent="0.35">
      <c r="A71" t="s">
        <v>80</v>
      </c>
      <c r="B71" t="s">
        <v>124</v>
      </c>
      <c r="C71">
        <v>6</v>
      </c>
      <c r="D71" t="s">
        <v>131</v>
      </c>
      <c r="E71" t="s">
        <v>13</v>
      </c>
      <c r="F71" t="s">
        <v>145</v>
      </c>
      <c r="G71">
        <v>41790</v>
      </c>
      <c r="H71">
        <v>380</v>
      </c>
      <c r="L71" t="s">
        <v>161</v>
      </c>
      <c r="M71" t="s">
        <v>146</v>
      </c>
    </row>
    <row r="72" spans="1:13" x14ac:dyDescent="0.35">
      <c r="A72" t="s">
        <v>80</v>
      </c>
      <c r="B72" t="s">
        <v>124</v>
      </c>
      <c r="C72">
        <v>6</v>
      </c>
      <c r="D72" t="s">
        <v>132</v>
      </c>
      <c r="E72" t="s">
        <v>13</v>
      </c>
      <c r="F72" t="s">
        <v>14</v>
      </c>
      <c r="G72">
        <v>48700</v>
      </c>
      <c r="H72">
        <v>700</v>
      </c>
      <c r="L72" t="s">
        <v>161</v>
      </c>
      <c r="M72" t="s">
        <v>146</v>
      </c>
    </row>
    <row r="73" spans="1:13" x14ac:dyDescent="0.35">
      <c r="A73" t="s">
        <v>80</v>
      </c>
      <c r="B73" t="s">
        <v>124</v>
      </c>
      <c r="C73">
        <v>6</v>
      </c>
      <c r="D73" t="s">
        <v>133</v>
      </c>
      <c r="E73" t="s">
        <v>13</v>
      </c>
      <c r="F73" t="s">
        <v>144</v>
      </c>
      <c r="G73">
        <v>28560</v>
      </c>
      <c r="H73">
        <v>150</v>
      </c>
      <c r="L73" t="s">
        <v>161</v>
      </c>
      <c r="M73" t="s">
        <v>146</v>
      </c>
    </row>
    <row r="74" spans="1:13" x14ac:dyDescent="0.35">
      <c r="A74" t="s">
        <v>80</v>
      </c>
      <c r="B74" t="s">
        <v>124</v>
      </c>
      <c r="C74">
        <v>6</v>
      </c>
      <c r="D74" t="s">
        <v>134</v>
      </c>
      <c r="E74" t="s">
        <v>13</v>
      </c>
      <c r="F74" t="s">
        <v>14</v>
      </c>
      <c r="G74">
        <v>40280</v>
      </c>
      <c r="H74">
        <v>320</v>
      </c>
      <c r="L74" t="s">
        <v>161</v>
      </c>
      <c r="M74" t="s">
        <v>146</v>
      </c>
    </row>
    <row r="75" spans="1:13" x14ac:dyDescent="0.35">
      <c r="A75" t="s">
        <v>80</v>
      </c>
      <c r="B75" t="s">
        <v>124</v>
      </c>
      <c r="C75">
        <v>6</v>
      </c>
      <c r="D75" t="s">
        <v>135</v>
      </c>
      <c r="E75" t="s">
        <v>13</v>
      </c>
      <c r="F75" t="s">
        <v>14</v>
      </c>
      <c r="G75">
        <v>42310</v>
      </c>
      <c r="H75">
        <v>380</v>
      </c>
      <c r="L75" t="s">
        <v>161</v>
      </c>
      <c r="M75" t="s">
        <v>146</v>
      </c>
    </row>
    <row r="76" spans="1:13" x14ac:dyDescent="0.35">
      <c r="A76" t="s">
        <v>80</v>
      </c>
      <c r="B76" t="s">
        <v>124</v>
      </c>
      <c r="C76">
        <v>6</v>
      </c>
      <c r="D76" t="s">
        <v>136</v>
      </c>
      <c r="E76" t="s">
        <v>13</v>
      </c>
      <c r="F76" t="s">
        <v>144</v>
      </c>
      <c r="G76">
        <v>30860</v>
      </c>
      <c r="H76">
        <v>180</v>
      </c>
      <c r="L76" t="s">
        <v>161</v>
      </c>
      <c r="M76" t="s">
        <v>146</v>
      </c>
    </row>
    <row r="77" spans="1:13" x14ac:dyDescent="0.35">
      <c r="A77" t="s">
        <v>80</v>
      </c>
      <c r="B77" t="s">
        <v>124</v>
      </c>
      <c r="C77">
        <v>6</v>
      </c>
      <c r="D77" t="s">
        <v>137</v>
      </c>
      <c r="E77" t="s">
        <v>13</v>
      </c>
      <c r="F77" t="s">
        <v>14</v>
      </c>
      <c r="G77">
        <v>41610</v>
      </c>
      <c r="H77">
        <v>540</v>
      </c>
      <c r="L77" t="s">
        <v>161</v>
      </c>
      <c r="M77" t="s">
        <v>146</v>
      </c>
    </row>
    <row r="78" spans="1:13" x14ac:dyDescent="0.35">
      <c r="A78" t="s">
        <v>80</v>
      </c>
      <c r="B78" t="s">
        <v>124</v>
      </c>
      <c r="C78">
        <v>6</v>
      </c>
      <c r="D78" t="s">
        <v>138</v>
      </c>
      <c r="E78" t="s">
        <v>13</v>
      </c>
      <c r="F78" t="s">
        <v>144</v>
      </c>
      <c r="G78">
        <v>31270</v>
      </c>
      <c r="H78">
        <v>190</v>
      </c>
      <c r="L78" t="s">
        <v>161</v>
      </c>
      <c r="M78" t="s">
        <v>146</v>
      </c>
    </row>
    <row r="79" spans="1:13" x14ac:dyDescent="0.35">
      <c r="A79" t="s">
        <v>80</v>
      </c>
      <c r="B79" t="s">
        <v>124</v>
      </c>
      <c r="C79">
        <v>6</v>
      </c>
      <c r="D79" t="s">
        <v>139</v>
      </c>
      <c r="E79" t="s">
        <v>13</v>
      </c>
      <c r="F79" t="s">
        <v>14</v>
      </c>
      <c r="G79">
        <v>37330</v>
      </c>
      <c r="H79">
        <v>300</v>
      </c>
      <c r="L79" t="s">
        <v>161</v>
      </c>
      <c r="M79" t="s">
        <v>146</v>
      </c>
    </row>
    <row r="80" spans="1:13" x14ac:dyDescent="0.35">
      <c r="A80" t="s">
        <v>80</v>
      </c>
      <c r="B80" t="s">
        <v>124</v>
      </c>
      <c r="C80">
        <v>6</v>
      </c>
      <c r="D80" t="s">
        <v>140</v>
      </c>
      <c r="E80" t="s">
        <v>13</v>
      </c>
      <c r="F80" t="s">
        <v>14</v>
      </c>
      <c r="G80">
        <v>37120</v>
      </c>
      <c r="H80">
        <v>300</v>
      </c>
      <c r="L80" t="s">
        <v>161</v>
      </c>
      <c r="M80" t="s">
        <v>146</v>
      </c>
    </row>
    <row r="81" spans="1:13" x14ac:dyDescent="0.35">
      <c r="A81" t="s">
        <v>80</v>
      </c>
      <c r="B81" t="s">
        <v>124</v>
      </c>
      <c r="C81">
        <v>7</v>
      </c>
      <c r="D81" t="s">
        <v>141</v>
      </c>
      <c r="E81" t="s">
        <v>13</v>
      </c>
      <c r="F81" t="s">
        <v>14</v>
      </c>
      <c r="G81">
        <v>42210</v>
      </c>
      <c r="H81">
        <v>390</v>
      </c>
      <c r="L81" t="s">
        <v>161</v>
      </c>
      <c r="M81" t="s">
        <v>146</v>
      </c>
    </row>
    <row r="82" spans="1:13" x14ac:dyDescent="0.35">
      <c r="A82" t="s">
        <v>80</v>
      </c>
      <c r="B82" t="s">
        <v>124</v>
      </c>
      <c r="C82">
        <v>7</v>
      </c>
      <c r="D82" t="s">
        <v>142</v>
      </c>
      <c r="E82" t="s">
        <v>13</v>
      </c>
      <c r="F82" t="s">
        <v>144</v>
      </c>
      <c r="G82">
        <v>25080</v>
      </c>
      <c r="H82">
        <v>110</v>
      </c>
      <c r="L82" t="s">
        <v>161</v>
      </c>
      <c r="M82" t="s">
        <v>146</v>
      </c>
    </row>
    <row r="83" spans="1:13" x14ac:dyDescent="0.35">
      <c r="A83" t="s">
        <v>80</v>
      </c>
      <c r="B83" t="s">
        <v>124</v>
      </c>
      <c r="C83">
        <v>7</v>
      </c>
      <c r="D83" t="s">
        <v>143</v>
      </c>
      <c r="E83" t="s">
        <v>13</v>
      </c>
      <c r="F83" t="s">
        <v>14</v>
      </c>
      <c r="G83">
        <v>41100</v>
      </c>
      <c r="H83">
        <v>450</v>
      </c>
      <c r="L83" t="s">
        <v>161</v>
      </c>
      <c r="M83" t="s">
        <v>146</v>
      </c>
    </row>
    <row r="84" spans="1:13" hidden="1" x14ac:dyDescent="0.35">
      <c r="A84" t="s">
        <v>80</v>
      </c>
      <c r="B84" t="s">
        <v>149</v>
      </c>
      <c r="C84" t="s">
        <v>158</v>
      </c>
      <c r="D84" t="s">
        <v>151</v>
      </c>
      <c r="E84" t="s">
        <v>13</v>
      </c>
      <c r="F84" t="s">
        <v>14</v>
      </c>
      <c r="G84">
        <v>32869</v>
      </c>
      <c r="H84">
        <v>409</v>
      </c>
      <c r="L84" t="s">
        <v>150</v>
      </c>
      <c r="M84" t="s">
        <v>159</v>
      </c>
    </row>
    <row r="85" spans="1:13" hidden="1" x14ac:dyDescent="0.35">
      <c r="A85" t="s">
        <v>80</v>
      </c>
      <c r="B85" t="s">
        <v>149</v>
      </c>
      <c r="C85" t="s">
        <v>158</v>
      </c>
      <c r="D85" t="s">
        <v>152</v>
      </c>
      <c r="E85" t="s">
        <v>13</v>
      </c>
      <c r="F85" t="s">
        <v>14</v>
      </c>
      <c r="G85">
        <v>33041</v>
      </c>
      <c r="H85">
        <v>419</v>
      </c>
      <c r="L85" t="s">
        <v>150</v>
      </c>
      <c r="M85" t="s">
        <v>159</v>
      </c>
    </row>
    <row r="86" spans="1:13" hidden="1" x14ac:dyDescent="0.35">
      <c r="A86" t="s">
        <v>80</v>
      </c>
      <c r="B86" t="s">
        <v>149</v>
      </c>
      <c r="C86" t="s">
        <v>158</v>
      </c>
      <c r="D86" t="s">
        <v>153</v>
      </c>
      <c r="E86" t="s">
        <v>13</v>
      </c>
      <c r="F86" t="s">
        <v>14</v>
      </c>
      <c r="G86">
        <v>33292</v>
      </c>
      <c r="H86">
        <v>432</v>
      </c>
      <c r="L86" t="s">
        <v>150</v>
      </c>
      <c r="M86" t="s">
        <v>159</v>
      </c>
    </row>
    <row r="87" spans="1:13" hidden="1" x14ac:dyDescent="0.35">
      <c r="A87" t="s">
        <v>80</v>
      </c>
      <c r="B87" t="s">
        <v>149</v>
      </c>
      <c r="C87" t="s">
        <v>158</v>
      </c>
      <c r="D87" t="s">
        <v>154</v>
      </c>
      <c r="E87" t="s">
        <v>13</v>
      </c>
      <c r="F87" t="s">
        <v>14</v>
      </c>
      <c r="G87">
        <v>33564</v>
      </c>
      <c r="H87">
        <v>444</v>
      </c>
      <c r="L87" t="s">
        <v>150</v>
      </c>
      <c r="M87" t="s">
        <v>159</v>
      </c>
    </row>
    <row r="88" spans="1:13" hidden="1" x14ac:dyDescent="0.35">
      <c r="A88" t="s">
        <v>80</v>
      </c>
      <c r="B88" t="s">
        <v>149</v>
      </c>
      <c r="C88" t="s">
        <v>158</v>
      </c>
      <c r="D88" t="s">
        <v>155</v>
      </c>
      <c r="E88" t="s">
        <v>13</v>
      </c>
      <c r="F88" t="s">
        <v>14</v>
      </c>
      <c r="G88">
        <v>33552</v>
      </c>
      <c r="H88">
        <v>460</v>
      </c>
      <c r="L88" t="s">
        <v>150</v>
      </c>
      <c r="M88" t="s">
        <v>159</v>
      </c>
    </row>
    <row r="89" spans="1:13" hidden="1" x14ac:dyDescent="0.35">
      <c r="A89" t="s">
        <v>80</v>
      </c>
      <c r="B89" t="s">
        <v>149</v>
      </c>
      <c r="C89" t="s">
        <v>158</v>
      </c>
      <c r="D89" t="s">
        <v>156</v>
      </c>
      <c r="E89" t="s">
        <v>13</v>
      </c>
      <c r="F89" t="s">
        <v>14</v>
      </c>
      <c r="G89">
        <v>32927</v>
      </c>
      <c r="H89">
        <v>439</v>
      </c>
      <c r="L89" t="s">
        <v>150</v>
      </c>
      <c r="M89" t="s">
        <v>159</v>
      </c>
    </row>
    <row r="90" spans="1:13" hidden="1" x14ac:dyDescent="0.35">
      <c r="A90" t="s">
        <v>80</v>
      </c>
      <c r="B90" t="s">
        <v>149</v>
      </c>
      <c r="C90" t="s">
        <v>158</v>
      </c>
      <c r="D90" t="s">
        <v>157</v>
      </c>
      <c r="E90" t="s">
        <v>13</v>
      </c>
      <c r="F90" t="s">
        <v>14</v>
      </c>
      <c r="G90">
        <v>33447</v>
      </c>
      <c r="H90">
        <v>440</v>
      </c>
      <c r="L90" t="s">
        <v>150</v>
      </c>
      <c r="M90" t="s">
        <v>159</v>
      </c>
    </row>
    <row r="91" spans="1:13" hidden="1" x14ac:dyDescent="0.35">
      <c r="A91" t="s">
        <v>80</v>
      </c>
      <c r="B91" t="s">
        <v>165</v>
      </c>
      <c r="D91" t="s">
        <v>166</v>
      </c>
      <c r="E91" t="s">
        <v>18</v>
      </c>
      <c r="F91" t="s">
        <v>167</v>
      </c>
      <c r="G91">
        <v>33800</v>
      </c>
      <c r="H91">
        <v>940</v>
      </c>
      <c r="L91" t="s">
        <v>150</v>
      </c>
      <c r="M91" t="s">
        <v>171</v>
      </c>
    </row>
    <row r="92" spans="1:13" hidden="1" x14ac:dyDescent="0.35">
      <c r="A92" t="s">
        <v>10</v>
      </c>
      <c r="B92" t="s">
        <v>168</v>
      </c>
      <c r="D92" t="s">
        <v>169</v>
      </c>
      <c r="E92" t="s">
        <v>170</v>
      </c>
      <c r="F92" t="s">
        <v>167</v>
      </c>
      <c r="G92">
        <v>32470</v>
      </c>
      <c r="H92">
        <v>780</v>
      </c>
      <c r="L92" t="s">
        <v>150</v>
      </c>
      <c r="M92" t="s">
        <v>171</v>
      </c>
    </row>
    <row r="93" spans="1:13" hidden="1" x14ac:dyDescent="0.35">
      <c r="A93" t="s">
        <v>10</v>
      </c>
      <c r="B93" t="s">
        <v>173</v>
      </c>
      <c r="D93" t="s">
        <v>174</v>
      </c>
      <c r="E93" t="s">
        <v>13</v>
      </c>
      <c r="F93" t="s">
        <v>167</v>
      </c>
      <c r="G93">
        <v>37920</v>
      </c>
      <c r="H93">
        <v>2810</v>
      </c>
      <c r="L93" t="s">
        <v>150</v>
      </c>
      <c r="M93" t="s">
        <v>175</v>
      </c>
    </row>
    <row r="94" spans="1:13" hidden="1" x14ac:dyDescent="0.35">
      <c r="A94" t="s">
        <v>10</v>
      </c>
      <c r="B94" t="s">
        <v>177</v>
      </c>
      <c r="C94" t="s">
        <v>178</v>
      </c>
      <c r="D94" t="s">
        <v>182</v>
      </c>
      <c r="E94" t="s">
        <v>170</v>
      </c>
      <c r="F94" t="s">
        <v>144</v>
      </c>
      <c r="G94">
        <v>30050</v>
      </c>
      <c r="H94">
        <v>1240</v>
      </c>
      <c r="L94" t="s">
        <v>150</v>
      </c>
      <c r="M94" t="s">
        <v>186</v>
      </c>
    </row>
    <row r="95" spans="1:13" hidden="1" x14ac:dyDescent="0.35">
      <c r="A95" t="s">
        <v>10</v>
      </c>
      <c r="B95" t="s">
        <v>177</v>
      </c>
      <c r="C95" t="s">
        <v>179</v>
      </c>
      <c r="D95" t="s">
        <v>183</v>
      </c>
      <c r="E95" t="s">
        <v>170</v>
      </c>
      <c r="F95" t="s">
        <v>144</v>
      </c>
      <c r="G95">
        <v>32980</v>
      </c>
      <c r="H95">
        <v>2140</v>
      </c>
      <c r="L95" t="s">
        <v>150</v>
      </c>
      <c r="M95" t="s">
        <v>186</v>
      </c>
    </row>
    <row r="96" spans="1:13" hidden="1" x14ac:dyDescent="0.35">
      <c r="A96" t="s">
        <v>10</v>
      </c>
      <c r="B96" t="s">
        <v>177</v>
      </c>
      <c r="C96" t="s">
        <v>180</v>
      </c>
      <c r="D96" t="s">
        <v>184</v>
      </c>
      <c r="E96" t="s">
        <v>13</v>
      </c>
      <c r="F96" t="s">
        <v>144</v>
      </c>
      <c r="G96">
        <v>34170</v>
      </c>
      <c r="H96">
        <v>3670</v>
      </c>
      <c r="L96" t="s">
        <v>150</v>
      </c>
      <c r="M96" t="s">
        <v>186</v>
      </c>
    </row>
    <row r="97" spans="1:13" hidden="1" x14ac:dyDescent="0.35">
      <c r="A97" t="s">
        <v>10</v>
      </c>
      <c r="B97" t="s">
        <v>177</v>
      </c>
      <c r="C97" t="s">
        <v>181</v>
      </c>
      <c r="D97" t="s">
        <v>185</v>
      </c>
      <c r="E97" t="s">
        <v>13</v>
      </c>
      <c r="F97" t="s">
        <v>144</v>
      </c>
      <c r="G97">
        <v>31210</v>
      </c>
      <c r="H97">
        <v>2780</v>
      </c>
      <c r="L97" t="s">
        <v>150</v>
      </c>
      <c r="M97" t="s">
        <v>186</v>
      </c>
    </row>
    <row r="98" spans="1:13" hidden="1" x14ac:dyDescent="0.35">
      <c r="A98" t="s">
        <v>10</v>
      </c>
      <c r="B98" t="s">
        <v>202</v>
      </c>
      <c r="D98" t="s">
        <v>188</v>
      </c>
      <c r="E98" t="s">
        <v>13</v>
      </c>
      <c r="F98" t="s">
        <v>167</v>
      </c>
      <c r="G98">
        <v>29580</v>
      </c>
      <c r="H98">
        <v>1610</v>
      </c>
      <c r="I98">
        <v>1340</v>
      </c>
      <c r="L98" t="s">
        <v>150</v>
      </c>
      <c r="M98" t="s">
        <v>205</v>
      </c>
    </row>
    <row r="99" spans="1:13" hidden="1" x14ac:dyDescent="0.35">
      <c r="A99" t="s">
        <v>10</v>
      </c>
      <c r="B99" t="s">
        <v>202</v>
      </c>
      <c r="D99" t="s">
        <v>189</v>
      </c>
      <c r="E99" t="s">
        <v>190</v>
      </c>
      <c r="F99" t="s">
        <v>167</v>
      </c>
      <c r="G99">
        <v>29950</v>
      </c>
      <c r="H99">
        <v>360</v>
      </c>
      <c r="L99" t="s">
        <v>150</v>
      </c>
      <c r="M99" t="s">
        <v>205</v>
      </c>
    </row>
    <row r="100" spans="1:13" hidden="1" x14ac:dyDescent="0.35">
      <c r="A100" t="s">
        <v>10</v>
      </c>
      <c r="B100" t="s">
        <v>202</v>
      </c>
      <c r="D100" t="s">
        <v>191</v>
      </c>
      <c r="E100" t="s">
        <v>13</v>
      </c>
      <c r="F100" t="s">
        <v>167</v>
      </c>
      <c r="G100">
        <v>31330</v>
      </c>
      <c r="H100">
        <v>2880</v>
      </c>
      <c r="L100" t="s">
        <v>150</v>
      </c>
      <c r="M100" t="s">
        <v>205</v>
      </c>
    </row>
    <row r="101" spans="1:13" hidden="1" x14ac:dyDescent="0.35">
      <c r="A101" t="s">
        <v>10</v>
      </c>
      <c r="B101" t="s">
        <v>202</v>
      </c>
      <c r="D101" t="s">
        <v>192</v>
      </c>
      <c r="E101" t="s">
        <v>13</v>
      </c>
      <c r="F101" t="s">
        <v>167</v>
      </c>
      <c r="G101">
        <v>35824</v>
      </c>
      <c r="H101">
        <v>1090</v>
      </c>
      <c r="L101" t="s">
        <v>150</v>
      </c>
      <c r="M101" t="s">
        <v>205</v>
      </c>
    </row>
    <row r="102" spans="1:13" hidden="1" x14ac:dyDescent="0.35">
      <c r="A102" t="s">
        <v>10</v>
      </c>
      <c r="B102" t="s">
        <v>202</v>
      </c>
      <c r="D102" t="s">
        <v>193</v>
      </c>
      <c r="E102" t="s">
        <v>13</v>
      </c>
      <c r="F102" t="s">
        <v>167</v>
      </c>
      <c r="G102">
        <v>35805</v>
      </c>
      <c r="H102">
        <v>1520</v>
      </c>
      <c r="L102" t="s">
        <v>150</v>
      </c>
      <c r="M102" t="s">
        <v>204</v>
      </c>
    </row>
    <row r="103" spans="1:13" hidden="1" x14ac:dyDescent="0.35">
      <c r="A103" t="s">
        <v>10</v>
      </c>
      <c r="B103" t="s">
        <v>201</v>
      </c>
      <c r="D103" t="s">
        <v>194</v>
      </c>
      <c r="E103" t="s">
        <v>13</v>
      </c>
      <c r="F103" t="s">
        <v>167</v>
      </c>
      <c r="G103">
        <v>31023</v>
      </c>
      <c r="H103">
        <v>8537</v>
      </c>
      <c r="L103" t="s">
        <v>150</v>
      </c>
      <c r="M103" t="s">
        <v>204</v>
      </c>
    </row>
    <row r="104" spans="1:13" hidden="1" x14ac:dyDescent="0.35">
      <c r="A104" t="s">
        <v>10</v>
      </c>
      <c r="B104" t="s">
        <v>201</v>
      </c>
      <c r="D104" t="s">
        <v>195</v>
      </c>
      <c r="E104" t="s">
        <v>13</v>
      </c>
      <c r="F104" t="s">
        <v>167</v>
      </c>
      <c r="G104">
        <v>31585</v>
      </c>
      <c r="H104">
        <v>2275</v>
      </c>
      <c r="L104" t="s">
        <v>150</v>
      </c>
      <c r="M104" t="s">
        <v>204</v>
      </c>
    </row>
    <row r="105" spans="1:13" hidden="1" x14ac:dyDescent="0.35">
      <c r="A105" t="s">
        <v>10</v>
      </c>
      <c r="B105" t="s">
        <v>201</v>
      </c>
      <c r="D105" t="s">
        <v>196</v>
      </c>
      <c r="E105" t="s">
        <v>13</v>
      </c>
      <c r="F105" t="s">
        <v>167</v>
      </c>
      <c r="G105">
        <v>33470</v>
      </c>
      <c r="H105">
        <v>680</v>
      </c>
      <c r="L105" t="s">
        <v>150</v>
      </c>
      <c r="M105" t="s">
        <v>205</v>
      </c>
    </row>
    <row r="106" spans="1:13" hidden="1" x14ac:dyDescent="0.35">
      <c r="A106" t="s">
        <v>10</v>
      </c>
      <c r="B106" t="s">
        <v>201</v>
      </c>
      <c r="D106" t="s">
        <v>197</v>
      </c>
      <c r="E106" t="s">
        <v>13</v>
      </c>
      <c r="F106" t="s">
        <v>167</v>
      </c>
      <c r="G106">
        <v>33940</v>
      </c>
      <c r="H106">
        <v>790</v>
      </c>
      <c r="L106" t="s">
        <v>150</v>
      </c>
      <c r="M106" t="s">
        <v>205</v>
      </c>
    </row>
    <row r="107" spans="1:13" hidden="1" x14ac:dyDescent="0.35">
      <c r="A107" t="s">
        <v>10</v>
      </c>
      <c r="B107" t="s">
        <v>201</v>
      </c>
      <c r="D107" t="s">
        <v>198</v>
      </c>
      <c r="E107" t="s">
        <v>13</v>
      </c>
      <c r="F107" t="s">
        <v>167</v>
      </c>
      <c r="G107">
        <v>38924</v>
      </c>
      <c r="H107">
        <v>1529</v>
      </c>
      <c r="L107" t="s">
        <v>150</v>
      </c>
      <c r="M107" t="s">
        <v>205</v>
      </c>
    </row>
    <row r="108" spans="1:13" hidden="1" x14ac:dyDescent="0.35">
      <c r="A108" t="s">
        <v>10</v>
      </c>
      <c r="B108" t="s">
        <v>201</v>
      </c>
      <c r="D108" t="s">
        <v>199</v>
      </c>
      <c r="E108" t="s">
        <v>13</v>
      </c>
      <c r="F108" t="s">
        <v>167</v>
      </c>
      <c r="G108">
        <v>48250</v>
      </c>
      <c r="H108">
        <v>2810</v>
      </c>
      <c r="L108" t="s">
        <v>150</v>
      </c>
      <c r="M108" t="s">
        <v>205</v>
      </c>
    </row>
    <row r="109" spans="1:13" hidden="1" x14ac:dyDescent="0.35">
      <c r="A109" t="s">
        <v>10</v>
      </c>
      <c r="B109" t="s">
        <v>203</v>
      </c>
      <c r="D109" t="s">
        <v>200</v>
      </c>
      <c r="E109" t="s">
        <v>13</v>
      </c>
      <c r="F109" t="s">
        <v>167</v>
      </c>
      <c r="G109">
        <v>31100</v>
      </c>
      <c r="H109">
        <v>300</v>
      </c>
      <c r="L109" t="s">
        <v>150</v>
      </c>
      <c r="M109" t="s">
        <v>205</v>
      </c>
    </row>
    <row r="110" spans="1:13" hidden="1" x14ac:dyDescent="0.35">
      <c r="A110" t="s">
        <v>208</v>
      </c>
      <c r="B110" t="s">
        <v>209</v>
      </c>
      <c r="C110" t="s">
        <v>210</v>
      </c>
      <c r="D110" t="s">
        <v>211</v>
      </c>
      <c r="E110" t="s">
        <v>13</v>
      </c>
      <c r="G110">
        <v>36200</v>
      </c>
      <c r="H110">
        <v>540</v>
      </c>
      <c r="L110" t="s">
        <v>215</v>
      </c>
      <c r="M110" t="s">
        <v>216</v>
      </c>
    </row>
    <row r="111" spans="1:13" hidden="1" x14ac:dyDescent="0.35">
      <c r="A111" t="s">
        <v>208</v>
      </c>
      <c r="B111" t="s">
        <v>209</v>
      </c>
      <c r="C111" t="s">
        <v>210</v>
      </c>
      <c r="D111" t="s">
        <v>212</v>
      </c>
      <c r="E111" t="s">
        <v>13</v>
      </c>
      <c r="G111">
        <v>37170</v>
      </c>
      <c r="H111">
        <v>700</v>
      </c>
      <c r="L111" t="s">
        <v>215</v>
      </c>
      <c r="M111" t="s">
        <v>216</v>
      </c>
    </row>
    <row r="112" spans="1:13" hidden="1" x14ac:dyDescent="0.35">
      <c r="A112" t="s">
        <v>208</v>
      </c>
      <c r="B112" t="s">
        <v>209</v>
      </c>
      <c r="C112" t="s">
        <v>210</v>
      </c>
      <c r="D112" t="s">
        <v>213</v>
      </c>
      <c r="E112" t="s">
        <v>13</v>
      </c>
      <c r="G112">
        <v>38700</v>
      </c>
      <c r="H112">
        <v>140</v>
      </c>
      <c r="L112" t="s">
        <v>215</v>
      </c>
      <c r="M112" t="s">
        <v>216</v>
      </c>
    </row>
    <row r="113" spans="1:13" hidden="1" x14ac:dyDescent="0.35">
      <c r="A113" t="s">
        <v>208</v>
      </c>
      <c r="B113" t="s">
        <v>209</v>
      </c>
      <c r="C113" t="s">
        <v>210</v>
      </c>
      <c r="D113" t="s">
        <v>214</v>
      </c>
      <c r="E113" t="s">
        <v>13</v>
      </c>
      <c r="G113">
        <v>39310</v>
      </c>
      <c r="H113">
        <v>100</v>
      </c>
      <c r="L113" t="s">
        <v>215</v>
      </c>
      <c r="M113" t="s">
        <v>216</v>
      </c>
    </row>
    <row r="114" spans="1:13" hidden="1" x14ac:dyDescent="0.35">
      <c r="A114" t="s">
        <v>208</v>
      </c>
      <c r="B114" t="s">
        <v>209</v>
      </c>
      <c r="C114" t="s">
        <v>210</v>
      </c>
      <c r="D114" t="s">
        <v>218</v>
      </c>
      <c r="E114" t="s">
        <v>219</v>
      </c>
      <c r="F114" t="s">
        <v>220</v>
      </c>
      <c r="J114">
        <v>33000</v>
      </c>
      <c r="K114">
        <v>2000</v>
      </c>
      <c r="L114" t="s">
        <v>215</v>
      </c>
      <c r="M114" t="s">
        <v>223</v>
      </c>
    </row>
    <row r="115" spans="1:13" hidden="1" x14ac:dyDescent="0.35">
      <c r="A115" t="s">
        <v>208</v>
      </c>
      <c r="B115" t="s">
        <v>224</v>
      </c>
      <c r="C115" t="s">
        <v>225</v>
      </c>
      <c r="D115" t="s">
        <v>226</v>
      </c>
      <c r="E115" t="s">
        <v>227</v>
      </c>
      <c r="F115" t="s">
        <v>228</v>
      </c>
      <c r="J115">
        <v>40600</v>
      </c>
      <c r="K115">
        <v>1500</v>
      </c>
      <c r="L115" t="s">
        <v>215</v>
      </c>
      <c r="M115" t="s">
        <v>229</v>
      </c>
    </row>
    <row r="116" spans="1:13" hidden="1" x14ac:dyDescent="0.35">
      <c r="A116" t="s">
        <v>208</v>
      </c>
      <c r="B116" t="s">
        <v>224</v>
      </c>
      <c r="C116" t="s">
        <v>225</v>
      </c>
      <c r="D116" t="s">
        <v>230</v>
      </c>
      <c r="F116" t="s">
        <v>220</v>
      </c>
      <c r="J116">
        <v>39300</v>
      </c>
      <c r="K116">
        <v>4600</v>
      </c>
      <c r="L116" t="s">
        <v>215</v>
      </c>
      <c r="M116" t="s">
        <v>229</v>
      </c>
    </row>
    <row r="117" spans="1:13" hidden="1" x14ac:dyDescent="0.35">
      <c r="A117" t="s">
        <v>208</v>
      </c>
      <c r="B117" t="s">
        <v>232</v>
      </c>
      <c r="C117" t="s">
        <v>233</v>
      </c>
      <c r="D117" t="s">
        <v>234</v>
      </c>
      <c r="E117" t="s">
        <v>13</v>
      </c>
      <c r="F117" t="s">
        <v>14</v>
      </c>
      <c r="G117">
        <v>40870</v>
      </c>
      <c r="H117">
        <v>480</v>
      </c>
      <c r="I117">
        <v>400</v>
      </c>
      <c r="L117" t="s">
        <v>242</v>
      </c>
      <c r="M117" t="s">
        <v>243</v>
      </c>
    </row>
    <row r="118" spans="1:13" hidden="1" x14ac:dyDescent="0.35">
      <c r="A118" t="s">
        <v>208</v>
      </c>
      <c r="B118" t="s">
        <v>232</v>
      </c>
      <c r="C118" t="s">
        <v>233</v>
      </c>
      <c r="D118" t="s">
        <v>235</v>
      </c>
      <c r="E118" t="s">
        <v>13</v>
      </c>
      <c r="F118" t="s">
        <v>93</v>
      </c>
      <c r="G118">
        <v>43200</v>
      </c>
      <c r="H118">
        <v>900</v>
      </c>
      <c r="L118" t="s">
        <v>242</v>
      </c>
      <c r="M118" t="s">
        <v>243</v>
      </c>
    </row>
    <row r="119" spans="1:13" hidden="1" x14ac:dyDescent="0.35">
      <c r="A119" t="s">
        <v>208</v>
      </c>
      <c r="B119" t="s">
        <v>232</v>
      </c>
      <c r="C119" t="s">
        <v>236</v>
      </c>
      <c r="D119" t="s">
        <v>237</v>
      </c>
      <c r="E119" t="s">
        <v>13</v>
      </c>
      <c r="F119" t="s">
        <v>14</v>
      </c>
      <c r="G119">
        <v>37420</v>
      </c>
      <c r="H119">
        <v>300</v>
      </c>
      <c r="I119">
        <v>270</v>
      </c>
      <c r="L119" t="s">
        <v>242</v>
      </c>
      <c r="M119" t="s">
        <v>243</v>
      </c>
    </row>
    <row r="120" spans="1:13" hidden="1" x14ac:dyDescent="0.35">
      <c r="A120" t="s">
        <v>208</v>
      </c>
      <c r="B120" t="s">
        <v>232</v>
      </c>
      <c r="C120" t="s">
        <v>236</v>
      </c>
      <c r="D120" t="s">
        <v>238</v>
      </c>
      <c r="E120" t="s">
        <v>13</v>
      </c>
      <c r="F120" t="s">
        <v>14</v>
      </c>
      <c r="G120">
        <v>37910</v>
      </c>
      <c r="H120">
        <v>440</v>
      </c>
      <c r="I120">
        <v>380</v>
      </c>
      <c r="L120" t="s">
        <v>242</v>
      </c>
      <c r="M120" t="s">
        <v>243</v>
      </c>
    </row>
    <row r="121" spans="1:13" hidden="1" x14ac:dyDescent="0.35">
      <c r="A121" t="s">
        <v>208</v>
      </c>
      <c r="B121" t="s">
        <v>232</v>
      </c>
      <c r="C121" t="s">
        <v>236</v>
      </c>
      <c r="D121" t="s">
        <v>239</v>
      </c>
      <c r="E121" t="s">
        <v>13</v>
      </c>
      <c r="F121" t="s">
        <v>14</v>
      </c>
      <c r="G121">
        <v>36500</v>
      </c>
      <c r="H121">
        <v>450</v>
      </c>
      <c r="L121" t="s">
        <v>242</v>
      </c>
      <c r="M121" t="s">
        <v>243</v>
      </c>
    </row>
    <row r="122" spans="1:13" hidden="1" x14ac:dyDescent="0.35">
      <c r="A122" t="s">
        <v>208</v>
      </c>
      <c r="B122" t="s">
        <v>232</v>
      </c>
      <c r="C122" t="s">
        <v>236</v>
      </c>
      <c r="D122" t="s">
        <v>240</v>
      </c>
      <c r="E122" t="s">
        <v>13</v>
      </c>
      <c r="F122" t="s">
        <v>14</v>
      </c>
      <c r="G122">
        <v>38790</v>
      </c>
      <c r="H122">
        <v>400</v>
      </c>
      <c r="I122">
        <v>350</v>
      </c>
      <c r="L122" t="s">
        <v>242</v>
      </c>
      <c r="M122" t="s">
        <v>243</v>
      </c>
    </row>
    <row r="123" spans="1:13" hidden="1" x14ac:dyDescent="0.35">
      <c r="A123" t="s">
        <v>208</v>
      </c>
      <c r="B123" t="s">
        <v>232</v>
      </c>
      <c r="C123" t="s">
        <v>236</v>
      </c>
      <c r="D123" t="s">
        <v>241</v>
      </c>
      <c r="E123" t="s">
        <v>13</v>
      </c>
      <c r="F123" t="s">
        <v>93</v>
      </c>
      <c r="G123">
        <v>39000</v>
      </c>
      <c r="H123">
        <v>500</v>
      </c>
      <c r="L123" t="s">
        <v>242</v>
      </c>
      <c r="M123" t="s">
        <v>243</v>
      </c>
    </row>
    <row r="124" spans="1:13" hidden="1" x14ac:dyDescent="0.35">
      <c r="A124" t="s">
        <v>208</v>
      </c>
      <c r="B124" t="s">
        <v>247</v>
      </c>
      <c r="C124" t="s">
        <v>254</v>
      </c>
      <c r="D124" t="s">
        <v>257</v>
      </c>
      <c r="E124" t="s">
        <v>246</v>
      </c>
      <c r="F124" t="s">
        <v>245</v>
      </c>
      <c r="G124">
        <v>35700</v>
      </c>
      <c r="H124">
        <v>650</v>
      </c>
      <c r="L124" t="s">
        <v>242</v>
      </c>
      <c r="M124" t="s">
        <v>248</v>
      </c>
    </row>
    <row r="125" spans="1:13" hidden="1" x14ac:dyDescent="0.35">
      <c r="A125" t="s">
        <v>208</v>
      </c>
      <c r="B125" t="s">
        <v>247</v>
      </c>
      <c r="C125" t="s">
        <v>254</v>
      </c>
      <c r="D125" t="s">
        <v>258</v>
      </c>
      <c r="E125" t="s">
        <v>246</v>
      </c>
      <c r="F125" t="s">
        <v>245</v>
      </c>
      <c r="G125">
        <v>33000</v>
      </c>
      <c r="H125">
        <v>500</v>
      </c>
      <c r="L125" t="s">
        <v>242</v>
      </c>
      <c r="M125" t="s">
        <v>248</v>
      </c>
    </row>
    <row r="126" spans="1:13" hidden="1" x14ac:dyDescent="0.35">
      <c r="A126" t="s">
        <v>208</v>
      </c>
      <c r="B126" t="s">
        <v>247</v>
      </c>
      <c r="C126" t="s">
        <v>255</v>
      </c>
      <c r="D126" t="s">
        <v>259</v>
      </c>
      <c r="E126" t="s">
        <v>246</v>
      </c>
      <c r="F126" t="s">
        <v>245</v>
      </c>
      <c r="G126">
        <v>34900</v>
      </c>
      <c r="H126">
        <v>600</v>
      </c>
      <c r="L126" t="s">
        <v>242</v>
      </c>
      <c r="M126" t="s">
        <v>248</v>
      </c>
    </row>
    <row r="127" spans="1:13" hidden="1" x14ac:dyDescent="0.35">
      <c r="A127" t="s">
        <v>208</v>
      </c>
      <c r="B127" t="s">
        <v>247</v>
      </c>
      <c r="C127" t="s">
        <v>255</v>
      </c>
      <c r="D127" t="s">
        <v>267</v>
      </c>
      <c r="E127" t="s">
        <v>246</v>
      </c>
      <c r="F127" t="s">
        <v>245</v>
      </c>
      <c r="G127">
        <v>34800</v>
      </c>
      <c r="H127">
        <v>600</v>
      </c>
      <c r="L127" t="s">
        <v>242</v>
      </c>
      <c r="M127" t="s">
        <v>248</v>
      </c>
    </row>
    <row r="128" spans="1:13" hidden="1" x14ac:dyDescent="0.35">
      <c r="A128" t="s">
        <v>208</v>
      </c>
      <c r="B128" t="s">
        <v>247</v>
      </c>
      <c r="C128" t="s">
        <v>255</v>
      </c>
      <c r="D128" t="s">
        <v>268</v>
      </c>
      <c r="E128" t="s">
        <v>246</v>
      </c>
      <c r="F128" t="s">
        <v>245</v>
      </c>
      <c r="G128">
        <v>34100</v>
      </c>
      <c r="H128">
        <v>550</v>
      </c>
      <c r="L128" t="s">
        <v>242</v>
      </c>
      <c r="M128" t="s">
        <v>248</v>
      </c>
    </row>
    <row r="129" spans="1:13" hidden="1" x14ac:dyDescent="0.35">
      <c r="A129" t="s">
        <v>208</v>
      </c>
      <c r="B129" t="s">
        <v>247</v>
      </c>
      <c r="C129" t="s">
        <v>255</v>
      </c>
      <c r="D129" t="s">
        <v>269</v>
      </c>
      <c r="E129" t="s">
        <v>246</v>
      </c>
      <c r="F129" t="s">
        <v>245</v>
      </c>
      <c r="G129">
        <v>33950</v>
      </c>
      <c r="H129">
        <v>550</v>
      </c>
      <c r="L129" t="s">
        <v>242</v>
      </c>
      <c r="M129" t="s">
        <v>248</v>
      </c>
    </row>
    <row r="130" spans="1:13" hidden="1" x14ac:dyDescent="0.35">
      <c r="A130" t="s">
        <v>208</v>
      </c>
      <c r="B130" t="s">
        <v>247</v>
      </c>
      <c r="C130" t="s">
        <v>252</v>
      </c>
      <c r="D130" t="s">
        <v>270</v>
      </c>
      <c r="E130" t="s">
        <v>246</v>
      </c>
      <c r="F130" t="s">
        <v>245</v>
      </c>
      <c r="G130">
        <v>37400</v>
      </c>
      <c r="H130">
        <v>800</v>
      </c>
      <c r="L130" t="s">
        <v>242</v>
      </c>
      <c r="M130" t="s">
        <v>248</v>
      </c>
    </row>
    <row r="131" spans="1:13" hidden="1" x14ac:dyDescent="0.35">
      <c r="A131" t="s">
        <v>208</v>
      </c>
      <c r="B131" t="s">
        <v>247</v>
      </c>
      <c r="C131" t="s">
        <v>256</v>
      </c>
      <c r="D131" t="s">
        <v>271</v>
      </c>
      <c r="E131" t="s">
        <v>246</v>
      </c>
      <c r="F131" t="s">
        <v>245</v>
      </c>
      <c r="G131">
        <v>34200</v>
      </c>
      <c r="H131">
        <v>550</v>
      </c>
      <c r="L131" t="s">
        <v>242</v>
      </c>
      <c r="M131" t="s">
        <v>248</v>
      </c>
    </row>
    <row r="132" spans="1:13" hidden="1" x14ac:dyDescent="0.35">
      <c r="A132" t="s">
        <v>208</v>
      </c>
      <c r="B132" t="s">
        <v>247</v>
      </c>
      <c r="C132" t="s">
        <v>252</v>
      </c>
      <c r="D132" t="s">
        <v>260</v>
      </c>
      <c r="E132" t="s">
        <v>246</v>
      </c>
      <c r="F132" t="s">
        <v>245</v>
      </c>
      <c r="G132">
        <v>35050</v>
      </c>
      <c r="H132">
        <v>600</v>
      </c>
      <c r="L132" t="s">
        <v>242</v>
      </c>
      <c r="M132" t="s">
        <v>248</v>
      </c>
    </row>
    <row r="133" spans="1:13" hidden="1" x14ac:dyDescent="0.35">
      <c r="A133" t="s">
        <v>208</v>
      </c>
      <c r="B133" t="s">
        <v>247</v>
      </c>
      <c r="C133" t="s">
        <v>252</v>
      </c>
      <c r="D133" t="s">
        <v>261</v>
      </c>
      <c r="E133" t="s">
        <v>246</v>
      </c>
      <c r="F133" t="s">
        <v>245</v>
      </c>
      <c r="G133">
        <v>36850</v>
      </c>
      <c r="H133">
        <v>750</v>
      </c>
      <c r="L133" t="s">
        <v>242</v>
      </c>
      <c r="M133" t="s">
        <v>248</v>
      </c>
    </row>
    <row r="134" spans="1:13" hidden="1" x14ac:dyDescent="0.35">
      <c r="A134" t="s">
        <v>208</v>
      </c>
      <c r="B134" t="s">
        <v>247</v>
      </c>
      <c r="C134" t="s">
        <v>253</v>
      </c>
      <c r="D134" t="s">
        <v>262</v>
      </c>
      <c r="E134" t="s">
        <v>246</v>
      </c>
      <c r="F134" t="s">
        <v>245</v>
      </c>
      <c r="G134">
        <v>36650</v>
      </c>
      <c r="H134">
        <v>750</v>
      </c>
      <c r="L134" t="s">
        <v>242</v>
      </c>
      <c r="M134" t="s">
        <v>248</v>
      </c>
    </row>
    <row r="135" spans="1:13" hidden="1" x14ac:dyDescent="0.35">
      <c r="A135" t="s">
        <v>208</v>
      </c>
      <c r="B135" t="s">
        <v>247</v>
      </c>
      <c r="C135" t="s">
        <v>253</v>
      </c>
      <c r="D135" t="s">
        <v>263</v>
      </c>
      <c r="E135" t="s">
        <v>246</v>
      </c>
      <c r="F135" t="s">
        <v>245</v>
      </c>
      <c r="G135">
        <v>36850</v>
      </c>
      <c r="H135">
        <v>800</v>
      </c>
      <c r="L135" t="s">
        <v>242</v>
      </c>
      <c r="M135" t="s">
        <v>248</v>
      </c>
    </row>
    <row r="136" spans="1:13" hidden="1" x14ac:dyDescent="0.35">
      <c r="A136" t="s">
        <v>208</v>
      </c>
      <c r="B136" t="s">
        <v>247</v>
      </c>
      <c r="C136" t="s">
        <v>252</v>
      </c>
      <c r="D136" t="s">
        <v>272</v>
      </c>
      <c r="E136" t="s">
        <v>246</v>
      </c>
      <c r="F136" t="s">
        <v>245</v>
      </c>
      <c r="G136">
        <v>38900</v>
      </c>
      <c r="H136">
        <v>1000</v>
      </c>
      <c r="L136" t="s">
        <v>242</v>
      </c>
      <c r="M136" t="s">
        <v>248</v>
      </c>
    </row>
    <row r="137" spans="1:13" hidden="1" x14ac:dyDescent="0.35">
      <c r="A137" t="s">
        <v>208</v>
      </c>
      <c r="B137" t="s">
        <v>247</v>
      </c>
      <c r="C137" t="s">
        <v>114</v>
      </c>
      <c r="D137" t="s">
        <v>264</v>
      </c>
      <c r="E137" t="s">
        <v>246</v>
      </c>
      <c r="F137" t="s">
        <v>245</v>
      </c>
      <c r="G137">
        <v>36100</v>
      </c>
      <c r="H137">
        <v>700</v>
      </c>
      <c r="L137" t="s">
        <v>242</v>
      </c>
      <c r="M137" t="s">
        <v>248</v>
      </c>
    </row>
    <row r="138" spans="1:13" hidden="1" x14ac:dyDescent="0.35">
      <c r="A138" t="s">
        <v>208</v>
      </c>
      <c r="B138" t="s">
        <v>247</v>
      </c>
      <c r="C138" t="s">
        <v>114</v>
      </c>
      <c r="D138" t="s">
        <v>273</v>
      </c>
      <c r="E138" t="s">
        <v>246</v>
      </c>
      <c r="F138" t="s">
        <v>245</v>
      </c>
      <c r="G138">
        <v>37800</v>
      </c>
      <c r="H138">
        <v>900</v>
      </c>
      <c r="L138" t="s">
        <v>242</v>
      </c>
      <c r="M138" t="s">
        <v>248</v>
      </c>
    </row>
    <row r="139" spans="1:13" hidden="1" x14ac:dyDescent="0.35">
      <c r="A139" t="s">
        <v>208</v>
      </c>
      <c r="B139" t="s">
        <v>247</v>
      </c>
      <c r="C139" t="s">
        <v>114</v>
      </c>
      <c r="D139" t="s">
        <v>274</v>
      </c>
      <c r="E139" t="s">
        <v>246</v>
      </c>
      <c r="F139" t="s">
        <v>245</v>
      </c>
      <c r="G139">
        <v>37300</v>
      </c>
      <c r="H139">
        <v>800</v>
      </c>
      <c r="L139" t="s">
        <v>242</v>
      </c>
      <c r="M139" t="s">
        <v>248</v>
      </c>
    </row>
    <row r="140" spans="1:13" hidden="1" x14ac:dyDescent="0.35">
      <c r="A140" t="s">
        <v>208</v>
      </c>
      <c r="B140" t="s">
        <v>247</v>
      </c>
      <c r="C140" t="s">
        <v>251</v>
      </c>
      <c r="D140" t="s">
        <v>265</v>
      </c>
      <c r="E140" t="s">
        <v>246</v>
      </c>
      <c r="F140" t="s">
        <v>245</v>
      </c>
      <c r="G140">
        <v>39400</v>
      </c>
      <c r="H140">
        <v>1100</v>
      </c>
      <c r="L140" t="s">
        <v>242</v>
      </c>
      <c r="M140" t="s">
        <v>248</v>
      </c>
    </row>
    <row r="141" spans="1:13" hidden="1" x14ac:dyDescent="0.35">
      <c r="A141" t="s">
        <v>208</v>
      </c>
      <c r="B141" t="s">
        <v>247</v>
      </c>
      <c r="C141" t="s">
        <v>250</v>
      </c>
      <c r="D141" t="s">
        <v>266</v>
      </c>
      <c r="E141" t="s">
        <v>246</v>
      </c>
      <c r="F141" t="s">
        <v>245</v>
      </c>
      <c r="G141">
        <v>38300</v>
      </c>
      <c r="H141">
        <v>900</v>
      </c>
      <c r="L141" t="s">
        <v>242</v>
      </c>
      <c r="M141" t="s">
        <v>248</v>
      </c>
    </row>
    <row r="142" spans="1:13" hidden="1" x14ac:dyDescent="0.35">
      <c r="A142" t="s">
        <v>208</v>
      </c>
      <c r="B142" t="s">
        <v>275</v>
      </c>
      <c r="C142" t="s">
        <v>276</v>
      </c>
      <c r="D142" t="s">
        <v>277</v>
      </c>
      <c r="E142" t="s">
        <v>13</v>
      </c>
      <c r="F142" t="s">
        <v>93</v>
      </c>
      <c r="G142">
        <v>33890</v>
      </c>
      <c r="H142">
        <v>220</v>
      </c>
      <c r="L142" t="s">
        <v>242</v>
      </c>
      <c r="M142" t="s">
        <v>284</v>
      </c>
    </row>
    <row r="143" spans="1:13" hidden="1" x14ac:dyDescent="0.35">
      <c r="A143" t="s">
        <v>208</v>
      </c>
      <c r="B143" t="s">
        <v>275</v>
      </c>
      <c r="C143" t="s">
        <v>286</v>
      </c>
      <c r="D143" t="s">
        <v>287</v>
      </c>
      <c r="E143" t="s">
        <v>246</v>
      </c>
      <c r="F143" t="s">
        <v>245</v>
      </c>
      <c r="G143">
        <v>36100</v>
      </c>
      <c r="H143">
        <v>1400</v>
      </c>
      <c r="L143" t="s">
        <v>215</v>
      </c>
      <c r="M143" t="s">
        <v>289</v>
      </c>
    </row>
    <row r="144" spans="1:13" hidden="1" x14ac:dyDescent="0.35">
      <c r="A144" t="s">
        <v>208</v>
      </c>
      <c r="B144" t="s">
        <v>275</v>
      </c>
      <c r="C144" t="s">
        <v>285</v>
      </c>
      <c r="D144" t="s">
        <v>288</v>
      </c>
      <c r="E144" t="s">
        <v>246</v>
      </c>
      <c r="F144" t="s">
        <v>245</v>
      </c>
      <c r="G144">
        <v>36310</v>
      </c>
      <c r="H144">
        <v>750</v>
      </c>
      <c r="L144" t="s">
        <v>215</v>
      </c>
      <c r="M144" t="s">
        <v>289</v>
      </c>
    </row>
    <row r="145" spans="1:13" hidden="1" x14ac:dyDescent="0.35">
      <c r="A145" t="s">
        <v>208</v>
      </c>
      <c r="B145" t="s">
        <v>275</v>
      </c>
      <c r="C145" t="s">
        <v>278</v>
      </c>
      <c r="D145" t="s">
        <v>279</v>
      </c>
      <c r="E145" t="s">
        <v>13</v>
      </c>
      <c r="F145" t="s">
        <v>93</v>
      </c>
      <c r="G145">
        <v>35640</v>
      </c>
      <c r="H145">
        <v>220</v>
      </c>
      <c r="L145" t="s">
        <v>215</v>
      </c>
      <c r="M145" t="s">
        <v>284</v>
      </c>
    </row>
    <row r="146" spans="1:13" hidden="1" x14ac:dyDescent="0.35">
      <c r="A146" t="s">
        <v>208</v>
      </c>
      <c r="B146" t="s">
        <v>275</v>
      </c>
      <c r="C146" t="s">
        <v>278</v>
      </c>
      <c r="D146" t="s">
        <v>280</v>
      </c>
      <c r="E146" t="s">
        <v>13</v>
      </c>
      <c r="F146" t="s">
        <v>93</v>
      </c>
      <c r="G146">
        <v>35850</v>
      </c>
      <c r="H146">
        <v>310</v>
      </c>
      <c r="L146" t="s">
        <v>215</v>
      </c>
      <c r="M146" t="s">
        <v>284</v>
      </c>
    </row>
    <row r="147" spans="1:13" hidden="1" x14ac:dyDescent="0.35">
      <c r="A147" t="s">
        <v>208</v>
      </c>
      <c r="B147" t="s">
        <v>275</v>
      </c>
      <c r="C147" t="s">
        <v>278</v>
      </c>
      <c r="D147" t="s">
        <v>281</v>
      </c>
      <c r="E147" t="s">
        <v>13</v>
      </c>
      <c r="F147" t="s">
        <v>93</v>
      </c>
      <c r="G147">
        <v>34180</v>
      </c>
      <c r="H147">
        <v>270</v>
      </c>
      <c r="L147" t="s">
        <v>215</v>
      </c>
      <c r="M147" t="s">
        <v>284</v>
      </c>
    </row>
    <row r="148" spans="1:13" hidden="1" x14ac:dyDescent="0.35">
      <c r="A148" t="s">
        <v>208</v>
      </c>
      <c r="B148" t="s">
        <v>275</v>
      </c>
      <c r="C148" t="s">
        <v>278</v>
      </c>
      <c r="D148" t="s">
        <v>282</v>
      </c>
      <c r="E148" t="s">
        <v>13</v>
      </c>
      <c r="F148" t="s">
        <v>93</v>
      </c>
      <c r="G148">
        <v>34940</v>
      </c>
      <c r="H148">
        <v>280</v>
      </c>
      <c r="L148" t="s">
        <v>215</v>
      </c>
      <c r="M148" t="s">
        <v>284</v>
      </c>
    </row>
    <row r="149" spans="1:13" hidden="1" x14ac:dyDescent="0.35">
      <c r="A149" t="s">
        <v>208</v>
      </c>
      <c r="B149" t="s">
        <v>275</v>
      </c>
      <c r="C149" t="s">
        <v>278</v>
      </c>
      <c r="D149" t="s">
        <v>283</v>
      </c>
      <c r="E149" t="s">
        <v>13</v>
      </c>
      <c r="F149" t="s">
        <v>93</v>
      </c>
      <c r="G149">
        <v>35180</v>
      </c>
      <c r="H149">
        <v>220</v>
      </c>
      <c r="L149" t="s">
        <v>215</v>
      </c>
      <c r="M149" t="s">
        <v>284</v>
      </c>
    </row>
    <row r="150" spans="1:13" hidden="1" x14ac:dyDescent="0.35">
      <c r="A150" t="s">
        <v>208</v>
      </c>
      <c r="B150" t="s">
        <v>275</v>
      </c>
      <c r="C150" t="s">
        <v>278</v>
      </c>
      <c r="D150" t="s">
        <v>291</v>
      </c>
      <c r="E150" t="s">
        <v>246</v>
      </c>
      <c r="F150" t="s">
        <v>245</v>
      </c>
      <c r="G150">
        <v>35400</v>
      </c>
      <c r="H150">
        <v>750</v>
      </c>
      <c r="L150" t="s">
        <v>215</v>
      </c>
      <c r="M150" t="s">
        <v>292</v>
      </c>
    </row>
    <row r="151" spans="1:13" hidden="1" x14ac:dyDescent="0.35">
      <c r="A151" t="s">
        <v>208</v>
      </c>
      <c r="B151" t="s">
        <v>295</v>
      </c>
      <c r="C151" t="s">
        <v>296</v>
      </c>
      <c r="D151" t="s">
        <v>297</v>
      </c>
      <c r="E151" t="s">
        <v>18</v>
      </c>
      <c r="F151" t="s">
        <v>59</v>
      </c>
      <c r="G151">
        <v>26030</v>
      </c>
      <c r="H151">
        <v>110</v>
      </c>
      <c r="L151" t="s">
        <v>242</v>
      </c>
      <c r="M151" t="s">
        <v>311</v>
      </c>
    </row>
    <row r="152" spans="1:13" hidden="1" x14ac:dyDescent="0.35">
      <c r="A152" t="s">
        <v>208</v>
      </c>
      <c r="B152" t="s">
        <v>295</v>
      </c>
      <c r="C152" t="s">
        <v>296</v>
      </c>
      <c r="D152" t="s">
        <v>298</v>
      </c>
      <c r="E152" t="s">
        <v>18</v>
      </c>
      <c r="F152" t="s">
        <v>59</v>
      </c>
      <c r="G152">
        <v>26410</v>
      </c>
      <c r="H152">
        <v>110</v>
      </c>
      <c r="L152" t="s">
        <v>242</v>
      </c>
      <c r="M152" t="s">
        <v>311</v>
      </c>
    </row>
    <row r="153" spans="1:13" hidden="1" x14ac:dyDescent="0.35">
      <c r="A153" t="s">
        <v>208</v>
      </c>
      <c r="B153" t="s">
        <v>295</v>
      </c>
      <c r="C153" t="s">
        <v>296</v>
      </c>
      <c r="D153" t="s">
        <v>299</v>
      </c>
      <c r="E153" t="s">
        <v>18</v>
      </c>
      <c r="F153" t="s">
        <v>59</v>
      </c>
      <c r="G153">
        <v>32910</v>
      </c>
      <c r="H153">
        <v>220</v>
      </c>
      <c r="L153" t="s">
        <v>242</v>
      </c>
      <c r="M153" t="s">
        <v>311</v>
      </c>
    </row>
    <row r="154" spans="1:13" hidden="1" x14ac:dyDescent="0.35">
      <c r="A154" t="s">
        <v>208</v>
      </c>
      <c r="B154" t="s">
        <v>295</v>
      </c>
      <c r="C154" t="s">
        <v>296</v>
      </c>
      <c r="D154" t="s">
        <v>300</v>
      </c>
      <c r="E154" t="s">
        <v>18</v>
      </c>
      <c r="F154" t="s">
        <v>59</v>
      </c>
      <c r="G154">
        <v>32370</v>
      </c>
      <c r="H154">
        <v>160</v>
      </c>
      <c r="L154" t="s">
        <v>242</v>
      </c>
      <c r="M154" t="s">
        <v>311</v>
      </c>
    </row>
    <row r="155" spans="1:13" hidden="1" x14ac:dyDescent="0.35">
      <c r="A155" t="s">
        <v>208</v>
      </c>
      <c r="B155" t="s">
        <v>295</v>
      </c>
      <c r="C155" t="s">
        <v>301</v>
      </c>
      <c r="D155" t="s">
        <v>302</v>
      </c>
      <c r="E155" t="s">
        <v>18</v>
      </c>
      <c r="F155" t="s">
        <v>59</v>
      </c>
      <c r="G155">
        <v>31960</v>
      </c>
      <c r="H155">
        <v>150</v>
      </c>
      <c r="L155" t="s">
        <v>215</v>
      </c>
      <c r="M155" t="s">
        <v>311</v>
      </c>
    </row>
    <row r="156" spans="1:13" hidden="1" x14ac:dyDescent="0.35">
      <c r="A156" t="s">
        <v>208</v>
      </c>
      <c r="B156" t="s">
        <v>295</v>
      </c>
      <c r="C156" t="s">
        <v>301</v>
      </c>
      <c r="D156" t="s">
        <v>303</v>
      </c>
      <c r="E156" t="s">
        <v>18</v>
      </c>
      <c r="F156" t="s">
        <v>59</v>
      </c>
      <c r="G156">
        <v>30770</v>
      </c>
      <c r="H156">
        <v>150</v>
      </c>
      <c r="L156" t="s">
        <v>215</v>
      </c>
      <c r="M156" t="s">
        <v>311</v>
      </c>
    </row>
    <row r="157" spans="1:13" hidden="1" x14ac:dyDescent="0.35">
      <c r="A157" t="s">
        <v>208</v>
      </c>
      <c r="B157" t="s">
        <v>295</v>
      </c>
      <c r="C157" t="s">
        <v>301</v>
      </c>
      <c r="D157" t="s">
        <v>304</v>
      </c>
      <c r="E157" t="s">
        <v>18</v>
      </c>
      <c r="F157" t="s">
        <v>59</v>
      </c>
      <c r="G157">
        <v>33180</v>
      </c>
      <c r="H157">
        <v>230</v>
      </c>
      <c r="L157" t="s">
        <v>215</v>
      </c>
      <c r="M157" t="s">
        <v>311</v>
      </c>
    </row>
    <row r="158" spans="1:13" hidden="1" x14ac:dyDescent="0.35">
      <c r="A158" t="s">
        <v>208</v>
      </c>
      <c r="B158" t="s">
        <v>295</v>
      </c>
      <c r="C158" t="s">
        <v>301</v>
      </c>
      <c r="D158" t="s">
        <v>305</v>
      </c>
      <c r="E158" t="s">
        <v>18</v>
      </c>
      <c r="F158" t="s">
        <v>59</v>
      </c>
      <c r="G158">
        <v>36750</v>
      </c>
      <c r="H158">
        <v>210</v>
      </c>
      <c r="L158" t="s">
        <v>215</v>
      </c>
      <c r="M158" t="s">
        <v>311</v>
      </c>
    </row>
    <row r="159" spans="1:13" hidden="1" x14ac:dyDescent="0.35">
      <c r="A159" t="s">
        <v>208</v>
      </c>
      <c r="B159" t="s">
        <v>295</v>
      </c>
      <c r="C159" t="s">
        <v>301</v>
      </c>
      <c r="D159" t="s">
        <v>306</v>
      </c>
      <c r="E159" t="s">
        <v>13</v>
      </c>
      <c r="F159" t="s">
        <v>93</v>
      </c>
      <c r="G159">
        <v>36350</v>
      </c>
      <c r="H159">
        <v>260</v>
      </c>
      <c r="L159" t="s">
        <v>215</v>
      </c>
      <c r="M159" t="s">
        <v>311</v>
      </c>
    </row>
    <row r="160" spans="1:13" hidden="1" x14ac:dyDescent="0.35">
      <c r="A160" t="s">
        <v>208</v>
      </c>
      <c r="B160" t="s">
        <v>295</v>
      </c>
      <c r="C160" t="s">
        <v>301</v>
      </c>
      <c r="D160" t="s">
        <v>312</v>
      </c>
      <c r="E160" t="s">
        <v>18</v>
      </c>
      <c r="F160" t="s">
        <v>317</v>
      </c>
      <c r="G160">
        <v>31920</v>
      </c>
      <c r="H160">
        <v>190</v>
      </c>
      <c r="L160" t="s">
        <v>215</v>
      </c>
      <c r="M160" t="s">
        <v>313</v>
      </c>
    </row>
    <row r="161" spans="1:13" hidden="1" x14ac:dyDescent="0.35">
      <c r="A161" t="s">
        <v>208</v>
      </c>
      <c r="B161" t="s">
        <v>295</v>
      </c>
      <c r="C161" t="s">
        <v>301</v>
      </c>
      <c r="D161" t="s">
        <v>314</v>
      </c>
      <c r="E161" t="s">
        <v>18</v>
      </c>
      <c r="F161" t="s">
        <v>317</v>
      </c>
      <c r="G161">
        <v>31870</v>
      </c>
      <c r="H161">
        <v>160</v>
      </c>
      <c r="L161" t="s">
        <v>215</v>
      </c>
      <c r="M161" t="s">
        <v>313</v>
      </c>
    </row>
    <row r="162" spans="1:13" hidden="1" x14ac:dyDescent="0.35">
      <c r="A162" t="s">
        <v>208</v>
      </c>
      <c r="B162" t="s">
        <v>295</v>
      </c>
      <c r="C162" t="s">
        <v>301</v>
      </c>
      <c r="D162" t="s">
        <v>315</v>
      </c>
      <c r="E162" t="s">
        <v>13</v>
      </c>
      <c r="F162" t="s">
        <v>93</v>
      </c>
      <c r="G162">
        <v>35550</v>
      </c>
      <c r="H162">
        <v>550</v>
      </c>
      <c r="L162" t="s">
        <v>215</v>
      </c>
      <c r="M162" t="s">
        <v>313</v>
      </c>
    </row>
    <row r="163" spans="1:13" hidden="1" x14ac:dyDescent="0.35">
      <c r="A163" t="s">
        <v>208</v>
      </c>
      <c r="B163" t="s">
        <v>295</v>
      </c>
      <c r="C163" t="s">
        <v>307</v>
      </c>
      <c r="D163" t="s">
        <v>316</v>
      </c>
      <c r="E163" t="s">
        <v>18</v>
      </c>
      <c r="F163" t="s">
        <v>317</v>
      </c>
      <c r="G163">
        <v>31580</v>
      </c>
      <c r="H163">
        <v>200</v>
      </c>
      <c r="L163" t="s">
        <v>215</v>
      </c>
      <c r="M163" t="s">
        <v>313</v>
      </c>
    </row>
    <row r="164" spans="1:13" hidden="1" x14ac:dyDescent="0.35">
      <c r="A164" t="s">
        <v>208</v>
      </c>
      <c r="B164" t="s">
        <v>295</v>
      </c>
      <c r="C164" t="s">
        <v>307</v>
      </c>
      <c r="D164" t="s">
        <v>309</v>
      </c>
      <c r="E164" t="s">
        <v>18</v>
      </c>
      <c r="F164" t="s">
        <v>59</v>
      </c>
      <c r="G164">
        <v>26140</v>
      </c>
      <c r="H164">
        <v>110</v>
      </c>
      <c r="L164" t="s">
        <v>215</v>
      </c>
      <c r="M164" t="s">
        <v>311</v>
      </c>
    </row>
    <row r="165" spans="1:13" hidden="1" x14ac:dyDescent="0.35">
      <c r="A165" t="s">
        <v>208</v>
      </c>
      <c r="B165" t="s">
        <v>295</v>
      </c>
      <c r="C165" t="s">
        <v>308</v>
      </c>
      <c r="D165" t="s">
        <v>310</v>
      </c>
      <c r="E165" t="s">
        <v>18</v>
      </c>
      <c r="F165" t="s">
        <v>59</v>
      </c>
      <c r="G165">
        <v>24870</v>
      </c>
      <c r="H165">
        <v>120</v>
      </c>
      <c r="L165" t="s">
        <v>215</v>
      </c>
      <c r="M165" t="s">
        <v>311</v>
      </c>
    </row>
    <row r="166" spans="1:13" hidden="1" x14ac:dyDescent="0.35">
      <c r="A166" t="s">
        <v>208</v>
      </c>
      <c r="B166" t="s">
        <v>320</v>
      </c>
      <c r="C166" t="s">
        <v>285</v>
      </c>
      <c r="D166" t="s">
        <v>321</v>
      </c>
      <c r="E166" t="s">
        <v>13</v>
      </c>
      <c r="F166" t="s">
        <v>167</v>
      </c>
      <c r="G166">
        <v>33090</v>
      </c>
      <c r="H166">
        <v>400</v>
      </c>
      <c r="L166" t="s">
        <v>215</v>
      </c>
      <c r="M166" t="s">
        <v>324</v>
      </c>
    </row>
    <row r="167" spans="1:13" hidden="1" x14ac:dyDescent="0.35">
      <c r="A167" t="s">
        <v>208</v>
      </c>
      <c r="B167" t="s">
        <v>320</v>
      </c>
      <c r="C167" t="s">
        <v>285</v>
      </c>
      <c r="D167" t="s">
        <v>322</v>
      </c>
      <c r="E167" t="s">
        <v>13</v>
      </c>
      <c r="F167" t="s">
        <v>167</v>
      </c>
      <c r="G167">
        <v>32580</v>
      </c>
      <c r="H167">
        <v>400</v>
      </c>
      <c r="L167" t="s">
        <v>215</v>
      </c>
      <c r="M167" t="s">
        <v>324</v>
      </c>
    </row>
    <row r="168" spans="1:13" hidden="1" x14ac:dyDescent="0.35">
      <c r="A168" t="s">
        <v>208</v>
      </c>
      <c r="B168" t="s">
        <v>320</v>
      </c>
      <c r="C168" t="s">
        <v>278</v>
      </c>
      <c r="D168" t="s">
        <v>323</v>
      </c>
      <c r="E168" t="s">
        <v>13</v>
      </c>
      <c r="F168" t="s">
        <v>167</v>
      </c>
      <c r="G168">
        <v>34190</v>
      </c>
      <c r="H168">
        <v>500</v>
      </c>
      <c r="L168" t="s">
        <v>215</v>
      </c>
      <c r="M168" t="s">
        <v>324</v>
      </c>
    </row>
    <row r="169" spans="1:13" hidden="1" x14ac:dyDescent="0.35">
      <c r="A169" t="s">
        <v>208</v>
      </c>
      <c r="B169" t="s">
        <v>320</v>
      </c>
      <c r="C169" t="s">
        <v>285</v>
      </c>
      <c r="D169" t="s">
        <v>326</v>
      </c>
      <c r="E169" t="s">
        <v>246</v>
      </c>
      <c r="F169" t="s">
        <v>245</v>
      </c>
      <c r="G169">
        <v>34030</v>
      </c>
      <c r="H169">
        <v>260</v>
      </c>
      <c r="L169" t="s">
        <v>215</v>
      </c>
      <c r="M169" t="s">
        <v>337</v>
      </c>
    </row>
    <row r="170" spans="1:13" hidden="1" x14ac:dyDescent="0.35">
      <c r="A170" t="s">
        <v>208</v>
      </c>
      <c r="B170" t="s">
        <v>320</v>
      </c>
      <c r="C170" t="s">
        <v>285</v>
      </c>
      <c r="D170" t="s">
        <v>327</v>
      </c>
      <c r="E170" t="s">
        <v>246</v>
      </c>
      <c r="F170" t="s">
        <v>245</v>
      </c>
      <c r="G170">
        <v>33220</v>
      </c>
      <c r="H170">
        <v>240</v>
      </c>
      <c r="L170" t="s">
        <v>215</v>
      </c>
      <c r="M170" t="s">
        <v>337</v>
      </c>
    </row>
    <row r="171" spans="1:13" hidden="1" x14ac:dyDescent="0.35">
      <c r="A171" t="s">
        <v>208</v>
      </c>
      <c r="B171" t="s">
        <v>320</v>
      </c>
      <c r="C171" t="s">
        <v>285</v>
      </c>
      <c r="D171" t="s">
        <v>328</v>
      </c>
      <c r="E171" t="s">
        <v>246</v>
      </c>
      <c r="F171" t="s">
        <v>245</v>
      </c>
      <c r="G171">
        <v>32750</v>
      </c>
      <c r="H171">
        <v>230</v>
      </c>
      <c r="L171" t="s">
        <v>215</v>
      </c>
      <c r="M171" t="s">
        <v>337</v>
      </c>
    </row>
    <row r="172" spans="1:13" hidden="1" x14ac:dyDescent="0.35">
      <c r="A172" t="s">
        <v>208</v>
      </c>
      <c r="B172" t="s">
        <v>320</v>
      </c>
      <c r="C172" t="s">
        <v>285</v>
      </c>
      <c r="D172" t="s">
        <v>329</v>
      </c>
      <c r="E172" t="s">
        <v>246</v>
      </c>
      <c r="F172" t="s">
        <v>245</v>
      </c>
      <c r="G172">
        <v>32210</v>
      </c>
      <c r="H172">
        <v>150</v>
      </c>
      <c r="L172" t="s">
        <v>215</v>
      </c>
      <c r="M172" t="s">
        <v>337</v>
      </c>
    </row>
    <row r="173" spans="1:13" hidden="1" x14ac:dyDescent="0.35">
      <c r="A173" t="s">
        <v>208</v>
      </c>
      <c r="B173" t="s">
        <v>320</v>
      </c>
      <c r="C173" t="s">
        <v>285</v>
      </c>
      <c r="D173" t="s">
        <v>330</v>
      </c>
      <c r="E173" t="s">
        <v>246</v>
      </c>
      <c r="F173" t="s">
        <v>245</v>
      </c>
      <c r="G173">
        <v>26680</v>
      </c>
      <c r="H173">
        <v>90</v>
      </c>
      <c r="L173" t="s">
        <v>215</v>
      </c>
      <c r="M173" t="s">
        <v>337</v>
      </c>
    </row>
    <row r="174" spans="1:13" hidden="1" x14ac:dyDescent="0.35">
      <c r="A174" t="s">
        <v>208</v>
      </c>
      <c r="B174" t="s">
        <v>320</v>
      </c>
      <c r="C174" t="s">
        <v>285</v>
      </c>
      <c r="D174" t="s">
        <v>331</v>
      </c>
      <c r="E174" t="s">
        <v>13</v>
      </c>
      <c r="F174" t="s">
        <v>167</v>
      </c>
      <c r="G174">
        <v>28300</v>
      </c>
      <c r="H174">
        <v>90</v>
      </c>
      <c r="L174" t="s">
        <v>215</v>
      </c>
      <c r="M174" t="s">
        <v>337</v>
      </c>
    </row>
    <row r="175" spans="1:13" hidden="1" x14ac:dyDescent="0.35">
      <c r="A175" t="s">
        <v>208</v>
      </c>
      <c r="B175" t="s">
        <v>320</v>
      </c>
      <c r="C175" t="s">
        <v>278</v>
      </c>
      <c r="D175" t="s">
        <v>332</v>
      </c>
      <c r="E175" t="s">
        <v>246</v>
      </c>
      <c r="F175" t="s">
        <v>245</v>
      </c>
      <c r="G175">
        <v>35600</v>
      </c>
      <c r="H175">
        <v>310</v>
      </c>
      <c r="L175" t="s">
        <v>215</v>
      </c>
      <c r="M175" t="s">
        <v>337</v>
      </c>
    </row>
    <row r="176" spans="1:13" hidden="1" x14ac:dyDescent="0.35">
      <c r="A176" t="s">
        <v>208</v>
      </c>
      <c r="B176" t="s">
        <v>320</v>
      </c>
      <c r="C176" t="s">
        <v>278</v>
      </c>
      <c r="D176" t="s">
        <v>333</v>
      </c>
      <c r="E176" t="s">
        <v>246</v>
      </c>
      <c r="F176" t="s">
        <v>245</v>
      </c>
      <c r="G176">
        <v>34810</v>
      </c>
      <c r="H176">
        <v>280</v>
      </c>
      <c r="L176" t="s">
        <v>215</v>
      </c>
      <c r="M176" t="s">
        <v>337</v>
      </c>
    </row>
    <row r="177" spans="1:13" hidden="1" x14ac:dyDescent="0.35">
      <c r="A177" t="s">
        <v>208</v>
      </c>
      <c r="B177" t="s">
        <v>320</v>
      </c>
      <c r="C177" t="s">
        <v>278</v>
      </c>
      <c r="D177" t="s">
        <v>334</v>
      </c>
      <c r="E177" t="s">
        <v>246</v>
      </c>
      <c r="F177" t="s">
        <v>245</v>
      </c>
      <c r="G177">
        <v>30810</v>
      </c>
      <c r="H177">
        <v>190</v>
      </c>
      <c r="L177" t="s">
        <v>215</v>
      </c>
      <c r="M177" t="s">
        <v>337</v>
      </c>
    </row>
    <row r="178" spans="1:13" hidden="1" x14ac:dyDescent="0.35">
      <c r="A178" t="s">
        <v>208</v>
      </c>
      <c r="B178" t="s">
        <v>320</v>
      </c>
      <c r="C178" t="s">
        <v>278</v>
      </c>
      <c r="D178" t="s">
        <v>335</v>
      </c>
      <c r="E178" t="s">
        <v>13</v>
      </c>
      <c r="F178" t="s">
        <v>167</v>
      </c>
      <c r="G178">
        <v>32230</v>
      </c>
      <c r="H178">
        <v>140</v>
      </c>
      <c r="L178" t="s">
        <v>215</v>
      </c>
      <c r="M178" t="s">
        <v>337</v>
      </c>
    </row>
    <row r="179" spans="1:13" hidden="1" x14ac:dyDescent="0.35">
      <c r="A179" t="s">
        <v>208</v>
      </c>
      <c r="B179" t="s">
        <v>320</v>
      </c>
      <c r="C179" t="s">
        <v>278</v>
      </c>
      <c r="D179" t="s">
        <v>336</v>
      </c>
      <c r="E179" t="s">
        <v>13</v>
      </c>
      <c r="F179" t="s">
        <v>167</v>
      </c>
      <c r="G179">
        <v>18930</v>
      </c>
      <c r="H179">
        <v>50</v>
      </c>
      <c r="L179" t="s">
        <v>215</v>
      </c>
      <c r="M179" t="s">
        <v>337</v>
      </c>
    </row>
    <row r="180" spans="1:13" hidden="1" x14ac:dyDescent="0.35">
      <c r="A180" t="s">
        <v>208</v>
      </c>
      <c r="B180" t="s">
        <v>338</v>
      </c>
      <c r="C180" t="s">
        <v>341</v>
      </c>
      <c r="D180" t="s">
        <v>340</v>
      </c>
      <c r="E180" t="s">
        <v>13</v>
      </c>
      <c r="F180" t="s">
        <v>93</v>
      </c>
      <c r="G180">
        <v>34380</v>
      </c>
      <c r="H180">
        <v>310</v>
      </c>
      <c r="L180" t="s">
        <v>242</v>
      </c>
      <c r="M180" t="s">
        <v>339</v>
      </c>
    </row>
    <row r="181" spans="1:13" hidden="1" x14ac:dyDescent="0.35">
      <c r="A181" t="s">
        <v>208</v>
      </c>
      <c r="B181" t="s">
        <v>338</v>
      </c>
      <c r="C181" t="s">
        <v>354</v>
      </c>
      <c r="D181" t="s">
        <v>352</v>
      </c>
      <c r="E181" t="s">
        <v>219</v>
      </c>
      <c r="F181" t="s">
        <v>220</v>
      </c>
      <c r="J181">
        <v>36700</v>
      </c>
      <c r="K181">
        <v>3300</v>
      </c>
      <c r="L181" t="s">
        <v>242</v>
      </c>
      <c r="M181" t="s">
        <v>339</v>
      </c>
    </row>
    <row r="182" spans="1:13" hidden="1" x14ac:dyDescent="0.35">
      <c r="A182" t="s">
        <v>208</v>
      </c>
      <c r="B182" t="s">
        <v>338</v>
      </c>
      <c r="C182" t="s">
        <v>354</v>
      </c>
      <c r="D182" t="s">
        <v>353</v>
      </c>
      <c r="E182" t="s">
        <v>219</v>
      </c>
      <c r="F182" t="s">
        <v>220</v>
      </c>
      <c r="J182">
        <v>38900</v>
      </c>
      <c r="K182">
        <v>2900</v>
      </c>
      <c r="L182" t="s">
        <v>242</v>
      </c>
      <c r="M182" t="s">
        <v>339</v>
      </c>
    </row>
    <row r="183" spans="1:13" hidden="1" x14ac:dyDescent="0.35">
      <c r="A183" t="s">
        <v>208</v>
      </c>
      <c r="B183" t="s">
        <v>338</v>
      </c>
      <c r="C183" t="s">
        <v>344</v>
      </c>
      <c r="D183" t="s">
        <v>345</v>
      </c>
      <c r="E183" t="s">
        <v>13</v>
      </c>
      <c r="F183" t="s">
        <v>93</v>
      </c>
      <c r="G183">
        <v>36120</v>
      </c>
      <c r="H183">
        <v>360</v>
      </c>
      <c r="L183" t="s">
        <v>215</v>
      </c>
      <c r="M183" t="s">
        <v>346</v>
      </c>
    </row>
    <row r="184" spans="1:13" hidden="1" x14ac:dyDescent="0.35">
      <c r="A184" t="s">
        <v>208</v>
      </c>
      <c r="B184" t="s">
        <v>338</v>
      </c>
      <c r="C184" t="s">
        <v>355</v>
      </c>
      <c r="D184" t="s">
        <v>356</v>
      </c>
      <c r="E184" t="s">
        <v>219</v>
      </c>
      <c r="F184" t="s">
        <v>220</v>
      </c>
      <c r="J184">
        <v>42400</v>
      </c>
      <c r="K184">
        <v>3700</v>
      </c>
      <c r="L184" t="s">
        <v>215</v>
      </c>
      <c r="M184" t="s">
        <v>339</v>
      </c>
    </row>
    <row r="185" spans="1:13" hidden="1" x14ac:dyDescent="0.35">
      <c r="A185" t="s">
        <v>208</v>
      </c>
      <c r="B185" t="s">
        <v>348</v>
      </c>
      <c r="D185" t="s">
        <v>349</v>
      </c>
      <c r="E185" t="s">
        <v>13</v>
      </c>
      <c r="F185" t="s">
        <v>93</v>
      </c>
      <c r="G185">
        <v>33410</v>
      </c>
      <c r="H185">
        <v>320</v>
      </c>
      <c r="L185" t="s">
        <v>242</v>
      </c>
      <c r="M185" t="s">
        <v>339</v>
      </c>
    </row>
    <row r="186" spans="1:13" hidden="1" x14ac:dyDescent="0.35">
      <c r="A186" t="s">
        <v>208</v>
      </c>
      <c r="B186" t="s">
        <v>350</v>
      </c>
      <c r="C186" t="s">
        <v>362</v>
      </c>
      <c r="D186" t="s">
        <v>357</v>
      </c>
      <c r="E186" t="s">
        <v>246</v>
      </c>
      <c r="F186" t="s">
        <v>245</v>
      </c>
      <c r="G186">
        <v>38900</v>
      </c>
      <c r="H186">
        <v>1100</v>
      </c>
      <c r="L186" t="s">
        <v>215</v>
      </c>
      <c r="M186" t="s">
        <v>361</v>
      </c>
    </row>
    <row r="187" spans="1:13" hidden="1" x14ac:dyDescent="0.35">
      <c r="A187" t="s">
        <v>208</v>
      </c>
      <c r="B187" t="s">
        <v>350</v>
      </c>
      <c r="C187" t="s">
        <v>362</v>
      </c>
      <c r="D187" t="s">
        <v>358</v>
      </c>
      <c r="E187" t="s">
        <v>246</v>
      </c>
      <c r="F187" t="s">
        <v>245</v>
      </c>
      <c r="G187">
        <v>31050</v>
      </c>
      <c r="H187">
        <v>400</v>
      </c>
      <c r="L187" t="s">
        <v>215</v>
      </c>
      <c r="M187" t="s">
        <v>361</v>
      </c>
    </row>
    <row r="188" spans="1:13" hidden="1" x14ac:dyDescent="0.35">
      <c r="A188" t="s">
        <v>208</v>
      </c>
      <c r="B188" t="s">
        <v>350</v>
      </c>
      <c r="C188" t="s">
        <v>362</v>
      </c>
      <c r="D188" t="s">
        <v>359</v>
      </c>
      <c r="E188" t="s">
        <v>246</v>
      </c>
      <c r="F188" t="s">
        <v>245</v>
      </c>
      <c r="G188">
        <v>32950</v>
      </c>
      <c r="H188">
        <v>650</v>
      </c>
      <c r="L188" t="s">
        <v>215</v>
      </c>
      <c r="M188" t="s">
        <v>361</v>
      </c>
    </row>
    <row r="189" spans="1:13" hidden="1" x14ac:dyDescent="0.35">
      <c r="A189" t="s">
        <v>208</v>
      </c>
      <c r="B189" t="s">
        <v>350</v>
      </c>
      <c r="C189" t="s">
        <v>362</v>
      </c>
      <c r="D189" t="s">
        <v>360</v>
      </c>
      <c r="E189" t="s">
        <v>246</v>
      </c>
      <c r="F189" t="s">
        <v>245</v>
      </c>
      <c r="G189">
        <v>35150</v>
      </c>
      <c r="H189">
        <v>650</v>
      </c>
      <c r="L189" t="s">
        <v>215</v>
      </c>
      <c r="M189" t="s">
        <v>361</v>
      </c>
    </row>
    <row r="190" spans="1:13" hidden="1" x14ac:dyDescent="0.35">
      <c r="A190" t="s">
        <v>208</v>
      </c>
      <c r="B190" t="s">
        <v>351</v>
      </c>
      <c r="C190" t="s">
        <v>367</v>
      </c>
      <c r="D190" t="s">
        <v>364</v>
      </c>
      <c r="E190" t="s">
        <v>246</v>
      </c>
      <c r="F190" t="s">
        <v>245</v>
      </c>
      <c r="G190">
        <v>35900</v>
      </c>
      <c r="H190">
        <v>800</v>
      </c>
      <c r="L190" t="s">
        <v>215</v>
      </c>
      <c r="M190" t="s">
        <v>369</v>
      </c>
    </row>
    <row r="191" spans="1:13" hidden="1" x14ac:dyDescent="0.35">
      <c r="A191" t="s">
        <v>208</v>
      </c>
      <c r="B191" t="s">
        <v>351</v>
      </c>
      <c r="C191" t="s">
        <v>367</v>
      </c>
      <c r="D191" t="s">
        <v>365</v>
      </c>
      <c r="E191" t="s">
        <v>246</v>
      </c>
      <c r="F191" t="s">
        <v>245</v>
      </c>
      <c r="G191">
        <v>36500</v>
      </c>
      <c r="H191">
        <v>1000</v>
      </c>
      <c r="L191" t="s">
        <v>215</v>
      </c>
      <c r="M191" t="s">
        <v>369</v>
      </c>
    </row>
    <row r="192" spans="1:13" hidden="1" x14ac:dyDescent="0.35">
      <c r="A192" t="s">
        <v>208</v>
      </c>
      <c r="B192" t="s">
        <v>351</v>
      </c>
      <c r="C192" t="s">
        <v>367</v>
      </c>
      <c r="D192" t="s">
        <v>366</v>
      </c>
      <c r="E192" t="s">
        <v>246</v>
      </c>
      <c r="F192" t="s">
        <v>245</v>
      </c>
      <c r="G192">
        <v>35500</v>
      </c>
      <c r="H192">
        <v>750</v>
      </c>
      <c r="L192" t="s">
        <v>215</v>
      </c>
      <c r="M192" t="s">
        <v>369</v>
      </c>
    </row>
    <row r="193" spans="1:13" hidden="1" x14ac:dyDescent="0.35">
      <c r="A193" t="s">
        <v>208</v>
      </c>
      <c r="B193" t="s">
        <v>370</v>
      </c>
      <c r="C193">
        <v>7</v>
      </c>
      <c r="D193" t="s">
        <v>371</v>
      </c>
      <c r="E193" t="s">
        <v>246</v>
      </c>
      <c r="F193" t="s">
        <v>245</v>
      </c>
      <c r="G193">
        <v>35206</v>
      </c>
      <c r="H193">
        <v>160</v>
      </c>
      <c r="L193" t="s">
        <v>242</v>
      </c>
      <c r="M193" t="s">
        <v>379</v>
      </c>
    </row>
    <row r="194" spans="1:13" hidden="1" x14ac:dyDescent="0.35">
      <c r="A194" t="s">
        <v>208</v>
      </c>
      <c r="B194" t="s">
        <v>370</v>
      </c>
      <c r="C194">
        <v>7</v>
      </c>
      <c r="D194" t="s">
        <v>372</v>
      </c>
      <c r="E194" t="s">
        <v>246</v>
      </c>
      <c r="F194" t="s">
        <v>245</v>
      </c>
      <c r="G194">
        <v>33090</v>
      </c>
      <c r="H194">
        <v>240</v>
      </c>
      <c r="L194" t="s">
        <v>242</v>
      </c>
      <c r="M194" t="s">
        <v>379</v>
      </c>
    </row>
    <row r="195" spans="1:13" hidden="1" x14ac:dyDescent="0.35">
      <c r="A195" t="s">
        <v>208</v>
      </c>
      <c r="B195" t="s">
        <v>370</v>
      </c>
      <c r="C195">
        <v>7</v>
      </c>
      <c r="D195" t="s">
        <v>373</v>
      </c>
      <c r="E195" t="s">
        <v>246</v>
      </c>
      <c r="F195" t="s">
        <v>245</v>
      </c>
      <c r="G195">
        <v>32250</v>
      </c>
      <c r="H195">
        <v>230</v>
      </c>
      <c r="L195" t="s">
        <v>242</v>
      </c>
      <c r="M195" t="s">
        <v>379</v>
      </c>
    </row>
    <row r="196" spans="1:13" hidden="1" x14ac:dyDescent="0.35">
      <c r="A196" t="s">
        <v>208</v>
      </c>
      <c r="B196" t="s">
        <v>370</v>
      </c>
      <c r="C196">
        <v>7</v>
      </c>
      <c r="D196" t="s">
        <v>374</v>
      </c>
      <c r="E196" t="s">
        <v>246</v>
      </c>
      <c r="F196" t="s">
        <v>245</v>
      </c>
      <c r="G196">
        <v>33100</v>
      </c>
      <c r="H196">
        <v>260</v>
      </c>
      <c r="L196" t="s">
        <v>242</v>
      </c>
      <c r="M196" t="s">
        <v>379</v>
      </c>
    </row>
    <row r="197" spans="1:13" hidden="1" x14ac:dyDescent="0.35">
      <c r="A197" t="s">
        <v>208</v>
      </c>
      <c r="B197" t="s">
        <v>370</v>
      </c>
      <c r="C197">
        <v>7</v>
      </c>
      <c r="D197" t="s">
        <v>375</v>
      </c>
      <c r="E197" t="s">
        <v>246</v>
      </c>
      <c r="F197" t="s">
        <v>245</v>
      </c>
      <c r="G197">
        <v>32510</v>
      </c>
      <c r="H197">
        <v>240</v>
      </c>
      <c r="L197" t="s">
        <v>242</v>
      </c>
      <c r="M197" t="s">
        <v>379</v>
      </c>
    </row>
    <row r="198" spans="1:13" hidden="1" x14ac:dyDescent="0.35">
      <c r="A198" t="s">
        <v>208</v>
      </c>
      <c r="B198" t="s">
        <v>370</v>
      </c>
      <c r="C198">
        <v>7</v>
      </c>
      <c r="D198" t="s">
        <v>376</v>
      </c>
      <c r="E198" t="s">
        <v>246</v>
      </c>
      <c r="F198" t="s">
        <v>245</v>
      </c>
      <c r="G198">
        <v>32610</v>
      </c>
      <c r="H198">
        <v>230</v>
      </c>
      <c r="L198" t="s">
        <v>242</v>
      </c>
      <c r="M198" t="s">
        <v>379</v>
      </c>
    </row>
    <row r="199" spans="1:13" hidden="1" x14ac:dyDescent="0.35">
      <c r="A199" t="s">
        <v>208</v>
      </c>
      <c r="B199" t="s">
        <v>370</v>
      </c>
      <c r="C199">
        <v>7</v>
      </c>
      <c r="D199" t="s">
        <v>377</v>
      </c>
      <c r="E199" t="s">
        <v>246</v>
      </c>
      <c r="F199" t="s">
        <v>245</v>
      </c>
      <c r="G199">
        <v>33730</v>
      </c>
      <c r="H199">
        <v>290</v>
      </c>
      <c r="L199" t="s">
        <v>242</v>
      </c>
      <c r="M199" t="s">
        <v>379</v>
      </c>
    </row>
    <row r="200" spans="1:13" hidden="1" x14ac:dyDescent="0.35">
      <c r="A200" t="s">
        <v>208</v>
      </c>
      <c r="B200" t="s">
        <v>370</v>
      </c>
      <c r="C200">
        <v>7</v>
      </c>
      <c r="D200" t="s">
        <v>378</v>
      </c>
      <c r="E200" t="s">
        <v>246</v>
      </c>
      <c r="F200" t="s">
        <v>245</v>
      </c>
      <c r="G200">
        <v>32810</v>
      </c>
      <c r="H200">
        <v>270</v>
      </c>
      <c r="L200" t="s">
        <v>242</v>
      </c>
      <c r="M200" t="s">
        <v>379</v>
      </c>
    </row>
    <row r="201" spans="1:13" hidden="1" x14ac:dyDescent="0.35">
      <c r="A201" t="s">
        <v>208</v>
      </c>
      <c r="B201" t="s">
        <v>387</v>
      </c>
      <c r="C201">
        <v>2</v>
      </c>
      <c r="D201" t="s">
        <v>388</v>
      </c>
      <c r="E201" t="s">
        <v>246</v>
      </c>
      <c r="F201" t="s">
        <v>245</v>
      </c>
      <c r="G201">
        <v>31750</v>
      </c>
      <c r="H201">
        <v>280</v>
      </c>
      <c r="L201" t="s">
        <v>242</v>
      </c>
      <c r="M201" t="s">
        <v>396</v>
      </c>
    </row>
    <row r="202" spans="1:13" hidden="1" x14ac:dyDescent="0.35">
      <c r="A202" t="s">
        <v>208</v>
      </c>
      <c r="B202" t="s">
        <v>387</v>
      </c>
      <c r="C202">
        <v>2</v>
      </c>
      <c r="D202" t="s">
        <v>389</v>
      </c>
      <c r="E202" t="s">
        <v>246</v>
      </c>
      <c r="F202" t="s">
        <v>245</v>
      </c>
      <c r="G202">
        <v>31810</v>
      </c>
      <c r="H202">
        <v>250</v>
      </c>
      <c r="L202" t="s">
        <v>242</v>
      </c>
      <c r="M202" t="s">
        <v>396</v>
      </c>
    </row>
    <row r="203" spans="1:13" hidden="1" x14ac:dyDescent="0.35">
      <c r="A203" t="s">
        <v>208</v>
      </c>
      <c r="B203" t="s">
        <v>387</v>
      </c>
      <c r="C203">
        <v>2</v>
      </c>
      <c r="D203" t="s">
        <v>390</v>
      </c>
      <c r="E203" t="s">
        <v>246</v>
      </c>
      <c r="F203" t="s">
        <v>245</v>
      </c>
      <c r="G203">
        <v>32670</v>
      </c>
      <c r="H203">
        <v>120</v>
      </c>
      <c r="L203" t="s">
        <v>242</v>
      </c>
      <c r="M203" t="s">
        <v>396</v>
      </c>
    </row>
    <row r="204" spans="1:13" hidden="1" x14ac:dyDescent="0.35">
      <c r="A204" t="s">
        <v>208</v>
      </c>
      <c r="B204" t="s">
        <v>387</v>
      </c>
      <c r="C204">
        <v>3</v>
      </c>
      <c r="E204" t="s">
        <v>219</v>
      </c>
      <c r="F204" t="s">
        <v>220</v>
      </c>
      <c r="J204">
        <v>37200</v>
      </c>
      <c r="K204">
        <v>1500</v>
      </c>
      <c r="L204" t="s">
        <v>242</v>
      </c>
      <c r="M204" t="s">
        <v>398</v>
      </c>
    </row>
    <row r="205" spans="1:13" hidden="1" x14ac:dyDescent="0.35">
      <c r="A205" t="s">
        <v>208</v>
      </c>
      <c r="B205" t="s">
        <v>387</v>
      </c>
      <c r="C205" t="s">
        <v>393</v>
      </c>
      <c r="D205" t="s">
        <v>391</v>
      </c>
      <c r="E205" t="s">
        <v>246</v>
      </c>
      <c r="F205" t="s">
        <v>245</v>
      </c>
      <c r="G205">
        <v>33180</v>
      </c>
      <c r="H205">
        <v>160</v>
      </c>
      <c r="L205" t="s">
        <v>242</v>
      </c>
      <c r="M205" t="s">
        <v>396</v>
      </c>
    </row>
    <row r="206" spans="1:13" hidden="1" x14ac:dyDescent="0.35">
      <c r="A206" t="s">
        <v>208</v>
      </c>
      <c r="B206" t="s">
        <v>387</v>
      </c>
      <c r="C206" t="s">
        <v>393</v>
      </c>
      <c r="D206" t="s">
        <v>392</v>
      </c>
      <c r="E206" t="s">
        <v>246</v>
      </c>
      <c r="F206" t="s">
        <v>245</v>
      </c>
      <c r="G206">
        <v>33860</v>
      </c>
      <c r="H206">
        <v>160</v>
      </c>
      <c r="L206" t="s">
        <v>242</v>
      </c>
      <c r="M206" t="s">
        <v>396</v>
      </c>
    </row>
    <row r="207" spans="1:13" hidden="1" x14ac:dyDescent="0.35">
      <c r="A207" t="s">
        <v>208</v>
      </c>
      <c r="B207" t="s">
        <v>387</v>
      </c>
      <c r="C207" t="s">
        <v>393</v>
      </c>
      <c r="D207" t="s">
        <v>394</v>
      </c>
      <c r="E207" t="s">
        <v>246</v>
      </c>
      <c r="F207" t="s">
        <v>245</v>
      </c>
      <c r="G207">
        <v>34260</v>
      </c>
      <c r="H207">
        <v>180</v>
      </c>
      <c r="L207" t="s">
        <v>242</v>
      </c>
      <c r="M207" t="s">
        <v>396</v>
      </c>
    </row>
    <row r="208" spans="1:13" hidden="1" x14ac:dyDescent="0.35">
      <c r="A208" t="s">
        <v>208</v>
      </c>
      <c r="B208" t="s">
        <v>387</v>
      </c>
      <c r="C208" t="s">
        <v>393</v>
      </c>
      <c r="D208" t="s">
        <v>382</v>
      </c>
      <c r="E208" t="s">
        <v>246</v>
      </c>
      <c r="F208" t="s">
        <v>245</v>
      </c>
      <c r="G208">
        <v>35150</v>
      </c>
      <c r="H208">
        <v>280</v>
      </c>
      <c r="L208" t="s">
        <v>242</v>
      </c>
      <c r="M208" t="s">
        <v>396</v>
      </c>
    </row>
    <row r="209" spans="1:13" hidden="1" x14ac:dyDescent="0.35">
      <c r="A209" t="s">
        <v>208</v>
      </c>
      <c r="B209" t="s">
        <v>387</v>
      </c>
      <c r="C209" t="s">
        <v>393</v>
      </c>
      <c r="E209" t="s">
        <v>219</v>
      </c>
      <c r="F209" t="s">
        <v>220</v>
      </c>
      <c r="J209">
        <v>40500</v>
      </c>
      <c r="K209">
        <v>2100</v>
      </c>
      <c r="L209" t="s">
        <v>242</v>
      </c>
      <c r="M209" t="s">
        <v>398</v>
      </c>
    </row>
    <row r="210" spans="1:13" hidden="1" x14ac:dyDescent="0.35">
      <c r="A210" t="s">
        <v>208</v>
      </c>
      <c r="B210" t="s">
        <v>387</v>
      </c>
      <c r="C210" t="s">
        <v>395</v>
      </c>
      <c r="D210" t="s">
        <v>381</v>
      </c>
      <c r="E210" t="s">
        <v>246</v>
      </c>
      <c r="F210" t="s">
        <v>245</v>
      </c>
      <c r="G210">
        <v>33710</v>
      </c>
      <c r="H210">
        <v>230</v>
      </c>
      <c r="L210" t="s">
        <v>215</v>
      </c>
      <c r="M210" t="s">
        <v>396</v>
      </c>
    </row>
    <row r="211" spans="1:13" hidden="1" x14ac:dyDescent="0.35">
      <c r="A211" t="s">
        <v>208</v>
      </c>
      <c r="B211" t="s">
        <v>387</v>
      </c>
      <c r="C211" t="s">
        <v>395</v>
      </c>
      <c r="D211" t="s">
        <v>386</v>
      </c>
      <c r="E211" t="s">
        <v>246</v>
      </c>
      <c r="F211" t="s">
        <v>245</v>
      </c>
      <c r="G211">
        <v>34080</v>
      </c>
      <c r="H211">
        <v>250</v>
      </c>
      <c r="L211" t="s">
        <v>215</v>
      </c>
      <c r="M211" t="s">
        <v>396</v>
      </c>
    </row>
    <row r="212" spans="1:13" hidden="1" x14ac:dyDescent="0.35">
      <c r="A212" t="s">
        <v>208</v>
      </c>
      <c r="B212" t="s">
        <v>387</v>
      </c>
      <c r="C212" t="s">
        <v>395</v>
      </c>
      <c r="D212" t="s">
        <v>383</v>
      </c>
      <c r="E212" t="s">
        <v>246</v>
      </c>
      <c r="F212" t="s">
        <v>245</v>
      </c>
      <c r="G212">
        <v>33080</v>
      </c>
      <c r="H212">
        <v>250</v>
      </c>
      <c r="L212" t="s">
        <v>215</v>
      </c>
      <c r="M212" t="s">
        <v>396</v>
      </c>
    </row>
    <row r="213" spans="1:13" hidden="1" x14ac:dyDescent="0.35">
      <c r="A213" t="s">
        <v>208</v>
      </c>
      <c r="B213" t="s">
        <v>387</v>
      </c>
      <c r="C213" t="s">
        <v>395</v>
      </c>
      <c r="D213" t="s">
        <v>384</v>
      </c>
      <c r="E213" t="s">
        <v>246</v>
      </c>
      <c r="F213" t="s">
        <v>245</v>
      </c>
      <c r="G213">
        <v>34620</v>
      </c>
      <c r="H213">
        <v>390</v>
      </c>
      <c r="L213" t="s">
        <v>215</v>
      </c>
      <c r="M213" t="s">
        <v>396</v>
      </c>
    </row>
    <row r="214" spans="1:13" hidden="1" x14ac:dyDescent="0.35">
      <c r="A214" t="s">
        <v>208</v>
      </c>
      <c r="B214" t="s">
        <v>387</v>
      </c>
      <c r="C214" t="s">
        <v>395</v>
      </c>
      <c r="D214" t="s">
        <v>385</v>
      </c>
      <c r="E214" t="s">
        <v>246</v>
      </c>
      <c r="F214" t="s">
        <v>245</v>
      </c>
      <c r="G214">
        <v>34430</v>
      </c>
      <c r="H214">
        <v>180</v>
      </c>
      <c r="L214" t="s">
        <v>215</v>
      </c>
      <c r="M214" t="s">
        <v>396</v>
      </c>
    </row>
    <row r="215" spans="1:13" hidden="1" x14ac:dyDescent="0.35">
      <c r="A215" t="s">
        <v>208</v>
      </c>
      <c r="B215" t="s">
        <v>387</v>
      </c>
      <c r="C215" t="s">
        <v>395</v>
      </c>
      <c r="E215" t="s">
        <v>219</v>
      </c>
      <c r="F215" t="s">
        <v>220</v>
      </c>
      <c r="J215">
        <v>40300</v>
      </c>
      <c r="K215">
        <v>2000</v>
      </c>
      <c r="L215" t="s">
        <v>215</v>
      </c>
      <c r="M215" t="s">
        <v>398</v>
      </c>
    </row>
    <row r="216" spans="1:13" hidden="1" x14ac:dyDescent="0.35">
      <c r="A216" t="s">
        <v>208</v>
      </c>
      <c r="B216" t="s">
        <v>400</v>
      </c>
      <c r="C216" t="s">
        <v>180</v>
      </c>
      <c r="D216" t="s">
        <v>401</v>
      </c>
      <c r="E216" t="s">
        <v>246</v>
      </c>
      <c r="F216" t="s">
        <v>245</v>
      </c>
      <c r="G216">
        <v>35000</v>
      </c>
      <c r="H216">
        <v>650</v>
      </c>
      <c r="L216" t="s">
        <v>215</v>
      </c>
      <c r="M216" t="s">
        <v>406</v>
      </c>
    </row>
    <row r="217" spans="1:13" hidden="1" x14ac:dyDescent="0.35">
      <c r="A217" t="s">
        <v>208</v>
      </c>
      <c r="B217" t="s">
        <v>400</v>
      </c>
      <c r="C217" t="s">
        <v>180</v>
      </c>
      <c r="D217" t="s">
        <v>402</v>
      </c>
      <c r="E217" t="s">
        <v>246</v>
      </c>
      <c r="F217" t="s">
        <v>245</v>
      </c>
      <c r="G217">
        <v>36500</v>
      </c>
      <c r="H217">
        <v>1300</v>
      </c>
      <c r="L217" t="s">
        <v>215</v>
      </c>
      <c r="M217" t="s">
        <v>406</v>
      </c>
    </row>
    <row r="218" spans="1:13" hidden="1" x14ac:dyDescent="0.35">
      <c r="A218" t="s">
        <v>208</v>
      </c>
      <c r="B218" t="s">
        <v>400</v>
      </c>
      <c r="C218" t="s">
        <v>180</v>
      </c>
      <c r="D218" t="s">
        <v>403</v>
      </c>
      <c r="E218" t="s">
        <v>246</v>
      </c>
      <c r="F218" t="s">
        <v>245</v>
      </c>
      <c r="G218">
        <v>34600</v>
      </c>
      <c r="H218">
        <v>800</v>
      </c>
      <c r="L218" t="s">
        <v>215</v>
      </c>
      <c r="M218" t="s">
        <v>406</v>
      </c>
    </row>
    <row r="219" spans="1:13" hidden="1" x14ac:dyDescent="0.35">
      <c r="A219" t="s">
        <v>208</v>
      </c>
      <c r="B219" t="s">
        <v>400</v>
      </c>
      <c r="C219" t="s">
        <v>180</v>
      </c>
      <c r="D219" t="s">
        <v>404</v>
      </c>
      <c r="E219" t="s">
        <v>246</v>
      </c>
      <c r="F219" t="s">
        <v>245</v>
      </c>
      <c r="G219">
        <v>34050</v>
      </c>
      <c r="H219">
        <v>750</v>
      </c>
      <c r="L219" t="s">
        <v>215</v>
      </c>
      <c r="M219" t="s">
        <v>406</v>
      </c>
    </row>
    <row r="220" spans="1:13" hidden="1" x14ac:dyDescent="0.35">
      <c r="A220" t="s">
        <v>208</v>
      </c>
      <c r="B220" t="s">
        <v>400</v>
      </c>
      <c r="C220" t="s">
        <v>180</v>
      </c>
      <c r="D220" t="s">
        <v>405</v>
      </c>
      <c r="E220" t="s">
        <v>246</v>
      </c>
      <c r="F220" t="s">
        <v>245</v>
      </c>
      <c r="G220">
        <v>34600</v>
      </c>
      <c r="H220">
        <v>750</v>
      </c>
      <c r="L220" t="s">
        <v>215</v>
      </c>
      <c r="M220" t="s">
        <v>406</v>
      </c>
    </row>
    <row r="221" spans="1:13" hidden="1" x14ac:dyDescent="0.35">
      <c r="A221" t="s">
        <v>208</v>
      </c>
      <c r="B221" t="s">
        <v>408</v>
      </c>
      <c r="C221" t="s">
        <v>416</v>
      </c>
      <c r="D221" t="s">
        <v>417</v>
      </c>
      <c r="E221" t="s">
        <v>246</v>
      </c>
      <c r="F221" t="s">
        <v>245</v>
      </c>
      <c r="G221">
        <v>32420</v>
      </c>
      <c r="H221">
        <v>390</v>
      </c>
      <c r="L221" t="s">
        <v>242</v>
      </c>
      <c r="M221" t="s">
        <v>415</v>
      </c>
    </row>
    <row r="222" spans="1:13" hidden="1" x14ac:dyDescent="0.35">
      <c r="A222" t="s">
        <v>208</v>
      </c>
      <c r="B222" t="s">
        <v>408</v>
      </c>
      <c r="C222" t="s">
        <v>416</v>
      </c>
      <c r="D222" t="s">
        <v>418</v>
      </c>
      <c r="E222" t="s">
        <v>246</v>
      </c>
      <c r="F222" t="s">
        <v>245</v>
      </c>
      <c r="G222">
        <v>35250</v>
      </c>
      <c r="H222">
        <v>650</v>
      </c>
      <c r="L222" t="s">
        <v>242</v>
      </c>
      <c r="M222" t="s">
        <v>415</v>
      </c>
    </row>
    <row r="223" spans="1:13" hidden="1" x14ac:dyDescent="0.35">
      <c r="A223" t="s">
        <v>208</v>
      </c>
      <c r="B223" t="s">
        <v>408</v>
      </c>
      <c r="C223" t="s">
        <v>416</v>
      </c>
      <c r="D223" t="s">
        <v>419</v>
      </c>
      <c r="E223" t="s">
        <v>246</v>
      </c>
      <c r="F223" t="s">
        <v>245</v>
      </c>
      <c r="G223">
        <v>34700</v>
      </c>
      <c r="H223">
        <v>600</v>
      </c>
      <c r="L223" t="s">
        <v>242</v>
      </c>
      <c r="M223" t="s">
        <v>415</v>
      </c>
    </row>
    <row r="224" spans="1:13" hidden="1" x14ac:dyDescent="0.35">
      <c r="A224" t="s">
        <v>208</v>
      </c>
      <c r="B224" t="s">
        <v>408</v>
      </c>
      <c r="C224" t="s">
        <v>416</v>
      </c>
      <c r="D224" t="s">
        <v>420</v>
      </c>
      <c r="E224" t="s">
        <v>246</v>
      </c>
      <c r="F224" t="s">
        <v>245</v>
      </c>
      <c r="G224">
        <v>35250</v>
      </c>
      <c r="H224">
        <v>650</v>
      </c>
      <c r="L224" t="s">
        <v>242</v>
      </c>
      <c r="M224" t="s">
        <v>415</v>
      </c>
    </row>
    <row r="225" spans="1:13" hidden="1" x14ac:dyDescent="0.35">
      <c r="A225" t="s">
        <v>208</v>
      </c>
      <c r="B225" t="s">
        <v>408</v>
      </c>
      <c r="C225" t="s">
        <v>416</v>
      </c>
      <c r="D225" t="s">
        <v>421</v>
      </c>
      <c r="E225" t="s">
        <v>246</v>
      </c>
      <c r="F225" t="s">
        <v>245</v>
      </c>
      <c r="G225">
        <v>34950</v>
      </c>
      <c r="H225">
        <v>600</v>
      </c>
      <c r="L225" t="s">
        <v>242</v>
      </c>
      <c r="M225" t="s">
        <v>415</v>
      </c>
    </row>
    <row r="226" spans="1:13" hidden="1" x14ac:dyDescent="0.35">
      <c r="A226" t="s">
        <v>208</v>
      </c>
      <c r="B226" t="s">
        <v>408</v>
      </c>
      <c r="C226" t="s">
        <v>423</v>
      </c>
      <c r="D226" t="s">
        <v>422</v>
      </c>
      <c r="E226" t="s">
        <v>246</v>
      </c>
      <c r="F226" t="s">
        <v>245</v>
      </c>
      <c r="G226">
        <v>31480</v>
      </c>
      <c r="H226">
        <v>480</v>
      </c>
      <c r="L226" t="s">
        <v>242</v>
      </c>
      <c r="M226" t="s">
        <v>415</v>
      </c>
    </row>
    <row r="227" spans="1:13" hidden="1" x14ac:dyDescent="0.35">
      <c r="A227" t="s">
        <v>208</v>
      </c>
      <c r="B227" t="s">
        <v>408</v>
      </c>
      <c r="C227" t="s">
        <v>423</v>
      </c>
      <c r="D227" t="s">
        <v>424</v>
      </c>
      <c r="E227" t="s">
        <v>246</v>
      </c>
      <c r="F227" t="s">
        <v>245</v>
      </c>
      <c r="G227">
        <v>35050</v>
      </c>
      <c r="H227">
        <v>650</v>
      </c>
      <c r="L227" t="s">
        <v>242</v>
      </c>
      <c r="M227" t="s">
        <v>415</v>
      </c>
    </row>
    <row r="228" spans="1:13" hidden="1" x14ac:dyDescent="0.35">
      <c r="A228" t="s">
        <v>208</v>
      </c>
      <c r="B228" t="s">
        <v>408</v>
      </c>
      <c r="C228" t="s">
        <v>423</v>
      </c>
      <c r="D228" t="s">
        <v>425</v>
      </c>
      <c r="E228" t="s">
        <v>246</v>
      </c>
      <c r="F228" t="s">
        <v>245</v>
      </c>
      <c r="G228">
        <v>34950</v>
      </c>
      <c r="H228">
        <v>600</v>
      </c>
      <c r="L228" t="s">
        <v>242</v>
      </c>
      <c r="M228" t="s">
        <v>415</v>
      </c>
    </row>
    <row r="229" spans="1:13" hidden="1" x14ac:dyDescent="0.35">
      <c r="A229" t="s">
        <v>208</v>
      </c>
      <c r="B229" t="s">
        <v>408</v>
      </c>
      <c r="C229" t="s">
        <v>423</v>
      </c>
      <c r="D229" t="s">
        <v>426</v>
      </c>
      <c r="E229" t="s">
        <v>246</v>
      </c>
      <c r="F229" t="s">
        <v>245</v>
      </c>
      <c r="G229">
        <v>34850</v>
      </c>
      <c r="H229">
        <v>600</v>
      </c>
      <c r="L229" t="s">
        <v>242</v>
      </c>
      <c r="M229" t="s">
        <v>415</v>
      </c>
    </row>
    <row r="230" spans="1:13" hidden="1" x14ac:dyDescent="0.35">
      <c r="A230" t="s">
        <v>208</v>
      </c>
      <c r="B230" t="s">
        <v>408</v>
      </c>
      <c r="C230" t="s">
        <v>423</v>
      </c>
      <c r="D230" t="s">
        <v>427</v>
      </c>
      <c r="E230" t="s">
        <v>246</v>
      </c>
      <c r="F230" t="s">
        <v>245</v>
      </c>
      <c r="G230">
        <v>35150</v>
      </c>
      <c r="H230">
        <v>650</v>
      </c>
      <c r="L230" t="s">
        <v>242</v>
      </c>
      <c r="M230" t="s">
        <v>415</v>
      </c>
    </row>
    <row r="231" spans="1:13" hidden="1" x14ac:dyDescent="0.35">
      <c r="A231" t="s">
        <v>208</v>
      </c>
      <c r="B231" t="s">
        <v>408</v>
      </c>
      <c r="C231" t="s">
        <v>428</v>
      </c>
      <c r="D231" t="s">
        <v>429</v>
      </c>
      <c r="E231" t="s">
        <v>246</v>
      </c>
      <c r="F231" t="s">
        <v>245</v>
      </c>
      <c r="G231">
        <v>37000</v>
      </c>
      <c r="H231">
        <v>1600</v>
      </c>
      <c r="L231" t="s">
        <v>437</v>
      </c>
      <c r="M231" t="s">
        <v>436</v>
      </c>
    </row>
    <row r="232" spans="1:13" hidden="1" x14ac:dyDescent="0.35">
      <c r="A232" t="s">
        <v>208</v>
      </c>
      <c r="B232" t="s">
        <v>408</v>
      </c>
      <c r="C232" t="s">
        <v>428</v>
      </c>
      <c r="D232" t="s">
        <v>430</v>
      </c>
      <c r="E232" t="s">
        <v>246</v>
      </c>
      <c r="F232" t="s">
        <v>245</v>
      </c>
      <c r="G232">
        <v>37300</v>
      </c>
      <c r="H232">
        <v>1800</v>
      </c>
      <c r="L232" t="s">
        <v>437</v>
      </c>
      <c r="M232" t="s">
        <v>436</v>
      </c>
    </row>
    <row r="233" spans="1:13" hidden="1" x14ac:dyDescent="0.35">
      <c r="A233" t="s">
        <v>208</v>
      </c>
      <c r="B233" t="s">
        <v>408</v>
      </c>
      <c r="C233" t="s">
        <v>428</v>
      </c>
      <c r="D233" t="s">
        <v>431</v>
      </c>
      <c r="E233" t="s">
        <v>246</v>
      </c>
      <c r="F233" t="s">
        <v>245</v>
      </c>
      <c r="G233">
        <v>36800</v>
      </c>
      <c r="H233">
        <v>860</v>
      </c>
      <c r="L233" t="s">
        <v>437</v>
      </c>
      <c r="M233" t="s">
        <v>436</v>
      </c>
    </row>
    <row r="234" spans="1:13" hidden="1" x14ac:dyDescent="0.35">
      <c r="A234" t="s">
        <v>208</v>
      </c>
      <c r="B234" t="s">
        <v>408</v>
      </c>
      <c r="C234" t="s">
        <v>428</v>
      </c>
      <c r="D234" t="s">
        <v>432</v>
      </c>
      <c r="E234" t="s">
        <v>246</v>
      </c>
      <c r="F234" t="s">
        <v>245</v>
      </c>
      <c r="G234">
        <v>37580</v>
      </c>
      <c r="H234">
        <v>780</v>
      </c>
      <c r="L234" t="s">
        <v>437</v>
      </c>
      <c r="M234" t="s">
        <v>436</v>
      </c>
    </row>
    <row r="235" spans="1:13" hidden="1" x14ac:dyDescent="0.35">
      <c r="A235" t="s">
        <v>208</v>
      </c>
      <c r="B235" t="s">
        <v>408</v>
      </c>
      <c r="C235" t="s">
        <v>428</v>
      </c>
      <c r="D235" t="s">
        <v>433</v>
      </c>
      <c r="E235" t="s">
        <v>246</v>
      </c>
      <c r="F235" t="s">
        <v>245</v>
      </c>
      <c r="G235">
        <v>40200</v>
      </c>
      <c r="H235">
        <v>3600</v>
      </c>
      <c r="L235" t="s">
        <v>437</v>
      </c>
      <c r="M235" t="s">
        <v>436</v>
      </c>
    </row>
    <row r="236" spans="1:13" hidden="1" x14ac:dyDescent="0.35">
      <c r="A236" t="s">
        <v>208</v>
      </c>
      <c r="B236" t="s">
        <v>408</v>
      </c>
      <c r="C236" t="s">
        <v>428</v>
      </c>
      <c r="D236" t="s">
        <v>434</v>
      </c>
      <c r="E236" t="s">
        <v>246</v>
      </c>
      <c r="F236" t="s">
        <v>245</v>
      </c>
      <c r="G236">
        <v>36990</v>
      </c>
      <c r="H236">
        <v>720</v>
      </c>
      <c r="L236" t="s">
        <v>437</v>
      </c>
      <c r="M236" t="s">
        <v>436</v>
      </c>
    </row>
    <row r="237" spans="1:13" hidden="1" x14ac:dyDescent="0.35">
      <c r="A237" t="s">
        <v>208</v>
      </c>
      <c r="B237" t="s">
        <v>408</v>
      </c>
      <c r="C237" t="s">
        <v>409</v>
      </c>
      <c r="D237" t="s">
        <v>410</v>
      </c>
      <c r="E237" t="s">
        <v>246</v>
      </c>
      <c r="F237" t="s">
        <v>245</v>
      </c>
      <c r="G237">
        <v>40000</v>
      </c>
      <c r="H237">
        <v>2800</v>
      </c>
      <c r="L237" t="s">
        <v>215</v>
      </c>
      <c r="M237" t="s">
        <v>415</v>
      </c>
    </row>
    <row r="238" spans="1:13" hidden="1" x14ac:dyDescent="0.35">
      <c r="A238" t="s">
        <v>208</v>
      </c>
      <c r="B238" t="s">
        <v>408</v>
      </c>
      <c r="C238" t="s">
        <v>409</v>
      </c>
      <c r="D238" t="s">
        <v>411</v>
      </c>
      <c r="E238" t="s">
        <v>246</v>
      </c>
      <c r="F238" t="s">
        <v>245</v>
      </c>
      <c r="G238">
        <v>37000</v>
      </c>
      <c r="H238">
        <v>566</v>
      </c>
      <c r="L238" t="s">
        <v>215</v>
      </c>
      <c r="M238" t="s">
        <v>415</v>
      </c>
    </row>
    <row r="239" spans="1:13" hidden="1" x14ac:dyDescent="0.35">
      <c r="A239" t="s">
        <v>208</v>
      </c>
      <c r="B239" t="s">
        <v>408</v>
      </c>
      <c r="C239" t="s">
        <v>409</v>
      </c>
      <c r="D239" t="s">
        <v>412</v>
      </c>
      <c r="E239" t="s">
        <v>246</v>
      </c>
      <c r="F239" t="s">
        <v>245</v>
      </c>
      <c r="G239">
        <v>37000</v>
      </c>
      <c r="H239">
        <v>800</v>
      </c>
      <c r="L239" t="s">
        <v>215</v>
      </c>
      <c r="M239" t="s">
        <v>415</v>
      </c>
    </row>
    <row r="240" spans="1:13" hidden="1" x14ac:dyDescent="0.35">
      <c r="A240" t="s">
        <v>208</v>
      </c>
      <c r="B240" t="s">
        <v>408</v>
      </c>
      <c r="C240" t="s">
        <v>409</v>
      </c>
      <c r="D240" t="s">
        <v>413</v>
      </c>
      <c r="E240" t="s">
        <v>246</v>
      </c>
      <c r="F240" t="s">
        <v>245</v>
      </c>
      <c r="G240">
        <v>37500</v>
      </c>
      <c r="H240">
        <v>900</v>
      </c>
      <c r="L240" t="s">
        <v>215</v>
      </c>
      <c r="M240" t="s">
        <v>415</v>
      </c>
    </row>
    <row r="241" spans="1:13" hidden="1" x14ac:dyDescent="0.35">
      <c r="A241" t="s">
        <v>208</v>
      </c>
      <c r="B241" t="s">
        <v>408</v>
      </c>
      <c r="C241" t="s">
        <v>409</v>
      </c>
      <c r="D241" t="s">
        <v>414</v>
      </c>
      <c r="E241" t="s">
        <v>246</v>
      </c>
      <c r="F241" t="s">
        <v>245</v>
      </c>
      <c r="G241">
        <v>37400</v>
      </c>
      <c r="H241">
        <v>900</v>
      </c>
      <c r="L241" t="s">
        <v>215</v>
      </c>
      <c r="M241" t="s">
        <v>415</v>
      </c>
    </row>
    <row r="242" spans="1:13" hidden="1" x14ac:dyDescent="0.35">
      <c r="A242" t="s">
        <v>208</v>
      </c>
      <c r="B242" t="s">
        <v>439</v>
      </c>
      <c r="C242">
        <v>9</v>
      </c>
      <c r="D242" t="s">
        <v>440</v>
      </c>
      <c r="E242" t="s">
        <v>246</v>
      </c>
      <c r="F242" t="s">
        <v>245</v>
      </c>
      <c r="G242">
        <v>33400</v>
      </c>
      <c r="H242">
        <v>500</v>
      </c>
      <c r="L242" t="s">
        <v>242</v>
      </c>
      <c r="M242" t="s">
        <v>292</v>
      </c>
    </row>
    <row r="243" spans="1:13" hidden="1" x14ac:dyDescent="0.35">
      <c r="A243" t="s">
        <v>208</v>
      </c>
      <c r="B243" t="s">
        <v>439</v>
      </c>
      <c r="C243">
        <v>10</v>
      </c>
      <c r="D243" t="s">
        <v>441</v>
      </c>
      <c r="E243" t="s">
        <v>246</v>
      </c>
      <c r="F243" t="s">
        <v>245</v>
      </c>
      <c r="G243">
        <v>33650</v>
      </c>
      <c r="H243">
        <v>500</v>
      </c>
      <c r="L243" t="s">
        <v>242</v>
      </c>
      <c r="M243" t="s">
        <v>292</v>
      </c>
    </row>
    <row r="244" spans="1:13" hidden="1" x14ac:dyDescent="0.35">
      <c r="A244" t="s">
        <v>208</v>
      </c>
      <c r="B244" t="s">
        <v>439</v>
      </c>
      <c r="C244">
        <v>11</v>
      </c>
      <c r="D244" t="s">
        <v>442</v>
      </c>
      <c r="E244" t="s">
        <v>246</v>
      </c>
      <c r="F244" t="s">
        <v>245</v>
      </c>
      <c r="G244">
        <v>34150</v>
      </c>
      <c r="H244">
        <v>550</v>
      </c>
      <c r="L244" t="s">
        <v>242</v>
      </c>
      <c r="M244" t="s">
        <v>292</v>
      </c>
    </row>
    <row r="245" spans="1:13" hidden="1" x14ac:dyDescent="0.35">
      <c r="A245" t="s">
        <v>208</v>
      </c>
      <c r="B245" t="s">
        <v>439</v>
      </c>
      <c r="C245">
        <v>11</v>
      </c>
      <c r="D245" t="s">
        <v>443</v>
      </c>
      <c r="E245" t="s">
        <v>246</v>
      </c>
      <c r="F245" t="s">
        <v>245</v>
      </c>
      <c r="G245">
        <v>33500</v>
      </c>
      <c r="H245">
        <v>500</v>
      </c>
      <c r="L245" t="s">
        <v>242</v>
      </c>
      <c r="M245" t="s">
        <v>292</v>
      </c>
    </row>
    <row r="246" spans="1:13" hidden="1" x14ac:dyDescent="0.35">
      <c r="A246" t="s">
        <v>208</v>
      </c>
      <c r="B246" t="s">
        <v>439</v>
      </c>
      <c r="C246">
        <v>11</v>
      </c>
      <c r="D246" t="s">
        <v>444</v>
      </c>
      <c r="E246" t="s">
        <v>246</v>
      </c>
      <c r="F246" t="s">
        <v>245</v>
      </c>
      <c r="G246">
        <v>33550</v>
      </c>
      <c r="H246">
        <v>550</v>
      </c>
      <c r="L246" t="s">
        <v>242</v>
      </c>
      <c r="M246" t="s">
        <v>292</v>
      </c>
    </row>
    <row r="247" spans="1:13" hidden="1" x14ac:dyDescent="0.35">
      <c r="A247" t="s">
        <v>208</v>
      </c>
      <c r="B247" t="s">
        <v>439</v>
      </c>
      <c r="C247">
        <v>11</v>
      </c>
      <c r="D247" t="s">
        <v>445</v>
      </c>
      <c r="E247" t="s">
        <v>246</v>
      </c>
      <c r="F247" t="s">
        <v>245</v>
      </c>
      <c r="G247">
        <v>33550</v>
      </c>
      <c r="H247">
        <v>550</v>
      </c>
      <c r="L247" t="s">
        <v>242</v>
      </c>
      <c r="M247" t="s">
        <v>292</v>
      </c>
    </row>
    <row r="248" spans="1:13" hidden="1" x14ac:dyDescent="0.35">
      <c r="A248" t="s">
        <v>208</v>
      </c>
      <c r="B248" t="s">
        <v>439</v>
      </c>
      <c r="C248">
        <v>12</v>
      </c>
      <c r="D248" t="s">
        <v>446</v>
      </c>
      <c r="E248" t="s">
        <v>246</v>
      </c>
      <c r="F248" t="s">
        <v>245</v>
      </c>
      <c r="G248">
        <v>33450</v>
      </c>
      <c r="H248">
        <v>500</v>
      </c>
      <c r="L248" t="s">
        <v>242</v>
      </c>
      <c r="M248" t="s">
        <v>292</v>
      </c>
    </row>
    <row r="249" spans="1:13" hidden="1" x14ac:dyDescent="0.35">
      <c r="A249" t="s">
        <v>208</v>
      </c>
      <c r="B249" t="s">
        <v>439</v>
      </c>
      <c r="C249">
        <v>12</v>
      </c>
      <c r="D249" t="s">
        <v>447</v>
      </c>
      <c r="E249" t="s">
        <v>246</v>
      </c>
      <c r="F249" t="s">
        <v>245</v>
      </c>
      <c r="G249">
        <v>34300</v>
      </c>
      <c r="H249">
        <v>600</v>
      </c>
      <c r="L249" t="s">
        <v>242</v>
      </c>
      <c r="M249" t="s">
        <v>292</v>
      </c>
    </row>
    <row r="250" spans="1:13" hidden="1" x14ac:dyDescent="0.35">
      <c r="A250" t="s">
        <v>208</v>
      </c>
      <c r="B250" t="s">
        <v>439</v>
      </c>
      <c r="C250">
        <v>12</v>
      </c>
      <c r="D250" t="s">
        <v>448</v>
      </c>
      <c r="E250" t="s">
        <v>246</v>
      </c>
      <c r="F250" t="s">
        <v>245</v>
      </c>
      <c r="G250">
        <v>34050</v>
      </c>
      <c r="H250">
        <v>550</v>
      </c>
      <c r="L250" t="s">
        <v>242</v>
      </c>
      <c r="M250" t="s">
        <v>292</v>
      </c>
    </row>
    <row r="251" spans="1:13" hidden="1" x14ac:dyDescent="0.35">
      <c r="A251" t="s">
        <v>208</v>
      </c>
      <c r="B251" t="s">
        <v>439</v>
      </c>
      <c r="C251">
        <v>13</v>
      </c>
      <c r="D251" t="s">
        <v>449</v>
      </c>
      <c r="E251" t="s">
        <v>246</v>
      </c>
      <c r="F251" t="s">
        <v>245</v>
      </c>
      <c r="G251">
        <v>34750</v>
      </c>
      <c r="H251">
        <v>600</v>
      </c>
      <c r="L251" t="s">
        <v>242</v>
      </c>
      <c r="M251" t="s">
        <v>292</v>
      </c>
    </row>
    <row r="252" spans="1:13" hidden="1" x14ac:dyDescent="0.35">
      <c r="A252" t="s">
        <v>208</v>
      </c>
      <c r="B252" t="s">
        <v>439</v>
      </c>
      <c r="C252">
        <v>13</v>
      </c>
      <c r="D252" t="s">
        <v>450</v>
      </c>
      <c r="E252" t="s">
        <v>246</v>
      </c>
      <c r="F252" t="s">
        <v>245</v>
      </c>
      <c r="G252">
        <v>34850</v>
      </c>
      <c r="H252">
        <v>600</v>
      </c>
      <c r="L252" t="s">
        <v>242</v>
      </c>
      <c r="M252" t="s">
        <v>292</v>
      </c>
    </row>
    <row r="253" spans="1:13" hidden="1" x14ac:dyDescent="0.35">
      <c r="A253" t="s">
        <v>208</v>
      </c>
      <c r="B253" t="s">
        <v>439</v>
      </c>
      <c r="C253">
        <v>13</v>
      </c>
      <c r="D253" t="s">
        <v>451</v>
      </c>
      <c r="E253" t="s">
        <v>246</v>
      </c>
      <c r="F253" t="s">
        <v>245</v>
      </c>
      <c r="G253">
        <v>34200</v>
      </c>
      <c r="H253">
        <v>550</v>
      </c>
      <c r="L253" t="s">
        <v>242</v>
      </c>
      <c r="M253" t="s">
        <v>292</v>
      </c>
    </row>
    <row r="254" spans="1:13" hidden="1" x14ac:dyDescent="0.35">
      <c r="A254" t="s">
        <v>208</v>
      </c>
      <c r="B254" t="s">
        <v>439</v>
      </c>
      <c r="C254">
        <v>14</v>
      </c>
      <c r="D254" t="s">
        <v>452</v>
      </c>
      <c r="E254" t="s">
        <v>246</v>
      </c>
      <c r="F254" t="s">
        <v>245</v>
      </c>
      <c r="G254">
        <v>35750</v>
      </c>
      <c r="H254">
        <v>700</v>
      </c>
      <c r="L254" t="s">
        <v>242</v>
      </c>
      <c r="M254" t="s">
        <v>292</v>
      </c>
    </row>
    <row r="255" spans="1:13" hidden="1" x14ac:dyDescent="0.35">
      <c r="A255" t="s">
        <v>208</v>
      </c>
      <c r="B255" t="s">
        <v>439</v>
      </c>
      <c r="C255">
        <v>14</v>
      </c>
      <c r="D255" t="s">
        <v>453</v>
      </c>
      <c r="E255" t="s">
        <v>246</v>
      </c>
      <c r="F255" t="s">
        <v>245</v>
      </c>
      <c r="G255">
        <v>35000</v>
      </c>
      <c r="H255">
        <v>600</v>
      </c>
      <c r="L255" t="s">
        <v>242</v>
      </c>
      <c r="M255" t="s">
        <v>292</v>
      </c>
    </row>
    <row r="256" spans="1:13" hidden="1" x14ac:dyDescent="0.35">
      <c r="A256" t="s">
        <v>208</v>
      </c>
      <c r="B256" t="s">
        <v>439</v>
      </c>
      <c r="C256">
        <v>14</v>
      </c>
      <c r="D256" t="s">
        <v>454</v>
      </c>
      <c r="E256" t="s">
        <v>246</v>
      </c>
      <c r="F256" t="s">
        <v>245</v>
      </c>
      <c r="G256">
        <v>34500</v>
      </c>
      <c r="H256">
        <v>600</v>
      </c>
      <c r="L256" t="s">
        <v>242</v>
      </c>
      <c r="M256" t="s">
        <v>292</v>
      </c>
    </row>
    <row r="257" spans="1:13" hidden="1" x14ac:dyDescent="0.35">
      <c r="A257" t="s">
        <v>208</v>
      </c>
      <c r="B257" t="s">
        <v>439</v>
      </c>
      <c r="C257">
        <v>14</v>
      </c>
      <c r="D257" t="s">
        <v>455</v>
      </c>
      <c r="E257" t="s">
        <v>246</v>
      </c>
      <c r="F257" t="s">
        <v>245</v>
      </c>
      <c r="G257">
        <v>35000</v>
      </c>
      <c r="H257">
        <v>650</v>
      </c>
      <c r="L257" t="s">
        <v>242</v>
      </c>
      <c r="M257" t="s">
        <v>292</v>
      </c>
    </row>
    <row r="258" spans="1:13" hidden="1" x14ac:dyDescent="0.35">
      <c r="A258" t="s">
        <v>208</v>
      </c>
      <c r="B258" t="s">
        <v>456</v>
      </c>
      <c r="C258" t="s">
        <v>457</v>
      </c>
      <c r="D258" t="s">
        <v>458</v>
      </c>
      <c r="E258" t="s">
        <v>246</v>
      </c>
      <c r="F258" t="s">
        <v>245</v>
      </c>
      <c r="G258">
        <v>34400</v>
      </c>
      <c r="H258">
        <v>550</v>
      </c>
      <c r="L258" t="s">
        <v>242</v>
      </c>
      <c r="M258" t="s">
        <v>463</v>
      </c>
    </row>
    <row r="259" spans="1:13" hidden="1" x14ac:dyDescent="0.35">
      <c r="A259" t="s">
        <v>208</v>
      </c>
      <c r="B259" t="s">
        <v>456</v>
      </c>
      <c r="C259" t="s">
        <v>457</v>
      </c>
      <c r="D259" t="s">
        <v>459</v>
      </c>
      <c r="E259" t="s">
        <v>246</v>
      </c>
      <c r="F259" t="s">
        <v>245</v>
      </c>
      <c r="G259">
        <v>34250</v>
      </c>
      <c r="H259">
        <v>550</v>
      </c>
      <c r="L259" t="s">
        <v>242</v>
      </c>
      <c r="M259" t="s">
        <v>463</v>
      </c>
    </row>
    <row r="260" spans="1:13" hidden="1" x14ac:dyDescent="0.35">
      <c r="A260" t="s">
        <v>208</v>
      </c>
      <c r="B260" t="s">
        <v>456</v>
      </c>
      <c r="C260" t="s">
        <v>462</v>
      </c>
      <c r="D260" t="s">
        <v>460</v>
      </c>
      <c r="E260" t="s">
        <v>246</v>
      </c>
      <c r="F260" t="s">
        <v>245</v>
      </c>
      <c r="G260">
        <v>33800</v>
      </c>
      <c r="H260">
        <v>550</v>
      </c>
      <c r="L260" t="s">
        <v>215</v>
      </c>
      <c r="M260" t="s">
        <v>463</v>
      </c>
    </row>
    <row r="261" spans="1:13" hidden="1" x14ac:dyDescent="0.35">
      <c r="A261" t="s">
        <v>208</v>
      </c>
      <c r="B261" t="s">
        <v>456</v>
      </c>
      <c r="C261" t="s">
        <v>462</v>
      </c>
      <c r="D261" t="s">
        <v>461</v>
      </c>
      <c r="E261" t="s">
        <v>246</v>
      </c>
      <c r="F261" t="s">
        <v>245</v>
      </c>
      <c r="G261">
        <v>36300</v>
      </c>
      <c r="H261">
        <v>700</v>
      </c>
      <c r="L261" t="s">
        <v>215</v>
      </c>
      <c r="M261" t="s">
        <v>463</v>
      </c>
    </row>
    <row r="262" spans="1:13" hidden="1" x14ac:dyDescent="0.35">
      <c r="A262" t="s">
        <v>208</v>
      </c>
      <c r="B262" t="s">
        <v>466</v>
      </c>
      <c r="C262" t="s">
        <v>307</v>
      </c>
      <c r="D262" t="s">
        <v>467</v>
      </c>
      <c r="E262" t="s">
        <v>246</v>
      </c>
      <c r="F262" t="s">
        <v>245</v>
      </c>
      <c r="G262">
        <v>32750</v>
      </c>
      <c r="H262">
        <v>450</v>
      </c>
      <c r="L262" t="s">
        <v>215</v>
      </c>
      <c r="M262" t="s">
        <v>476</v>
      </c>
    </row>
    <row r="263" spans="1:13" hidden="1" x14ac:dyDescent="0.35">
      <c r="A263" t="s">
        <v>208</v>
      </c>
      <c r="B263" t="s">
        <v>466</v>
      </c>
      <c r="C263" t="s">
        <v>307</v>
      </c>
      <c r="D263" t="s">
        <v>469</v>
      </c>
      <c r="E263" t="s">
        <v>246</v>
      </c>
      <c r="F263" t="s">
        <v>245</v>
      </c>
      <c r="G263">
        <v>34800</v>
      </c>
      <c r="H263">
        <v>760</v>
      </c>
      <c r="L263" t="s">
        <v>215</v>
      </c>
      <c r="M263" t="s">
        <v>476</v>
      </c>
    </row>
    <row r="264" spans="1:13" hidden="1" x14ac:dyDescent="0.35">
      <c r="A264" t="s">
        <v>208</v>
      </c>
      <c r="B264" t="s">
        <v>466</v>
      </c>
      <c r="C264" t="s">
        <v>307</v>
      </c>
      <c r="D264" t="s">
        <v>468</v>
      </c>
      <c r="E264" t="s">
        <v>246</v>
      </c>
      <c r="F264" t="s">
        <v>245</v>
      </c>
      <c r="G264">
        <v>35900</v>
      </c>
      <c r="H264">
        <v>860</v>
      </c>
      <c r="L264" t="s">
        <v>215</v>
      </c>
      <c r="M264" t="s">
        <v>476</v>
      </c>
    </row>
    <row r="265" spans="1:13" hidden="1" x14ac:dyDescent="0.35">
      <c r="A265" t="s">
        <v>208</v>
      </c>
      <c r="B265" t="s">
        <v>466</v>
      </c>
      <c r="C265" t="s">
        <v>307</v>
      </c>
      <c r="D265" t="s">
        <v>470</v>
      </c>
      <c r="E265" t="s">
        <v>246</v>
      </c>
      <c r="F265" t="s">
        <v>245</v>
      </c>
      <c r="G265">
        <v>35700</v>
      </c>
      <c r="H265">
        <v>830</v>
      </c>
      <c r="L265" t="s">
        <v>215</v>
      </c>
      <c r="M265" t="s">
        <v>476</v>
      </c>
    </row>
    <row r="266" spans="1:13" hidden="1" x14ac:dyDescent="0.35">
      <c r="A266" t="s">
        <v>208</v>
      </c>
      <c r="B266" t="s">
        <v>466</v>
      </c>
      <c r="C266" t="s">
        <v>307</v>
      </c>
      <c r="D266" t="s">
        <v>471</v>
      </c>
      <c r="E266" t="s">
        <v>246</v>
      </c>
      <c r="F266" t="s">
        <v>245</v>
      </c>
      <c r="G266">
        <v>31900</v>
      </c>
      <c r="H266">
        <v>530</v>
      </c>
      <c r="L266" t="s">
        <v>215</v>
      </c>
      <c r="M266" t="s">
        <v>476</v>
      </c>
    </row>
    <row r="267" spans="1:13" hidden="1" x14ac:dyDescent="0.35">
      <c r="A267" t="s">
        <v>208</v>
      </c>
      <c r="B267" t="s">
        <v>466</v>
      </c>
      <c r="C267" t="s">
        <v>307</v>
      </c>
      <c r="D267" t="s">
        <v>472</v>
      </c>
      <c r="E267" t="s">
        <v>246</v>
      </c>
      <c r="F267" t="s">
        <v>245</v>
      </c>
      <c r="G267">
        <v>33800</v>
      </c>
      <c r="H267">
        <v>550</v>
      </c>
      <c r="L267" t="s">
        <v>215</v>
      </c>
      <c r="M267" t="s">
        <v>476</v>
      </c>
    </row>
    <row r="268" spans="1:13" hidden="1" x14ac:dyDescent="0.35">
      <c r="A268" t="s">
        <v>208</v>
      </c>
      <c r="B268" t="s">
        <v>466</v>
      </c>
      <c r="C268" t="s">
        <v>307</v>
      </c>
      <c r="D268" t="s">
        <v>473</v>
      </c>
      <c r="E268" t="s">
        <v>246</v>
      </c>
      <c r="F268" t="s">
        <v>245</v>
      </c>
      <c r="G268">
        <v>35850</v>
      </c>
      <c r="H268">
        <v>700</v>
      </c>
      <c r="L268" t="s">
        <v>215</v>
      </c>
      <c r="M268" t="s">
        <v>476</v>
      </c>
    </row>
    <row r="269" spans="1:13" hidden="1" x14ac:dyDescent="0.35">
      <c r="A269" t="s">
        <v>208</v>
      </c>
      <c r="B269" t="s">
        <v>466</v>
      </c>
      <c r="C269" t="s">
        <v>307</v>
      </c>
      <c r="D269" t="s">
        <v>474</v>
      </c>
      <c r="E269" t="s">
        <v>246</v>
      </c>
      <c r="F269" t="s">
        <v>245</v>
      </c>
      <c r="G269">
        <v>36000</v>
      </c>
      <c r="H269">
        <v>700</v>
      </c>
      <c r="L269" t="s">
        <v>215</v>
      </c>
      <c r="M269" t="s">
        <v>476</v>
      </c>
    </row>
    <row r="270" spans="1:13" hidden="1" x14ac:dyDescent="0.35">
      <c r="A270" t="s">
        <v>208</v>
      </c>
      <c r="B270" t="s">
        <v>466</v>
      </c>
      <c r="C270" t="s">
        <v>307</v>
      </c>
      <c r="D270" t="s">
        <v>475</v>
      </c>
      <c r="E270" t="s">
        <v>246</v>
      </c>
      <c r="F270" t="s">
        <v>245</v>
      </c>
      <c r="G270">
        <v>35900</v>
      </c>
      <c r="H270">
        <v>650</v>
      </c>
      <c r="L270" t="s">
        <v>215</v>
      </c>
      <c r="M270" t="s">
        <v>476</v>
      </c>
    </row>
    <row r="271" spans="1:13" hidden="1" x14ac:dyDescent="0.35">
      <c r="A271" t="s">
        <v>208</v>
      </c>
      <c r="B271" t="s">
        <v>477</v>
      </c>
      <c r="C271" t="s">
        <v>478</v>
      </c>
      <c r="D271" t="s">
        <v>479</v>
      </c>
      <c r="E271" t="s">
        <v>246</v>
      </c>
      <c r="F271" t="s">
        <v>245</v>
      </c>
      <c r="G271">
        <v>34650</v>
      </c>
      <c r="H271">
        <v>600</v>
      </c>
      <c r="L271" t="s">
        <v>242</v>
      </c>
      <c r="M271" t="s">
        <v>476</v>
      </c>
    </row>
    <row r="272" spans="1:13" hidden="1" x14ac:dyDescent="0.35">
      <c r="A272" t="s">
        <v>208</v>
      </c>
      <c r="B272" t="s">
        <v>477</v>
      </c>
      <c r="C272" t="s">
        <v>478</v>
      </c>
      <c r="D272" t="s">
        <v>480</v>
      </c>
      <c r="E272" t="s">
        <v>246</v>
      </c>
      <c r="F272" t="s">
        <v>245</v>
      </c>
      <c r="G272">
        <v>34750</v>
      </c>
      <c r="H272">
        <v>600</v>
      </c>
      <c r="L272" t="s">
        <v>242</v>
      </c>
      <c r="M272" t="s">
        <v>476</v>
      </c>
    </row>
    <row r="273" spans="1:13" hidden="1" x14ac:dyDescent="0.35">
      <c r="A273" t="s">
        <v>208</v>
      </c>
      <c r="B273" t="s">
        <v>477</v>
      </c>
      <c r="C273" t="s">
        <v>482</v>
      </c>
      <c r="D273" t="s">
        <v>481</v>
      </c>
      <c r="E273" t="s">
        <v>246</v>
      </c>
      <c r="F273" t="s">
        <v>245</v>
      </c>
      <c r="G273">
        <v>32200</v>
      </c>
      <c r="H273">
        <v>450</v>
      </c>
      <c r="L273" t="s">
        <v>242</v>
      </c>
      <c r="M273" t="s">
        <v>476</v>
      </c>
    </row>
    <row r="274" spans="1:13" hidden="1" x14ac:dyDescent="0.35">
      <c r="A274" t="s">
        <v>208</v>
      </c>
      <c r="B274" t="s">
        <v>477</v>
      </c>
      <c r="C274" t="s">
        <v>482</v>
      </c>
      <c r="D274" t="s">
        <v>483</v>
      </c>
      <c r="E274" t="s">
        <v>246</v>
      </c>
      <c r="F274" t="s">
        <v>245</v>
      </c>
      <c r="G274">
        <v>32150</v>
      </c>
      <c r="H274">
        <v>450</v>
      </c>
      <c r="L274" t="s">
        <v>242</v>
      </c>
      <c r="M274" t="s">
        <v>476</v>
      </c>
    </row>
    <row r="275" spans="1:13" hidden="1" x14ac:dyDescent="0.35">
      <c r="A275" t="s">
        <v>208</v>
      </c>
      <c r="B275" t="s">
        <v>477</v>
      </c>
      <c r="C275" t="s">
        <v>482</v>
      </c>
      <c r="D275" t="s">
        <v>484</v>
      </c>
      <c r="E275" t="s">
        <v>246</v>
      </c>
      <c r="F275" t="s">
        <v>245</v>
      </c>
      <c r="G275">
        <v>35100</v>
      </c>
      <c r="H275">
        <v>600</v>
      </c>
      <c r="L275" t="s">
        <v>242</v>
      </c>
      <c r="M275" t="s">
        <v>476</v>
      </c>
    </row>
    <row r="276" spans="1:13" hidden="1" x14ac:dyDescent="0.35">
      <c r="A276" t="s">
        <v>208</v>
      </c>
      <c r="B276" t="s">
        <v>477</v>
      </c>
      <c r="C276" t="s">
        <v>180</v>
      </c>
      <c r="D276" t="s">
        <v>485</v>
      </c>
      <c r="E276" t="s">
        <v>246</v>
      </c>
      <c r="F276" t="s">
        <v>245</v>
      </c>
      <c r="G276">
        <v>35400</v>
      </c>
      <c r="H276">
        <v>650</v>
      </c>
      <c r="L276" t="s">
        <v>215</v>
      </c>
      <c r="M276" t="s">
        <v>476</v>
      </c>
    </row>
    <row r="277" spans="1:13" hidden="1" x14ac:dyDescent="0.35">
      <c r="A277" t="s">
        <v>208</v>
      </c>
      <c r="B277" t="s">
        <v>477</v>
      </c>
      <c r="C277" t="s">
        <v>180</v>
      </c>
      <c r="D277" t="s">
        <v>486</v>
      </c>
      <c r="E277" t="s">
        <v>246</v>
      </c>
      <c r="F277" t="s">
        <v>245</v>
      </c>
      <c r="G277">
        <v>35250</v>
      </c>
      <c r="H277">
        <v>650</v>
      </c>
      <c r="L277" t="s">
        <v>215</v>
      </c>
      <c r="M277" t="s">
        <v>476</v>
      </c>
    </row>
    <row r="278" spans="1:13" hidden="1" x14ac:dyDescent="0.35">
      <c r="A278" t="s">
        <v>208</v>
      </c>
      <c r="B278" t="s">
        <v>477</v>
      </c>
      <c r="C278" t="s">
        <v>180</v>
      </c>
      <c r="D278" t="s">
        <v>487</v>
      </c>
      <c r="E278" t="s">
        <v>246</v>
      </c>
      <c r="F278" t="s">
        <v>245</v>
      </c>
      <c r="G278">
        <v>36500</v>
      </c>
      <c r="H278">
        <v>750</v>
      </c>
      <c r="L278" t="s">
        <v>215</v>
      </c>
      <c r="M278" t="s">
        <v>476</v>
      </c>
    </row>
  </sheetData>
  <autoFilter ref="A1:M278" xr:uid="{7F13A32A-C8BA-4A95-9B7E-D01F835A7825}">
    <filterColumn colId="11">
      <filters>
        <filter val="Northern Ahmarian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1251-F578-4869-BCB3-5CF62A7FE586}">
  <dimension ref="A1:B40"/>
  <sheetViews>
    <sheetView workbookViewId="0">
      <selection activeCell="A20" sqref="A20:XFD20"/>
    </sheetView>
  </sheetViews>
  <sheetFormatPr defaultRowHeight="14.5" x14ac:dyDescent="0.35"/>
  <cols>
    <col min="1" max="1" width="25.26953125" bestFit="1" customWidth="1"/>
  </cols>
  <sheetData>
    <row r="1" spans="1:2" x14ac:dyDescent="0.35">
      <c r="A1" t="s">
        <v>23</v>
      </c>
      <c r="B1" t="s">
        <v>24</v>
      </c>
    </row>
    <row r="2" spans="1:2" x14ac:dyDescent="0.35">
      <c r="A2" t="s">
        <v>146</v>
      </c>
      <c r="B2" t="s">
        <v>147</v>
      </c>
    </row>
    <row r="3" spans="1:2" x14ac:dyDescent="0.35">
      <c r="A3" t="s">
        <v>463</v>
      </c>
      <c r="B3" t="s">
        <v>464</v>
      </c>
    </row>
    <row r="4" spans="1:2" x14ac:dyDescent="0.35">
      <c r="A4" t="s">
        <v>415</v>
      </c>
      <c r="B4" t="s">
        <v>438</v>
      </c>
    </row>
    <row r="5" spans="1:2" x14ac:dyDescent="0.35">
      <c r="A5" t="s">
        <v>369</v>
      </c>
      <c r="B5" t="s">
        <v>368</v>
      </c>
    </row>
    <row r="6" spans="1:2" x14ac:dyDescent="0.35">
      <c r="A6" t="s">
        <v>186</v>
      </c>
      <c r="B6" t="s">
        <v>187</v>
      </c>
    </row>
    <row r="7" spans="1:2" x14ac:dyDescent="0.35">
      <c r="A7" t="s">
        <v>103</v>
      </c>
      <c r="B7" t="s">
        <v>102</v>
      </c>
    </row>
    <row r="8" spans="1:2" x14ac:dyDescent="0.35">
      <c r="A8" t="s">
        <v>337</v>
      </c>
      <c r="B8" t="s">
        <v>343</v>
      </c>
    </row>
    <row r="9" spans="1:2" x14ac:dyDescent="0.35">
      <c r="A9" t="s">
        <v>78</v>
      </c>
      <c r="B9" t="s">
        <v>79</v>
      </c>
    </row>
    <row r="10" spans="1:2" x14ac:dyDescent="0.35">
      <c r="A10" t="s">
        <v>100</v>
      </c>
      <c r="B10" t="s">
        <v>101</v>
      </c>
    </row>
    <row r="11" spans="1:2" x14ac:dyDescent="0.35">
      <c r="A11" t="s">
        <v>29</v>
      </c>
      <c r="B11" t="s">
        <v>30</v>
      </c>
    </row>
    <row r="12" spans="1:2" x14ac:dyDescent="0.35">
      <c r="A12" t="s">
        <v>311</v>
      </c>
      <c r="B12" t="s">
        <v>318</v>
      </c>
    </row>
    <row r="13" spans="1:2" x14ac:dyDescent="0.35">
      <c r="A13" t="s">
        <v>60</v>
      </c>
      <c r="B13" t="s">
        <v>61</v>
      </c>
    </row>
    <row r="14" spans="1:2" x14ac:dyDescent="0.35">
      <c r="A14" t="s">
        <v>313</v>
      </c>
      <c r="B14" t="s">
        <v>319</v>
      </c>
    </row>
    <row r="15" spans="1:2" x14ac:dyDescent="0.35">
      <c r="A15" t="s">
        <v>171</v>
      </c>
      <c r="B15" t="s">
        <v>172</v>
      </c>
    </row>
    <row r="16" spans="1:2" x14ac:dyDescent="0.35">
      <c r="A16" t="s">
        <v>216</v>
      </c>
      <c r="B16" t="s">
        <v>217</v>
      </c>
    </row>
    <row r="17" spans="1:2" x14ac:dyDescent="0.35">
      <c r="A17" t="s">
        <v>223</v>
      </c>
      <c r="B17" t="s">
        <v>222</v>
      </c>
    </row>
    <row r="18" spans="1:2" x14ac:dyDescent="0.35">
      <c r="A18" t="s">
        <v>284</v>
      </c>
      <c r="B18" t="s">
        <v>294</v>
      </c>
    </row>
    <row r="19" spans="1:2" x14ac:dyDescent="0.35">
      <c r="A19" t="s">
        <v>406</v>
      </c>
      <c r="B19" t="s">
        <v>407</v>
      </c>
    </row>
    <row r="20" spans="1:2" x14ac:dyDescent="0.35">
      <c r="A20" t="s">
        <v>292</v>
      </c>
      <c r="B20" t="s">
        <v>293</v>
      </c>
    </row>
    <row r="21" spans="1:2" x14ac:dyDescent="0.35">
      <c r="A21" t="s">
        <v>292</v>
      </c>
      <c r="B21" t="s">
        <v>465</v>
      </c>
    </row>
    <row r="22" spans="1:2" x14ac:dyDescent="0.35">
      <c r="A22" t="s">
        <v>248</v>
      </c>
      <c r="B22" t="s">
        <v>249</v>
      </c>
    </row>
    <row r="23" spans="1:2" x14ac:dyDescent="0.35">
      <c r="A23" t="s">
        <v>339</v>
      </c>
      <c r="B23" t="s">
        <v>342</v>
      </c>
    </row>
    <row r="24" spans="1:2" x14ac:dyDescent="0.35">
      <c r="A24" t="s">
        <v>324</v>
      </c>
      <c r="B24" t="s">
        <v>325</v>
      </c>
    </row>
    <row r="25" spans="1:2" x14ac:dyDescent="0.35">
      <c r="A25" t="s">
        <v>398</v>
      </c>
      <c r="B25" t="s">
        <v>399</v>
      </c>
    </row>
    <row r="26" spans="1:2" x14ac:dyDescent="0.35">
      <c r="A26" t="s">
        <v>22</v>
      </c>
      <c r="B26" t="s">
        <v>25</v>
      </c>
    </row>
    <row r="27" spans="1:2" x14ac:dyDescent="0.35">
      <c r="A27" t="s">
        <v>289</v>
      </c>
      <c r="B27" t="s">
        <v>290</v>
      </c>
    </row>
    <row r="28" spans="1:2" x14ac:dyDescent="0.35">
      <c r="A28" t="s">
        <v>243</v>
      </c>
      <c r="B28" t="s">
        <v>244</v>
      </c>
    </row>
    <row r="29" spans="1:2" x14ac:dyDescent="0.35">
      <c r="A29" t="s">
        <v>204</v>
      </c>
      <c r="B29" t="s">
        <v>207</v>
      </c>
    </row>
    <row r="30" spans="1:2" x14ac:dyDescent="0.35">
      <c r="A30" t="s">
        <v>205</v>
      </c>
      <c r="B30" t="s">
        <v>206</v>
      </c>
    </row>
    <row r="31" spans="1:2" x14ac:dyDescent="0.35">
      <c r="A31" t="s">
        <v>122</v>
      </c>
      <c r="B31" t="s">
        <v>123</v>
      </c>
    </row>
    <row r="32" spans="1:2" x14ac:dyDescent="0.35">
      <c r="A32" t="s">
        <v>159</v>
      </c>
      <c r="B32" t="s">
        <v>160</v>
      </c>
    </row>
    <row r="33" spans="1:2" x14ac:dyDescent="0.35">
      <c r="A33" t="s">
        <v>229</v>
      </c>
      <c r="B33" t="s">
        <v>231</v>
      </c>
    </row>
    <row r="34" spans="1:2" x14ac:dyDescent="0.35">
      <c r="A34" t="s">
        <v>361</v>
      </c>
      <c r="B34" t="s">
        <v>363</v>
      </c>
    </row>
    <row r="35" spans="1:2" x14ac:dyDescent="0.35">
      <c r="A35" t="s">
        <v>436</v>
      </c>
      <c r="B35" t="s">
        <v>435</v>
      </c>
    </row>
    <row r="36" spans="1:2" x14ac:dyDescent="0.35">
      <c r="A36" t="s">
        <v>396</v>
      </c>
      <c r="B36" t="s">
        <v>397</v>
      </c>
    </row>
    <row r="37" spans="1:2" x14ac:dyDescent="0.35">
      <c r="A37" t="s">
        <v>379</v>
      </c>
      <c r="B37" t="s">
        <v>380</v>
      </c>
    </row>
    <row r="38" spans="1:2" x14ac:dyDescent="0.35">
      <c r="A38" t="s">
        <v>175</v>
      </c>
      <c r="B38" t="s">
        <v>176</v>
      </c>
    </row>
    <row r="39" spans="1:2" x14ac:dyDescent="0.35">
      <c r="A39" t="s">
        <v>346</v>
      </c>
      <c r="B39" t="s">
        <v>347</v>
      </c>
    </row>
    <row r="40" spans="1:2" x14ac:dyDescent="0.35">
      <c r="A40" t="s">
        <v>476</v>
      </c>
      <c r="B40" t="s">
        <v>488</v>
      </c>
    </row>
  </sheetData>
  <sortState xmlns:xlrd2="http://schemas.microsoft.com/office/spreadsheetml/2017/richdata2" ref="A2:B40">
    <sortCondition ref="A2:A40"/>
  </sortState>
  <hyperlinks>
    <hyperlink ref="B2" r:id="rId1" display="https://doi.org/10.1126/sciadv.1701450" xr:uid="{F706B845-1306-4442-B8C0-6A0289423E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67CA-9AC4-434E-991E-E640DA3A25A2}">
  <sheetPr filterMode="1"/>
  <dimension ref="A1:M278"/>
  <sheetViews>
    <sheetView tabSelected="1" topLeftCell="A40" workbookViewId="0">
      <selection activeCell="C109" sqref="C109"/>
    </sheetView>
  </sheetViews>
  <sheetFormatPr defaultRowHeight="14.5" x14ac:dyDescent="0.35"/>
  <cols>
    <col min="4" max="4" width="9.453125" bestFit="1" customWidth="1"/>
    <col min="7" max="7" width="41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489</v>
      </c>
      <c r="H1" t="s">
        <v>5</v>
      </c>
      <c r="I1" t="s">
        <v>6</v>
      </c>
      <c r="J1" t="s">
        <v>77</v>
      </c>
      <c r="K1" t="s">
        <v>221</v>
      </c>
      <c r="L1" t="s">
        <v>6</v>
      </c>
      <c r="M1" t="s">
        <v>162</v>
      </c>
    </row>
    <row r="2" spans="1:13" x14ac:dyDescent="0.35">
      <c r="A2" t="s">
        <v>10</v>
      </c>
      <c r="B2" t="s">
        <v>9</v>
      </c>
      <c r="C2" t="s">
        <v>12</v>
      </c>
      <c r="D2" t="s">
        <v>11</v>
      </c>
      <c r="E2" t="s">
        <v>13</v>
      </c>
      <c r="F2" t="s">
        <v>14</v>
      </c>
      <c r="G2" t="str">
        <f>B2 &amp; "-" &amp; C2 &amp; "-" &amp; D2</f>
        <v>Üçağızlı-C-AA-42321</v>
      </c>
      <c r="H2">
        <v>29060</v>
      </c>
      <c r="I2">
        <v>330</v>
      </c>
      <c r="M2" t="s">
        <v>161</v>
      </c>
    </row>
    <row r="3" spans="1:13" x14ac:dyDescent="0.35">
      <c r="A3" t="s">
        <v>10</v>
      </c>
      <c r="B3" t="s">
        <v>9</v>
      </c>
      <c r="C3" t="s">
        <v>16</v>
      </c>
      <c r="D3" t="s">
        <v>15</v>
      </c>
      <c r="E3" t="s">
        <v>13</v>
      </c>
      <c r="F3" t="s">
        <v>14</v>
      </c>
      <c r="G3" t="str">
        <f t="shared" ref="G3:G66" si="0">B3 &amp; "-" &amp; C3 &amp; "-" &amp; D3</f>
        <v>Üçağızlı-B1-3-AA-42317</v>
      </c>
      <c r="H3">
        <v>34580</v>
      </c>
      <c r="I3">
        <v>620</v>
      </c>
      <c r="M3" t="s">
        <v>161</v>
      </c>
    </row>
    <row r="4" spans="1:13" x14ac:dyDescent="0.35">
      <c r="A4" t="s">
        <v>10</v>
      </c>
      <c r="B4" t="s">
        <v>9</v>
      </c>
      <c r="C4" t="s">
        <v>16</v>
      </c>
      <c r="D4" t="s">
        <v>17</v>
      </c>
      <c r="E4" t="s">
        <v>148</v>
      </c>
      <c r="F4" t="s">
        <v>14</v>
      </c>
      <c r="G4" t="str">
        <f t="shared" si="0"/>
        <v>Üçağızlı-B1-3-AA-38201</v>
      </c>
      <c r="H4">
        <v>32670</v>
      </c>
      <c r="I4">
        <v>760</v>
      </c>
      <c r="M4" t="s">
        <v>161</v>
      </c>
    </row>
    <row r="5" spans="1:13" x14ac:dyDescent="0.35">
      <c r="A5" t="s">
        <v>10</v>
      </c>
      <c r="B5" t="s">
        <v>9</v>
      </c>
      <c r="C5" t="s">
        <v>16</v>
      </c>
      <c r="D5" t="s">
        <v>19</v>
      </c>
      <c r="E5" t="s">
        <v>13</v>
      </c>
      <c r="F5" t="s">
        <v>14</v>
      </c>
      <c r="G5" t="str">
        <f t="shared" si="0"/>
        <v>Üçağızlı-B1-3-AA-42320</v>
      </c>
      <c r="H5">
        <v>31900</v>
      </c>
      <c r="I5">
        <v>450</v>
      </c>
      <c r="M5" t="s">
        <v>161</v>
      </c>
    </row>
    <row r="6" spans="1:13" x14ac:dyDescent="0.35">
      <c r="A6" t="s">
        <v>10</v>
      </c>
      <c r="B6" t="s">
        <v>9</v>
      </c>
      <c r="C6" t="s">
        <v>21</v>
      </c>
      <c r="D6" t="s">
        <v>20</v>
      </c>
      <c r="E6" t="s">
        <v>148</v>
      </c>
      <c r="F6" t="s">
        <v>14</v>
      </c>
      <c r="G6" t="str">
        <f t="shared" si="0"/>
        <v>Üçağızlı-B-AA-38203</v>
      </c>
      <c r="H6">
        <v>29130</v>
      </c>
      <c r="I6">
        <v>380</v>
      </c>
      <c r="M6" t="s">
        <v>161</v>
      </c>
    </row>
    <row r="7" spans="1:13" x14ac:dyDescent="0.35">
      <c r="A7" t="s">
        <v>10</v>
      </c>
      <c r="B7" t="s">
        <v>9</v>
      </c>
      <c r="C7" t="s">
        <v>27</v>
      </c>
      <c r="D7" t="s">
        <v>26</v>
      </c>
      <c r="E7" t="s">
        <v>148</v>
      </c>
      <c r="F7" t="s">
        <v>59</v>
      </c>
      <c r="G7" t="str">
        <f t="shared" si="0"/>
        <v>Üçağızlı-B1-B3-OxA-21116</v>
      </c>
      <c r="H7">
        <v>35240</v>
      </c>
      <c r="I7">
        <v>260</v>
      </c>
      <c r="M7" t="s">
        <v>161</v>
      </c>
    </row>
    <row r="8" spans="1:13" x14ac:dyDescent="0.35">
      <c r="A8" t="s">
        <v>10</v>
      </c>
      <c r="B8" t="s">
        <v>9</v>
      </c>
      <c r="C8" t="s">
        <v>21</v>
      </c>
      <c r="D8" t="s">
        <v>28</v>
      </c>
      <c r="E8" t="s">
        <v>148</v>
      </c>
      <c r="F8" t="s">
        <v>59</v>
      </c>
      <c r="G8" t="str">
        <f t="shared" si="0"/>
        <v>Üçağızlı-B-OxA-X-2338-55</v>
      </c>
      <c r="H8">
        <v>36270</v>
      </c>
      <c r="I8">
        <v>240</v>
      </c>
      <c r="M8" t="s">
        <v>161</v>
      </c>
    </row>
    <row r="9" spans="1:13" x14ac:dyDescent="0.35">
      <c r="A9" t="s">
        <v>10</v>
      </c>
      <c r="B9" t="s">
        <v>490</v>
      </c>
      <c r="C9" t="s">
        <v>33</v>
      </c>
      <c r="D9" t="s">
        <v>32</v>
      </c>
      <c r="E9" t="s">
        <v>148</v>
      </c>
      <c r="F9" t="s">
        <v>59</v>
      </c>
      <c r="G9" t="str">
        <f t="shared" si="0"/>
        <v>KsaAkil-XX-OxA-20879</v>
      </c>
      <c r="H9">
        <v>35010</v>
      </c>
      <c r="I9">
        <v>240</v>
      </c>
      <c r="M9" t="s">
        <v>161</v>
      </c>
    </row>
    <row r="10" spans="1:13" x14ac:dyDescent="0.35">
      <c r="A10" t="s">
        <v>10</v>
      </c>
      <c r="B10" t="s">
        <v>490</v>
      </c>
      <c r="C10" t="s">
        <v>35</v>
      </c>
      <c r="D10" t="s">
        <v>34</v>
      </c>
      <c r="E10" t="s">
        <v>148</v>
      </c>
      <c r="F10" t="s">
        <v>59</v>
      </c>
      <c r="G10" t="str">
        <f t="shared" si="0"/>
        <v>KsaAkil-XIX-OxA-X-2361-14</v>
      </c>
      <c r="H10">
        <v>32960</v>
      </c>
      <c r="I10">
        <v>160</v>
      </c>
      <c r="M10" t="s">
        <v>161</v>
      </c>
    </row>
    <row r="11" spans="1:13" x14ac:dyDescent="0.35">
      <c r="A11" t="s">
        <v>10</v>
      </c>
      <c r="B11" t="s">
        <v>490</v>
      </c>
      <c r="C11" t="s">
        <v>35</v>
      </c>
      <c r="D11" t="s">
        <v>36</v>
      </c>
      <c r="E11" t="s">
        <v>148</v>
      </c>
      <c r="F11" t="s">
        <v>59</v>
      </c>
      <c r="G11" t="str">
        <f t="shared" si="0"/>
        <v>KsaAkil-XIX-OxA-22664</v>
      </c>
      <c r="H11">
        <v>35510</v>
      </c>
      <c r="I11">
        <v>240</v>
      </c>
      <c r="M11" t="s">
        <v>161</v>
      </c>
    </row>
    <row r="12" spans="1:13" x14ac:dyDescent="0.35">
      <c r="A12" t="s">
        <v>10</v>
      </c>
      <c r="B12" t="s">
        <v>490</v>
      </c>
      <c r="C12" t="s">
        <v>38</v>
      </c>
      <c r="D12" t="s">
        <v>37</v>
      </c>
      <c r="E12" t="s">
        <v>148</v>
      </c>
      <c r="F12" t="s">
        <v>59</v>
      </c>
      <c r="G12" t="str">
        <f t="shared" si="0"/>
        <v>KsaAkil-XVIII-OxA-20488</v>
      </c>
      <c r="H12">
        <v>34230</v>
      </c>
      <c r="I12">
        <v>210</v>
      </c>
      <c r="M12" t="s">
        <v>161</v>
      </c>
    </row>
    <row r="13" spans="1:13" x14ac:dyDescent="0.35">
      <c r="A13" t="s">
        <v>10</v>
      </c>
      <c r="B13" t="s">
        <v>490</v>
      </c>
      <c r="C13" t="s">
        <v>38</v>
      </c>
      <c r="D13" t="s">
        <v>39</v>
      </c>
      <c r="E13" t="s">
        <v>148</v>
      </c>
      <c r="F13" t="s">
        <v>59</v>
      </c>
      <c r="G13" t="str">
        <f t="shared" si="0"/>
        <v>KsaAkil-XVIII-OxA-25653</v>
      </c>
      <c r="H13">
        <v>34830</v>
      </c>
      <c r="I13">
        <v>240</v>
      </c>
      <c r="M13" t="s">
        <v>161</v>
      </c>
    </row>
    <row r="14" spans="1:13" x14ac:dyDescent="0.35">
      <c r="A14" t="s">
        <v>10</v>
      </c>
      <c r="B14" t="s">
        <v>490</v>
      </c>
      <c r="C14" t="s">
        <v>38</v>
      </c>
      <c r="D14" t="s">
        <v>40</v>
      </c>
      <c r="E14" t="s">
        <v>148</v>
      </c>
      <c r="F14" t="s">
        <v>59</v>
      </c>
      <c r="G14" t="str">
        <f t="shared" si="0"/>
        <v>KsaAkil-XVIII-OxA-X-2338-8</v>
      </c>
      <c r="H14">
        <v>33760</v>
      </c>
      <c r="I14">
        <v>210</v>
      </c>
      <c r="M14" t="s">
        <v>161</v>
      </c>
    </row>
    <row r="15" spans="1:13" x14ac:dyDescent="0.35">
      <c r="A15" t="s">
        <v>10</v>
      </c>
      <c r="B15" t="s">
        <v>490</v>
      </c>
      <c r="C15" t="s">
        <v>42</v>
      </c>
      <c r="D15" t="s">
        <v>41</v>
      </c>
      <c r="E15" t="s">
        <v>148</v>
      </c>
      <c r="F15" t="s">
        <v>59</v>
      </c>
      <c r="G15" t="str">
        <f t="shared" si="0"/>
        <v>KsaAkil-XVII-OxA-20486</v>
      </c>
      <c r="H15">
        <v>35780</v>
      </c>
      <c r="I15">
        <v>240</v>
      </c>
      <c r="M15" t="s">
        <v>161</v>
      </c>
    </row>
    <row r="16" spans="1:13" x14ac:dyDescent="0.35">
      <c r="A16" t="s">
        <v>10</v>
      </c>
      <c r="B16" t="s">
        <v>490</v>
      </c>
      <c r="C16" t="s">
        <v>42</v>
      </c>
      <c r="D16" t="s">
        <v>43</v>
      </c>
      <c r="E16" t="s">
        <v>148</v>
      </c>
      <c r="F16" t="s">
        <v>59</v>
      </c>
      <c r="G16" t="str">
        <f t="shared" si="0"/>
        <v>KsaAkil-XVII-OxA-25652</v>
      </c>
      <c r="H16">
        <v>33300</v>
      </c>
      <c r="I16">
        <v>230</v>
      </c>
      <c r="M16" t="s">
        <v>161</v>
      </c>
    </row>
    <row r="17" spans="1:13" x14ac:dyDescent="0.35">
      <c r="A17" t="s">
        <v>10</v>
      </c>
      <c r="B17" t="s">
        <v>490</v>
      </c>
      <c r="C17" t="s">
        <v>42</v>
      </c>
      <c r="D17" t="s">
        <v>44</v>
      </c>
      <c r="E17" t="s">
        <v>148</v>
      </c>
      <c r="F17" t="s">
        <v>59</v>
      </c>
      <c r="G17" t="str">
        <f t="shared" si="0"/>
        <v>KsaAkil-XVII-OxA-20487</v>
      </c>
      <c r="H17">
        <v>33930</v>
      </c>
      <c r="I17">
        <v>220</v>
      </c>
      <c r="M17" t="s">
        <v>161</v>
      </c>
    </row>
    <row r="18" spans="1:13" x14ac:dyDescent="0.35">
      <c r="A18" t="s">
        <v>10</v>
      </c>
      <c r="B18" t="s">
        <v>490</v>
      </c>
      <c r="C18" t="s">
        <v>42</v>
      </c>
      <c r="D18" t="s">
        <v>45</v>
      </c>
      <c r="E18" t="s">
        <v>148</v>
      </c>
      <c r="F18" t="s">
        <v>59</v>
      </c>
      <c r="G18" t="str">
        <f t="shared" si="0"/>
        <v>KsaAkil-XVII-OxA-22269</v>
      </c>
      <c r="H18">
        <v>35390</v>
      </c>
      <c r="I18">
        <v>250</v>
      </c>
      <c r="M18" t="s">
        <v>161</v>
      </c>
    </row>
    <row r="19" spans="1:13" x14ac:dyDescent="0.35">
      <c r="A19" t="s">
        <v>10</v>
      </c>
      <c r="B19" t="s">
        <v>490</v>
      </c>
      <c r="C19" t="s">
        <v>42</v>
      </c>
      <c r="D19" t="s">
        <v>46</v>
      </c>
      <c r="E19" t="s">
        <v>148</v>
      </c>
      <c r="F19" t="s">
        <v>59</v>
      </c>
      <c r="G19" t="str">
        <f t="shared" si="0"/>
        <v>KsaAkil-XVII-OxA-20877</v>
      </c>
      <c r="H19">
        <v>36270</v>
      </c>
      <c r="I19">
        <v>240</v>
      </c>
      <c r="M19" t="s">
        <v>161</v>
      </c>
    </row>
    <row r="20" spans="1:13" x14ac:dyDescent="0.35">
      <c r="A20" t="s">
        <v>10</v>
      </c>
      <c r="B20" t="s">
        <v>490</v>
      </c>
      <c r="C20" t="s">
        <v>42</v>
      </c>
      <c r="D20" t="s">
        <v>47</v>
      </c>
      <c r="E20" t="s">
        <v>148</v>
      </c>
      <c r="F20" t="s">
        <v>59</v>
      </c>
      <c r="G20" t="str">
        <f t="shared" si="0"/>
        <v>KsaAkil-XVII-OxA-X-2342-57</v>
      </c>
      <c r="H20">
        <v>28130</v>
      </c>
      <c r="I20">
        <v>110</v>
      </c>
      <c r="M20" t="s">
        <v>161</v>
      </c>
    </row>
    <row r="21" spans="1:13" x14ac:dyDescent="0.35">
      <c r="A21" t="s">
        <v>10</v>
      </c>
      <c r="B21" t="s">
        <v>490</v>
      </c>
      <c r="C21" t="s">
        <v>49</v>
      </c>
      <c r="D21" t="s">
        <v>48</v>
      </c>
      <c r="E21" t="s">
        <v>148</v>
      </c>
      <c r="F21" t="s">
        <v>59</v>
      </c>
      <c r="G21" t="str">
        <f t="shared" si="0"/>
        <v>KsaAkil-XVI-OxA-22665</v>
      </c>
      <c r="H21">
        <v>36040</v>
      </c>
      <c r="I21">
        <v>240</v>
      </c>
      <c r="M21" t="s">
        <v>161</v>
      </c>
    </row>
    <row r="22" spans="1:13" x14ac:dyDescent="0.35">
      <c r="A22" t="s">
        <v>10</v>
      </c>
      <c r="B22" t="s">
        <v>31</v>
      </c>
      <c r="C22" t="s">
        <v>51</v>
      </c>
      <c r="D22" t="s">
        <v>50</v>
      </c>
      <c r="E22" t="s">
        <v>148</v>
      </c>
      <c r="F22" t="s">
        <v>59</v>
      </c>
      <c r="G22" t="str">
        <f t="shared" si="0"/>
        <v>Ksar Akil-XV-OxA-20876</v>
      </c>
      <c r="H22">
        <v>35020</v>
      </c>
      <c r="I22">
        <v>240</v>
      </c>
      <c r="M22" t="s">
        <v>164</v>
      </c>
    </row>
    <row r="23" spans="1:13" x14ac:dyDescent="0.35">
      <c r="A23" t="s">
        <v>10</v>
      </c>
      <c r="B23" t="s">
        <v>491</v>
      </c>
      <c r="C23" t="s">
        <v>53</v>
      </c>
      <c r="D23" t="s">
        <v>52</v>
      </c>
      <c r="E23" t="s">
        <v>148</v>
      </c>
      <c r="F23" t="s">
        <v>59</v>
      </c>
      <c r="G23" t="str">
        <f t="shared" si="0"/>
        <v>KsarAkil-XII-OxA-20024</v>
      </c>
      <c r="H23">
        <v>35520</v>
      </c>
      <c r="I23">
        <v>200</v>
      </c>
      <c r="M23" t="s">
        <v>163</v>
      </c>
    </row>
    <row r="24" spans="1:13" x14ac:dyDescent="0.35">
      <c r="A24" t="s">
        <v>10</v>
      </c>
      <c r="B24" t="s">
        <v>491</v>
      </c>
      <c r="C24" t="s">
        <v>55</v>
      </c>
      <c r="D24" t="s">
        <v>54</v>
      </c>
      <c r="E24" t="s">
        <v>148</v>
      </c>
      <c r="F24" t="s">
        <v>59</v>
      </c>
      <c r="G24" t="str">
        <f t="shared" si="0"/>
        <v>KsarAkil-X-OxA-25585</v>
      </c>
      <c r="H24">
        <v>34550</v>
      </c>
      <c r="I24">
        <v>250</v>
      </c>
      <c r="M24" t="s">
        <v>163</v>
      </c>
    </row>
    <row r="25" spans="1:13" x14ac:dyDescent="0.35">
      <c r="A25" t="s">
        <v>10</v>
      </c>
      <c r="B25" t="s">
        <v>491</v>
      </c>
      <c r="C25" t="s">
        <v>57</v>
      </c>
      <c r="D25" t="s">
        <v>56</v>
      </c>
      <c r="E25" t="s">
        <v>148</v>
      </c>
      <c r="F25" t="s">
        <v>59</v>
      </c>
      <c r="G25" t="str">
        <f t="shared" si="0"/>
        <v>KsarAkil-IX-OxA-20023</v>
      </c>
      <c r="H25">
        <v>30360</v>
      </c>
      <c r="I25">
        <v>140</v>
      </c>
      <c r="M25" t="s">
        <v>163</v>
      </c>
    </row>
    <row r="26" spans="1:13" x14ac:dyDescent="0.35">
      <c r="A26" t="s">
        <v>10</v>
      </c>
      <c r="B26" t="s">
        <v>491</v>
      </c>
      <c r="C26" t="s">
        <v>57</v>
      </c>
      <c r="D26" t="s">
        <v>58</v>
      </c>
      <c r="E26" t="s">
        <v>148</v>
      </c>
      <c r="F26" t="s">
        <v>59</v>
      </c>
      <c r="G26" t="str">
        <f t="shared" si="0"/>
        <v>KsarAkil-IX-OxA-20022</v>
      </c>
      <c r="H26">
        <v>37210</v>
      </c>
      <c r="I26">
        <v>230</v>
      </c>
      <c r="M26" t="s">
        <v>163</v>
      </c>
    </row>
    <row r="27" spans="1:13" x14ac:dyDescent="0.35">
      <c r="A27" t="s">
        <v>10</v>
      </c>
      <c r="B27" t="s">
        <v>490</v>
      </c>
      <c r="C27" t="s">
        <v>33</v>
      </c>
      <c r="D27" t="s">
        <v>62</v>
      </c>
      <c r="E27" t="s">
        <v>148</v>
      </c>
      <c r="F27" t="s">
        <v>63</v>
      </c>
      <c r="G27" t="str">
        <f t="shared" si="0"/>
        <v>KsaAkil-XX-GrA-57597</v>
      </c>
      <c r="H27">
        <v>40040</v>
      </c>
      <c r="I27">
        <v>340</v>
      </c>
      <c r="J27">
        <v>300</v>
      </c>
      <c r="M27" t="s">
        <v>161</v>
      </c>
    </row>
    <row r="28" spans="1:13" x14ac:dyDescent="0.35">
      <c r="A28" t="s">
        <v>10</v>
      </c>
      <c r="B28" t="s">
        <v>490</v>
      </c>
      <c r="C28" t="s">
        <v>35</v>
      </c>
      <c r="D28" t="s">
        <v>64</v>
      </c>
      <c r="E28" t="s">
        <v>148</v>
      </c>
      <c r="F28" t="s">
        <v>63</v>
      </c>
      <c r="G28" t="str">
        <f t="shared" si="0"/>
        <v>KsaAkil-XIX-GrA-53004</v>
      </c>
      <c r="H28">
        <v>39390</v>
      </c>
      <c r="I28">
        <v>330</v>
      </c>
      <c r="J28">
        <v>290</v>
      </c>
      <c r="M28" t="s">
        <v>161</v>
      </c>
    </row>
    <row r="29" spans="1:13" x14ac:dyDescent="0.35">
      <c r="A29" t="s">
        <v>10</v>
      </c>
      <c r="B29" t="s">
        <v>490</v>
      </c>
      <c r="C29" t="s">
        <v>38</v>
      </c>
      <c r="D29" t="s">
        <v>65</v>
      </c>
      <c r="E29" t="s">
        <v>148</v>
      </c>
      <c r="F29" t="s">
        <v>63</v>
      </c>
      <c r="G29" t="str">
        <f t="shared" si="0"/>
        <v>KsaAkil-XVIII-GrA-57542</v>
      </c>
      <c r="H29">
        <v>36290</v>
      </c>
      <c r="I29">
        <v>240</v>
      </c>
      <c r="J29">
        <v>220</v>
      </c>
      <c r="M29" t="s">
        <v>161</v>
      </c>
    </row>
    <row r="30" spans="1:13" x14ac:dyDescent="0.35">
      <c r="A30" t="s">
        <v>10</v>
      </c>
      <c r="B30" t="s">
        <v>490</v>
      </c>
      <c r="C30" t="s">
        <v>42</v>
      </c>
      <c r="D30" t="s">
        <v>66</v>
      </c>
      <c r="E30" t="s">
        <v>148</v>
      </c>
      <c r="F30" t="s">
        <v>63</v>
      </c>
      <c r="G30" t="str">
        <f t="shared" si="0"/>
        <v>KsaAkil-XVII-GrA-57603</v>
      </c>
      <c r="H30">
        <v>38260</v>
      </c>
      <c r="I30">
        <v>260</v>
      </c>
      <c r="J30">
        <v>240</v>
      </c>
      <c r="M30" t="s">
        <v>161</v>
      </c>
    </row>
    <row r="31" spans="1:13" x14ac:dyDescent="0.35">
      <c r="A31" t="s">
        <v>10</v>
      </c>
      <c r="B31" t="s">
        <v>490</v>
      </c>
      <c r="C31" t="s">
        <v>42</v>
      </c>
      <c r="D31" t="s">
        <v>67</v>
      </c>
      <c r="E31" t="s">
        <v>148</v>
      </c>
      <c r="F31" t="s">
        <v>63</v>
      </c>
      <c r="G31" t="str">
        <f t="shared" si="0"/>
        <v>KsaAkil-XVII-GrA-57602</v>
      </c>
      <c r="H31">
        <v>36730</v>
      </c>
      <c r="I31">
        <v>240</v>
      </c>
      <c r="J31">
        <v>220</v>
      </c>
      <c r="M31" t="s">
        <v>161</v>
      </c>
    </row>
    <row r="32" spans="1:13" x14ac:dyDescent="0.35">
      <c r="A32" t="s">
        <v>10</v>
      </c>
      <c r="B32" t="s">
        <v>490</v>
      </c>
      <c r="C32" t="s">
        <v>42</v>
      </c>
      <c r="D32" t="s">
        <v>68</v>
      </c>
      <c r="E32" t="s">
        <v>148</v>
      </c>
      <c r="F32" t="s">
        <v>63</v>
      </c>
      <c r="G32" t="str">
        <f t="shared" si="0"/>
        <v>KsaAkil-XVII-GrA-54846</v>
      </c>
      <c r="H32">
        <v>39850</v>
      </c>
      <c r="I32">
        <v>340</v>
      </c>
      <c r="J32">
        <v>310</v>
      </c>
      <c r="M32" t="s">
        <v>161</v>
      </c>
    </row>
    <row r="33" spans="1:13" x14ac:dyDescent="0.35">
      <c r="A33" t="s">
        <v>10</v>
      </c>
      <c r="B33" t="s">
        <v>490</v>
      </c>
      <c r="C33" t="s">
        <v>42</v>
      </c>
      <c r="D33" t="s">
        <v>69</v>
      </c>
      <c r="E33" t="s">
        <v>148</v>
      </c>
      <c r="F33" t="s">
        <v>63</v>
      </c>
      <c r="G33" t="str">
        <f t="shared" si="0"/>
        <v>KsaAkil-XVII-GrA-53001</v>
      </c>
      <c r="H33">
        <v>34090</v>
      </c>
      <c r="I33">
        <v>220</v>
      </c>
      <c r="J33">
        <v>200</v>
      </c>
      <c r="M33" t="s">
        <v>161</v>
      </c>
    </row>
    <row r="34" spans="1:13" x14ac:dyDescent="0.35">
      <c r="A34" t="s">
        <v>10</v>
      </c>
      <c r="B34" t="s">
        <v>490</v>
      </c>
      <c r="C34" t="s">
        <v>49</v>
      </c>
      <c r="D34" t="s">
        <v>70</v>
      </c>
      <c r="E34" t="s">
        <v>148</v>
      </c>
      <c r="F34" t="s">
        <v>63</v>
      </c>
      <c r="G34" t="str">
        <f t="shared" si="0"/>
        <v>KsaAkil-XVI-GrA-57599</v>
      </c>
      <c r="H34">
        <v>39890</v>
      </c>
      <c r="I34">
        <v>310</v>
      </c>
      <c r="J34">
        <v>280</v>
      </c>
      <c r="M34" t="s">
        <v>161</v>
      </c>
    </row>
    <row r="35" spans="1:13" x14ac:dyDescent="0.35">
      <c r="A35" t="s">
        <v>10</v>
      </c>
      <c r="B35" t="s">
        <v>490</v>
      </c>
      <c r="C35" t="s">
        <v>49</v>
      </c>
      <c r="D35" t="s">
        <v>71</v>
      </c>
      <c r="E35" t="s">
        <v>148</v>
      </c>
      <c r="F35" t="s">
        <v>63</v>
      </c>
      <c r="G35" t="str">
        <f t="shared" si="0"/>
        <v>KsaAkil-XVI-GrA-57598</v>
      </c>
      <c r="H35">
        <v>37320</v>
      </c>
      <c r="I35">
        <v>270</v>
      </c>
      <c r="J35">
        <v>240</v>
      </c>
      <c r="M35" t="s">
        <v>161</v>
      </c>
    </row>
    <row r="36" spans="1:13" x14ac:dyDescent="0.35">
      <c r="A36" t="s">
        <v>10</v>
      </c>
      <c r="B36" t="s">
        <v>490</v>
      </c>
      <c r="C36" t="s">
        <v>49</v>
      </c>
      <c r="D36" t="s">
        <v>72</v>
      </c>
      <c r="E36" t="s">
        <v>148</v>
      </c>
      <c r="F36" t="s">
        <v>63</v>
      </c>
      <c r="G36" t="str">
        <f t="shared" si="0"/>
        <v>KsaAkil-XVI-GrA-57544</v>
      </c>
      <c r="H36">
        <v>35960</v>
      </c>
      <c r="I36">
        <v>230</v>
      </c>
      <c r="J36">
        <v>210</v>
      </c>
      <c r="M36" t="s">
        <v>161</v>
      </c>
    </row>
    <row r="37" spans="1:13" x14ac:dyDescent="0.35">
      <c r="A37" t="s">
        <v>10</v>
      </c>
      <c r="B37" t="s">
        <v>490</v>
      </c>
      <c r="C37" t="s">
        <v>49</v>
      </c>
      <c r="D37" t="s">
        <v>73</v>
      </c>
      <c r="E37" t="s">
        <v>148</v>
      </c>
      <c r="F37" t="s">
        <v>63</v>
      </c>
      <c r="G37" t="str">
        <f t="shared" si="0"/>
        <v>KsaAkil-XVI-GrA-54847</v>
      </c>
      <c r="H37">
        <v>39910</v>
      </c>
      <c r="I37">
        <v>370</v>
      </c>
      <c r="J37">
        <v>320</v>
      </c>
      <c r="M37" t="s">
        <v>161</v>
      </c>
    </row>
    <row r="38" spans="1:13" x14ac:dyDescent="0.35">
      <c r="A38" t="s">
        <v>10</v>
      </c>
      <c r="B38" t="s">
        <v>491</v>
      </c>
      <c r="C38" t="s">
        <v>53</v>
      </c>
      <c r="D38" t="s">
        <v>74</v>
      </c>
      <c r="E38" t="s">
        <v>148</v>
      </c>
      <c r="F38" t="s">
        <v>63</v>
      </c>
      <c r="G38" t="str">
        <f t="shared" si="0"/>
        <v>KsarAkil-XII-GrA-57545</v>
      </c>
      <c r="H38">
        <v>35880</v>
      </c>
      <c r="I38">
        <v>260</v>
      </c>
      <c r="J38">
        <v>230</v>
      </c>
      <c r="M38" t="s">
        <v>163</v>
      </c>
    </row>
    <row r="39" spans="1:13" x14ac:dyDescent="0.35">
      <c r="A39" t="s">
        <v>10</v>
      </c>
      <c r="B39" t="s">
        <v>491</v>
      </c>
      <c r="C39" t="s">
        <v>76</v>
      </c>
      <c r="D39" t="s">
        <v>75</v>
      </c>
      <c r="E39" t="s">
        <v>148</v>
      </c>
      <c r="F39" t="s">
        <v>63</v>
      </c>
      <c r="G39" t="str">
        <f t="shared" si="0"/>
        <v>KsarAkil-XI-GrA-53006</v>
      </c>
      <c r="H39">
        <v>34310</v>
      </c>
      <c r="I39">
        <v>230</v>
      </c>
      <c r="J39">
        <v>210</v>
      </c>
      <c r="M39" t="s">
        <v>163</v>
      </c>
    </row>
    <row r="40" spans="1:13" x14ac:dyDescent="0.35">
      <c r="A40" t="s">
        <v>80</v>
      </c>
      <c r="B40" t="s">
        <v>81</v>
      </c>
      <c r="C40" t="s">
        <v>83</v>
      </c>
      <c r="D40" t="s">
        <v>82</v>
      </c>
      <c r="E40" t="s">
        <v>13</v>
      </c>
      <c r="F40" t="s">
        <v>14</v>
      </c>
      <c r="G40" t="str">
        <f t="shared" si="0"/>
        <v>Kebara-IV-Pta-5141</v>
      </c>
      <c r="H40">
        <v>43700</v>
      </c>
      <c r="I40">
        <v>1800</v>
      </c>
      <c r="M40" t="s">
        <v>161</v>
      </c>
    </row>
    <row r="41" spans="1:13" x14ac:dyDescent="0.35">
      <c r="A41" t="s">
        <v>80</v>
      </c>
      <c r="B41" t="s">
        <v>81</v>
      </c>
      <c r="C41" t="s">
        <v>85</v>
      </c>
      <c r="D41" t="s">
        <v>84</v>
      </c>
      <c r="E41" t="s">
        <v>13</v>
      </c>
      <c r="F41" t="s">
        <v>14</v>
      </c>
      <c r="G41" t="str">
        <f t="shared" si="0"/>
        <v>Kebara-IVB-Pta-5002</v>
      </c>
      <c r="H41">
        <v>42500</v>
      </c>
      <c r="I41">
        <v>1800</v>
      </c>
      <c r="M41" t="s">
        <v>161</v>
      </c>
    </row>
    <row r="42" spans="1:13" x14ac:dyDescent="0.35">
      <c r="A42" t="s">
        <v>80</v>
      </c>
      <c r="B42" t="s">
        <v>81</v>
      </c>
      <c r="C42" t="s">
        <v>85</v>
      </c>
      <c r="D42" t="s">
        <v>86</v>
      </c>
      <c r="E42" t="s">
        <v>13</v>
      </c>
      <c r="F42" t="s">
        <v>14</v>
      </c>
      <c r="G42" t="str">
        <f t="shared" si="0"/>
        <v>Kebara-IVB-Pta-4987</v>
      </c>
      <c r="H42">
        <v>42100</v>
      </c>
      <c r="I42">
        <v>2100</v>
      </c>
      <c r="M42" t="s">
        <v>161</v>
      </c>
    </row>
    <row r="43" spans="1:13" x14ac:dyDescent="0.35">
      <c r="A43" t="s">
        <v>80</v>
      </c>
      <c r="B43" t="s">
        <v>81</v>
      </c>
      <c r="C43" t="s">
        <v>85</v>
      </c>
      <c r="D43" t="s">
        <v>87</v>
      </c>
      <c r="E43" t="s">
        <v>13</v>
      </c>
      <c r="F43" t="s">
        <v>14</v>
      </c>
      <c r="G43" t="str">
        <f t="shared" si="0"/>
        <v>Kebara-IVB-OxA-3978</v>
      </c>
      <c r="H43">
        <v>28890</v>
      </c>
      <c r="I43">
        <v>400</v>
      </c>
      <c r="M43" t="s">
        <v>161</v>
      </c>
    </row>
    <row r="44" spans="1:13" x14ac:dyDescent="0.35">
      <c r="A44" t="s">
        <v>80</v>
      </c>
      <c r="B44" t="s">
        <v>81</v>
      </c>
      <c r="C44" t="s">
        <v>89</v>
      </c>
      <c r="D44" t="s">
        <v>88</v>
      </c>
      <c r="E44" t="s">
        <v>13</v>
      </c>
      <c r="F44" t="s">
        <v>14</v>
      </c>
      <c r="G44" t="str">
        <f t="shared" si="0"/>
        <v>Kebara-IIIB-OxA-3976</v>
      </c>
      <c r="H44">
        <v>43500</v>
      </c>
      <c r="I44">
        <v>2200</v>
      </c>
      <c r="M44" t="s">
        <v>161</v>
      </c>
    </row>
    <row r="45" spans="1:13" x14ac:dyDescent="0.35">
      <c r="A45" t="s">
        <v>80</v>
      </c>
      <c r="B45" t="s">
        <v>81</v>
      </c>
      <c r="C45" t="s">
        <v>90</v>
      </c>
      <c r="D45" t="s">
        <v>92</v>
      </c>
      <c r="E45" t="s">
        <v>13</v>
      </c>
      <c r="F45" t="s">
        <v>93</v>
      </c>
      <c r="G45" t="str">
        <f t="shared" si="0"/>
        <v>Kebara-IIIBf-OxA-18424</v>
      </c>
      <c r="H45">
        <v>41200</v>
      </c>
      <c r="I45">
        <v>450</v>
      </c>
      <c r="M45" t="s">
        <v>161</v>
      </c>
    </row>
    <row r="46" spans="1:13" x14ac:dyDescent="0.35">
      <c r="A46" t="s">
        <v>80</v>
      </c>
      <c r="B46" t="s">
        <v>81</v>
      </c>
      <c r="C46" t="s">
        <v>90</v>
      </c>
      <c r="D46" t="s">
        <v>91</v>
      </c>
      <c r="E46" t="s">
        <v>13</v>
      </c>
      <c r="F46" t="s">
        <v>14</v>
      </c>
      <c r="G46" t="str">
        <f t="shared" si="0"/>
        <v>Kebara-IIIBf-OxA-18425</v>
      </c>
      <c r="H46">
        <v>40350</v>
      </c>
      <c r="I46">
        <v>400</v>
      </c>
      <c r="M46" t="s">
        <v>161</v>
      </c>
    </row>
    <row r="47" spans="1:13" x14ac:dyDescent="0.35">
      <c r="A47" t="s">
        <v>80</v>
      </c>
      <c r="B47" t="s">
        <v>81</v>
      </c>
      <c r="C47" t="s">
        <v>90</v>
      </c>
      <c r="D47" t="s">
        <v>95</v>
      </c>
      <c r="E47" t="s">
        <v>13</v>
      </c>
      <c r="F47" t="s">
        <v>14</v>
      </c>
      <c r="G47" t="str">
        <f t="shared" si="0"/>
        <v>Kebara-IIIBf-Gif-TAN-90037</v>
      </c>
      <c r="H47" t="s">
        <v>94</v>
      </c>
      <c r="M47" t="s">
        <v>161</v>
      </c>
    </row>
    <row r="48" spans="1:13" x14ac:dyDescent="0.35">
      <c r="A48" t="s">
        <v>80</v>
      </c>
      <c r="B48" t="s">
        <v>81</v>
      </c>
      <c r="C48" t="s">
        <v>90</v>
      </c>
      <c r="D48" t="s">
        <v>96</v>
      </c>
      <c r="E48" t="s">
        <v>13</v>
      </c>
      <c r="F48" t="s">
        <v>14</v>
      </c>
      <c r="G48" t="str">
        <f t="shared" si="0"/>
        <v>Kebara-IIIBf-OxA-1567</v>
      </c>
      <c r="H48">
        <v>35600</v>
      </c>
      <c r="I48">
        <v>1600</v>
      </c>
      <c r="M48" t="s">
        <v>161</v>
      </c>
    </row>
    <row r="49" spans="1:13" x14ac:dyDescent="0.35">
      <c r="A49" t="s">
        <v>80</v>
      </c>
      <c r="B49" t="s">
        <v>81</v>
      </c>
      <c r="C49" t="s">
        <v>90</v>
      </c>
      <c r="D49" t="s">
        <v>97</v>
      </c>
      <c r="E49" t="s">
        <v>13</v>
      </c>
      <c r="F49" t="s">
        <v>14</v>
      </c>
      <c r="G49" t="str">
        <f t="shared" si="0"/>
        <v>Kebara-IIIBf-Gif-TAN-90168</v>
      </c>
      <c r="H49" t="s">
        <v>98</v>
      </c>
      <c r="M49" t="s">
        <v>161</v>
      </c>
    </row>
    <row r="50" spans="1:13" x14ac:dyDescent="0.35">
      <c r="A50" t="s">
        <v>80</v>
      </c>
      <c r="B50" t="s">
        <v>81</v>
      </c>
      <c r="C50" t="s">
        <v>89</v>
      </c>
      <c r="D50" t="s">
        <v>99</v>
      </c>
      <c r="E50" t="s">
        <v>13</v>
      </c>
      <c r="F50" t="s">
        <v>14</v>
      </c>
      <c r="G50" t="str">
        <f t="shared" si="0"/>
        <v>Kebara-IIIB-Pta-4267</v>
      </c>
      <c r="H50">
        <v>36100</v>
      </c>
      <c r="I50">
        <v>1100</v>
      </c>
      <c r="M50" t="s">
        <v>161</v>
      </c>
    </row>
    <row r="51" spans="1:13" x14ac:dyDescent="0.35">
      <c r="A51" t="s">
        <v>80</v>
      </c>
      <c r="B51" t="s">
        <v>81</v>
      </c>
      <c r="C51" t="s">
        <v>83</v>
      </c>
      <c r="D51" t="s">
        <v>104</v>
      </c>
      <c r="E51" t="s">
        <v>13</v>
      </c>
      <c r="F51" t="s">
        <v>14</v>
      </c>
      <c r="G51" t="str">
        <f t="shared" si="0"/>
        <v>Kebara-IV-OxA-V-2269-35</v>
      </c>
      <c r="H51">
        <v>36110</v>
      </c>
      <c r="I51">
        <v>330</v>
      </c>
      <c r="M51" t="s">
        <v>161</v>
      </c>
    </row>
    <row r="52" spans="1:13" x14ac:dyDescent="0.35">
      <c r="A52" t="s">
        <v>80</v>
      </c>
      <c r="B52" t="s">
        <v>81</v>
      </c>
      <c r="C52" t="s">
        <v>83</v>
      </c>
      <c r="D52" t="s">
        <v>105</v>
      </c>
      <c r="E52" t="s">
        <v>13</v>
      </c>
      <c r="F52" t="s">
        <v>93</v>
      </c>
      <c r="G52" t="str">
        <f t="shared" si="0"/>
        <v>Kebara-IV-OxA-X-2264-29</v>
      </c>
      <c r="H52">
        <v>40500</v>
      </c>
      <c r="I52">
        <v>1200</v>
      </c>
      <c r="M52" t="s">
        <v>161</v>
      </c>
    </row>
    <row r="53" spans="1:13" x14ac:dyDescent="0.35">
      <c r="A53" t="s">
        <v>80</v>
      </c>
      <c r="B53" t="s">
        <v>81</v>
      </c>
      <c r="C53" t="s">
        <v>83</v>
      </c>
      <c r="D53" t="s">
        <v>106</v>
      </c>
      <c r="E53" t="s">
        <v>13</v>
      </c>
      <c r="F53" t="s">
        <v>14</v>
      </c>
      <c r="G53" t="str">
        <f t="shared" si="0"/>
        <v>Kebara-IV-OxA-V-2253-45</v>
      </c>
      <c r="H53">
        <v>43600</v>
      </c>
      <c r="I53">
        <v>600</v>
      </c>
      <c r="M53" t="s">
        <v>161</v>
      </c>
    </row>
    <row r="54" spans="1:13" x14ac:dyDescent="0.35">
      <c r="A54" t="s">
        <v>80</v>
      </c>
      <c r="B54" t="s">
        <v>81</v>
      </c>
      <c r="C54" t="s">
        <v>83</v>
      </c>
      <c r="D54" t="s">
        <v>107</v>
      </c>
      <c r="E54" t="s">
        <v>13</v>
      </c>
      <c r="F54" t="s">
        <v>93</v>
      </c>
      <c r="G54" t="str">
        <f t="shared" si="0"/>
        <v>Kebara-IV-OxA-18402</v>
      </c>
      <c r="H54">
        <v>40300</v>
      </c>
      <c r="I54">
        <v>550</v>
      </c>
      <c r="M54" t="s">
        <v>161</v>
      </c>
    </row>
    <row r="55" spans="1:13" x14ac:dyDescent="0.35">
      <c r="A55" t="s">
        <v>80</v>
      </c>
      <c r="B55" t="s">
        <v>81</v>
      </c>
      <c r="C55" t="s">
        <v>83</v>
      </c>
      <c r="D55" t="s">
        <v>108</v>
      </c>
      <c r="E55" t="s">
        <v>13</v>
      </c>
      <c r="F55" t="s">
        <v>93</v>
      </c>
      <c r="G55" t="str">
        <f t="shared" si="0"/>
        <v>Kebara-IV-OxA-18801</v>
      </c>
      <c r="H55">
        <v>35160</v>
      </c>
      <c r="I55">
        <v>310</v>
      </c>
      <c r="M55" t="s">
        <v>161</v>
      </c>
    </row>
    <row r="56" spans="1:13" x14ac:dyDescent="0.35">
      <c r="A56" t="s">
        <v>80</v>
      </c>
      <c r="B56" t="s">
        <v>81</v>
      </c>
      <c r="C56" t="s">
        <v>83</v>
      </c>
      <c r="D56" t="s">
        <v>109</v>
      </c>
      <c r="E56" t="s">
        <v>13</v>
      </c>
      <c r="F56" t="s">
        <v>14</v>
      </c>
      <c r="G56" t="str">
        <f t="shared" si="0"/>
        <v>Kebara-IV-OxA-V-2253-44</v>
      </c>
      <c r="H56">
        <v>41650</v>
      </c>
      <c r="I56">
        <v>450</v>
      </c>
      <c r="M56" t="s">
        <v>161</v>
      </c>
    </row>
    <row r="57" spans="1:13" x14ac:dyDescent="0.35">
      <c r="A57" t="s">
        <v>80</v>
      </c>
      <c r="B57" t="s">
        <v>81</v>
      </c>
      <c r="C57" t="s">
        <v>83</v>
      </c>
      <c r="D57" t="s">
        <v>110</v>
      </c>
      <c r="E57" t="s">
        <v>13</v>
      </c>
      <c r="F57" t="s">
        <v>93</v>
      </c>
      <c r="G57" t="str">
        <f t="shared" si="0"/>
        <v>Kebara-IV-OxA-18459</v>
      </c>
      <c r="H57">
        <v>40400</v>
      </c>
      <c r="I57">
        <v>400</v>
      </c>
      <c r="M57" t="s">
        <v>161</v>
      </c>
    </row>
    <row r="58" spans="1:13" x14ac:dyDescent="0.35">
      <c r="A58" t="s">
        <v>80</v>
      </c>
      <c r="B58" t="s">
        <v>81</v>
      </c>
      <c r="C58" t="s">
        <v>112</v>
      </c>
      <c r="D58" t="s">
        <v>111</v>
      </c>
      <c r="E58" t="s">
        <v>13</v>
      </c>
      <c r="F58" t="s">
        <v>14</v>
      </c>
      <c r="G58" t="str">
        <f t="shared" si="0"/>
        <v>Kebara-UP Channel-OxA-V-2220-43</v>
      </c>
      <c r="H58">
        <v>34540</v>
      </c>
      <c r="I58">
        <v>250</v>
      </c>
      <c r="M58" t="s">
        <v>161</v>
      </c>
    </row>
    <row r="59" spans="1:13" x14ac:dyDescent="0.35">
      <c r="A59" t="s">
        <v>80</v>
      </c>
      <c r="B59" t="s">
        <v>81</v>
      </c>
      <c r="C59" t="s">
        <v>114</v>
      </c>
      <c r="D59" t="s">
        <v>113</v>
      </c>
      <c r="E59" t="s">
        <v>13</v>
      </c>
      <c r="F59" t="s">
        <v>14</v>
      </c>
      <c r="G59" t="str">
        <f t="shared" si="0"/>
        <v>Kebara-IIIb-OxA-V-2220-41</v>
      </c>
      <c r="H59">
        <v>42850</v>
      </c>
      <c r="I59">
        <v>550</v>
      </c>
      <c r="M59" t="s">
        <v>161</v>
      </c>
    </row>
    <row r="60" spans="1:13" x14ac:dyDescent="0.35">
      <c r="A60" t="s">
        <v>80</v>
      </c>
      <c r="B60" t="s">
        <v>81</v>
      </c>
      <c r="C60" t="s">
        <v>114</v>
      </c>
      <c r="D60" t="s">
        <v>115</v>
      </c>
      <c r="E60" t="s">
        <v>13</v>
      </c>
      <c r="F60" t="s">
        <v>93</v>
      </c>
      <c r="G60" t="str">
        <f t="shared" si="0"/>
        <v>Kebara-IIIb-OxA-X-2222-32</v>
      </c>
      <c r="H60">
        <v>41400</v>
      </c>
      <c r="I60">
        <v>1200</v>
      </c>
      <c r="M60" t="s">
        <v>161</v>
      </c>
    </row>
    <row r="61" spans="1:13" x14ac:dyDescent="0.35">
      <c r="A61" t="s">
        <v>80</v>
      </c>
      <c r="B61" t="s">
        <v>81</v>
      </c>
      <c r="C61" t="s">
        <v>116</v>
      </c>
      <c r="D61" t="s">
        <v>117</v>
      </c>
      <c r="E61" t="s">
        <v>13</v>
      </c>
      <c r="F61" t="s">
        <v>14</v>
      </c>
      <c r="G61" t="str">
        <f t="shared" si="0"/>
        <v>Kebara-IIIbf-OxA-V-2220-42</v>
      </c>
      <c r="H61">
        <v>42600</v>
      </c>
      <c r="I61">
        <v>500</v>
      </c>
      <c r="M61" t="s">
        <v>161</v>
      </c>
    </row>
    <row r="62" spans="1:13" x14ac:dyDescent="0.35">
      <c r="A62" t="s">
        <v>80</v>
      </c>
      <c r="B62" t="s">
        <v>81</v>
      </c>
      <c r="C62" t="s">
        <v>116</v>
      </c>
      <c r="D62" t="s">
        <v>118</v>
      </c>
      <c r="E62" t="s">
        <v>13</v>
      </c>
      <c r="F62" t="s">
        <v>93</v>
      </c>
      <c r="G62" t="str">
        <f t="shared" si="0"/>
        <v>Kebara-IIIbf-OxA-18791</v>
      </c>
      <c r="H62">
        <v>42800</v>
      </c>
      <c r="I62">
        <v>650</v>
      </c>
      <c r="M62" t="s">
        <v>161</v>
      </c>
    </row>
    <row r="63" spans="1:13" x14ac:dyDescent="0.35">
      <c r="A63" t="s">
        <v>80</v>
      </c>
      <c r="B63" t="s">
        <v>81</v>
      </c>
      <c r="C63" t="s">
        <v>114</v>
      </c>
      <c r="D63" t="s">
        <v>119</v>
      </c>
      <c r="E63" t="s">
        <v>13</v>
      </c>
      <c r="F63" t="s">
        <v>14</v>
      </c>
      <c r="G63" t="str">
        <f t="shared" si="0"/>
        <v>Kebara-IIIb-OxA-V-2253-42</v>
      </c>
      <c r="H63">
        <v>40500</v>
      </c>
      <c r="I63">
        <v>400</v>
      </c>
      <c r="M63" t="s">
        <v>161</v>
      </c>
    </row>
    <row r="64" spans="1:13" x14ac:dyDescent="0.35">
      <c r="A64" t="s">
        <v>80</v>
      </c>
      <c r="B64" t="s">
        <v>81</v>
      </c>
      <c r="C64" t="s">
        <v>114</v>
      </c>
      <c r="D64" t="s">
        <v>120</v>
      </c>
      <c r="E64" t="s">
        <v>13</v>
      </c>
      <c r="F64" t="s">
        <v>14</v>
      </c>
      <c r="G64" t="str">
        <f t="shared" si="0"/>
        <v>Kebara-IIIb-OxA-V-2253-43</v>
      </c>
      <c r="H64">
        <v>40600</v>
      </c>
      <c r="I64">
        <v>400</v>
      </c>
      <c r="M64" t="s">
        <v>161</v>
      </c>
    </row>
    <row r="65" spans="1:13" x14ac:dyDescent="0.35">
      <c r="A65" t="s">
        <v>80</v>
      </c>
      <c r="B65" t="s">
        <v>81</v>
      </c>
      <c r="C65" t="s">
        <v>114</v>
      </c>
      <c r="D65" t="s">
        <v>121</v>
      </c>
      <c r="E65" t="s">
        <v>13</v>
      </c>
      <c r="F65" t="s">
        <v>93</v>
      </c>
      <c r="G65" t="str">
        <f t="shared" si="0"/>
        <v>Kebara-IIIb-OxA-18458</v>
      </c>
      <c r="H65">
        <v>41050</v>
      </c>
      <c r="I65">
        <v>450</v>
      </c>
      <c r="M65" t="s">
        <v>161</v>
      </c>
    </row>
    <row r="66" spans="1:13" x14ac:dyDescent="0.35">
      <c r="A66" t="s">
        <v>80</v>
      </c>
      <c r="B66" t="s">
        <v>124</v>
      </c>
      <c r="C66">
        <v>6</v>
      </c>
      <c r="D66" t="s">
        <v>125</v>
      </c>
      <c r="E66" t="s">
        <v>13</v>
      </c>
      <c r="F66" t="s">
        <v>127</v>
      </c>
      <c r="G66" t="str">
        <f t="shared" si="0"/>
        <v>Manot-6-RTD-7785.1</v>
      </c>
      <c r="H66">
        <v>32410</v>
      </c>
      <c r="I66">
        <v>260</v>
      </c>
      <c r="M66" t="s">
        <v>161</v>
      </c>
    </row>
    <row r="67" spans="1:13" x14ac:dyDescent="0.35">
      <c r="A67" t="s">
        <v>80</v>
      </c>
      <c r="B67" t="s">
        <v>124</v>
      </c>
      <c r="C67">
        <v>6</v>
      </c>
      <c r="D67" t="s">
        <v>126</v>
      </c>
      <c r="E67" t="s">
        <v>13</v>
      </c>
      <c r="F67" t="s">
        <v>14</v>
      </c>
      <c r="G67" t="str">
        <f t="shared" ref="G67:G130" si="1">B67 &amp; "-" &amp; C67 &amp; "-" &amp; D67</f>
        <v>Manot-6-RTD-7785.2</v>
      </c>
      <c r="H67">
        <v>32900</v>
      </c>
      <c r="I67">
        <v>150</v>
      </c>
      <c r="M67" t="s">
        <v>161</v>
      </c>
    </row>
    <row r="68" spans="1:13" x14ac:dyDescent="0.35">
      <c r="A68" t="s">
        <v>80</v>
      </c>
      <c r="B68" t="s">
        <v>124</v>
      </c>
      <c r="C68">
        <v>6</v>
      </c>
      <c r="D68" t="s">
        <v>128</v>
      </c>
      <c r="E68" t="s">
        <v>13</v>
      </c>
      <c r="F68" t="s">
        <v>127</v>
      </c>
      <c r="G68" t="str">
        <f t="shared" si="1"/>
        <v>Manot-6-RTD-7786.1</v>
      </c>
      <c r="H68">
        <v>28940</v>
      </c>
      <c r="I68">
        <v>180</v>
      </c>
      <c r="M68" t="s">
        <v>161</v>
      </c>
    </row>
    <row r="69" spans="1:13" x14ac:dyDescent="0.35">
      <c r="A69" t="s">
        <v>80</v>
      </c>
      <c r="B69" t="s">
        <v>124</v>
      </c>
      <c r="C69">
        <v>6</v>
      </c>
      <c r="D69" t="s">
        <v>129</v>
      </c>
      <c r="E69" t="s">
        <v>13</v>
      </c>
      <c r="F69" t="s">
        <v>14</v>
      </c>
      <c r="G69" t="str">
        <f t="shared" si="1"/>
        <v>Manot-6-RTD-7786.2</v>
      </c>
      <c r="H69">
        <v>28850</v>
      </c>
      <c r="I69">
        <v>100</v>
      </c>
      <c r="M69" t="s">
        <v>161</v>
      </c>
    </row>
    <row r="70" spans="1:13" x14ac:dyDescent="0.35">
      <c r="A70" t="s">
        <v>80</v>
      </c>
      <c r="B70" t="s">
        <v>124</v>
      </c>
      <c r="C70">
        <v>6</v>
      </c>
      <c r="D70" t="s">
        <v>130</v>
      </c>
      <c r="E70" t="s">
        <v>13</v>
      </c>
      <c r="F70" t="s">
        <v>145</v>
      </c>
      <c r="G70" t="str">
        <f t="shared" si="1"/>
        <v>Manot-6-RTD-7086</v>
      </c>
      <c r="H70">
        <v>38880</v>
      </c>
      <c r="I70">
        <v>310</v>
      </c>
      <c r="M70" t="s">
        <v>161</v>
      </c>
    </row>
    <row r="71" spans="1:13" x14ac:dyDescent="0.35">
      <c r="A71" t="s">
        <v>80</v>
      </c>
      <c r="B71" t="s">
        <v>124</v>
      </c>
      <c r="C71">
        <v>6</v>
      </c>
      <c r="D71" t="s">
        <v>131</v>
      </c>
      <c r="E71" t="s">
        <v>13</v>
      </c>
      <c r="F71" t="s">
        <v>145</v>
      </c>
      <c r="G71" t="str">
        <f t="shared" si="1"/>
        <v>Manot-6-RTD-7087</v>
      </c>
      <c r="H71">
        <v>41790</v>
      </c>
      <c r="I71">
        <v>380</v>
      </c>
      <c r="M71" t="s">
        <v>161</v>
      </c>
    </row>
    <row r="72" spans="1:13" x14ac:dyDescent="0.35">
      <c r="A72" t="s">
        <v>80</v>
      </c>
      <c r="B72" t="s">
        <v>124</v>
      </c>
      <c r="C72">
        <v>6</v>
      </c>
      <c r="D72" t="s">
        <v>132</v>
      </c>
      <c r="E72" t="s">
        <v>13</v>
      </c>
      <c r="F72" t="s">
        <v>14</v>
      </c>
      <c r="G72" t="str">
        <f t="shared" si="1"/>
        <v>Manot-6-RTD-7116</v>
      </c>
      <c r="H72">
        <v>48700</v>
      </c>
      <c r="I72">
        <v>700</v>
      </c>
      <c r="M72" t="s">
        <v>161</v>
      </c>
    </row>
    <row r="73" spans="1:13" x14ac:dyDescent="0.35">
      <c r="A73" t="s">
        <v>80</v>
      </c>
      <c r="B73" t="s">
        <v>124</v>
      </c>
      <c r="C73">
        <v>6</v>
      </c>
      <c r="D73" t="s">
        <v>133</v>
      </c>
      <c r="E73" t="s">
        <v>13</v>
      </c>
      <c r="F73" t="s">
        <v>144</v>
      </c>
      <c r="G73" t="str">
        <f t="shared" si="1"/>
        <v>Manot-6-RTD-7128B</v>
      </c>
      <c r="H73">
        <v>28560</v>
      </c>
      <c r="I73">
        <v>150</v>
      </c>
      <c r="M73" t="s">
        <v>161</v>
      </c>
    </row>
    <row r="74" spans="1:13" x14ac:dyDescent="0.35">
      <c r="A74" t="s">
        <v>80</v>
      </c>
      <c r="B74" t="s">
        <v>124</v>
      </c>
      <c r="C74">
        <v>6</v>
      </c>
      <c r="D74" t="s">
        <v>134</v>
      </c>
      <c r="E74" t="s">
        <v>13</v>
      </c>
      <c r="F74" t="s">
        <v>14</v>
      </c>
      <c r="G74" t="str">
        <f t="shared" si="1"/>
        <v>Manot-6-RTD-7118</v>
      </c>
      <c r="H74">
        <v>40280</v>
      </c>
      <c r="I74">
        <v>320</v>
      </c>
      <c r="M74" t="s">
        <v>161</v>
      </c>
    </row>
    <row r="75" spans="1:13" x14ac:dyDescent="0.35">
      <c r="A75" t="s">
        <v>80</v>
      </c>
      <c r="B75" t="s">
        <v>124</v>
      </c>
      <c r="C75">
        <v>6</v>
      </c>
      <c r="D75" t="s">
        <v>135</v>
      </c>
      <c r="E75" t="s">
        <v>13</v>
      </c>
      <c r="F75" t="s">
        <v>14</v>
      </c>
      <c r="G75" t="str">
        <f t="shared" si="1"/>
        <v>Manot-6-RTD-7119</v>
      </c>
      <c r="H75">
        <v>42310</v>
      </c>
      <c r="I75">
        <v>380</v>
      </c>
      <c r="M75" t="s">
        <v>161</v>
      </c>
    </row>
    <row r="76" spans="1:13" x14ac:dyDescent="0.35">
      <c r="A76" t="s">
        <v>80</v>
      </c>
      <c r="B76" t="s">
        <v>124</v>
      </c>
      <c r="C76">
        <v>6</v>
      </c>
      <c r="D76" t="s">
        <v>136</v>
      </c>
      <c r="E76" t="s">
        <v>13</v>
      </c>
      <c r="F76" t="s">
        <v>144</v>
      </c>
      <c r="G76" t="str">
        <f t="shared" si="1"/>
        <v>Manot-6-RTD-7130B</v>
      </c>
      <c r="H76">
        <v>30860</v>
      </c>
      <c r="I76">
        <v>180</v>
      </c>
      <c r="M76" t="s">
        <v>161</v>
      </c>
    </row>
    <row r="77" spans="1:13" x14ac:dyDescent="0.35">
      <c r="A77" t="s">
        <v>80</v>
      </c>
      <c r="B77" t="s">
        <v>124</v>
      </c>
      <c r="C77">
        <v>6</v>
      </c>
      <c r="D77" t="s">
        <v>137</v>
      </c>
      <c r="E77" t="s">
        <v>13</v>
      </c>
      <c r="F77" t="s">
        <v>14</v>
      </c>
      <c r="G77" t="str">
        <f t="shared" si="1"/>
        <v>Manot-6-RTD-7117</v>
      </c>
      <c r="H77">
        <v>41610</v>
      </c>
      <c r="I77">
        <v>540</v>
      </c>
      <c r="M77" t="s">
        <v>161</v>
      </c>
    </row>
    <row r="78" spans="1:13" x14ac:dyDescent="0.35">
      <c r="A78" t="s">
        <v>80</v>
      </c>
      <c r="B78" t="s">
        <v>124</v>
      </c>
      <c r="C78">
        <v>6</v>
      </c>
      <c r="D78" t="s">
        <v>138</v>
      </c>
      <c r="E78" t="s">
        <v>13</v>
      </c>
      <c r="F78" t="s">
        <v>144</v>
      </c>
      <c r="G78" t="str">
        <f t="shared" si="1"/>
        <v>Manot-6-RTD-7129B</v>
      </c>
      <c r="H78">
        <v>31270</v>
      </c>
      <c r="I78">
        <v>190</v>
      </c>
      <c r="M78" t="s">
        <v>161</v>
      </c>
    </row>
    <row r="79" spans="1:13" x14ac:dyDescent="0.35">
      <c r="A79" t="s">
        <v>80</v>
      </c>
      <c r="B79" t="s">
        <v>124</v>
      </c>
      <c r="C79">
        <v>6</v>
      </c>
      <c r="D79" t="s">
        <v>139</v>
      </c>
      <c r="E79" t="s">
        <v>13</v>
      </c>
      <c r="F79" t="s">
        <v>14</v>
      </c>
      <c r="G79" t="str">
        <f t="shared" si="1"/>
        <v>Manot-6-RTD-7197.1</v>
      </c>
      <c r="H79">
        <v>37330</v>
      </c>
      <c r="I79">
        <v>300</v>
      </c>
      <c r="M79" t="s">
        <v>161</v>
      </c>
    </row>
    <row r="80" spans="1:13" x14ac:dyDescent="0.35">
      <c r="A80" t="s">
        <v>80</v>
      </c>
      <c r="B80" t="s">
        <v>124</v>
      </c>
      <c r="C80">
        <v>6</v>
      </c>
      <c r="D80" t="s">
        <v>140</v>
      </c>
      <c r="E80" t="s">
        <v>13</v>
      </c>
      <c r="F80" t="s">
        <v>14</v>
      </c>
      <c r="G80" t="str">
        <f t="shared" si="1"/>
        <v>Manot-6-RTD-7197.2</v>
      </c>
      <c r="H80">
        <v>37120</v>
      </c>
      <c r="I80">
        <v>300</v>
      </c>
      <c r="M80" t="s">
        <v>161</v>
      </c>
    </row>
    <row r="81" spans="1:13" x14ac:dyDescent="0.35">
      <c r="A81" t="s">
        <v>80</v>
      </c>
      <c r="B81" t="s">
        <v>124</v>
      </c>
      <c r="C81">
        <v>7</v>
      </c>
      <c r="D81" t="s">
        <v>141</v>
      </c>
      <c r="E81" t="s">
        <v>13</v>
      </c>
      <c r="F81" t="s">
        <v>14</v>
      </c>
      <c r="G81" t="str">
        <f t="shared" si="1"/>
        <v>Manot-7-RTD-7115</v>
      </c>
      <c r="H81">
        <v>42210</v>
      </c>
      <c r="I81">
        <v>390</v>
      </c>
      <c r="M81" t="s">
        <v>161</v>
      </c>
    </row>
    <row r="82" spans="1:13" x14ac:dyDescent="0.35">
      <c r="A82" t="s">
        <v>80</v>
      </c>
      <c r="B82" t="s">
        <v>124</v>
      </c>
      <c r="C82">
        <v>7</v>
      </c>
      <c r="D82" t="s">
        <v>142</v>
      </c>
      <c r="E82" t="s">
        <v>13</v>
      </c>
      <c r="F82" t="s">
        <v>144</v>
      </c>
      <c r="G82" t="str">
        <f t="shared" si="1"/>
        <v>Manot-7-RTD-7127B</v>
      </c>
      <c r="H82">
        <v>25080</v>
      </c>
      <c r="I82">
        <v>110</v>
      </c>
      <c r="M82" t="s">
        <v>161</v>
      </c>
    </row>
    <row r="83" spans="1:13" x14ac:dyDescent="0.35">
      <c r="A83" t="s">
        <v>80</v>
      </c>
      <c r="B83" t="s">
        <v>124</v>
      </c>
      <c r="C83">
        <v>7</v>
      </c>
      <c r="D83" t="s">
        <v>143</v>
      </c>
      <c r="E83" t="s">
        <v>13</v>
      </c>
      <c r="F83" t="s">
        <v>14</v>
      </c>
      <c r="G83" t="str">
        <f t="shared" si="1"/>
        <v>Manot-7-RTD-7196</v>
      </c>
      <c r="H83">
        <v>41100</v>
      </c>
      <c r="I83">
        <v>450</v>
      </c>
      <c r="M83" t="s">
        <v>161</v>
      </c>
    </row>
    <row r="84" spans="1:13" x14ac:dyDescent="0.35">
      <c r="A84" t="s">
        <v>80</v>
      </c>
      <c r="B84" t="s">
        <v>492</v>
      </c>
      <c r="C84" t="s">
        <v>158</v>
      </c>
      <c r="D84" t="s">
        <v>151</v>
      </c>
      <c r="E84" t="s">
        <v>13</v>
      </c>
      <c r="F84" t="s">
        <v>14</v>
      </c>
      <c r="G84" t="str">
        <f t="shared" si="1"/>
        <v>Al-Ansab1-AH1-AN001</v>
      </c>
      <c r="H84">
        <v>32869</v>
      </c>
      <c r="I84">
        <v>409</v>
      </c>
      <c r="M84" t="s">
        <v>150</v>
      </c>
    </row>
    <row r="85" spans="1:13" x14ac:dyDescent="0.35">
      <c r="A85" t="s">
        <v>80</v>
      </c>
      <c r="B85" t="s">
        <v>492</v>
      </c>
      <c r="C85" t="s">
        <v>158</v>
      </c>
      <c r="D85" t="s">
        <v>152</v>
      </c>
      <c r="E85" t="s">
        <v>13</v>
      </c>
      <c r="F85" t="s">
        <v>14</v>
      </c>
      <c r="G85" t="str">
        <f t="shared" si="1"/>
        <v>Al-Ansab1-AH1-AN002</v>
      </c>
      <c r="H85">
        <v>33041</v>
      </c>
      <c r="I85">
        <v>419</v>
      </c>
      <c r="M85" t="s">
        <v>150</v>
      </c>
    </row>
    <row r="86" spans="1:13" x14ac:dyDescent="0.35">
      <c r="A86" t="s">
        <v>80</v>
      </c>
      <c r="B86" t="s">
        <v>492</v>
      </c>
      <c r="C86" t="s">
        <v>158</v>
      </c>
      <c r="D86" t="s">
        <v>153</v>
      </c>
      <c r="E86" t="s">
        <v>13</v>
      </c>
      <c r="F86" t="s">
        <v>14</v>
      </c>
      <c r="G86" t="str">
        <f t="shared" si="1"/>
        <v>Al-Ansab1-AH1-AN003</v>
      </c>
      <c r="H86">
        <v>33292</v>
      </c>
      <c r="I86">
        <v>432</v>
      </c>
      <c r="M86" t="s">
        <v>150</v>
      </c>
    </row>
    <row r="87" spans="1:13" x14ac:dyDescent="0.35">
      <c r="A87" t="s">
        <v>80</v>
      </c>
      <c r="B87" t="s">
        <v>492</v>
      </c>
      <c r="C87" t="s">
        <v>158</v>
      </c>
      <c r="D87" t="s">
        <v>154</v>
      </c>
      <c r="E87" t="s">
        <v>13</v>
      </c>
      <c r="F87" t="s">
        <v>14</v>
      </c>
      <c r="G87" t="str">
        <f t="shared" si="1"/>
        <v>Al-Ansab1-AH1-AN004</v>
      </c>
      <c r="H87">
        <v>33564</v>
      </c>
      <c r="I87">
        <v>444</v>
      </c>
      <c r="M87" t="s">
        <v>150</v>
      </c>
    </row>
    <row r="88" spans="1:13" x14ac:dyDescent="0.35">
      <c r="A88" t="s">
        <v>80</v>
      </c>
      <c r="B88" t="s">
        <v>492</v>
      </c>
      <c r="C88" t="s">
        <v>158</v>
      </c>
      <c r="D88" t="s">
        <v>155</v>
      </c>
      <c r="E88" t="s">
        <v>13</v>
      </c>
      <c r="F88" t="s">
        <v>14</v>
      </c>
      <c r="G88" t="str">
        <f t="shared" si="1"/>
        <v>Al-Ansab1-AH1-AN005</v>
      </c>
      <c r="H88">
        <v>33552</v>
      </c>
      <c r="I88">
        <v>460</v>
      </c>
      <c r="M88" t="s">
        <v>150</v>
      </c>
    </row>
    <row r="89" spans="1:13" x14ac:dyDescent="0.35">
      <c r="A89" t="s">
        <v>80</v>
      </c>
      <c r="B89" t="s">
        <v>492</v>
      </c>
      <c r="C89" t="s">
        <v>158</v>
      </c>
      <c r="D89" t="s">
        <v>156</v>
      </c>
      <c r="E89" t="s">
        <v>13</v>
      </c>
      <c r="F89" t="s">
        <v>14</v>
      </c>
      <c r="G89" t="str">
        <f t="shared" si="1"/>
        <v>Al-Ansab1-AH1-AN006</v>
      </c>
      <c r="H89">
        <v>32927</v>
      </c>
      <c r="I89">
        <v>439</v>
      </c>
      <c r="M89" t="s">
        <v>150</v>
      </c>
    </row>
    <row r="90" spans="1:13" x14ac:dyDescent="0.35">
      <c r="A90" t="s">
        <v>80</v>
      </c>
      <c r="B90" t="s">
        <v>492</v>
      </c>
      <c r="C90" t="s">
        <v>158</v>
      </c>
      <c r="D90" t="s">
        <v>157</v>
      </c>
      <c r="E90" t="s">
        <v>13</v>
      </c>
      <c r="F90" t="s">
        <v>14</v>
      </c>
      <c r="G90" t="str">
        <f t="shared" si="1"/>
        <v>Al-Ansab1-AH1-AN007</v>
      </c>
      <c r="H90">
        <v>33447</v>
      </c>
      <c r="I90">
        <v>440</v>
      </c>
      <c r="M90" t="s">
        <v>150</v>
      </c>
    </row>
    <row r="91" spans="1:13" x14ac:dyDescent="0.35">
      <c r="A91" t="s">
        <v>80</v>
      </c>
      <c r="B91" t="s">
        <v>493</v>
      </c>
      <c r="D91" t="s">
        <v>166</v>
      </c>
      <c r="E91" t="s">
        <v>18</v>
      </c>
      <c r="F91" t="s">
        <v>167</v>
      </c>
      <c r="G91" t="str">
        <f t="shared" si="1"/>
        <v>QadeshBarnea501--Pta-2819</v>
      </c>
      <c r="H91">
        <v>33800</v>
      </c>
      <c r="I91">
        <v>940</v>
      </c>
      <c r="M91" t="s">
        <v>150</v>
      </c>
    </row>
    <row r="92" spans="1:13" x14ac:dyDescent="0.35">
      <c r="A92" t="s">
        <v>10</v>
      </c>
      <c r="B92" t="s">
        <v>494</v>
      </c>
      <c r="D92" t="s">
        <v>169</v>
      </c>
      <c r="E92" t="s">
        <v>170</v>
      </c>
      <c r="F92" t="s">
        <v>167</v>
      </c>
      <c r="G92" t="str">
        <f t="shared" si="1"/>
        <v>QadeshBarnea601--Pta-2964</v>
      </c>
      <c r="H92">
        <v>32470</v>
      </c>
      <c r="I92">
        <v>780</v>
      </c>
      <c r="M92" t="s">
        <v>150</v>
      </c>
    </row>
    <row r="93" spans="1:13" x14ac:dyDescent="0.35">
      <c r="A93" t="s">
        <v>10</v>
      </c>
      <c r="B93" t="s">
        <v>495</v>
      </c>
      <c r="D93" t="s">
        <v>174</v>
      </c>
      <c r="E93" t="s">
        <v>13</v>
      </c>
      <c r="F93" t="s">
        <v>167</v>
      </c>
      <c r="G93" t="str">
        <f t="shared" si="1"/>
        <v>BokerA--SMU-578</v>
      </c>
      <c r="H93">
        <v>37920</v>
      </c>
      <c r="I93">
        <v>2810</v>
      </c>
      <c r="M93" t="s">
        <v>150</v>
      </c>
    </row>
    <row r="94" spans="1:13" x14ac:dyDescent="0.35">
      <c r="A94" t="s">
        <v>10</v>
      </c>
      <c r="B94" t="s">
        <v>177</v>
      </c>
      <c r="C94" t="s">
        <v>178</v>
      </c>
      <c r="D94" t="s">
        <v>182</v>
      </c>
      <c r="E94" t="s">
        <v>170</v>
      </c>
      <c r="F94" t="s">
        <v>144</v>
      </c>
      <c r="G94" t="str">
        <f t="shared" si="1"/>
        <v>Lagama-VIII-SMU-118</v>
      </c>
      <c r="H94">
        <v>30050</v>
      </c>
      <c r="I94">
        <v>1240</v>
      </c>
      <c r="M94" t="s">
        <v>150</v>
      </c>
    </row>
    <row r="95" spans="1:13" x14ac:dyDescent="0.35">
      <c r="A95" t="s">
        <v>10</v>
      </c>
      <c r="B95" t="s">
        <v>177</v>
      </c>
      <c r="C95" t="s">
        <v>179</v>
      </c>
      <c r="D95" t="s">
        <v>183</v>
      </c>
      <c r="E95" t="s">
        <v>170</v>
      </c>
      <c r="F95" t="s">
        <v>144</v>
      </c>
      <c r="G95" t="str">
        <f t="shared" si="1"/>
        <v>Lagama-III D-SMU-119</v>
      </c>
      <c r="H95">
        <v>32980</v>
      </c>
      <c r="I95">
        <v>2140</v>
      </c>
      <c r="M95" t="s">
        <v>150</v>
      </c>
    </row>
    <row r="96" spans="1:13" x14ac:dyDescent="0.35">
      <c r="A96" t="s">
        <v>10</v>
      </c>
      <c r="B96" t="s">
        <v>177</v>
      </c>
      <c r="C96" t="s">
        <v>180</v>
      </c>
      <c r="D96" t="s">
        <v>184</v>
      </c>
      <c r="E96" t="s">
        <v>13</v>
      </c>
      <c r="F96" t="s">
        <v>144</v>
      </c>
      <c r="G96" t="str">
        <f t="shared" si="1"/>
        <v>Lagama-VII-SMU-172</v>
      </c>
      <c r="H96">
        <v>34170</v>
      </c>
      <c r="I96">
        <v>3670</v>
      </c>
      <c r="M96" t="s">
        <v>150</v>
      </c>
    </row>
    <row r="97" spans="1:13" x14ac:dyDescent="0.35">
      <c r="A97" t="s">
        <v>10</v>
      </c>
      <c r="B97" t="s">
        <v>177</v>
      </c>
      <c r="C97" t="s">
        <v>181</v>
      </c>
      <c r="D97" t="s">
        <v>185</v>
      </c>
      <c r="E97" t="s">
        <v>13</v>
      </c>
      <c r="F97" t="s">
        <v>144</v>
      </c>
      <c r="G97" t="str">
        <f t="shared" si="1"/>
        <v>Lagama-VII.2-SMU-185</v>
      </c>
      <c r="H97">
        <v>31210</v>
      </c>
      <c r="I97">
        <v>2780</v>
      </c>
      <c r="M97" t="s">
        <v>150</v>
      </c>
    </row>
    <row r="98" spans="1:13" x14ac:dyDescent="0.35">
      <c r="A98" t="s">
        <v>10</v>
      </c>
      <c r="B98" t="s">
        <v>496</v>
      </c>
      <c r="D98" t="s">
        <v>188</v>
      </c>
      <c r="E98" t="s">
        <v>13</v>
      </c>
      <c r="F98" t="s">
        <v>167</v>
      </c>
      <c r="G98" t="str">
        <f t="shared" si="1"/>
        <v>AbuNoshraI--B-13198</v>
      </c>
      <c r="H98">
        <v>29580</v>
      </c>
      <c r="I98">
        <v>1610</v>
      </c>
      <c r="J98">
        <v>1340</v>
      </c>
      <c r="M98" t="s">
        <v>150</v>
      </c>
    </row>
    <row r="99" spans="1:13" x14ac:dyDescent="0.35">
      <c r="A99" t="s">
        <v>10</v>
      </c>
      <c r="B99" t="s">
        <v>496</v>
      </c>
      <c r="D99" t="s">
        <v>189</v>
      </c>
      <c r="E99" t="s">
        <v>190</v>
      </c>
      <c r="F99" t="s">
        <v>167</v>
      </c>
      <c r="G99" t="str">
        <f t="shared" si="1"/>
        <v>AbuNoshraI--B-13197</v>
      </c>
      <c r="H99">
        <v>29950</v>
      </c>
      <c r="I99">
        <v>360</v>
      </c>
      <c r="M99" t="s">
        <v>150</v>
      </c>
    </row>
    <row r="100" spans="1:13" x14ac:dyDescent="0.35">
      <c r="A100" t="s">
        <v>10</v>
      </c>
      <c r="B100" t="s">
        <v>496</v>
      </c>
      <c r="D100" t="s">
        <v>191</v>
      </c>
      <c r="E100" t="s">
        <v>13</v>
      </c>
      <c r="F100" t="s">
        <v>167</v>
      </c>
      <c r="G100" t="str">
        <f t="shared" si="1"/>
        <v>AbuNoshraI--SMU-1824</v>
      </c>
      <c r="H100">
        <v>31330</v>
      </c>
      <c r="I100">
        <v>2880</v>
      </c>
      <c r="M100" t="s">
        <v>150</v>
      </c>
    </row>
    <row r="101" spans="1:13" x14ac:dyDescent="0.35">
      <c r="A101" t="s">
        <v>10</v>
      </c>
      <c r="B101" t="s">
        <v>496</v>
      </c>
      <c r="D101" t="s">
        <v>192</v>
      </c>
      <c r="E101" t="s">
        <v>13</v>
      </c>
      <c r="F101" t="s">
        <v>167</v>
      </c>
      <c r="G101" t="str">
        <f t="shared" si="1"/>
        <v>AbuNoshraI--SMU-2254</v>
      </c>
      <c r="H101">
        <v>35824</v>
      </c>
      <c r="I101">
        <v>1090</v>
      </c>
      <c r="M101" t="s">
        <v>150</v>
      </c>
    </row>
    <row r="102" spans="1:13" x14ac:dyDescent="0.35">
      <c r="A102" t="s">
        <v>10</v>
      </c>
      <c r="B102" t="s">
        <v>496</v>
      </c>
      <c r="D102" t="s">
        <v>193</v>
      </c>
      <c r="E102" t="s">
        <v>13</v>
      </c>
      <c r="F102" t="s">
        <v>167</v>
      </c>
      <c r="G102" t="str">
        <f t="shared" si="1"/>
        <v>AbuNoshraI--SMU-2007</v>
      </c>
      <c r="H102">
        <v>35805</v>
      </c>
      <c r="I102">
        <v>1520</v>
      </c>
      <c r="M102" t="s">
        <v>150</v>
      </c>
    </row>
    <row r="103" spans="1:13" x14ac:dyDescent="0.35">
      <c r="A103" t="s">
        <v>10</v>
      </c>
      <c r="B103" t="s">
        <v>497</v>
      </c>
      <c r="D103" t="s">
        <v>194</v>
      </c>
      <c r="E103" t="s">
        <v>13</v>
      </c>
      <c r="F103" t="s">
        <v>167</v>
      </c>
      <c r="G103" t="str">
        <f t="shared" si="1"/>
        <v>AbuNoshraII--SMU-1772</v>
      </c>
      <c r="H103">
        <v>31023</v>
      </c>
      <c r="I103">
        <v>8537</v>
      </c>
      <c r="M103" t="s">
        <v>150</v>
      </c>
    </row>
    <row r="104" spans="1:13" x14ac:dyDescent="0.35">
      <c r="A104" t="s">
        <v>10</v>
      </c>
      <c r="B104" t="s">
        <v>497</v>
      </c>
      <c r="D104" t="s">
        <v>195</v>
      </c>
      <c r="E104" t="s">
        <v>13</v>
      </c>
      <c r="F104" t="s">
        <v>167</v>
      </c>
      <c r="G104" t="str">
        <f t="shared" si="1"/>
        <v>AbuNoshraII--SMU-1762</v>
      </c>
      <c r="H104">
        <v>31585</v>
      </c>
      <c r="I104">
        <v>2275</v>
      </c>
      <c r="M104" t="s">
        <v>150</v>
      </c>
    </row>
    <row r="105" spans="1:13" x14ac:dyDescent="0.35">
      <c r="A105" t="s">
        <v>10</v>
      </c>
      <c r="B105" t="s">
        <v>497</v>
      </c>
      <c r="D105" t="s">
        <v>196</v>
      </c>
      <c r="E105" t="s">
        <v>13</v>
      </c>
      <c r="F105" t="s">
        <v>167</v>
      </c>
      <c r="G105" t="str">
        <f t="shared" si="1"/>
        <v>AbuNoshraII--ETH-3075</v>
      </c>
      <c r="H105">
        <v>33470</v>
      </c>
      <c r="I105">
        <v>680</v>
      </c>
      <c r="M105" t="s">
        <v>150</v>
      </c>
    </row>
    <row r="106" spans="1:13" x14ac:dyDescent="0.35">
      <c r="A106" t="s">
        <v>10</v>
      </c>
      <c r="B106" t="s">
        <v>497</v>
      </c>
      <c r="D106" t="s">
        <v>197</v>
      </c>
      <c r="E106" t="s">
        <v>13</v>
      </c>
      <c r="F106" t="s">
        <v>167</v>
      </c>
      <c r="G106" t="str">
        <f t="shared" si="1"/>
        <v>AbuNoshraII--ETH-3076</v>
      </c>
      <c r="H106">
        <v>33940</v>
      </c>
      <c r="I106">
        <v>790</v>
      </c>
      <c r="M106" t="s">
        <v>150</v>
      </c>
    </row>
    <row r="107" spans="1:13" x14ac:dyDescent="0.35">
      <c r="A107" t="s">
        <v>10</v>
      </c>
      <c r="B107" t="s">
        <v>497</v>
      </c>
      <c r="D107" t="s">
        <v>198</v>
      </c>
      <c r="E107" t="s">
        <v>13</v>
      </c>
      <c r="F107" t="s">
        <v>167</v>
      </c>
      <c r="G107" t="str">
        <f t="shared" si="1"/>
        <v>AbuNoshraII--SMU-2122</v>
      </c>
      <c r="H107">
        <v>38924</v>
      </c>
      <c r="I107">
        <v>1529</v>
      </c>
      <c r="M107" t="s">
        <v>150</v>
      </c>
    </row>
    <row r="108" spans="1:13" x14ac:dyDescent="0.35">
      <c r="A108" t="s">
        <v>10</v>
      </c>
      <c r="B108" t="s">
        <v>497</v>
      </c>
      <c r="D108" t="s">
        <v>199</v>
      </c>
      <c r="E108" t="s">
        <v>13</v>
      </c>
      <c r="F108" t="s">
        <v>167</v>
      </c>
      <c r="G108" t="str">
        <f t="shared" si="1"/>
        <v>AbuNoshraII--SMU-2372</v>
      </c>
      <c r="H108">
        <v>48250</v>
      </c>
      <c r="I108">
        <v>2810</v>
      </c>
      <c r="M108" t="s">
        <v>150</v>
      </c>
    </row>
    <row r="109" spans="1:13" x14ac:dyDescent="0.35">
      <c r="A109" t="s">
        <v>10</v>
      </c>
      <c r="B109" t="s">
        <v>498</v>
      </c>
      <c r="D109" t="s">
        <v>200</v>
      </c>
      <c r="E109" t="s">
        <v>13</v>
      </c>
      <c r="F109" t="s">
        <v>167</v>
      </c>
      <c r="G109" t="str">
        <f t="shared" si="1"/>
        <v>AbuNoshraVI--SMU-2371</v>
      </c>
      <c r="H109">
        <v>31100</v>
      </c>
      <c r="I109">
        <v>300</v>
      </c>
      <c r="M109" t="s">
        <v>150</v>
      </c>
    </row>
    <row r="110" spans="1:13" x14ac:dyDescent="0.35">
      <c r="A110" t="s">
        <v>208</v>
      </c>
      <c r="B110" t="s">
        <v>209</v>
      </c>
      <c r="C110" t="s">
        <v>210</v>
      </c>
      <c r="D110" t="s">
        <v>211</v>
      </c>
      <c r="E110" t="s">
        <v>13</v>
      </c>
      <c r="G110" t="str">
        <f t="shared" si="1"/>
        <v>Kozarnika-VII(5c)-GifA-99706</v>
      </c>
      <c r="H110">
        <v>36200</v>
      </c>
      <c r="I110">
        <v>540</v>
      </c>
      <c r="M110" t="s">
        <v>215</v>
      </c>
    </row>
    <row r="111" spans="1:13" x14ac:dyDescent="0.35">
      <c r="A111" t="s">
        <v>208</v>
      </c>
      <c r="B111" t="s">
        <v>209</v>
      </c>
      <c r="C111" t="s">
        <v>210</v>
      </c>
      <c r="D111" t="s">
        <v>212</v>
      </c>
      <c r="E111" t="s">
        <v>13</v>
      </c>
      <c r="G111" t="str">
        <f t="shared" si="1"/>
        <v>Kozarnika-VII(5c)-GifA101050</v>
      </c>
      <c r="H111">
        <v>37170</v>
      </c>
      <c r="I111">
        <v>700</v>
      </c>
      <c r="M111" t="s">
        <v>215</v>
      </c>
    </row>
    <row r="112" spans="1:13" x14ac:dyDescent="0.35">
      <c r="A112" t="s">
        <v>208</v>
      </c>
      <c r="B112" t="s">
        <v>209</v>
      </c>
      <c r="C112" t="s">
        <v>210</v>
      </c>
      <c r="D112" t="s">
        <v>213</v>
      </c>
      <c r="E112" t="s">
        <v>13</v>
      </c>
      <c r="G112" t="str">
        <f t="shared" si="1"/>
        <v>Kozarnika-VII(5c)-GifLSM-10994</v>
      </c>
      <c r="H112">
        <v>38700</v>
      </c>
      <c r="I112">
        <v>140</v>
      </c>
      <c r="M112" t="s">
        <v>215</v>
      </c>
    </row>
    <row r="113" spans="1:13" x14ac:dyDescent="0.35">
      <c r="A113" t="s">
        <v>208</v>
      </c>
      <c r="B113" t="s">
        <v>209</v>
      </c>
      <c r="C113" t="s">
        <v>210</v>
      </c>
      <c r="D113" t="s">
        <v>214</v>
      </c>
      <c r="E113" t="s">
        <v>13</v>
      </c>
      <c r="G113" t="str">
        <f t="shared" si="1"/>
        <v>Kozarnika-VII(5c)-GifA-99662</v>
      </c>
      <c r="H113">
        <v>39310</v>
      </c>
      <c r="I113">
        <v>100</v>
      </c>
      <c r="M113" t="s">
        <v>215</v>
      </c>
    </row>
    <row r="114" spans="1:13" hidden="1" x14ac:dyDescent="0.35">
      <c r="A114" t="s">
        <v>208</v>
      </c>
      <c r="B114" t="s">
        <v>209</v>
      </c>
      <c r="C114" t="s">
        <v>210</v>
      </c>
      <c r="D114" t="s">
        <v>218</v>
      </c>
      <c r="E114" t="s">
        <v>219</v>
      </c>
      <c r="F114" t="s">
        <v>220</v>
      </c>
      <c r="G114" t="str">
        <f t="shared" si="1"/>
        <v>Kozarnika-VII(5c)-Koz3</v>
      </c>
      <c r="K114">
        <v>-33000</v>
      </c>
      <c r="L114">
        <v>2000</v>
      </c>
      <c r="M114" t="s">
        <v>215</v>
      </c>
    </row>
    <row r="115" spans="1:13" hidden="1" x14ac:dyDescent="0.35">
      <c r="A115" t="s">
        <v>208</v>
      </c>
      <c r="B115" t="s">
        <v>224</v>
      </c>
      <c r="C115" t="s">
        <v>225</v>
      </c>
      <c r="D115" t="s">
        <v>514</v>
      </c>
      <c r="E115" t="s">
        <v>227</v>
      </c>
      <c r="F115" t="s">
        <v>228</v>
      </c>
      <c r="G115" t="str">
        <f t="shared" si="1"/>
        <v>Romanesti-Dumbravita-GH3-weightedaverage</v>
      </c>
      <c r="K115">
        <v>-40600</v>
      </c>
      <c r="L115">
        <v>1500</v>
      </c>
      <c r="M115" t="s">
        <v>215</v>
      </c>
    </row>
    <row r="116" spans="1:13" hidden="1" x14ac:dyDescent="0.35">
      <c r="A116" t="s">
        <v>208</v>
      </c>
      <c r="B116" t="s">
        <v>224</v>
      </c>
      <c r="C116" t="s">
        <v>225</v>
      </c>
      <c r="D116" t="s">
        <v>230</v>
      </c>
      <c r="F116" t="s">
        <v>220</v>
      </c>
      <c r="G116" t="str">
        <f t="shared" si="1"/>
        <v>Romanesti-Dumbravita-GH3-Rom-86-221-2</v>
      </c>
      <c r="K116">
        <v>-39300</v>
      </c>
      <c r="L116">
        <v>4600</v>
      </c>
      <c r="M116" t="s">
        <v>215</v>
      </c>
    </row>
    <row r="117" spans="1:13" x14ac:dyDescent="0.35">
      <c r="A117" t="s">
        <v>208</v>
      </c>
      <c r="B117" t="s">
        <v>505</v>
      </c>
      <c r="C117" t="s">
        <v>540</v>
      </c>
      <c r="D117" t="s">
        <v>234</v>
      </c>
      <c r="E117" t="s">
        <v>13</v>
      </c>
      <c r="F117" t="s">
        <v>14</v>
      </c>
      <c r="G117" t="str">
        <f t="shared" si="1"/>
        <v>WillendorfII-D1top-GrA-52417</v>
      </c>
      <c r="H117">
        <v>40870</v>
      </c>
      <c r="I117">
        <v>480</v>
      </c>
      <c r="J117">
        <v>400</v>
      </c>
      <c r="M117" t="s">
        <v>242</v>
      </c>
    </row>
    <row r="118" spans="1:13" x14ac:dyDescent="0.35">
      <c r="A118" t="s">
        <v>208</v>
      </c>
      <c r="B118" t="s">
        <v>505</v>
      </c>
      <c r="C118" t="s">
        <v>540</v>
      </c>
      <c r="D118" t="s">
        <v>235</v>
      </c>
      <c r="E118" t="s">
        <v>13</v>
      </c>
      <c r="F118" t="s">
        <v>93</v>
      </c>
      <c r="G118" t="str">
        <f t="shared" si="1"/>
        <v>WillendorfII-D1top-OxA-25836</v>
      </c>
      <c r="H118">
        <v>43200</v>
      </c>
      <c r="I118">
        <v>900</v>
      </c>
      <c r="M118" t="s">
        <v>242</v>
      </c>
    </row>
    <row r="119" spans="1:13" x14ac:dyDescent="0.35">
      <c r="A119" t="s">
        <v>208</v>
      </c>
      <c r="B119" t="s">
        <v>505</v>
      </c>
      <c r="C119" t="s">
        <v>541</v>
      </c>
      <c r="D119" t="s">
        <v>237</v>
      </c>
      <c r="E119" t="s">
        <v>13</v>
      </c>
      <c r="F119" t="s">
        <v>14</v>
      </c>
      <c r="G119" t="str">
        <f t="shared" si="1"/>
        <v>WillendorfII-C8-2insitu-GrA-44894</v>
      </c>
      <c r="H119">
        <v>37420</v>
      </c>
      <c r="I119">
        <v>300</v>
      </c>
      <c r="J119">
        <v>270</v>
      </c>
      <c r="M119" t="s">
        <v>242</v>
      </c>
    </row>
    <row r="120" spans="1:13" x14ac:dyDescent="0.35">
      <c r="A120" t="s">
        <v>208</v>
      </c>
      <c r="B120" t="s">
        <v>505</v>
      </c>
      <c r="C120" t="s">
        <v>541</v>
      </c>
      <c r="D120" t="s">
        <v>238</v>
      </c>
      <c r="E120" t="s">
        <v>13</v>
      </c>
      <c r="F120" t="s">
        <v>14</v>
      </c>
      <c r="G120" t="str">
        <f t="shared" si="1"/>
        <v>WillendorfII-C8-2insitu-GrA-35409</v>
      </c>
      <c r="H120">
        <v>37910</v>
      </c>
      <c r="I120">
        <v>440</v>
      </c>
      <c r="J120">
        <v>380</v>
      </c>
      <c r="M120" t="s">
        <v>242</v>
      </c>
    </row>
    <row r="121" spans="1:13" x14ac:dyDescent="0.35">
      <c r="A121" t="s">
        <v>208</v>
      </c>
      <c r="B121" t="s">
        <v>505</v>
      </c>
      <c r="C121" t="s">
        <v>541</v>
      </c>
      <c r="D121" t="s">
        <v>239</v>
      </c>
      <c r="E121" t="s">
        <v>13</v>
      </c>
      <c r="F121" t="s">
        <v>14</v>
      </c>
      <c r="G121" t="str">
        <f t="shared" si="1"/>
        <v>WillendorfII-C8-2insitu-OxA-22295</v>
      </c>
      <c r="H121">
        <v>36500</v>
      </c>
      <c r="I121">
        <v>450</v>
      </c>
      <c r="M121" t="s">
        <v>242</v>
      </c>
    </row>
    <row r="122" spans="1:13" x14ac:dyDescent="0.35">
      <c r="A122" t="s">
        <v>208</v>
      </c>
      <c r="B122" t="s">
        <v>505</v>
      </c>
      <c r="C122" t="s">
        <v>541</v>
      </c>
      <c r="D122" t="s">
        <v>240</v>
      </c>
      <c r="E122" t="s">
        <v>13</v>
      </c>
      <c r="F122" t="s">
        <v>14</v>
      </c>
      <c r="G122" t="str">
        <f t="shared" si="1"/>
        <v>WillendorfII-C8-2insitu-GrA-45012</v>
      </c>
      <c r="H122">
        <v>38790</v>
      </c>
      <c r="I122">
        <v>400</v>
      </c>
      <c r="J122">
        <v>350</v>
      </c>
      <c r="M122" t="s">
        <v>242</v>
      </c>
    </row>
    <row r="123" spans="1:13" x14ac:dyDescent="0.35">
      <c r="A123" t="s">
        <v>208</v>
      </c>
      <c r="B123" t="s">
        <v>505</v>
      </c>
      <c r="C123" t="s">
        <v>541</v>
      </c>
      <c r="D123" t="s">
        <v>241</v>
      </c>
      <c r="E123" t="s">
        <v>13</v>
      </c>
      <c r="F123" t="s">
        <v>93</v>
      </c>
      <c r="G123" t="str">
        <f t="shared" si="1"/>
        <v>WillendorfII-C8-2insitu-OxA-23520</v>
      </c>
      <c r="H123">
        <v>39000</v>
      </c>
      <c r="I123">
        <v>500</v>
      </c>
      <c r="M123" t="s">
        <v>242</v>
      </c>
    </row>
    <row r="124" spans="1:13" x14ac:dyDescent="0.35">
      <c r="A124" t="s">
        <v>208</v>
      </c>
      <c r="B124" t="s">
        <v>247</v>
      </c>
      <c r="C124" t="s">
        <v>254</v>
      </c>
      <c r="D124" t="s">
        <v>257</v>
      </c>
      <c r="E124" t="s">
        <v>246</v>
      </c>
      <c r="F124" t="s">
        <v>245</v>
      </c>
      <c r="G124" t="str">
        <f t="shared" si="1"/>
        <v>Geissenkloesterle-IIa-OxA-21737</v>
      </c>
      <c r="H124">
        <v>35700</v>
      </c>
      <c r="I124">
        <v>650</v>
      </c>
      <c r="M124" t="s">
        <v>242</v>
      </c>
    </row>
    <row r="125" spans="1:13" x14ac:dyDescent="0.35">
      <c r="A125" t="s">
        <v>208</v>
      </c>
      <c r="B125" t="s">
        <v>247</v>
      </c>
      <c r="C125" t="s">
        <v>254</v>
      </c>
      <c r="D125" t="s">
        <v>258</v>
      </c>
      <c r="E125" t="s">
        <v>246</v>
      </c>
      <c r="F125" t="s">
        <v>245</v>
      </c>
      <c r="G125" t="str">
        <f t="shared" si="1"/>
        <v>Geissenkloesterle-IIa-OxA-21656</v>
      </c>
      <c r="H125">
        <v>33000</v>
      </c>
      <c r="I125">
        <v>500</v>
      </c>
      <c r="M125" t="s">
        <v>242</v>
      </c>
    </row>
    <row r="126" spans="1:13" x14ac:dyDescent="0.35">
      <c r="A126" t="s">
        <v>208</v>
      </c>
      <c r="B126" t="s">
        <v>247</v>
      </c>
      <c r="C126" t="s">
        <v>255</v>
      </c>
      <c r="D126" t="s">
        <v>259</v>
      </c>
      <c r="E126" t="s">
        <v>246</v>
      </c>
      <c r="F126" t="s">
        <v>245</v>
      </c>
      <c r="G126" t="str">
        <f t="shared" si="1"/>
        <v>Geissenkloesterle-IIb-OxA-21738</v>
      </c>
      <c r="H126">
        <v>34900</v>
      </c>
      <c r="I126">
        <v>600</v>
      </c>
      <c r="M126" t="s">
        <v>242</v>
      </c>
    </row>
    <row r="127" spans="1:13" x14ac:dyDescent="0.35">
      <c r="A127" t="s">
        <v>208</v>
      </c>
      <c r="B127" t="s">
        <v>247</v>
      </c>
      <c r="C127" t="s">
        <v>255</v>
      </c>
      <c r="D127" t="s">
        <v>267</v>
      </c>
      <c r="E127" t="s">
        <v>246</v>
      </c>
      <c r="F127" t="s">
        <v>245</v>
      </c>
      <c r="G127" t="str">
        <f t="shared" si="1"/>
        <v>Geissenkloesterle-IIb-OxA-21742</v>
      </c>
      <c r="H127">
        <v>34800</v>
      </c>
      <c r="I127">
        <v>600</v>
      </c>
      <c r="M127" t="s">
        <v>242</v>
      </c>
    </row>
    <row r="128" spans="1:13" x14ac:dyDescent="0.35">
      <c r="A128" t="s">
        <v>208</v>
      </c>
      <c r="B128" t="s">
        <v>247</v>
      </c>
      <c r="C128" t="s">
        <v>255</v>
      </c>
      <c r="D128" t="s">
        <v>268</v>
      </c>
      <c r="E128" t="s">
        <v>246</v>
      </c>
      <c r="F128" t="s">
        <v>245</v>
      </c>
      <c r="G128" t="str">
        <f t="shared" si="1"/>
        <v>Geissenkloesterle-IIb-OxA-21727</v>
      </c>
      <c r="H128">
        <v>34100</v>
      </c>
      <c r="I128">
        <v>550</v>
      </c>
      <c r="M128" t="s">
        <v>242</v>
      </c>
    </row>
    <row r="129" spans="1:13" x14ac:dyDescent="0.35">
      <c r="A129" t="s">
        <v>208</v>
      </c>
      <c r="B129" t="s">
        <v>247</v>
      </c>
      <c r="C129" t="s">
        <v>255</v>
      </c>
      <c r="D129" t="s">
        <v>269</v>
      </c>
      <c r="E129" t="s">
        <v>246</v>
      </c>
      <c r="F129" t="s">
        <v>245</v>
      </c>
      <c r="G129" t="str">
        <f t="shared" si="1"/>
        <v>Geissenkloesterle-IIb-OxA-21724</v>
      </c>
      <c r="H129">
        <v>33950</v>
      </c>
      <c r="I129">
        <v>550</v>
      </c>
      <c r="M129" t="s">
        <v>242</v>
      </c>
    </row>
    <row r="130" spans="1:13" x14ac:dyDescent="0.35">
      <c r="A130" t="s">
        <v>208</v>
      </c>
      <c r="B130" t="s">
        <v>247</v>
      </c>
      <c r="C130" t="s">
        <v>252</v>
      </c>
      <c r="D130" t="s">
        <v>270</v>
      </c>
      <c r="E130" t="s">
        <v>246</v>
      </c>
      <c r="F130" t="s">
        <v>245</v>
      </c>
      <c r="G130" t="str">
        <f t="shared" si="1"/>
        <v>Geissenkloesterle-III-OxA-21725</v>
      </c>
      <c r="H130">
        <v>37400</v>
      </c>
      <c r="I130">
        <v>800</v>
      </c>
      <c r="M130" t="s">
        <v>242</v>
      </c>
    </row>
    <row r="131" spans="1:13" x14ac:dyDescent="0.35">
      <c r="A131" t="s">
        <v>208</v>
      </c>
      <c r="B131" t="s">
        <v>247</v>
      </c>
      <c r="C131" t="s">
        <v>256</v>
      </c>
      <c r="D131" t="s">
        <v>271</v>
      </c>
      <c r="E131" t="s">
        <v>246</v>
      </c>
      <c r="F131" t="s">
        <v>245</v>
      </c>
      <c r="G131" t="str">
        <f t="shared" ref="G131:G194" si="2">B131 &amp; "-" &amp; C131 &amp; "-" &amp; D131</f>
        <v>Geissenkloesterle-IId-OxA-21726</v>
      </c>
      <c r="H131">
        <v>34200</v>
      </c>
      <c r="I131">
        <v>550</v>
      </c>
      <c r="M131" t="s">
        <v>242</v>
      </c>
    </row>
    <row r="132" spans="1:13" x14ac:dyDescent="0.35">
      <c r="A132" t="s">
        <v>208</v>
      </c>
      <c r="B132" t="s">
        <v>247</v>
      </c>
      <c r="C132" t="s">
        <v>252</v>
      </c>
      <c r="D132" t="s">
        <v>260</v>
      </c>
      <c r="E132" t="s">
        <v>246</v>
      </c>
      <c r="F132" t="s">
        <v>245</v>
      </c>
      <c r="G132" t="str">
        <f t="shared" si="2"/>
        <v>Geissenkloesterle-III-OxA-21659</v>
      </c>
      <c r="H132">
        <v>35050</v>
      </c>
      <c r="I132">
        <v>600</v>
      </c>
      <c r="M132" t="s">
        <v>242</v>
      </c>
    </row>
    <row r="133" spans="1:13" x14ac:dyDescent="0.35">
      <c r="A133" t="s">
        <v>208</v>
      </c>
      <c r="B133" t="s">
        <v>247</v>
      </c>
      <c r="C133" t="s">
        <v>252</v>
      </c>
      <c r="D133" t="s">
        <v>261</v>
      </c>
      <c r="E133" t="s">
        <v>246</v>
      </c>
      <c r="F133" t="s">
        <v>245</v>
      </c>
      <c r="G133" t="str">
        <f t="shared" si="2"/>
        <v>Geissenkloesterle-III-OxA-21744</v>
      </c>
      <c r="H133">
        <v>36850</v>
      </c>
      <c r="I133">
        <v>750</v>
      </c>
      <c r="M133" t="s">
        <v>242</v>
      </c>
    </row>
    <row r="134" spans="1:13" x14ac:dyDescent="0.35">
      <c r="A134" t="s">
        <v>208</v>
      </c>
      <c r="B134" t="s">
        <v>247</v>
      </c>
      <c r="C134" t="s">
        <v>253</v>
      </c>
      <c r="D134" t="s">
        <v>262</v>
      </c>
      <c r="E134" t="s">
        <v>246</v>
      </c>
      <c r="F134" t="s">
        <v>245</v>
      </c>
      <c r="G134" t="str">
        <f t="shared" si="2"/>
        <v>Geissenkloesterle-IIIa-OxA-21745</v>
      </c>
      <c r="H134">
        <v>36650</v>
      </c>
      <c r="I134">
        <v>750</v>
      </c>
      <c r="M134" t="s">
        <v>242</v>
      </c>
    </row>
    <row r="135" spans="1:13" x14ac:dyDescent="0.35">
      <c r="A135" t="s">
        <v>208</v>
      </c>
      <c r="B135" t="s">
        <v>247</v>
      </c>
      <c r="C135" t="s">
        <v>253</v>
      </c>
      <c r="D135" t="s">
        <v>263</v>
      </c>
      <c r="E135" t="s">
        <v>246</v>
      </c>
      <c r="F135" t="s">
        <v>245</v>
      </c>
      <c r="G135" t="str">
        <f t="shared" si="2"/>
        <v>Geissenkloesterle-IIIa-OxA-21746</v>
      </c>
      <c r="H135">
        <v>36850</v>
      </c>
      <c r="I135">
        <v>800</v>
      </c>
      <c r="M135" t="s">
        <v>242</v>
      </c>
    </row>
    <row r="136" spans="1:13" x14ac:dyDescent="0.35">
      <c r="A136" t="s">
        <v>208</v>
      </c>
      <c r="B136" t="s">
        <v>247</v>
      </c>
      <c r="C136" t="s">
        <v>252</v>
      </c>
      <c r="D136" t="s">
        <v>272</v>
      </c>
      <c r="E136" t="s">
        <v>246</v>
      </c>
      <c r="F136" t="s">
        <v>245</v>
      </c>
      <c r="G136" t="str">
        <f t="shared" si="2"/>
        <v>Geissenkloesterle-III-OxA-21722</v>
      </c>
      <c r="H136">
        <v>38900</v>
      </c>
      <c r="I136">
        <v>1000</v>
      </c>
      <c r="M136" t="s">
        <v>242</v>
      </c>
    </row>
    <row r="137" spans="1:13" x14ac:dyDescent="0.35">
      <c r="A137" t="s">
        <v>208</v>
      </c>
      <c r="B137" t="s">
        <v>247</v>
      </c>
      <c r="C137" t="s">
        <v>114</v>
      </c>
      <c r="D137" t="s">
        <v>264</v>
      </c>
      <c r="E137" t="s">
        <v>246</v>
      </c>
      <c r="F137" t="s">
        <v>245</v>
      </c>
      <c r="G137" t="str">
        <f t="shared" si="2"/>
        <v>Geissenkloesterle-IIIb-OxA-21743</v>
      </c>
      <c r="H137">
        <v>36100</v>
      </c>
      <c r="I137">
        <v>700</v>
      </c>
      <c r="M137" t="s">
        <v>242</v>
      </c>
    </row>
    <row r="138" spans="1:13" x14ac:dyDescent="0.35">
      <c r="A138" t="s">
        <v>208</v>
      </c>
      <c r="B138" t="s">
        <v>247</v>
      </c>
      <c r="C138" t="s">
        <v>114</v>
      </c>
      <c r="D138" t="s">
        <v>273</v>
      </c>
      <c r="E138" t="s">
        <v>246</v>
      </c>
      <c r="F138" t="s">
        <v>245</v>
      </c>
      <c r="G138" t="str">
        <f t="shared" si="2"/>
        <v>Geissenkloesterle-IIIb-OxA-21723</v>
      </c>
      <c r="H138">
        <v>37800</v>
      </c>
      <c r="I138">
        <v>900</v>
      </c>
      <c r="M138" t="s">
        <v>242</v>
      </c>
    </row>
    <row r="139" spans="1:13" x14ac:dyDescent="0.35">
      <c r="A139" t="s">
        <v>208</v>
      </c>
      <c r="B139" t="s">
        <v>247</v>
      </c>
      <c r="C139" t="s">
        <v>114</v>
      </c>
      <c r="D139" t="s">
        <v>274</v>
      </c>
      <c r="E139" t="s">
        <v>246</v>
      </c>
      <c r="F139" t="s">
        <v>245</v>
      </c>
      <c r="G139" t="str">
        <f t="shared" si="2"/>
        <v>Geissenkloesterle-IIIb-OxA-21721</v>
      </c>
      <c r="H139">
        <v>37300</v>
      </c>
      <c r="I139">
        <v>800</v>
      </c>
      <c r="M139" t="s">
        <v>242</v>
      </c>
    </row>
    <row r="140" spans="1:13" x14ac:dyDescent="0.35">
      <c r="A140" t="s">
        <v>208</v>
      </c>
      <c r="B140" t="s">
        <v>247</v>
      </c>
      <c r="C140" t="s">
        <v>251</v>
      </c>
      <c r="D140" t="s">
        <v>265</v>
      </c>
      <c r="E140" t="s">
        <v>246</v>
      </c>
      <c r="F140" t="s">
        <v>245</v>
      </c>
      <c r="G140" t="str">
        <f t="shared" si="2"/>
        <v>Geissenkloesterle-IIIc-OxA-21657</v>
      </c>
      <c r="H140">
        <v>39400</v>
      </c>
      <c r="I140">
        <v>1100</v>
      </c>
      <c r="M140" t="s">
        <v>242</v>
      </c>
    </row>
    <row r="141" spans="1:13" x14ac:dyDescent="0.35">
      <c r="A141" t="s">
        <v>208</v>
      </c>
      <c r="B141" t="s">
        <v>247</v>
      </c>
      <c r="C141" t="s">
        <v>250</v>
      </c>
      <c r="D141" t="s">
        <v>266</v>
      </c>
      <c r="E141" t="s">
        <v>246</v>
      </c>
      <c r="F141" t="s">
        <v>245</v>
      </c>
      <c r="G141" t="str">
        <f t="shared" si="2"/>
        <v>Geissenkloesterle-IIIc -OxA-21658</v>
      </c>
      <c r="H141">
        <v>38300</v>
      </c>
      <c r="I141">
        <v>900</v>
      </c>
      <c r="M141" t="s">
        <v>242</v>
      </c>
    </row>
    <row r="142" spans="1:13" x14ac:dyDescent="0.35">
      <c r="A142" t="s">
        <v>208</v>
      </c>
      <c r="B142" t="s">
        <v>275</v>
      </c>
      <c r="C142" t="s">
        <v>276</v>
      </c>
      <c r="D142" t="s">
        <v>277</v>
      </c>
      <c r="E142" t="s">
        <v>13</v>
      </c>
      <c r="F142" t="s">
        <v>93</v>
      </c>
      <c r="G142" t="str">
        <f t="shared" si="2"/>
        <v>Fumane-D3ba-OxA-17981</v>
      </c>
      <c r="H142">
        <v>33890</v>
      </c>
      <c r="I142">
        <v>220</v>
      </c>
      <c r="M142" t="s">
        <v>242</v>
      </c>
    </row>
    <row r="143" spans="1:13" x14ac:dyDescent="0.35">
      <c r="A143" t="s">
        <v>208</v>
      </c>
      <c r="B143" t="s">
        <v>275</v>
      </c>
      <c r="C143" t="s">
        <v>286</v>
      </c>
      <c r="D143" t="s">
        <v>287</v>
      </c>
      <c r="E143" t="s">
        <v>246</v>
      </c>
      <c r="F143" t="s">
        <v>245</v>
      </c>
      <c r="G143" t="str">
        <f t="shared" si="2"/>
        <v>Fumane-D3d-GT703</v>
      </c>
      <c r="H143">
        <v>36100</v>
      </c>
      <c r="I143">
        <v>1400</v>
      </c>
      <c r="M143" t="s">
        <v>215</v>
      </c>
    </row>
    <row r="144" spans="1:13" x14ac:dyDescent="0.35">
      <c r="A144" t="s">
        <v>208</v>
      </c>
      <c r="B144" t="s">
        <v>275</v>
      </c>
      <c r="C144" t="s">
        <v>285</v>
      </c>
      <c r="D144" t="s">
        <v>288</v>
      </c>
      <c r="E144" t="s">
        <v>246</v>
      </c>
      <c r="F144" t="s">
        <v>245</v>
      </c>
      <c r="G144" t="str">
        <f t="shared" si="2"/>
        <v>Fumane-A1-GT1088</v>
      </c>
      <c r="H144">
        <v>36310</v>
      </c>
      <c r="I144">
        <v>750</v>
      </c>
      <c r="M144" t="s">
        <v>215</v>
      </c>
    </row>
    <row r="145" spans="1:13" x14ac:dyDescent="0.35">
      <c r="A145" t="s">
        <v>208</v>
      </c>
      <c r="B145" t="s">
        <v>275</v>
      </c>
      <c r="C145" t="s">
        <v>278</v>
      </c>
      <c r="D145" t="s">
        <v>279</v>
      </c>
      <c r="E145" t="s">
        <v>13</v>
      </c>
      <c r="F145" t="s">
        <v>93</v>
      </c>
      <c r="G145" t="str">
        <f t="shared" si="2"/>
        <v>Fumane-A2-OxA-17569</v>
      </c>
      <c r="H145">
        <v>35640</v>
      </c>
      <c r="I145">
        <v>220</v>
      </c>
      <c r="M145" t="s">
        <v>215</v>
      </c>
    </row>
    <row r="146" spans="1:13" x14ac:dyDescent="0.35">
      <c r="A146" t="s">
        <v>208</v>
      </c>
      <c r="B146" t="s">
        <v>275</v>
      </c>
      <c r="C146" t="s">
        <v>278</v>
      </c>
      <c r="D146" t="s">
        <v>280</v>
      </c>
      <c r="E146" t="s">
        <v>13</v>
      </c>
      <c r="F146" t="s">
        <v>93</v>
      </c>
      <c r="G146" t="str">
        <f t="shared" si="2"/>
        <v>Fumane-A2-OxA-19584</v>
      </c>
      <c r="H146">
        <v>35850</v>
      </c>
      <c r="I146">
        <v>310</v>
      </c>
      <c r="M146" t="s">
        <v>215</v>
      </c>
    </row>
    <row r="147" spans="1:13" x14ac:dyDescent="0.35">
      <c r="A147" t="s">
        <v>208</v>
      </c>
      <c r="B147" t="s">
        <v>275</v>
      </c>
      <c r="C147" t="s">
        <v>278</v>
      </c>
      <c r="D147" t="s">
        <v>281</v>
      </c>
      <c r="E147" t="s">
        <v>13</v>
      </c>
      <c r="F147" t="s">
        <v>93</v>
      </c>
      <c r="G147" t="str">
        <f t="shared" si="2"/>
        <v>Fumane-A2-OxA-19414</v>
      </c>
      <c r="H147">
        <v>34180</v>
      </c>
      <c r="I147">
        <v>270</v>
      </c>
      <c r="M147" t="s">
        <v>215</v>
      </c>
    </row>
    <row r="148" spans="1:13" x14ac:dyDescent="0.35">
      <c r="A148" t="s">
        <v>208</v>
      </c>
      <c r="B148" t="s">
        <v>275</v>
      </c>
      <c r="C148" t="s">
        <v>278</v>
      </c>
      <c r="D148" t="s">
        <v>282</v>
      </c>
      <c r="E148" t="s">
        <v>13</v>
      </c>
      <c r="F148" t="s">
        <v>93</v>
      </c>
      <c r="G148" t="str">
        <f t="shared" si="2"/>
        <v>Fumane-A2-OxA-19412</v>
      </c>
      <c r="H148">
        <v>34940</v>
      </c>
      <c r="I148">
        <v>280</v>
      </c>
      <c r="M148" t="s">
        <v>215</v>
      </c>
    </row>
    <row r="149" spans="1:13" x14ac:dyDescent="0.35">
      <c r="A149" t="s">
        <v>208</v>
      </c>
      <c r="B149" t="s">
        <v>275</v>
      </c>
      <c r="C149" t="s">
        <v>278</v>
      </c>
      <c r="D149" t="s">
        <v>283</v>
      </c>
      <c r="E149" t="s">
        <v>13</v>
      </c>
      <c r="F149" t="s">
        <v>93</v>
      </c>
      <c r="G149" t="str">
        <f t="shared" si="2"/>
        <v>Fumane-A2-OxA-17570</v>
      </c>
      <c r="H149">
        <v>35180</v>
      </c>
      <c r="I149">
        <v>220</v>
      </c>
      <c r="M149" t="s">
        <v>215</v>
      </c>
    </row>
    <row r="150" spans="1:13" x14ac:dyDescent="0.35">
      <c r="A150" t="s">
        <v>208</v>
      </c>
      <c r="B150" t="s">
        <v>275</v>
      </c>
      <c r="C150" t="s">
        <v>278</v>
      </c>
      <c r="D150" t="s">
        <v>291</v>
      </c>
      <c r="E150" t="s">
        <v>246</v>
      </c>
      <c r="F150" t="s">
        <v>245</v>
      </c>
      <c r="G150" t="str">
        <f t="shared" si="2"/>
        <v>Fumane-A2-OxA-21796</v>
      </c>
      <c r="H150">
        <v>35400</v>
      </c>
      <c r="I150">
        <v>750</v>
      </c>
      <c r="M150" t="s">
        <v>215</v>
      </c>
    </row>
    <row r="151" spans="1:13" x14ac:dyDescent="0.35">
      <c r="A151" t="s">
        <v>208</v>
      </c>
      <c r="B151" t="s">
        <v>295</v>
      </c>
      <c r="C151" t="s">
        <v>296</v>
      </c>
      <c r="D151" t="s">
        <v>297</v>
      </c>
      <c r="E151" t="s">
        <v>18</v>
      </c>
      <c r="F151" t="s">
        <v>59</v>
      </c>
      <c r="G151" t="str">
        <f t="shared" si="2"/>
        <v>Mochi-F-OxA-19857</v>
      </c>
      <c r="H151">
        <v>26030</v>
      </c>
      <c r="I151">
        <v>110</v>
      </c>
      <c r="M151" t="s">
        <v>242</v>
      </c>
    </row>
    <row r="152" spans="1:13" x14ac:dyDescent="0.35">
      <c r="A152" t="s">
        <v>208</v>
      </c>
      <c r="B152" t="s">
        <v>295</v>
      </c>
      <c r="C152" t="s">
        <v>296</v>
      </c>
      <c r="D152" t="s">
        <v>298</v>
      </c>
      <c r="E152" t="s">
        <v>18</v>
      </c>
      <c r="F152" t="s">
        <v>59</v>
      </c>
      <c r="G152" t="str">
        <f t="shared" si="2"/>
        <v>Mochi-F-OxA-19728</v>
      </c>
      <c r="H152">
        <v>26410</v>
      </c>
      <c r="I152">
        <v>110</v>
      </c>
      <c r="M152" t="s">
        <v>242</v>
      </c>
    </row>
    <row r="153" spans="1:13" x14ac:dyDescent="0.35">
      <c r="A153" t="s">
        <v>208</v>
      </c>
      <c r="B153" t="s">
        <v>295</v>
      </c>
      <c r="C153" t="s">
        <v>296</v>
      </c>
      <c r="D153" t="s">
        <v>299</v>
      </c>
      <c r="E153" t="s">
        <v>18</v>
      </c>
      <c r="F153" t="s">
        <v>59</v>
      </c>
      <c r="G153" t="str">
        <f t="shared" si="2"/>
        <v>Mochi-F-OxA-20629</v>
      </c>
      <c r="H153">
        <v>32910</v>
      </c>
      <c r="I153">
        <v>220</v>
      </c>
      <c r="M153" t="s">
        <v>242</v>
      </c>
    </row>
    <row r="154" spans="1:13" x14ac:dyDescent="0.35">
      <c r="A154" t="s">
        <v>208</v>
      </c>
      <c r="B154" t="s">
        <v>295</v>
      </c>
      <c r="C154" t="s">
        <v>296</v>
      </c>
      <c r="D154" t="s">
        <v>300</v>
      </c>
      <c r="E154" t="s">
        <v>18</v>
      </c>
      <c r="F154" t="s">
        <v>59</v>
      </c>
      <c r="G154" t="str">
        <f t="shared" si="2"/>
        <v>Mochi-F-OxA-19614</v>
      </c>
      <c r="H154">
        <v>32370</v>
      </c>
      <c r="I154">
        <v>160</v>
      </c>
      <c r="M154" t="s">
        <v>242</v>
      </c>
    </row>
    <row r="155" spans="1:13" x14ac:dyDescent="0.35">
      <c r="A155" t="s">
        <v>208</v>
      </c>
      <c r="B155" t="s">
        <v>295</v>
      </c>
      <c r="C155" t="s">
        <v>301</v>
      </c>
      <c r="D155" t="s">
        <v>302</v>
      </c>
      <c r="E155" t="s">
        <v>18</v>
      </c>
      <c r="F155" t="s">
        <v>59</v>
      </c>
      <c r="G155" t="str">
        <f t="shared" si="2"/>
        <v>Mochi-G-OxA-20360</v>
      </c>
      <c r="H155">
        <v>31960</v>
      </c>
      <c r="I155">
        <v>150</v>
      </c>
      <c r="M155" t="s">
        <v>215</v>
      </c>
    </row>
    <row r="156" spans="1:13" x14ac:dyDescent="0.35">
      <c r="A156" t="s">
        <v>208</v>
      </c>
      <c r="B156" t="s">
        <v>295</v>
      </c>
      <c r="C156" t="s">
        <v>301</v>
      </c>
      <c r="D156" t="s">
        <v>303</v>
      </c>
      <c r="E156" t="s">
        <v>18</v>
      </c>
      <c r="F156" t="s">
        <v>59</v>
      </c>
      <c r="G156" t="str">
        <f t="shared" si="2"/>
        <v>Mochi-G-OxA-19802</v>
      </c>
      <c r="H156">
        <v>30770</v>
      </c>
      <c r="I156">
        <v>150</v>
      </c>
      <c r="M156" t="s">
        <v>215</v>
      </c>
    </row>
    <row r="157" spans="1:13" x14ac:dyDescent="0.35">
      <c r="A157" t="s">
        <v>208</v>
      </c>
      <c r="B157" t="s">
        <v>295</v>
      </c>
      <c r="C157" t="s">
        <v>301</v>
      </c>
      <c r="D157" t="s">
        <v>304</v>
      </c>
      <c r="E157" t="s">
        <v>18</v>
      </c>
      <c r="F157" t="s">
        <v>59</v>
      </c>
      <c r="G157" t="str">
        <f t="shared" si="2"/>
        <v>Mochi-G-OxA-20630</v>
      </c>
      <c r="H157">
        <v>33180</v>
      </c>
      <c r="I157">
        <v>230</v>
      </c>
      <c r="M157" t="s">
        <v>215</v>
      </c>
    </row>
    <row r="158" spans="1:13" x14ac:dyDescent="0.35">
      <c r="A158" t="s">
        <v>208</v>
      </c>
      <c r="B158" t="s">
        <v>295</v>
      </c>
      <c r="C158" t="s">
        <v>301</v>
      </c>
      <c r="D158" t="s">
        <v>305</v>
      </c>
      <c r="E158" t="s">
        <v>18</v>
      </c>
      <c r="F158" t="s">
        <v>59</v>
      </c>
      <c r="G158" t="str">
        <f t="shared" si="2"/>
        <v>Mochi-G-OxA-19290</v>
      </c>
      <c r="H158">
        <v>36750</v>
      </c>
      <c r="I158">
        <v>210</v>
      </c>
      <c r="M158" t="s">
        <v>215</v>
      </c>
    </row>
    <row r="159" spans="1:13" x14ac:dyDescent="0.35">
      <c r="A159" t="s">
        <v>208</v>
      </c>
      <c r="B159" t="s">
        <v>295</v>
      </c>
      <c r="C159" t="s">
        <v>301</v>
      </c>
      <c r="D159" t="s">
        <v>306</v>
      </c>
      <c r="E159" t="s">
        <v>13</v>
      </c>
      <c r="F159" t="s">
        <v>93</v>
      </c>
      <c r="G159" t="str">
        <f t="shared" si="2"/>
        <v>Mochi-G-OxA-19569</v>
      </c>
      <c r="H159">
        <v>36350</v>
      </c>
      <c r="I159">
        <v>260</v>
      </c>
      <c r="M159" t="s">
        <v>215</v>
      </c>
    </row>
    <row r="160" spans="1:13" x14ac:dyDescent="0.35">
      <c r="A160" t="s">
        <v>208</v>
      </c>
      <c r="B160" t="s">
        <v>295</v>
      </c>
      <c r="C160" t="s">
        <v>301</v>
      </c>
      <c r="D160" t="s">
        <v>312</v>
      </c>
      <c r="E160" t="s">
        <v>18</v>
      </c>
      <c r="F160" t="s">
        <v>317</v>
      </c>
      <c r="G160" t="str">
        <f t="shared" si="2"/>
        <v>Mochi-G-OxA-30629</v>
      </c>
      <c r="H160">
        <v>31920</v>
      </c>
      <c r="I160">
        <v>190</v>
      </c>
      <c r="M160" t="s">
        <v>215</v>
      </c>
    </row>
    <row r="161" spans="1:13" x14ac:dyDescent="0.35">
      <c r="A161" t="s">
        <v>208</v>
      </c>
      <c r="B161" t="s">
        <v>295</v>
      </c>
      <c r="C161" t="s">
        <v>301</v>
      </c>
      <c r="D161" t="s">
        <v>314</v>
      </c>
      <c r="E161" t="s">
        <v>18</v>
      </c>
      <c r="F161" t="s">
        <v>317</v>
      </c>
      <c r="G161" t="str">
        <f t="shared" si="2"/>
        <v>Mochi-G-OxA-35352</v>
      </c>
      <c r="H161">
        <v>31870</v>
      </c>
      <c r="I161">
        <v>160</v>
      </c>
      <c r="M161" t="s">
        <v>215</v>
      </c>
    </row>
    <row r="162" spans="1:13" x14ac:dyDescent="0.35">
      <c r="A162" t="s">
        <v>208</v>
      </c>
      <c r="B162" t="s">
        <v>295</v>
      </c>
      <c r="C162" t="s">
        <v>301</v>
      </c>
      <c r="D162" t="s">
        <v>315</v>
      </c>
      <c r="E162" t="s">
        <v>13</v>
      </c>
      <c r="F162" t="s">
        <v>93</v>
      </c>
      <c r="G162" t="str">
        <f t="shared" si="2"/>
        <v>Mochi-G-OxA-X-2579-40</v>
      </c>
      <c r="H162">
        <v>35550</v>
      </c>
      <c r="I162">
        <v>550</v>
      </c>
      <c r="M162" t="s">
        <v>215</v>
      </c>
    </row>
    <row r="163" spans="1:13" x14ac:dyDescent="0.35">
      <c r="A163" t="s">
        <v>208</v>
      </c>
      <c r="B163" t="s">
        <v>295</v>
      </c>
      <c r="C163" t="s">
        <v>307</v>
      </c>
      <c r="D163" t="s">
        <v>316</v>
      </c>
      <c r="E163" t="s">
        <v>18</v>
      </c>
      <c r="F163" t="s">
        <v>317</v>
      </c>
      <c r="G163" t="str">
        <f t="shared" si="2"/>
        <v>Mochi-H-OxA-30736</v>
      </c>
      <c r="H163">
        <v>31580</v>
      </c>
      <c r="I163">
        <v>200</v>
      </c>
      <c r="M163" t="s">
        <v>215</v>
      </c>
    </row>
    <row r="164" spans="1:13" x14ac:dyDescent="0.35">
      <c r="A164" t="s">
        <v>208</v>
      </c>
      <c r="B164" t="s">
        <v>295</v>
      </c>
      <c r="C164" t="s">
        <v>307</v>
      </c>
      <c r="D164" t="s">
        <v>309</v>
      </c>
      <c r="E164" t="s">
        <v>18</v>
      </c>
      <c r="F164" t="s">
        <v>59</v>
      </c>
      <c r="G164" t="str">
        <f t="shared" si="2"/>
        <v>Mochi-H-OxA-19729</v>
      </c>
      <c r="H164">
        <v>26140</v>
      </c>
      <c r="I164">
        <v>110</v>
      </c>
      <c r="M164" t="s">
        <v>215</v>
      </c>
    </row>
    <row r="165" spans="1:13" x14ac:dyDescent="0.35">
      <c r="A165" t="s">
        <v>208</v>
      </c>
      <c r="B165" t="s">
        <v>295</v>
      </c>
      <c r="C165" t="s">
        <v>308</v>
      </c>
      <c r="D165" t="s">
        <v>310</v>
      </c>
      <c r="E165" t="s">
        <v>18</v>
      </c>
      <c r="F165" t="s">
        <v>59</v>
      </c>
      <c r="G165" t="str">
        <f t="shared" si="2"/>
        <v>Mochi-HH-OxA-22268</v>
      </c>
      <c r="H165">
        <v>24870</v>
      </c>
      <c r="I165">
        <v>120</v>
      </c>
      <c r="M165" t="s">
        <v>215</v>
      </c>
    </row>
    <row r="166" spans="1:13" x14ac:dyDescent="0.35">
      <c r="A166" t="s">
        <v>208</v>
      </c>
      <c r="B166" t="s">
        <v>320</v>
      </c>
      <c r="C166" t="s">
        <v>285</v>
      </c>
      <c r="D166" t="s">
        <v>510</v>
      </c>
      <c r="E166" t="s">
        <v>13</v>
      </c>
      <c r="F166" t="s">
        <v>167</v>
      </c>
      <c r="G166" t="str">
        <f t="shared" si="2"/>
        <v>Bombrini-A1-Beta183522</v>
      </c>
      <c r="H166">
        <v>33090</v>
      </c>
      <c r="I166">
        <v>400</v>
      </c>
      <c r="M166" t="s">
        <v>215</v>
      </c>
    </row>
    <row r="167" spans="1:13" x14ac:dyDescent="0.35">
      <c r="A167" t="s">
        <v>208</v>
      </c>
      <c r="B167" t="s">
        <v>320</v>
      </c>
      <c r="C167" t="s">
        <v>285</v>
      </c>
      <c r="D167" t="s">
        <v>509</v>
      </c>
      <c r="E167" t="s">
        <v>13</v>
      </c>
      <c r="F167" t="s">
        <v>167</v>
      </c>
      <c r="G167" t="str">
        <f t="shared" si="2"/>
        <v>Bombrini-A1-Beta183524</v>
      </c>
      <c r="H167">
        <v>32580</v>
      </c>
      <c r="I167">
        <v>400</v>
      </c>
      <c r="M167" t="s">
        <v>215</v>
      </c>
    </row>
    <row r="168" spans="1:13" x14ac:dyDescent="0.35">
      <c r="A168" t="s">
        <v>208</v>
      </c>
      <c r="B168" t="s">
        <v>320</v>
      </c>
      <c r="C168" t="s">
        <v>278</v>
      </c>
      <c r="D168" t="s">
        <v>511</v>
      </c>
      <c r="E168" t="s">
        <v>13</v>
      </c>
      <c r="F168" t="s">
        <v>167</v>
      </c>
      <c r="G168" t="str">
        <f t="shared" si="2"/>
        <v>Bombrini-A2-Beta204028</v>
      </c>
      <c r="H168">
        <v>34190</v>
      </c>
      <c r="I168">
        <v>500</v>
      </c>
      <c r="M168" t="s">
        <v>215</v>
      </c>
    </row>
    <row r="169" spans="1:13" x14ac:dyDescent="0.35">
      <c r="A169" t="s">
        <v>208</v>
      </c>
      <c r="B169" t="s">
        <v>320</v>
      </c>
      <c r="C169" t="s">
        <v>285</v>
      </c>
      <c r="D169" t="s">
        <v>512</v>
      </c>
      <c r="E169" t="s">
        <v>246</v>
      </c>
      <c r="F169" t="s">
        <v>245</v>
      </c>
      <c r="G169" t="str">
        <f t="shared" si="2"/>
        <v>Bombrini-A1-S-EVA29022</v>
      </c>
      <c r="H169">
        <v>34030</v>
      </c>
      <c r="I169">
        <v>260</v>
      </c>
      <c r="M169" t="s">
        <v>215</v>
      </c>
    </row>
    <row r="170" spans="1:13" x14ac:dyDescent="0.35">
      <c r="A170" t="s">
        <v>208</v>
      </c>
      <c r="B170" t="s">
        <v>320</v>
      </c>
      <c r="C170" t="s">
        <v>285</v>
      </c>
      <c r="D170" t="s">
        <v>513</v>
      </c>
      <c r="E170" t="s">
        <v>246</v>
      </c>
      <c r="F170" t="s">
        <v>245</v>
      </c>
      <c r="G170" t="str">
        <f t="shared" si="2"/>
        <v>Bombrini-A1-S-EVA29026</v>
      </c>
      <c r="H170">
        <v>33220</v>
      </c>
      <c r="I170">
        <v>240</v>
      </c>
      <c r="M170" t="s">
        <v>215</v>
      </c>
    </row>
    <row r="171" spans="1:13" x14ac:dyDescent="0.35">
      <c r="A171" t="s">
        <v>208</v>
      </c>
      <c r="B171" t="s">
        <v>320</v>
      </c>
      <c r="C171" t="s">
        <v>285</v>
      </c>
      <c r="D171" t="s">
        <v>515</v>
      </c>
      <c r="E171" t="s">
        <v>246</v>
      </c>
      <c r="F171" t="s">
        <v>245</v>
      </c>
      <c r="G171" t="str">
        <f t="shared" si="2"/>
        <v>Bombrini-A1-S-EVA29023</v>
      </c>
      <c r="H171">
        <v>32750</v>
      </c>
      <c r="I171">
        <v>230</v>
      </c>
      <c r="M171" t="s">
        <v>215</v>
      </c>
    </row>
    <row r="172" spans="1:13" x14ac:dyDescent="0.35">
      <c r="A172" t="s">
        <v>208</v>
      </c>
      <c r="B172" t="s">
        <v>320</v>
      </c>
      <c r="C172" t="s">
        <v>285</v>
      </c>
      <c r="D172" t="s">
        <v>516</v>
      </c>
      <c r="E172" t="s">
        <v>246</v>
      </c>
      <c r="F172" t="s">
        <v>245</v>
      </c>
      <c r="G172" t="str">
        <f t="shared" si="2"/>
        <v>Bombrini-A1-S-EVA29021</v>
      </c>
      <c r="H172">
        <v>32210</v>
      </c>
      <c r="I172">
        <v>150</v>
      </c>
      <c r="M172" t="s">
        <v>215</v>
      </c>
    </row>
    <row r="173" spans="1:13" x14ac:dyDescent="0.35">
      <c r="A173" t="s">
        <v>208</v>
      </c>
      <c r="B173" t="s">
        <v>320</v>
      </c>
      <c r="C173" t="s">
        <v>285</v>
      </c>
      <c r="D173" t="s">
        <v>517</v>
      </c>
      <c r="E173" t="s">
        <v>246</v>
      </c>
      <c r="F173" t="s">
        <v>245</v>
      </c>
      <c r="G173" t="str">
        <f t="shared" si="2"/>
        <v>Bombrini-A1-S-EVA29194</v>
      </c>
      <c r="H173">
        <v>26680</v>
      </c>
      <c r="I173">
        <v>90</v>
      </c>
      <c r="M173" t="s">
        <v>215</v>
      </c>
    </row>
    <row r="174" spans="1:13" x14ac:dyDescent="0.35">
      <c r="A174" t="s">
        <v>208</v>
      </c>
      <c r="B174" t="s">
        <v>320</v>
      </c>
      <c r="C174" t="s">
        <v>285</v>
      </c>
      <c r="D174" t="s">
        <v>331</v>
      </c>
      <c r="E174" t="s">
        <v>13</v>
      </c>
      <c r="F174" t="s">
        <v>167</v>
      </c>
      <c r="G174" t="str">
        <f t="shared" si="2"/>
        <v>Bombrini-A1-S-EVA29889</v>
      </c>
      <c r="H174">
        <v>28300</v>
      </c>
      <c r="I174">
        <v>90</v>
      </c>
      <c r="M174" t="s">
        <v>215</v>
      </c>
    </row>
    <row r="175" spans="1:13" x14ac:dyDescent="0.35">
      <c r="A175" t="s">
        <v>208</v>
      </c>
      <c r="B175" t="s">
        <v>320</v>
      </c>
      <c r="C175" t="s">
        <v>278</v>
      </c>
      <c r="D175" t="s">
        <v>508</v>
      </c>
      <c r="E175" t="s">
        <v>246</v>
      </c>
      <c r="F175" t="s">
        <v>245</v>
      </c>
      <c r="G175" t="str">
        <f t="shared" si="2"/>
        <v>Bombrini-A2-S-EVA29017</v>
      </c>
      <c r="H175">
        <v>35600</v>
      </c>
      <c r="I175">
        <v>310</v>
      </c>
      <c r="M175" t="s">
        <v>215</v>
      </c>
    </row>
    <row r="176" spans="1:13" x14ac:dyDescent="0.35">
      <c r="A176" t="s">
        <v>208</v>
      </c>
      <c r="B176" t="s">
        <v>320</v>
      </c>
      <c r="C176" t="s">
        <v>278</v>
      </c>
      <c r="D176" t="s">
        <v>507</v>
      </c>
      <c r="E176" t="s">
        <v>246</v>
      </c>
      <c r="F176" t="s">
        <v>245</v>
      </c>
      <c r="G176" t="str">
        <f t="shared" si="2"/>
        <v>Bombrini-A2-S-EVA29015</v>
      </c>
      <c r="H176">
        <v>34810</v>
      </c>
      <c r="I176">
        <v>280</v>
      </c>
      <c r="M176" t="s">
        <v>215</v>
      </c>
    </row>
    <row r="177" spans="1:13" x14ac:dyDescent="0.35">
      <c r="A177" t="s">
        <v>208</v>
      </c>
      <c r="B177" t="s">
        <v>320</v>
      </c>
      <c r="C177" t="s">
        <v>278</v>
      </c>
      <c r="D177" t="s">
        <v>506</v>
      </c>
      <c r="E177" t="s">
        <v>246</v>
      </c>
      <c r="F177" t="s">
        <v>245</v>
      </c>
      <c r="G177" t="str">
        <f t="shared" si="2"/>
        <v>Bombrini-A2-S-EVA29016</v>
      </c>
      <c r="H177">
        <v>30810</v>
      </c>
      <c r="I177">
        <v>190</v>
      </c>
      <c r="M177" t="s">
        <v>215</v>
      </c>
    </row>
    <row r="178" spans="1:13" x14ac:dyDescent="0.35">
      <c r="A178" t="s">
        <v>208</v>
      </c>
      <c r="B178" t="s">
        <v>320</v>
      </c>
      <c r="C178" t="s">
        <v>278</v>
      </c>
      <c r="D178" t="s">
        <v>335</v>
      </c>
      <c r="E178" t="s">
        <v>13</v>
      </c>
      <c r="F178" t="s">
        <v>167</v>
      </c>
      <c r="G178" t="str">
        <f t="shared" si="2"/>
        <v>Bombrini-A2-S-EVA29895</v>
      </c>
      <c r="H178">
        <v>32230</v>
      </c>
      <c r="I178">
        <v>140</v>
      </c>
      <c r="M178" t="s">
        <v>215</v>
      </c>
    </row>
    <row r="179" spans="1:13" x14ac:dyDescent="0.35">
      <c r="A179" t="s">
        <v>208</v>
      </c>
      <c r="B179" t="s">
        <v>320</v>
      </c>
      <c r="C179" t="s">
        <v>278</v>
      </c>
      <c r="D179" t="s">
        <v>336</v>
      </c>
      <c r="E179" t="s">
        <v>13</v>
      </c>
      <c r="F179" t="s">
        <v>167</v>
      </c>
      <c r="G179" t="str">
        <f t="shared" si="2"/>
        <v>Bombrini-A2-S-EVA29894</v>
      </c>
      <c r="H179">
        <v>18930</v>
      </c>
      <c r="I179">
        <v>50</v>
      </c>
      <c r="M179" t="s">
        <v>215</v>
      </c>
    </row>
    <row r="180" spans="1:13" x14ac:dyDescent="0.35">
      <c r="A180" t="s">
        <v>208</v>
      </c>
      <c r="B180" t="s">
        <v>338</v>
      </c>
      <c r="C180" t="s">
        <v>341</v>
      </c>
      <c r="D180" t="s">
        <v>340</v>
      </c>
      <c r="E180" t="s">
        <v>13</v>
      </c>
      <c r="F180" t="s">
        <v>93</v>
      </c>
      <c r="G180" t="str">
        <f t="shared" si="2"/>
        <v>Castelcivita-gic-OxA-X-2698-45</v>
      </c>
      <c r="H180">
        <v>34380</v>
      </c>
      <c r="I180">
        <v>310</v>
      </c>
      <c r="M180" t="s">
        <v>242</v>
      </c>
    </row>
    <row r="181" spans="1:13" hidden="1" x14ac:dyDescent="0.35">
      <c r="A181" t="s">
        <v>208</v>
      </c>
      <c r="B181" t="s">
        <v>338</v>
      </c>
      <c r="C181" t="s">
        <v>354</v>
      </c>
      <c r="D181" t="s">
        <v>352</v>
      </c>
      <c r="E181" t="s">
        <v>219</v>
      </c>
      <c r="F181" t="s">
        <v>220</v>
      </c>
      <c r="G181" t="str">
        <f t="shared" si="2"/>
        <v>Castelcivita-ars-CTC_X7021_SB4</v>
      </c>
      <c r="K181">
        <v>-36700</v>
      </c>
      <c r="L181">
        <v>3300</v>
      </c>
      <c r="M181" t="s">
        <v>242</v>
      </c>
    </row>
    <row r="182" spans="1:13" hidden="1" x14ac:dyDescent="0.35">
      <c r="A182" t="s">
        <v>208</v>
      </c>
      <c r="B182" t="s">
        <v>338</v>
      </c>
      <c r="C182" t="s">
        <v>354</v>
      </c>
      <c r="D182" t="s">
        <v>353</v>
      </c>
      <c r="E182" t="s">
        <v>219</v>
      </c>
      <c r="F182" t="s">
        <v>220</v>
      </c>
      <c r="G182" t="str">
        <f t="shared" si="2"/>
        <v>Castelcivita-ars-CTC_X7022_SB5</v>
      </c>
      <c r="K182">
        <v>-38900</v>
      </c>
      <c r="L182">
        <v>2900</v>
      </c>
      <c r="M182" t="s">
        <v>242</v>
      </c>
    </row>
    <row r="183" spans="1:13" x14ac:dyDescent="0.35">
      <c r="A183" t="s">
        <v>208</v>
      </c>
      <c r="B183" t="s">
        <v>338</v>
      </c>
      <c r="C183" t="s">
        <v>344</v>
      </c>
      <c r="D183" t="s">
        <v>345</v>
      </c>
      <c r="E183" t="s">
        <v>13</v>
      </c>
      <c r="F183" t="s">
        <v>93</v>
      </c>
      <c r="G183" t="str">
        <f t="shared" si="2"/>
        <v>Castelcivita-rsa-OxA-22622</v>
      </c>
      <c r="H183">
        <v>36120</v>
      </c>
      <c r="I183">
        <v>360</v>
      </c>
      <c r="M183" t="s">
        <v>215</v>
      </c>
    </row>
    <row r="184" spans="1:13" hidden="1" x14ac:dyDescent="0.35">
      <c r="A184" t="s">
        <v>208</v>
      </c>
      <c r="B184" t="s">
        <v>338</v>
      </c>
      <c r="C184" t="s">
        <v>355</v>
      </c>
      <c r="D184" t="s">
        <v>356</v>
      </c>
      <c r="E184" t="s">
        <v>219</v>
      </c>
      <c r="F184" t="s">
        <v>220</v>
      </c>
      <c r="G184" t="str">
        <f t="shared" si="2"/>
        <v>Castelcivita-rsa'-CTC_X7023_SB6</v>
      </c>
      <c r="K184">
        <v>-42400</v>
      </c>
      <c r="L184">
        <v>3700</v>
      </c>
      <c r="M184" t="s">
        <v>215</v>
      </c>
    </row>
    <row r="185" spans="1:13" x14ac:dyDescent="0.35">
      <c r="A185" t="s">
        <v>208</v>
      </c>
      <c r="B185" t="s">
        <v>348</v>
      </c>
      <c r="D185" t="s">
        <v>349</v>
      </c>
      <c r="E185" t="s">
        <v>13</v>
      </c>
      <c r="F185" t="s">
        <v>93</v>
      </c>
      <c r="G185" t="str">
        <f t="shared" si="2"/>
        <v>Cala--OxA-35429</v>
      </c>
      <c r="H185">
        <v>33410</v>
      </c>
      <c r="I185">
        <v>320</v>
      </c>
      <c r="M185" t="s">
        <v>242</v>
      </c>
    </row>
    <row r="186" spans="1:13" x14ac:dyDescent="0.35">
      <c r="A186" t="s">
        <v>208</v>
      </c>
      <c r="B186" t="s">
        <v>350</v>
      </c>
      <c r="C186" t="s">
        <v>362</v>
      </c>
      <c r="D186" t="s">
        <v>357</v>
      </c>
      <c r="E186" t="s">
        <v>246</v>
      </c>
      <c r="F186" t="s">
        <v>245</v>
      </c>
      <c r="G186" t="str">
        <f t="shared" si="2"/>
        <v>Mandrin-B1-OxA-X-2286-9</v>
      </c>
      <c r="H186">
        <v>38900</v>
      </c>
      <c r="I186">
        <v>1100</v>
      </c>
      <c r="M186" t="s">
        <v>215</v>
      </c>
    </row>
    <row r="187" spans="1:13" x14ac:dyDescent="0.35">
      <c r="A187" t="s">
        <v>208</v>
      </c>
      <c r="B187" t="s">
        <v>350</v>
      </c>
      <c r="C187" t="s">
        <v>362</v>
      </c>
      <c r="D187" t="s">
        <v>358</v>
      </c>
      <c r="E187" t="s">
        <v>246</v>
      </c>
      <c r="F187" t="s">
        <v>245</v>
      </c>
      <c r="G187" t="str">
        <f t="shared" si="2"/>
        <v>Mandrin-B1-OxA-22118</v>
      </c>
      <c r="H187">
        <v>31050</v>
      </c>
      <c r="I187">
        <v>400</v>
      </c>
      <c r="M187" t="s">
        <v>215</v>
      </c>
    </row>
    <row r="188" spans="1:13" x14ac:dyDescent="0.35">
      <c r="A188" t="s">
        <v>208</v>
      </c>
      <c r="B188" t="s">
        <v>350</v>
      </c>
      <c r="C188" t="s">
        <v>362</v>
      </c>
      <c r="D188" t="s">
        <v>359</v>
      </c>
      <c r="E188" t="s">
        <v>246</v>
      </c>
      <c r="F188" t="s">
        <v>245</v>
      </c>
      <c r="G188" t="str">
        <f t="shared" si="2"/>
        <v>Mandrin-B1-OxA-2352-51</v>
      </c>
      <c r="H188">
        <v>32950</v>
      </c>
      <c r="I188">
        <v>650</v>
      </c>
      <c r="M188" t="s">
        <v>215</v>
      </c>
    </row>
    <row r="189" spans="1:13" x14ac:dyDescent="0.35">
      <c r="A189" t="s">
        <v>208</v>
      </c>
      <c r="B189" t="s">
        <v>350</v>
      </c>
      <c r="C189" t="s">
        <v>362</v>
      </c>
      <c r="D189" t="s">
        <v>360</v>
      </c>
      <c r="E189" t="s">
        <v>246</v>
      </c>
      <c r="F189" t="s">
        <v>245</v>
      </c>
      <c r="G189" t="str">
        <f t="shared" si="2"/>
        <v>Mandrin-B1-OxA-X-2283-11</v>
      </c>
      <c r="H189">
        <v>35150</v>
      </c>
      <c r="I189">
        <v>650</v>
      </c>
      <c r="M189" t="s">
        <v>215</v>
      </c>
    </row>
    <row r="190" spans="1:13" x14ac:dyDescent="0.35">
      <c r="A190" t="s">
        <v>208</v>
      </c>
      <c r="B190" t="s">
        <v>502</v>
      </c>
      <c r="C190" t="s">
        <v>367</v>
      </c>
      <c r="D190" t="s">
        <v>364</v>
      </c>
      <c r="E190" t="s">
        <v>246</v>
      </c>
      <c r="F190" t="s">
        <v>245</v>
      </c>
      <c r="G190" t="str">
        <f t="shared" si="2"/>
        <v>EsquichoGrapaou-SLC1b-OxA-21716</v>
      </c>
      <c r="H190">
        <v>35900</v>
      </c>
      <c r="I190">
        <v>800</v>
      </c>
      <c r="M190" t="s">
        <v>215</v>
      </c>
    </row>
    <row r="191" spans="1:13" x14ac:dyDescent="0.35">
      <c r="A191" t="s">
        <v>208</v>
      </c>
      <c r="B191" t="s">
        <v>502</v>
      </c>
      <c r="C191" t="s">
        <v>367</v>
      </c>
      <c r="D191" t="s">
        <v>365</v>
      </c>
      <c r="E191" t="s">
        <v>246</v>
      </c>
      <c r="F191" t="s">
        <v>245</v>
      </c>
      <c r="G191" t="str">
        <f t="shared" si="2"/>
        <v>EsquichoGrapaou-SLC1b-OxA-21732</v>
      </c>
      <c r="H191">
        <v>36500</v>
      </c>
      <c r="I191">
        <v>1000</v>
      </c>
      <c r="M191" t="s">
        <v>215</v>
      </c>
    </row>
    <row r="192" spans="1:13" x14ac:dyDescent="0.35">
      <c r="A192" t="s">
        <v>208</v>
      </c>
      <c r="B192" t="s">
        <v>502</v>
      </c>
      <c r="C192" t="s">
        <v>367</v>
      </c>
      <c r="D192" t="s">
        <v>366</v>
      </c>
      <c r="E192" t="s">
        <v>246</v>
      </c>
      <c r="F192" t="s">
        <v>245</v>
      </c>
      <c r="G192" t="str">
        <f t="shared" si="2"/>
        <v>EsquichoGrapaou-SLC1b-OxA-21717</v>
      </c>
      <c r="H192">
        <v>35500</v>
      </c>
      <c r="I192">
        <v>750</v>
      </c>
      <c r="M192" t="s">
        <v>215</v>
      </c>
    </row>
    <row r="193" spans="1:13" x14ac:dyDescent="0.35">
      <c r="A193" t="s">
        <v>208</v>
      </c>
      <c r="B193" t="s">
        <v>503</v>
      </c>
      <c r="C193">
        <v>7</v>
      </c>
      <c r="D193" t="s">
        <v>518</v>
      </c>
      <c r="E193" t="s">
        <v>246</v>
      </c>
      <c r="F193" t="s">
        <v>245</v>
      </c>
      <c r="G193" t="str">
        <f t="shared" si="2"/>
        <v>LaFerrassie-7-SEVA26517</v>
      </c>
      <c r="H193">
        <v>35206</v>
      </c>
      <c r="I193">
        <v>160</v>
      </c>
      <c r="M193" t="s">
        <v>242</v>
      </c>
    </row>
    <row r="194" spans="1:13" x14ac:dyDescent="0.35">
      <c r="A194" t="s">
        <v>208</v>
      </c>
      <c r="B194" t="s">
        <v>503</v>
      </c>
      <c r="C194">
        <v>7</v>
      </c>
      <c r="D194" t="s">
        <v>519</v>
      </c>
      <c r="E194" t="s">
        <v>246</v>
      </c>
      <c r="F194" t="s">
        <v>245</v>
      </c>
      <c r="G194" t="str">
        <f t="shared" si="2"/>
        <v>LaFerrassie-7-SEVA26513</v>
      </c>
      <c r="H194">
        <v>33090</v>
      </c>
      <c r="I194">
        <v>240</v>
      </c>
      <c r="M194" t="s">
        <v>242</v>
      </c>
    </row>
    <row r="195" spans="1:13" x14ac:dyDescent="0.35">
      <c r="A195" t="s">
        <v>208</v>
      </c>
      <c r="B195" t="s">
        <v>503</v>
      </c>
      <c r="C195">
        <v>7</v>
      </c>
      <c r="D195" t="s">
        <v>520</v>
      </c>
      <c r="E195" t="s">
        <v>246</v>
      </c>
      <c r="F195" t="s">
        <v>245</v>
      </c>
      <c r="G195" t="str">
        <f t="shared" ref="G195:G258" si="3">B195 &amp; "-" &amp; C195 &amp; "-" &amp; D195</f>
        <v>LaFerrassie-7-SEVA31805</v>
      </c>
      <c r="H195">
        <v>32250</v>
      </c>
      <c r="I195">
        <v>230</v>
      </c>
      <c r="M195" t="s">
        <v>242</v>
      </c>
    </row>
    <row r="196" spans="1:13" x14ac:dyDescent="0.35">
      <c r="A196" t="s">
        <v>208</v>
      </c>
      <c r="B196" t="s">
        <v>503</v>
      </c>
      <c r="C196">
        <v>7</v>
      </c>
      <c r="D196" t="s">
        <v>521</v>
      </c>
      <c r="E196" t="s">
        <v>246</v>
      </c>
      <c r="F196" t="s">
        <v>245</v>
      </c>
      <c r="G196" t="str">
        <f t="shared" si="3"/>
        <v>LaFerrassie-7-SEVA31806</v>
      </c>
      <c r="H196">
        <v>33100</v>
      </c>
      <c r="I196">
        <v>260</v>
      </c>
      <c r="M196" t="s">
        <v>242</v>
      </c>
    </row>
    <row r="197" spans="1:13" x14ac:dyDescent="0.35">
      <c r="A197" t="s">
        <v>208</v>
      </c>
      <c r="B197" t="s">
        <v>503</v>
      </c>
      <c r="C197">
        <v>7</v>
      </c>
      <c r="D197" t="s">
        <v>522</v>
      </c>
      <c r="E197" t="s">
        <v>246</v>
      </c>
      <c r="F197" t="s">
        <v>245</v>
      </c>
      <c r="G197" t="str">
        <f t="shared" si="3"/>
        <v>LaFerrassie-7-SEVA26511</v>
      </c>
      <c r="H197">
        <v>32510</v>
      </c>
      <c r="I197">
        <v>240</v>
      </c>
      <c r="M197" t="s">
        <v>242</v>
      </c>
    </row>
    <row r="198" spans="1:13" x14ac:dyDescent="0.35">
      <c r="A198" t="s">
        <v>208</v>
      </c>
      <c r="B198" t="s">
        <v>503</v>
      </c>
      <c r="C198">
        <v>7</v>
      </c>
      <c r="D198" t="s">
        <v>523</v>
      </c>
      <c r="E198" t="s">
        <v>246</v>
      </c>
      <c r="F198" t="s">
        <v>245</v>
      </c>
      <c r="G198" t="str">
        <f t="shared" si="3"/>
        <v>LaFerrassie-7-SEVA26519</v>
      </c>
      <c r="H198">
        <v>32610</v>
      </c>
      <c r="I198">
        <v>230</v>
      </c>
      <c r="M198" t="s">
        <v>242</v>
      </c>
    </row>
    <row r="199" spans="1:13" x14ac:dyDescent="0.35">
      <c r="A199" t="s">
        <v>208</v>
      </c>
      <c r="B199" t="s">
        <v>503</v>
      </c>
      <c r="C199">
        <v>7</v>
      </c>
      <c r="D199" t="s">
        <v>524</v>
      </c>
      <c r="E199" t="s">
        <v>246</v>
      </c>
      <c r="F199" t="s">
        <v>245</v>
      </c>
      <c r="G199" t="str">
        <f t="shared" si="3"/>
        <v>LaFerrassie-7-SEVA31831</v>
      </c>
      <c r="H199">
        <v>33730</v>
      </c>
      <c r="I199">
        <v>290</v>
      </c>
      <c r="M199" t="s">
        <v>242</v>
      </c>
    </row>
    <row r="200" spans="1:13" x14ac:dyDescent="0.35">
      <c r="A200" t="s">
        <v>208</v>
      </c>
      <c r="B200" t="s">
        <v>503</v>
      </c>
      <c r="C200">
        <v>7</v>
      </c>
      <c r="D200" t="s">
        <v>525</v>
      </c>
      <c r="E200" t="s">
        <v>246</v>
      </c>
      <c r="F200" t="s">
        <v>245</v>
      </c>
      <c r="G200" t="str">
        <f t="shared" si="3"/>
        <v>LaFerrassie-7-SEVA31827</v>
      </c>
      <c r="H200">
        <v>32810</v>
      </c>
      <c r="I200">
        <v>270</v>
      </c>
      <c r="M200" t="s">
        <v>242</v>
      </c>
    </row>
    <row r="201" spans="1:13" x14ac:dyDescent="0.35">
      <c r="A201" t="s">
        <v>208</v>
      </c>
      <c r="B201" t="s">
        <v>501</v>
      </c>
      <c r="C201">
        <v>2</v>
      </c>
      <c r="D201" t="s">
        <v>526</v>
      </c>
      <c r="E201" t="s">
        <v>246</v>
      </c>
      <c r="F201" t="s">
        <v>245</v>
      </c>
      <c r="G201" t="str">
        <f t="shared" si="3"/>
        <v>LesCottés-2-SEVA9717</v>
      </c>
      <c r="H201">
        <v>31750</v>
      </c>
      <c r="I201">
        <v>280</v>
      </c>
      <c r="M201" t="s">
        <v>242</v>
      </c>
    </row>
    <row r="202" spans="1:13" x14ac:dyDescent="0.35">
      <c r="A202" t="s">
        <v>208</v>
      </c>
      <c r="B202" t="s">
        <v>501</v>
      </c>
      <c r="C202">
        <v>2</v>
      </c>
      <c r="D202" t="s">
        <v>527</v>
      </c>
      <c r="E202" t="s">
        <v>246</v>
      </c>
      <c r="F202" t="s">
        <v>245</v>
      </c>
      <c r="G202" t="str">
        <f t="shared" si="3"/>
        <v>LesCottés-2-SEVA9718</v>
      </c>
      <c r="H202">
        <v>31810</v>
      </c>
      <c r="I202">
        <v>250</v>
      </c>
      <c r="M202" t="s">
        <v>242</v>
      </c>
    </row>
    <row r="203" spans="1:13" x14ac:dyDescent="0.35">
      <c r="A203" t="s">
        <v>208</v>
      </c>
      <c r="B203" t="s">
        <v>501</v>
      </c>
      <c r="C203">
        <v>2</v>
      </c>
      <c r="D203" t="s">
        <v>528</v>
      </c>
      <c r="E203" t="s">
        <v>246</v>
      </c>
      <c r="F203" t="s">
        <v>245</v>
      </c>
      <c r="G203" t="str">
        <f t="shared" si="3"/>
        <v>LesCottés-2-SEVA9719</v>
      </c>
      <c r="H203">
        <v>32670</v>
      </c>
      <c r="I203">
        <v>120</v>
      </c>
      <c r="M203" t="s">
        <v>242</v>
      </c>
    </row>
    <row r="204" spans="1:13" hidden="1" x14ac:dyDescent="0.35">
      <c r="A204" t="s">
        <v>208</v>
      </c>
      <c r="B204" t="s">
        <v>501</v>
      </c>
      <c r="C204">
        <v>2</v>
      </c>
      <c r="E204" t="s">
        <v>219</v>
      </c>
      <c r="F204" t="s">
        <v>220</v>
      </c>
      <c r="G204" t="str">
        <f t="shared" si="3"/>
        <v>LesCottés-2-</v>
      </c>
      <c r="K204">
        <v>-37200</v>
      </c>
      <c r="L204">
        <v>1500</v>
      </c>
      <c r="M204" t="s">
        <v>242</v>
      </c>
    </row>
    <row r="205" spans="1:13" x14ac:dyDescent="0.35">
      <c r="A205" t="s">
        <v>208</v>
      </c>
      <c r="B205" t="s">
        <v>501</v>
      </c>
      <c r="C205" t="s">
        <v>393</v>
      </c>
      <c r="D205" t="s">
        <v>529</v>
      </c>
      <c r="E205" t="s">
        <v>246</v>
      </c>
      <c r="F205" t="s">
        <v>245</v>
      </c>
      <c r="G205" t="str">
        <f t="shared" si="3"/>
        <v>LesCottés-04upper-SEVA9711</v>
      </c>
      <c r="H205">
        <v>33180</v>
      </c>
      <c r="I205">
        <v>160</v>
      </c>
      <c r="M205" t="s">
        <v>242</v>
      </c>
    </row>
    <row r="206" spans="1:13" x14ac:dyDescent="0.35">
      <c r="A206" t="s">
        <v>208</v>
      </c>
      <c r="B206" t="s">
        <v>501</v>
      </c>
      <c r="C206" t="s">
        <v>393</v>
      </c>
      <c r="D206" t="s">
        <v>530</v>
      </c>
      <c r="E206" t="s">
        <v>246</v>
      </c>
      <c r="F206" t="s">
        <v>245</v>
      </c>
      <c r="G206" t="str">
        <f t="shared" si="3"/>
        <v>LesCottés-04upper-SEVA9720</v>
      </c>
      <c r="H206">
        <v>33860</v>
      </c>
      <c r="I206">
        <v>160</v>
      </c>
      <c r="M206" t="s">
        <v>242</v>
      </c>
    </row>
    <row r="207" spans="1:13" x14ac:dyDescent="0.35">
      <c r="A207" t="s">
        <v>208</v>
      </c>
      <c r="B207" t="s">
        <v>501</v>
      </c>
      <c r="C207" t="s">
        <v>393</v>
      </c>
      <c r="D207" t="s">
        <v>531</v>
      </c>
      <c r="E207" t="s">
        <v>246</v>
      </c>
      <c r="F207" t="s">
        <v>245</v>
      </c>
      <c r="G207" t="str">
        <f t="shared" si="3"/>
        <v>LesCottés-04upper-SEVA9706</v>
      </c>
      <c r="H207">
        <v>34260</v>
      </c>
      <c r="I207">
        <v>180</v>
      </c>
      <c r="M207" t="s">
        <v>242</v>
      </c>
    </row>
    <row r="208" spans="1:13" x14ac:dyDescent="0.35">
      <c r="A208" t="s">
        <v>208</v>
      </c>
      <c r="B208" t="s">
        <v>501</v>
      </c>
      <c r="C208" t="s">
        <v>393</v>
      </c>
      <c r="D208" t="s">
        <v>532</v>
      </c>
      <c r="E208" t="s">
        <v>246</v>
      </c>
      <c r="F208" t="s">
        <v>245</v>
      </c>
      <c r="G208" t="str">
        <f t="shared" si="3"/>
        <v>LesCottés-04upper-S-EVA9713</v>
      </c>
      <c r="H208">
        <v>35150</v>
      </c>
      <c r="I208">
        <v>280</v>
      </c>
      <c r="M208" t="s">
        <v>242</v>
      </c>
    </row>
    <row r="209" spans="1:13" hidden="1" x14ac:dyDescent="0.35">
      <c r="A209" t="s">
        <v>208</v>
      </c>
      <c r="B209" t="s">
        <v>501</v>
      </c>
      <c r="C209" t="s">
        <v>393</v>
      </c>
      <c r="E209" t="s">
        <v>219</v>
      </c>
      <c r="F209" t="s">
        <v>220</v>
      </c>
      <c r="G209" t="str">
        <f t="shared" si="3"/>
        <v>LesCottés-04upper-</v>
      </c>
      <c r="K209">
        <v>-40500</v>
      </c>
      <c r="L209">
        <v>2100</v>
      </c>
      <c r="M209" t="s">
        <v>242</v>
      </c>
    </row>
    <row r="210" spans="1:13" x14ac:dyDescent="0.35">
      <c r="A210" t="s">
        <v>208</v>
      </c>
      <c r="B210" t="s">
        <v>501</v>
      </c>
      <c r="C210" t="s">
        <v>395</v>
      </c>
      <c r="D210" t="s">
        <v>533</v>
      </c>
      <c r="E210" t="s">
        <v>246</v>
      </c>
      <c r="F210" t="s">
        <v>245</v>
      </c>
      <c r="G210" t="str">
        <f t="shared" si="3"/>
        <v>LesCottés-04lower-S-EVA13671</v>
      </c>
      <c r="H210">
        <v>33710</v>
      </c>
      <c r="I210">
        <v>230</v>
      </c>
      <c r="M210" t="s">
        <v>215</v>
      </c>
    </row>
    <row r="211" spans="1:13" x14ac:dyDescent="0.35">
      <c r="A211" t="s">
        <v>208</v>
      </c>
      <c r="B211" t="s">
        <v>501</v>
      </c>
      <c r="C211" t="s">
        <v>395</v>
      </c>
      <c r="D211" t="s">
        <v>534</v>
      </c>
      <c r="E211" t="s">
        <v>246</v>
      </c>
      <c r="F211" t="s">
        <v>245</v>
      </c>
      <c r="G211" t="str">
        <f t="shared" si="3"/>
        <v>LesCottés-04lower-S-EVA13672</v>
      </c>
      <c r="H211">
        <v>34080</v>
      </c>
      <c r="I211">
        <v>250</v>
      </c>
      <c r="M211" t="s">
        <v>215</v>
      </c>
    </row>
    <row r="212" spans="1:13" x14ac:dyDescent="0.35">
      <c r="A212" t="s">
        <v>208</v>
      </c>
      <c r="B212" t="s">
        <v>501</v>
      </c>
      <c r="C212" t="s">
        <v>395</v>
      </c>
      <c r="D212" t="s">
        <v>535</v>
      </c>
      <c r="E212" t="s">
        <v>246</v>
      </c>
      <c r="F212" t="s">
        <v>245</v>
      </c>
      <c r="G212" t="str">
        <f t="shared" si="3"/>
        <v>LesCottés-04lower-S-EVA13663</v>
      </c>
      <c r="H212">
        <v>33080</v>
      </c>
      <c r="I212">
        <v>250</v>
      </c>
      <c r="M212" t="s">
        <v>215</v>
      </c>
    </row>
    <row r="213" spans="1:13" x14ac:dyDescent="0.35">
      <c r="A213" t="s">
        <v>208</v>
      </c>
      <c r="B213" t="s">
        <v>501</v>
      </c>
      <c r="C213" t="s">
        <v>395</v>
      </c>
      <c r="D213" t="s">
        <v>536</v>
      </c>
      <c r="E213" t="s">
        <v>246</v>
      </c>
      <c r="F213" t="s">
        <v>245</v>
      </c>
      <c r="G213" t="str">
        <f t="shared" si="3"/>
        <v>LesCottés-04lower-S-EVA13665</v>
      </c>
      <c r="H213">
        <v>34620</v>
      </c>
      <c r="I213">
        <v>390</v>
      </c>
      <c r="M213" t="s">
        <v>215</v>
      </c>
    </row>
    <row r="214" spans="1:13" x14ac:dyDescent="0.35">
      <c r="A214" t="s">
        <v>208</v>
      </c>
      <c r="B214" t="s">
        <v>501</v>
      </c>
      <c r="C214" t="s">
        <v>395</v>
      </c>
      <c r="D214" t="s">
        <v>537</v>
      </c>
      <c r="E214" t="s">
        <v>246</v>
      </c>
      <c r="F214" t="s">
        <v>245</v>
      </c>
      <c r="G214" t="str">
        <f t="shared" si="3"/>
        <v>LesCottés-04lower-S-EVA13669</v>
      </c>
      <c r="H214">
        <v>34430</v>
      </c>
      <c r="I214">
        <v>180</v>
      </c>
      <c r="M214" t="s">
        <v>215</v>
      </c>
    </row>
    <row r="215" spans="1:13" hidden="1" x14ac:dyDescent="0.35">
      <c r="A215" t="s">
        <v>208</v>
      </c>
      <c r="B215" t="s">
        <v>501</v>
      </c>
      <c r="C215" t="s">
        <v>395</v>
      </c>
      <c r="E215" t="s">
        <v>219</v>
      </c>
      <c r="F215" t="s">
        <v>220</v>
      </c>
      <c r="G215" t="str">
        <f t="shared" si="3"/>
        <v>LesCottés-04lower-</v>
      </c>
      <c r="K215">
        <v>-40300</v>
      </c>
      <c r="L215">
        <v>2000</v>
      </c>
      <c r="M215" t="s">
        <v>215</v>
      </c>
    </row>
    <row r="216" spans="1:13" x14ac:dyDescent="0.35">
      <c r="A216" t="s">
        <v>208</v>
      </c>
      <c r="B216" t="s">
        <v>500</v>
      </c>
      <c r="C216" t="s">
        <v>180</v>
      </c>
      <c r="D216" t="s">
        <v>401</v>
      </c>
      <c r="E216" t="s">
        <v>246</v>
      </c>
      <c r="F216" t="s">
        <v>245</v>
      </c>
      <c r="G216" t="str">
        <f t="shared" si="3"/>
        <v>GrotteduRenne-VII-OxA-21682</v>
      </c>
      <c r="H216">
        <v>35000</v>
      </c>
      <c r="I216">
        <v>650</v>
      </c>
      <c r="M216" t="s">
        <v>215</v>
      </c>
    </row>
    <row r="217" spans="1:13" x14ac:dyDescent="0.35">
      <c r="A217" t="s">
        <v>208</v>
      </c>
      <c r="B217" t="s">
        <v>500</v>
      </c>
      <c r="C217" t="s">
        <v>180</v>
      </c>
      <c r="D217" t="s">
        <v>402</v>
      </c>
      <c r="E217" t="s">
        <v>246</v>
      </c>
      <c r="F217" t="s">
        <v>245</v>
      </c>
      <c r="G217" t="str">
        <f t="shared" si="3"/>
        <v>GrotteduRenne-VII-OxA-21569</v>
      </c>
      <c r="H217">
        <v>36500</v>
      </c>
      <c r="I217">
        <v>1300</v>
      </c>
      <c r="M217" t="s">
        <v>215</v>
      </c>
    </row>
    <row r="218" spans="1:13" x14ac:dyDescent="0.35">
      <c r="A218" t="s">
        <v>208</v>
      </c>
      <c r="B218" t="s">
        <v>500</v>
      </c>
      <c r="C218" t="s">
        <v>180</v>
      </c>
      <c r="D218" t="s">
        <v>403</v>
      </c>
      <c r="E218" t="s">
        <v>246</v>
      </c>
      <c r="F218" t="s">
        <v>245</v>
      </c>
      <c r="G218" t="str">
        <f t="shared" si="3"/>
        <v>GrotteduRenne-VII-OxA-21570</v>
      </c>
      <c r="H218">
        <v>34600</v>
      </c>
      <c r="I218">
        <v>800</v>
      </c>
      <c r="M218" t="s">
        <v>215</v>
      </c>
    </row>
    <row r="219" spans="1:13" x14ac:dyDescent="0.35">
      <c r="A219" t="s">
        <v>208</v>
      </c>
      <c r="B219" t="s">
        <v>500</v>
      </c>
      <c r="C219" t="s">
        <v>180</v>
      </c>
      <c r="D219" t="s">
        <v>404</v>
      </c>
      <c r="E219" t="s">
        <v>246</v>
      </c>
      <c r="F219" t="s">
        <v>245</v>
      </c>
      <c r="G219" t="str">
        <f t="shared" si="3"/>
        <v>GrotteduRenne-VII-OxA-21571</v>
      </c>
      <c r="H219">
        <v>34050</v>
      </c>
      <c r="I219">
        <v>750</v>
      </c>
      <c r="M219" t="s">
        <v>215</v>
      </c>
    </row>
    <row r="220" spans="1:13" x14ac:dyDescent="0.35">
      <c r="A220" t="s">
        <v>208</v>
      </c>
      <c r="B220" t="s">
        <v>500</v>
      </c>
      <c r="C220" t="s">
        <v>180</v>
      </c>
      <c r="D220" t="s">
        <v>405</v>
      </c>
      <c r="E220" t="s">
        <v>246</v>
      </c>
      <c r="F220" t="s">
        <v>245</v>
      </c>
      <c r="G220" t="str">
        <f t="shared" si="3"/>
        <v>GrotteduRenne-VII-OxA-21572</v>
      </c>
      <c r="H220">
        <v>34600</v>
      </c>
      <c r="I220">
        <v>750</v>
      </c>
      <c r="M220" t="s">
        <v>215</v>
      </c>
    </row>
    <row r="221" spans="1:13" x14ac:dyDescent="0.35">
      <c r="A221" t="s">
        <v>208</v>
      </c>
      <c r="B221" t="s">
        <v>408</v>
      </c>
      <c r="C221" t="s">
        <v>416</v>
      </c>
      <c r="D221" t="s">
        <v>417</v>
      </c>
      <c r="E221" t="s">
        <v>246</v>
      </c>
      <c r="F221" t="s">
        <v>245</v>
      </c>
      <c r="G221" t="str">
        <f t="shared" si="3"/>
        <v>Isturitz-C4b1-TO-12350</v>
      </c>
      <c r="H221">
        <v>32420</v>
      </c>
      <c r="I221">
        <v>390</v>
      </c>
      <c r="M221" t="s">
        <v>242</v>
      </c>
    </row>
    <row r="222" spans="1:13" x14ac:dyDescent="0.35">
      <c r="A222" t="s">
        <v>208</v>
      </c>
      <c r="B222" t="s">
        <v>408</v>
      </c>
      <c r="C222" t="s">
        <v>416</v>
      </c>
      <c r="D222" t="s">
        <v>418</v>
      </c>
      <c r="E222" t="s">
        <v>246</v>
      </c>
      <c r="F222" t="s">
        <v>245</v>
      </c>
      <c r="G222" t="str">
        <f t="shared" si="3"/>
        <v>Isturitz-C4b1-OxA-34633</v>
      </c>
      <c r="H222">
        <v>35250</v>
      </c>
      <c r="I222">
        <v>650</v>
      </c>
      <c r="M222" t="s">
        <v>242</v>
      </c>
    </row>
    <row r="223" spans="1:13" x14ac:dyDescent="0.35">
      <c r="A223" t="s">
        <v>208</v>
      </c>
      <c r="B223" t="s">
        <v>408</v>
      </c>
      <c r="C223" t="s">
        <v>416</v>
      </c>
      <c r="D223" t="s">
        <v>419</v>
      </c>
      <c r="E223" t="s">
        <v>246</v>
      </c>
      <c r="F223" t="s">
        <v>245</v>
      </c>
      <c r="G223" t="str">
        <f t="shared" si="3"/>
        <v>Isturitz-C4b1-OxA-34634</v>
      </c>
      <c r="H223">
        <v>34700</v>
      </c>
      <c r="I223">
        <v>600</v>
      </c>
      <c r="M223" t="s">
        <v>242</v>
      </c>
    </row>
    <row r="224" spans="1:13" x14ac:dyDescent="0.35">
      <c r="A224" t="s">
        <v>208</v>
      </c>
      <c r="B224" t="s">
        <v>408</v>
      </c>
      <c r="C224" t="s">
        <v>416</v>
      </c>
      <c r="D224" t="s">
        <v>420</v>
      </c>
      <c r="E224" t="s">
        <v>246</v>
      </c>
      <c r="F224" t="s">
        <v>245</v>
      </c>
      <c r="G224" t="str">
        <f t="shared" si="3"/>
        <v>Isturitz-C4b1-OxA-34635</v>
      </c>
      <c r="H224">
        <v>35250</v>
      </c>
      <c r="I224">
        <v>650</v>
      </c>
      <c r="M224" t="s">
        <v>242</v>
      </c>
    </row>
    <row r="225" spans="1:13" x14ac:dyDescent="0.35">
      <c r="A225" t="s">
        <v>208</v>
      </c>
      <c r="B225" t="s">
        <v>408</v>
      </c>
      <c r="C225" t="s">
        <v>416</v>
      </c>
      <c r="D225" t="s">
        <v>421</v>
      </c>
      <c r="E225" t="s">
        <v>246</v>
      </c>
      <c r="F225" t="s">
        <v>245</v>
      </c>
      <c r="G225" t="str">
        <f t="shared" si="3"/>
        <v>Isturitz-C4b1-OxA-34772</v>
      </c>
      <c r="H225">
        <v>34950</v>
      </c>
      <c r="I225">
        <v>600</v>
      </c>
      <c r="M225" t="s">
        <v>242</v>
      </c>
    </row>
    <row r="226" spans="1:13" x14ac:dyDescent="0.35">
      <c r="A226" t="s">
        <v>208</v>
      </c>
      <c r="B226" t="s">
        <v>408</v>
      </c>
      <c r="C226" t="s">
        <v>423</v>
      </c>
      <c r="D226" t="s">
        <v>422</v>
      </c>
      <c r="E226" t="s">
        <v>246</v>
      </c>
      <c r="F226" t="s">
        <v>245</v>
      </c>
      <c r="G226" t="str">
        <f t="shared" si="3"/>
        <v>Isturitz-C4b2-TO-12351</v>
      </c>
      <c r="H226">
        <v>31480</v>
      </c>
      <c r="I226">
        <v>480</v>
      </c>
      <c r="M226" t="s">
        <v>242</v>
      </c>
    </row>
    <row r="227" spans="1:13" x14ac:dyDescent="0.35">
      <c r="A227" t="s">
        <v>208</v>
      </c>
      <c r="B227" t="s">
        <v>408</v>
      </c>
      <c r="C227" t="s">
        <v>423</v>
      </c>
      <c r="D227" t="s">
        <v>424</v>
      </c>
      <c r="E227" t="s">
        <v>246</v>
      </c>
      <c r="F227" t="s">
        <v>245</v>
      </c>
      <c r="G227" t="str">
        <f t="shared" si="3"/>
        <v>Isturitz-C4b2-OxA-34636</v>
      </c>
      <c r="H227">
        <v>35050</v>
      </c>
      <c r="I227">
        <v>650</v>
      </c>
      <c r="M227" t="s">
        <v>242</v>
      </c>
    </row>
    <row r="228" spans="1:13" x14ac:dyDescent="0.35">
      <c r="A228" t="s">
        <v>208</v>
      </c>
      <c r="B228" t="s">
        <v>408</v>
      </c>
      <c r="C228" t="s">
        <v>423</v>
      </c>
      <c r="D228" t="s">
        <v>425</v>
      </c>
      <c r="E228" t="s">
        <v>246</v>
      </c>
      <c r="F228" t="s">
        <v>245</v>
      </c>
      <c r="G228" t="str">
        <f t="shared" si="3"/>
        <v>Isturitz-C4b2-OxA-34773</v>
      </c>
      <c r="H228">
        <v>34950</v>
      </c>
      <c r="I228">
        <v>600</v>
      </c>
      <c r="M228" t="s">
        <v>242</v>
      </c>
    </row>
    <row r="229" spans="1:13" x14ac:dyDescent="0.35">
      <c r="A229" t="s">
        <v>208</v>
      </c>
      <c r="B229" t="s">
        <v>408</v>
      </c>
      <c r="C229" t="s">
        <v>423</v>
      </c>
      <c r="D229" t="s">
        <v>426</v>
      </c>
      <c r="E229" t="s">
        <v>246</v>
      </c>
      <c r="F229" t="s">
        <v>245</v>
      </c>
      <c r="G229" t="str">
        <f t="shared" si="3"/>
        <v>Isturitz-C4b2-OxA-34637</v>
      </c>
      <c r="H229">
        <v>34850</v>
      </c>
      <c r="I229">
        <v>600</v>
      </c>
      <c r="M229" t="s">
        <v>242</v>
      </c>
    </row>
    <row r="230" spans="1:13" x14ac:dyDescent="0.35">
      <c r="A230" t="s">
        <v>208</v>
      </c>
      <c r="B230" t="s">
        <v>408</v>
      </c>
      <c r="C230" t="s">
        <v>423</v>
      </c>
      <c r="D230" t="s">
        <v>427</v>
      </c>
      <c r="E230" t="s">
        <v>246</v>
      </c>
      <c r="F230" t="s">
        <v>245</v>
      </c>
      <c r="G230" t="str">
        <f t="shared" si="3"/>
        <v>Isturitz-C4b2-OxA-X-2698-50</v>
      </c>
      <c r="H230">
        <v>35150</v>
      </c>
      <c r="I230">
        <v>650</v>
      </c>
      <c r="M230" t="s">
        <v>242</v>
      </c>
    </row>
    <row r="231" spans="1:13" x14ac:dyDescent="0.35">
      <c r="A231" t="s">
        <v>208</v>
      </c>
      <c r="B231" t="s">
        <v>408</v>
      </c>
      <c r="C231" t="s">
        <v>428</v>
      </c>
      <c r="D231" t="s">
        <v>429</v>
      </c>
      <c r="E231" t="s">
        <v>246</v>
      </c>
      <c r="F231" t="s">
        <v>245</v>
      </c>
      <c r="G231" t="str">
        <f t="shared" si="3"/>
        <v>Isturitz-C4c4-AA-69179</v>
      </c>
      <c r="H231">
        <v>37000</v>
      </c>
      <c r="I231">
        <v>1600</v>
      </c>
      <c r="M231" t="s">
        <v>437</v>
      </c>
    </row>
    <row r="232" spans="1:13" x14ac:dyDescent="0.35">
      <c r="A232" t="s">
        <v>208</v>
      </c>
      <c r="B232" t="s">
        <v>408</v>
      </c>
      <c r="C232" t="s">
        <v>428</v>
      </c>
      <c r="D232" t="s">
        <v>430</v>
      </c>
      <c r="E232" t="s">
        <v>246</v>
      </c>
      <c r="F232" t="s">
        <v>245</v>
      </c>
      <c r="G232" t="str">
        <f t="shared" si="3"/>
        <v>Isturitz-C4c4-AA-69180</v>
      </c>
      <c r="H232">
        <v>37300</v>
      </c>
      <c r="I232">
        <v>1800</v>
      </c>
      <c r="M232" t="s">
        <v>437</v>
      </c>
    </row>
    <row r="233" spans="1:13" x14ac:dyDescent="0.35">
      <c r="A233" t="s">
        <v>208</v>
      </c>
      <c r="B233" t="s">
        <v>408</v>
      </c>
      <c r="C233" t="s">
        <v>428</v>
      </c>
      <c r="D233" t="s">
        <v>431</v>
      </c>
      <c r="E233" t="s">
        <v>246</v>
      </c>
      <c r="F233" t="s">
        <v>245</v>
      </c>
      <c r="G233" t="str">
        <f t="shared" si="3"/>
        <v>Isturitz-C4c4-AA-69181</v>
      </c>
      <c r="H233">
        <v>36800</v>
      </c>
      <c r="I233">
        <v>860</v>
      </c>
      <c r="M233" t="s">
        <v>437</v>
      </c>
    </row>
    <row r="234" spans="1:13" x14ac:dyDescent="0.35">
      <c r="A234" t="s">
        <v>208</v>
      </c>
      <c r="B234" t="s">
        <v>408</v>
      </c>
      <c r="C234" t="s">
        <v>428</v>
      </c>
      <c r="D234" t="s">
        <v>432</v>
      </c>
      <c r="E234" t="s">
        <v>246</v>
      </c>
      <c r="F234" t="s">
        <v>245</v>
      </c>
      <c r="G234" t="str">
        <f t="shared" si="3"/>
        <v>Isturitz-C4c4-AA-69183</v>
      </c>
      <c r="H234">
        <v>37580</v>
      </c>
      <c r="I234">
        <v>780</v>
      </c>
      <c r="M234" t="s">
        <v>437</v>
      </c>
    </row>
    <row r="235" spans="1:13" x14ac:dyDescent="0.35">
      <c r="A235" t="s">
        <v>208</v>
      </c>
      <c r="B235" t="s">
        <v>408</v>
      </c>
      <c r="C235" t="s">
        <v>428</v>
      </c>
      <c r="D235" t="s">
        <v>433</v>
      </c>
      <c r="E235" t="s">
        <v>246</v>
      </c>
      <c r="F235" t="s">
        <v>245</v>
      </c>
      <c r="G235" t="str">
        <f t="shared" si="3"/>
        <v>Isturitz-C4c4-AA-69184</v>
      </c>
      <c r="H235">
        <v>40200</v>
      </c>
      <c r="I235">
        <v>3600</v>
      </c>
      <c r="M235" t="s">
        <v>437</v>
      </c>
    </row>
    <row r="236" spans="1:13" x14ac:dyDescent="0.35">
      <c r="A236" t="s">
        <v>208</v>
      </c>
      <c r="B236" t="s">
        <v>408</v>
      </c>
      <c r="C236" t="s">
        <v>428</v>
      </c>
      <c r="D236" t="s">
        <v>434</v>
      </c>
      <c r="E236" t="s">
        <v>246</v>
      </c>
      <c r="F236" t="s">
        <v>245</v>
      </c>
      <c r="G236" t="str">
        <f t="shared" si="3"/>
        <v>Isturitz-C4c4-AA-69185</v>
      </c>
      <c r="H236">
        <v>36990</v>
      </c>
      <c r="I236">
        <v>720</v>
      </c>
      <c r="M236" t="s">
        <v>437</v>
      </c>
    </row>
    <row r="237" spans="1:13" x14ac:dyDescent="0.35">
      <c r="A237" t="s">
        <v>208</v>
      </c>
      <c r="B237" t="s">
        <v>408</v>
      </c>
      <c r="C237" t="s">
        <v>409</v>
      </c>
      <c r="D237" t="s">
        <v>410</v>
      </c>
      <c r="E237" t="s">
        <v>246</v>
      </c>
      <c r="F237" t="s">
        <v>245</v>
      </c>
      <c r="G237" t="str">
        <f t="shared" si="3"/>
        <v>Isturitz-C4d1-AA69187</v>
      </c>
      <c r="H237">
        <v>40000</v>
      </c>
      <c r="I237">
        <v>2800</v>
      </c>
      <c r="M237" t="s">
        <v>215</v>
      </c>
    </row>
    <row r="238" spans="1:13" x14ac:dyDescent="0.35">
      <c r="A238" t="s">
        <v>208</v>
      </c>
      <c r="B238" t="s">
        <v>408</v>
      </c>
      <c r="C238" t="s">
        <v>409</v>
      </c>
      <c r="D238" t="s">
        <v>411</v>
      </c>
      <c r="E238" t="s">
        <v>246</v>
      </c>
      <c r="F238" t="s">
        <v>245</v>
      </c>
      <c r="G238" t="str">
        <f t="shared" si="3"/>
        <v>Isturitz-C4d1-OxA-23432-33</v>
      </c>
      <c r="H238">
        <v>37000</v>
      </c>
      <c r="I238">
        <v>566</v>
      </c>
      <c r="M238" t="s">
        <v>215</v>
      </c>
    </row>
    <row r="239" spans="1:13" x14ac:dyDescent="0.35">
      <c r="A239" t="s">
        <v>208</v>
      </c>
      <c r="B239" t="s">
        <v>408</v>
      </c>
      <c r="C239" t="s">
        <v>409</v>
      </c>
      <c r="D239" t="s">
        <v>538</v>
      </c>
      <c r="E239" t="s">
        <v>246</v>
      </c>
      <c r="F239" t="s">
        <v>245</v>
      </c>
      <c r="G239" t="str">
        <f t="shared" si="3"/>
        <v>Isturitz-C4d1-OxA-23434</v>
      </c>
      <c r="H239">
        <v>37000</v>
      </c>
      <c r="I239">
        <v>800</v>
      </c>
      <c r="M239" t="s">
        <v>215</v>
      </c>
    </row>
    <row r="240" spans="1:13" x14ac:dyDescent="0.35">
      <c r="A240" t="s">
        <v>208</v>
      </c>
      <c r="B240" t="s">
        <v>408</v>
      </c>
      <c r="C240" t="s">
        <v>409</v>
      </c>
      <c r="D240" t="s">
        <v>413</v>
      </c>
      <c r="E240" t="s">
        <v>246</v>
      </c>
      <c r="F240" t="s">
        <v>245</v>
      </c>
      <c r="G240" t="str">
        <f t="shared" si="3"/>
        <v>Isturitz-C4d1-OxA-23435</v>
      </c>
      <c r="H240">
        <v>37500</v>
      </c>
      <c r="I240">
        <v>900</v>
      </c>
      <c r="M240" t="s">
        <v>215</v>
      </c>
    </row>
    <row r="241" spans="1:13" x14ac:dyDescent="0.35">
      <c r="A241" t="s">
        <v>208</v>
      </c>
      <c r="B241" t="s">
        <v>408</v>
      </c>
      <c r="C241" t="s">
        <v>409</v>
      </c>
      <c r="D241" t="s">
        <v>414</v>
      </c>
      <c r="E241" t="s">
        <v>246</v>
      </c>
      <c r="F241" t="s">
        <v>245</v>
      </c>
      <c r="G241" t="str">
        <f t="shared" si="3"/>
        <v>Isturitz-C4d1-OxA-23436</v>
      </c>
      <c r="H241">
        <v>37400</v>
      </c>
      <c r="I241">
        <v>900</v>
      </c>
      <c r="M241" t="s">
        <v>215</v>
      </c>
    </row>
    <row r="242" spans="1:13" x14ac:dyDescent="0.35">
      <c r="A242" t="s">
        <v>208</v>
      </c>
      <c r="B242" t="s">
        <v>504</v>
      </c>
      <c r="C242">
        <v>9</v>
      </c>
      <c r="D242" t="s">
        <v>539</v>
      </c>
      <c r="E242" t="s">
        <v>246</v>
      </c>
      <c r="F242" t="s">
        <v>245</v>
      </c>
      <c r="G242" t="str">
        <f t="shared" si="3"/>
        <v>AbriPataud-9-OxA-21673</v>
      </c>
      <c r="H242">
        <v>33400</v>
      </c>
      <c r="I242">
        <v>500</v>
      </c>
      <c r="M242" t="s">
        <v>242</v>
      </c>
    </row>
    <row r="243" spans="1:13" x14ac:dyDescent="0.35">
      <c r="A243" t="s">
        <v>208</v>
      </c>
      <c r="B243" t="s">
        <v>504</v>
      </c>
      <c r="C243">
        <v>10</v>
      </c>
      <c r="D243" t="s">
        <v>441</v>
      </c>
      <c r="E243" t="s">
        <v>246</v>
      </c>
      <c r="F243" t="s">
        <v>245</v>
      </c>
      <c r="G243" t="str">
        <f t="shared" si="3"/>
        <v>AbriPataud-10-OxA-21679</v>
      </c>
      <c r="H243">
        <v>33650</v>
      </c>
      <c r="I243">
        <v>500</v>
      </c>
      <c r="M243" t="s">
        <v>242</v>
      </c>
    </row>
    <row r="244" spans="1:13" x14ac:dyDescent="0.35">
      <c r="A244" t="s">
        <v>208</v>
      </c>
      <c r="B244" t="s">
        <v>504</v>
      </c>
      <c r="C244">
        <v>11</v>
      </c>
      <c r="D244" t="s">
        <v>442</v>
      </c>
      <c r="E244" t="s">
        <v>246</v>
      </c>
      <c r="F244" t="s">
        <v>245</v>
      </c>
      <c r="G244" t="str">
        <f t="shared" si="3"/>
        <v>AbriPataud-11-OxA-21601</v>
      </c>
      <c r="H244">
        <v>34150</v>
      </c>
      <c r="I244">
        <v>550</v>
      </c>
      <c r="M244" t="s">
        <v>242</v>
      </c>
    </row>
    <row r="245" spans="1:13" x14ac:dyDescent="0.35">
      <c r="A245" t="s">
        <v>208</v>
      </c>
      <c r="B245" t="s">
        <v>504</v>
      </c>
      <c r="C245">
        <v>11</v>
      </c>
      <c r="D245" t="s">
        <v>443</v>
      </c>
      <c r="E245" t="s">
        <v>246</v>
      </c>
      <c r="F245" t="s">
        <v>245</v>
      </c>
      <c r="G245" t="str">
        <f t="shared" si="3"/>
        <v>AbriPataud-11-OxA-21602</v>
      </c>
      <c r="H245">
        <v>33500</v>
      </c>
      <c r="I245">
        <v>500</v>
      </c>
      <c r="M245" t="s">
        <v>242</v>
      </c>
    </row>
    <row r="246" spans="1:13" x14ac:dyDescent="0.35">
      <c r="A246" t="s">
        <v>208</v>
      </c>
      <c r="B246" t="s">
        <v>504</v>
      </c>
      <c r="C246">
        <v>11</v>
      </c>
      <c r="D246" t="s">
        <v>444</v>
      </c>
      <c r="E246" t="s">
        <v>246</v>
      </c>
      <c r="F246" t="s">
        <v>245</v>
      </c>
      <c r="G246" t="str">
        <f t="shared" si="3"/>
        <v>AbriPataud-11-OxA-21580</v>
      </c>
      <c r="H246">
        <v>33550</v>
      </c>
      <c r="I246">
        <v>550</v>
      </c>
      <c r="M246" t="s">
        <v>242</v>
      </c>
    </row>
    <row r="247" spans="1:13" x14ac:dyDescent="0.35">
      <c r="A247" t="s">
        <v>208</v>
      </c>
      <c r="B247" t="s">
        <v>504</v>
      </c>
      <c r="C247">
        <v>11</v>
      </c>
      <c r="D247" t="s">
        <v>445</v>
      </c>
      <c r="E247" t="s">
        <v>246</v>
      </c>
      <c r="F247" t="s">
        <v>245</v>
      </c>
      <c r="G247" t="str">
        <f t="shared" si="3"/>
        <v>AbriPataud-11-OxA-21581</v>
      </c>
      <c r="H247">
        <v>33550</v>
      </c>
      <c r="I247">
        <v>550</v>
      </c>
      <c r="M247" t="s">
        <v>242</v>
      </c>
    </row>
    <row r="248" spans="1:13" x14ac:dyDescent="0.35">
      <c r="A248" t="s">
        <v>208</v>
      </c>
      <c r="B248" t="s">
        <v>504</v>
      </c>
      <c r="C248">
        <v>12</v>
      </c>
      <c r="D248" t="s">
        <v>446</v>
      </c>
      <c r="E248" t="s">
        <v>246</v>
      </c>
      <c r="F248" t="s">
        <v>245</v>
      </c>
      <c r="G248" t="str">
        <f t="shared" si="3"/>
        <v>AbriPataud-12-OxA-21670</v>
      </c>
      <c r="H248">
        <v>33450</v>
      </c>
      <c r="I248">
        <v>500</v>
      </c>
      <c r="M248" t="s">
        <v>242</v>
      </c>
    </row>
    <row r="249" spans="1:13" x14ac:dyDescent="0.35">
      <c r="A249" t="s">
        <v>208</v>
      </c>
      <c r="B249" t="s">
        <v>504</v>
      </c>
      <c r="C249">
        <v>12</v>
      </c>
      <c r="D249" t="s">
        <v>447</v>
      </c>
      <c r="E249" t="s">
        <v>246</v>
      </c>
      <c r="F249" t="s">
        <v>245</v>
      </c>
      <c r="G249" t="str">
        <f t="shared" si="3"/>
        <v>AbriPataud-12-OxA-21671</v>
      </c>
      <c r="H249">
        <v>34300</v>
      </c>
      <c r="I249">
        <v>600</v>
      </c>
      <c r="M249" t="s">
        <v>242</v>
      </c>
    </row>
    <row r="250" spans="1:13" x14ac:dyDescent="0.35">
      <c r="A250" t="s">
        <v>208</v>
      </c>
      <c r="B250" t="s">
        <v>504</v>
      </c>
      <c r="C250">
        <v>12</v>
      </c>
      <c r="D250" t="s">
        <v>448</v>
      </c>
      <c r="E250" t="s">
        <v>246</v>
      </c>
      <c r="F250" t="s">
        <v>245</v>
      </c>
      <c r="G250" t="str">
        <f t="shared" si="3"/>
        <v>AbriPataud-12-OxA-21672</v>
      </c>
      <c r="H250">
        <v>34050</v>
      </c>
      <c r="I250">
        <v>550</v>
      </c>
      <c r="M250" t="s">
        <v>242</v>
      </c>
    </row>
    <row r="251" spans="1:13" x14ac:dyDescent="0.35">
      <c r="A251" t="s">
        <v>208</v>
      </c>
      <c r="B251" t="s">
        <v>504</v>
      </c>
      <c r="C251">
        <v>13</v>
      </c>
      <c r="D251" t="s">
        <v>449</v>
      </c>
      <c r="E251" t="s">
        <v>246</v>
      </c>
      <c r="F251" t="s">
        <v>245</v>
      </c>
      <c r="G251" t="str">
        <f t="shared" si="3"/>
        <v>AbriPataud-13-OxA-21598</v>
      </c>
      <c r="H251">
        <v>34750</v>
      </c>
      <c r="I251">
        <v>600</v>
      </c>
      <c r="M251" t="s">
        <v>242</v>
      </c>
    </row>
    <row r="252" spans="1:13" x14ac:dyDescent="0.35">
      <c r="A252" t="s">
        <v>208</v>
      </c>
      <c r="B252" t="s">
        <v>504</v>
      </c>
      <c r="C252">
        <v>13</v>
      </c>
      <c r="D252" t="s">
        <v>450</v>
      </c>
      <c r="E252" t="s">
        <v>246</v>
      </c>
      <c r="F252" t="s">
        <v>245</v>
      </c>
      <c r="G252" t="str">
        <f t="shared" si="3"/>
        <v>AbriPataud-13-OxA-21599</v>
      </c>
      <c r="H252">
        <v>34850</v>
      </c>
      <c r="I252">
        <v>600</v>
      </c>
      <c r="M252" t="s">
        <v>242</v>
      </c>
    </row>
    <row r="253" spans="1:13" x14ac:dyDescent="0.35">
      <c r="A253" t="s">
        <v>208</v>
      </c>
      <c r="B253" t="s">
        <v>504</v>
      </c>
      <c r="C253">
        <v>13</v>
      </c>
      <c r="D253" t="s">
        <v>451</v>
      </c>
      <c r="E253" t="s">
        <v>246</v>
      </c>
      <c r="F253" t="s">
        <v>245</v>
      </c>
      <c r="G253" t="str">
        <f t="shared" si="3"/>
        <v>AbriPataud-13-OxA-21600</v>
      </c>
      <c r="H253">
        <v>34200</v>
      </c>
      <c r="I253">
        <v>550</v>
      </c>
      <c r="M253" t="s">
        <v>242</v>
      </c>
    </row>
    <row r="254" spans="1:13" x14ac:dyDescent="0.35">
      <c r="A254" t="s">
        <v>208</v>
      </c>
      <c r="B254" t="s">
        <v>504</v>
      </c>
      <c r="C254">
        <v>14</v>
      </c>
      <c r="D254" t="s">
        <v>452</v>
      </c>
      <c r="E254" t="s">
        <v>246</v>
      </c>
      <c r="F254" t="s">
        <v>245</v>
      </c>
      <c r="G254" t="str">
        <f t="shared" si="3"/>
        <v>AbriPataud-14-OxA-21578</v>
      </c>
      <c r="H254">
        <v>35750</v>
      </c>
      <c r="I254">
        <v>700</v>
      </c>
      <c r="M254" t="s">
        <v>242</v>
      </c>
    </row>
    <row r="255" spans="1:13" x14ac:dyDescent="0.35">
      <c r="A255" t="s">
        <v>208</v>
      </c>
      <c r="B255" t="s">
        <v>504</v>
      </c>
      <c r="C255">
        <v>14</v>
      </c>
      <c r="D255" t="s">
        <v>453</v>
      </c>
      <c r="E255" t="s">
        <v>246</v>
      </c>
      <c r="F255" t="s">
        <v>245</v>
      </c>
      <c r="G255" t="str">
        <f t="shared" si="3"/>
        <v>AbriPataud-14-OxA-21579</v>
      </c>
      <c r="H255">
        <v>35000</v>
      </c>
      <c r="I255">
        <v>600</v>
      </c>
      <c r="M255" t="s">
        <v>242</v>
      </c>
    </row>
    <row r="256" spans="1:13" x14ac:dyDescent="0.35">
      <c r="A256" t="s">
        <v>208</v>
      </c>
      <c r="B256" t="s">
        <v>504</v>
      </c>
      <c r="C256">
        <v>14</v>
      </c>
      <c r="D256" t="s">
        <v>454</v>
      </c>
      <c r="E256" t="s">
        <v>246</v>
      </c>
      <c r="F256" t="s">
        <v>245</v>
      </c>
      <c r="G256" t="str">
        <f t="shared" si="3"/>
        <v>AbriPataud-14-OxA-21596</v>
      </c>
      <c r="H256">
        <v>34500</v>
      </c>
      <c r="I256">
        <v>600</v>
      </c>
      <c r="M256" t="s">
        <v>242</v>
      </c>
    </row>
    <row r="257" spans="1:13" x14ac:dyDescent="0.35">
      <c r="A257" t="s">
        <v>208</v>
      </c>
      <c r="B257" t="s">
        <v>504</v>
      </c>
      <c r="C257">
        <v>14</v>
      </c>
      <c r="D257" t="s">
        <v>455</v>
      </c>
      <c r="E257" t="s">
        <v>246</v>
      </c>
      <c r="F257" t="s">
        <v>245</v>
      </c>
      <c r="G257" t="str">
        <f t="shared" si="3"/>
        <v>AbriPataud-14-OxA-21597</v>
      </c>
      <c r="H257">
        <v>35000</v>
      </c>
      <c r="I257">
        <v>650</v>
      </c>
      <c r="M257" t="s">
        <v>242</v>
      </c>
    </row>
    <row r="258" spans="1:13" x14ac:dyDescent="0.35">
      <c r="A258" t="s">
        <v>208</v>
      </c>
      <c r="B258" t="s">
        <v>456</v>
      </c>
      <c r="C258" t="s">
        <v>457</v>
      </c>
      <c r="D258" t="s">
        <v>458</v>
      </c>
      <c r="E258" t="s">
        <v>246</v>
      </c>
      <c r="F258" t="s">
        <v>245</v>
      </c>
      <c r="G258" t="str">
        <f t="shared" si="3"/>
        <v>Gatzarria-cbf-OxA-22555</v>
      </c>
      <c r="H258">
        <v>34400</v>
      </c>
      <c r="I258">
        <v>550</v>
      </c>
      <c r="M258" t="s">
        <v>242</v>
      </c>
    </row>
    <row r="259" spans="1:13" x14ac:dyDescent="0.35">
      <c r="A259" t="s">
        <v>208</v>
      </c>
      <c r="B259" t="s">
        <v>456</v>
      </c>
      <c r="C259" t="s">
        <v>457</v>
      </c>
      <c r="D259" t="s">
        <v>459</v>
      </c>
      <c r="E259" t="s">
        <v>246</v>
      </c>
      <c r="F259" t="s">
        <v>245</v>
      </c>
      <c r="G259" t="str">
        <f t="shared" ref="G259:G278" si="4">B259 &amp; "-" &amp; C259 &amp; "-" &amp; D259</f>
        <v>Gatzarria-cbf-OxA-22556</v>
      </c>
      <c r="H259">
        <v>34250</v>
      </c>
      <c r="I259">
        <v>550</v>
      </c>
      <c r="M259" t="s">
        <v>242</v>
      </c>
    </row>
    <row r="260" spans="1:13" x14ac:dyDescent="0.35">
      <c r="A260" t="s">
        <v>208</v>
      </c>
      <c r="B260" t="s">
        <v>456</v>
      </c>
      <c r="C260" t="s">
        <v>462</v>
      </c>
      <c r="D260" t="s">
        <v>460</v>
      </c>
      <c r="E260" t="s">
        <v>246</v>
      </c>
      <c r="F260" t="s">
        <v>245</v>
      </c>
      <c r="G260" t="str">
        <f t="shared" si="4"/>
        <v>Gatzarria-cjn2-OxA-22553</v>
      </c>
      <c r="H260">
        <v>33800</v>
      </c>
      <c r="I260">
        <v>550</v>
      </c>
      <c r="M260" t="s">
        <v>215</v>
      </c>
    </row>
    <row r="261" spans="1:13" x14ac:dyDescent="0.35">
      <c r="A261" t="s">
        <v>208</v>
      </c>
      <c r="B261" t="s">
        <v>456</v>
      </c>
      <c r="C261" t="s">
        <v>462</v>
      </c>
      <c r="D261" t="s">
        <v>461</v>
      </c>
      <c r="E261" t="s">
        <v>246</v>
      </c>
      <c r="F261" t="s">
        <v>245</v>
      </c>
      <c r="G261" t="str">
        <f t="shared" si="4"/>
        <v>Gatzarria-cjn2-OxA-22554</v>
      </c>
      <c r="H261">
        <v>36300</v>
      </c>
      <c r="I261">
        <v>700</v>
      </c>
      <c r="M261" t="s">
        <v>215</v>
      </c>
    </row>
    <row r="262" spans="1:13" x14ac:dyDescent="0.35">
      <c r="A262" t="s">
        <v>208</v>
      </c>
      <c r="B262" t="s">
        <v>466</v>
      </c>
      <c r="C262" t="s">
        <v>307</v>
      </c>
      <c r="D262" t="s">
        <v>467</v>
      </c>
      <c r="E262" t="s">
        <v>246</v>
      </c>
      <c r="F262" t="s">
        <v>245</v>
      </c>
      <c r="G262" t="str">
        <f t="shared" si="4"/>
        <v>Arbreda-H-SANU-29018</v>
      </c>
      <c r="H262">
        <v>32750</v>
      </c>
      <c r="I262">
        <v>450</v>
      </c>
      <c r="M262" t="s">
        <v>215</v>
      </c>
    </row>
    <row r="263" spans="1:13" x14ac:dyDescent="0.35">
      <c r="A263" t="s">
        <v>208</v>
      </c>
      <c r="B263" t="s">
        <v>466</v>
      </c>
      <c r="C263" t="s">
        <v>307</v>
      </c>
      <c r="D263" t="s">
        <v>469</v>
      </c>
      <c r="E263" t="s">
        <v>246</v>
      </c>
      <c r="F263" t="s">
        <v>245</v>
      </c>
      <c r="G263" t="str">
        <f t="shared" si="4"/>
        <v>Arbreda-H-SANU-29017</v>
      </c>
      <c r="H263">
        <v>34800</v>
      </c>
      <c r="I263">
        <v>760</v>
      </c>
      <c r="M263" t="s">
        <v>215</v>
      </c>
    </row>
    <row r="264" spans="1:13" x14ac:dyDescent="0.35">
      <c r="A264" t="s">
        <v>208</v>
      </c>
      <c r="B264" t="s">
        <v>466</v>
      </c>
      <c r="C264" t="s">
        <v>307</v>
      </c>
      <c r="D264" t="s">
        <v>468</v>
      </c>
      <c r="E264" t="s">
        <v>246</v>
      </c>
      <c r="F264" t="s">
        <v>245</v>
      </c>
      <c r="G264" t="str">
        <f t="shared" si="4"/>
        <v>Arbreda-H-SANU-29019</v>
      </c>
      <c r="H264">
        <v>35900</v>
      </c>
      <c r="I264">
        <v>860</v>
      </c>
      <c r="M264" t="s">
        <v>215</v>
      </c>
    </row>
    <row r="265" spans="1:13" x14ac:dyDescent="0.35">
      <c r="A265" t="s">
        <v>208</v>
      </c>
      <c r="B265" t="s">
        <v>466</v>
      </c>
      <c r="C265" t="s">
        <v>307</v>
      </c>
      <c r="D265" t="s">
        <v>470</v>
      </c>
      <c r="E265" t="s">
        <v>246</v>
      </c>
      <c r="F265" t="s">
        <v>245</v>
      </c>
      <c r="G265" t="str">
        <f t="shared" si="4"/>
        <v>Arbreda-H-SANU-29016</v>
      </c>
      <c r="H265">
        <v>35700</v>
      </c>
      <c r="I265">
        <v>830</v>
      </c>
      <c r="M265" t="s">
        <v>215</v>
      </c>
    </row>
    <row r="266" spans="1:13" x14ac:dyDescent="0.35">
      <c r="A266" t="s">
        <v>208</v>
      </c>
      <c r="B266" t="s">
        <v>466</v>
      </c>
      <c r="C266" t="s">
        <v>307</v>
      </c>
      <c r="D266" t="s">
        <v>471</v>
      </c>
      <c r="E266" t="s">
        <v>246</v>
      </c>
      <c r="F266" t="s">
        <v>245</v>
      </c>
      <c r="G266" t="str">
        <f t="shared" si="4"/>
        <v>Arbreda-H-SANU-29014</v>
      </c>
      <c r="H266">
        <v>31900</v>
      </c>
      <c r="I266">
        <v>530</v>
      </c>
      <c r="M266" t="s">
        <v>215</v>
      </c>
    </row>
    <row r="267" spans="1:13" x14ac:dyDescent="0.35">
      <c r="A267" t="s">
        <v>208</v>
      </c>
      <c r="B267" t="s">
        <v>466</v>
      </c>
      <c r="C267" t="s">
        <v>307</v>
      </c>
      <c r="D267" t="s">
        <v>472</v>
      </c>
      <c r="E267" t="s">
        <v>246</v>
      </c>
      <c r="F267" t="s">
        <v>245</v>
      </c>
      <c r="G267" t="str">
        <f t="shared" si="4"/>
        <v>Arbreda-H-OxA-21674</v>
      </c>
      <c r="H267">
        <v>33800</v>
      </c>
      <c r="I267">
        <v>550</v>
      </c>
      <c r="M267" t="s">
        <v>215</v>
      </c>
    </row>
    <row r="268" spans="1:13" x14ac:dyDescent="0.35">
      <c r="A268" t="s">
        <v>208</v>
      </c>
      <c r="B268" t="s">
        <v>466</v>
      </c>
      <c r="C268" t="s">
        <v>307</v>
      </c>
      <c r="D268" t="s">
        <v>473</v>
      </c>
      <c r="E268" t="s">
        <v>246</v>
      </c>
      <c r="F268" t="s">
        <v>245</v>
      </c>
      <c r="G268" t="str">
        <f t="shared" si="4"/>
        <v>Arbreda-H-OxA-21665</v>
      </c>
      <c r="H268">
        <v>35850</v>
      </c>
      <c r="I268">
        <v>700</v>
      </c>
      <c r="M268" t="s">
        <v>215</v>
      </c>
    </row>
    <row r="269" spans="1:13" x14ac:dyDescent="0.35">
      <c r="A269" t="s">
        <v>208</v>
      </c>
      <c r="B269" t="s">
        <v>466</v>
      </c>
      <c r="C269" t="s">
        <v>307</v>
      </c>
      <c r="D269" t="s">
        <v>474</v>
      </c>
      <c r="E269" t="s">
        <v>246</v>
      </c>
      <c r="F269" t="s">
        <v>245</v>
      </c>
      <c r="G269" t="str">
        <f t="shared" si="4"/>
        <v>Arbreda-H-OxA-21784</v>
      </c>
      <c r="H269">
        <v>36000</v>
      </c>
      <c r="I269">
        <v>700</v>
      </c>
      <c r="M269" t="s">
        <v>215</v>
      </c>
    </row>
    <row r="270" spans="1:13" x14ac:dyDescent="0.35">
      <c r="A270" t="s">
        <v>208</v>
      </c>
      <c r="B270" t="s">
        <v>466</v>
      </c>
      <c r="C270" t="s">
        <v>307</v>
      </c>
      <c r="D270" t="s">
        <v>475</v>
      </c>
      <c r="E270" t="s">
        <v>246</v>
      </c>
      <c r="F270" t="s">
        <v>245</v>
      </c>
      <c r="G270" t="str">
        <f t="shared" si="4"/>
        <v>Arbreda-H-OxA-21664</v>
      </c>
      <c r="H270">
        <v>35900</v>
      </c>
      <c r="I270">
        <v>650</v>
      </c>
      <c r="M270" t="s">
        <v>215</v>
      </c>
    </row>
    <row r="271" spans="1:13" x14ac:dyDescent="0.35">
      <c r="A271" t="s">
        <v>208</v>
      </c>
      <c r="B271" t="s">
        <v>499</v>
      </c>
      <c r="C271" t="s">
        <v>478</v>
      </c>
      <c r="D271" t="s">
        <v>479</v>
      </c>
      <c r="E271" t="s">
        <v>246</v>
      </c>
      <c r="F271" t="s">
        <v>245</v>
      </c>
      <c r="G271" t="str">
        <f t="shared" si="4"/>
        <v>LabekoKoba-V-OxA-21779</v>
      </c>
      <c r="H271">
        <v>34650</v>
      </c>
      <c r="I271">
        <v>600</v>
      </c>
      <c r="M271" t="s">
        <v>242</v>
      </c>
    </row>
    <row r="272" spans="1:13" x14ac:dyDescent="0.35">
      <c r="A272" t="s">
        <v>208</v>
      </c>
      <c r="B272" t="s">
        <v>499</v>
      </c>
      <c r="C272" t="s">
        <v>478</v>
      </c>
      <c r="D272" t="s">
        <v>480</v>
      </c>
      <c r="E272" t="s">
        <v>246</v>
      </c>
      <c r="F272" t="s">
        <v>245</v>
      </c>
      <c r="G272" t="str">
        <f t="shared" si="4"/>
        <v>LabekoKoba-V-OxA-21767</v>
      </c>
      <c r="H272">
        <v>34750</v>
      </c>
      <c r="I272">
        <v>600</v>
      </c>
      <c r="M272" t="s">
        <v>242</v>
      </c>
    </row>
    <row r="273" spans="1:13" x14ac:dyDescent="0.35">
      <c r="A273" t="s">
        <v>208</v>
      </c>
      <c r="B273" t="s">
        <v>499</v>
      </c>
      <c r="C273" t="s">
        <v>482</v>
      </c>
      <c r="D273" t="s">
        <v>481</v>
      </c>
      <c r="E273" t="s">
        <v>246</v>
      </c>
      <c r="F273" t="s">
        <v>245</v>
      </c>
      <c r="G273" t="str">
        <f t="shared" si="4"/>
        <v>LabekoKoba-VI-OxA-21794</v>
      </c>
      <c r="H273">
        <v>32200</v>
      </c>
      <c r="I273">
        <v>450</v>
      </c>
      <c r="M273" t="s">
        <v>242</v>
      </c>
    </row>
    <row r="274" spans="1:13" x14ac:dyDescent="0.35">
      <c r="A274" t="s">
        <v>208</v>
      </c>
      <c r="B274" t="s">
        <v>499</v>
      </c>
      <c r="C274" t="s">
        <v>482</v>
      </c>
      <c r="D274" t="s">
        <v>483</v>
      </c>
      <c r="E274" t="s">
        <v>246</v>
      </c>
      <c r="F274" t="s">
        <v>245</v>
      </c>
      <c r="G274" t="str">
        <f t="shared" si="4"/>
        <v>LabekoKoba-VI-OxA-21841</v>
      </c>
      <c r="H274">
        <v>32150</v>
      </c>
      <c r="I274">
        <v>450</v>
      </c>
      <c r="M274" t="s">
        <v>242</v>
      </c>
    </row>
    <row r="275" spans="1:13" x14ac:dyDescent="0.35">
      <c r="A275" t="s">
        <v>208</v>
      </c>
      <c r="B275" t="s">
        <v>499</v>
      </c>
      <c r="C275" t="s">
        <v>482</v>
      </c>
      <c r="D275" t="s">
        <v>484</v>
      </c>
      <c r="E275" t="s">
        <v>246</v>
      </c>
      <c r="F275" t="s">
        <v>245</v>
      </c>
      <c r="G275" t="str">
        <f t="shared" si="4"/>
        <v>LabekoKoba-VI-OxA-21778</v>
      </c>
      <c r="H275">
        <v>35100</v>
      </c>
      <c r="I275">
        <v>600</v>
      </c>
      <c r="M275" t="s">
        <v>242</v>
      </c>
    </row>
    <row r="276" spans="1:13" x14ac:dyDescent="0.35">
      <c r="A276" t="s">
        <v>208</v>
      </c>
      <c r="B276" t="s">
        <v>499</v>
      </c>
      <c r="C276" t="s">
        <v>180</v>
      </c>
      <c r="D276" t="s">
        <v>485</v>
      </c>
      <c r="E276" t="s">
        <v>246</v>
      </c>
      <c r="F276" t="s">
        <v>245</v>
      </c>
      <c r="G276" t="str">
        <f t="shared" si="4"/>
        <v>LabekoKoba-VII-OxA-21793</v>
      </c>
      <c r="H276">
        <v>35400</v>
      </c>
      <c r="I276">
        <v>650</v>
      </c>
      <c r="M276" t="s">
        <v>215</v>
      </c>
    </row>
    <row r="277" spans="1:13" x14ac:dyDescent="0.35">
      <c r="A277" t="s">
        <v>208</v>
      </c>
      <c r="B277" t="s">
        <v>499</v>
      </c>
      <c r="C277" t="s">
        <v>180</v>
      </c>
      <c r="D277" t="s">
        <v>486</v>
      </c>
      <c r="E277" t="s">
        <v>246</v>
      </c>
      <c r="F277" t="s">
        <v>245</v>
      </c>
      <c r="G277" t="str">
        <f t="shared" si="4"/>
        <v>LabekoKoba-VII-OxA-21840</v>
      </c>
      <c r="H277">
        <v>35250</v>
      </c>
      <c r="I277">
        <v>650</v>
      </c>
      <c r="M277" t="s">
        <v>215</v>
      </c>
    </row>
    <row r="278" spans="1:13" x14ac:dyDescent="0.35">
      <c r="A278" t="s">
        <v>208</v>
      </c>
      <c r="B278" t="s">
        <v>499</v>
      </c>
      <c r="C278" t="s">
        <v>180</v>
      </c>
      <c r="D278" t="s">
        <v>487</v>
      </c>
      <c r="E278" t="s">
        <v>246</v>
      </c>
      <c r="F278" t="s">
        <v>245</v>
      </c>
      <c r="G278" t="str">
        <f t="shared" si="4"/>
        <v>LabekoKoba-VII-OxA-X-2314-43</v>
      </c>
      <c r="H278">
        <v>36500</v>
      </c>
      <c r="I278">
        <v>750</v>
      </c>
      <c r="M278" t="s">
        <v>215</v>
      </c>
    </row>
  </sheetData>
  <autoFilter ref="A1:M278" xr:uid="{9DB167CA-9AC4-434E-991E-E640DA3A25A2}">
    <filterColumn colId="10">
      <filters blank="1"/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Dates</vt:lpstr>
      <vt:lpstr>References</vt:lpstr>
      <vt:lpstr>Plot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gennai</dc:creator>
  <cp:lastModifiedBy>jacopo gennai</cp:lastModifiedBy>
  <dcterms:created xsi:type="dcterms:W3CDTF">2025-01-16T08:20:37Z</dcterms:created>
  <dcterms:modified xsi:type="dcterms:W3CDTF">2025-01-20T09:45:02Z</dcterms:modified>
</cp:coreProperties>
</file>