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man\OneDrive - Imperial College London\4th Year\ELEC97112 Computer Vision and Pattern Recognition\Coursework 1\Task 2\"/>
    </mc:Choice>
  </mc:AlternateContent>
  <xr:revisionPtr revIDLastSave="0" documentId="13_ncr:1_{4726002A-2F29-4614-8F96-64800F04D91E}" xr6:coauthVersionLast="47" xr6:coauthVersionMax="47" xr10:uidLastSave="{00000000-0000-0000-0000-000000000000}"/>
  <bookViews>
    <workbookView xWindow="2977" yWindow="1215" windowWidth="15390" windowHeight="944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1" l="1"/>
  <c r="L7" i="1"/>
  <c r="L8" i="1"/>
  <c r="L9" i="1"/>
  <c r="L12" i="1"/>
  <c r="L13" i="1"/>
  <c r="L2" i="1"/>
  <c r="K3" i="1"/>
  <c r="K6" i="1"/>
  <c r="K7" i="1"/>
  <c r="K8" i="1"/>
  <c r="K9" i="1"/>
  <c r="K12" i="1"/>
  <c r="K13" i="1"/>
  <c r="K2" i="1"/>
</calcChain>
</file>

<file path=xl/sharedStrings.xml><?xml version="1.0" encoding="utf-8"?>
<sst xmlns="http://schemas.openxmlformats.org/spreadsheetml/2006/main" count="37" uniqueCount="17">
  <si>
    <t>Precision</t>
  </si>
  <si>
    <t>Dataset</t>
  </si>
  <si>
    <t>Method</t>
  </si>
  <si>
    <t>#Keypoints</t>
  </si>
  <si>
    <t>Threshold</t>
  </si>
  <si>
    <t>HG</t>
  </si>
  <si>
    <t>FD</t>
  </si>
  <si>
    <t>SIFT</t>
  </si>
  <si>
    <t>Manual</t>
  </si>
  <si>
    <t>Unmatched1</t>
  </si>
  <si>
    <t>Unmatched2</t>
  </si>
  <si>
    <t>*The precision values use all matched keypoints, but this is a good approximation for the real precision.</t>
  </si>
  <si>
    <t>false negatives (per img)</t>
  </si>
  <si>
    <t>false positives</t>
  </si>
  <si>
    <t>recall</t>
  </si>
  <si>
    <t>precision</t>
  </si>
  <si>
    <t>True positives (per img)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</si>
</sst>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 diagonalUp="1" diagonalDown="1">
      <left style="thin">
        <color auto="1"/>
      </left>
      <right/>
      <top style="thin">
        <color auto="1"/>
      </top>
      <bottom/>
      <diagonal style="thin">
        <color auto="1"/>
      </diagonal>
    </border>
    <border diagonalUp="1" diagonalDown="1">
      <left/>
      <right/>
      <top style="thin">
        <color auto="1"/>
      </top>
      <bottom/>
      <diagonal style="thin">
        <color auto="1"/>
      </diagonal>
    </border>
    <border diagonalUp="1" diagonalDown="1">
      <left/>
      <right style="thin">
        <color auto="1"/>
      </right>
      <top style="thin">
        <color auto="1"/>
      </top>
      <bottom/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 diagonalUp="1" diagonalDown="1">
      <left/>
      <right/>
      <top/>
      <bottom style="thin">
        <color auto="1"/>
      </bottom>
      <diagonal style="thin">
        <color auto="1"/>
      </diagonal>
    </border>
    <border diagonalUp="1" diagonalDown="1">
      <left/>
      <right style="thin">
        <color auto="1"/>
      </right>
      <top/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topLeftCell="G1" workbookViewId="0">
      <selection activeCell="L13" sqref="L13"/>
    </sheetView>
  </sheetViews>
  <sheetFormatPr defaultRowHeight="14.25" x14ac:dyDescent="0.45"/>
  <cols>
    <col min="1" max="1" width="6.796875" bestFit="1" customWidth="1"/>
    <col min="2" max="2" width="7" bestFit="1" customWidth="1"/>
    <col min="3" max="3" width="9.33203125" bestFit="1" customWidth="1"/>
    <col min="4" max="4" width="8.46484375" bestFit="1" customWidth="1"/>
    <col min="5" max="5" width="7.796875" bestFit="1" customWidth="1"/>
    <col min="6" max="7" width="10.86328125" bestFit="1" customWidth="1"/>
    <col min="8" max="8" width="12.59765625" customWidth="1"/>
    <col min="9" max="9" width="8.6640625" customWidth="1"/>
    <col min="10" max="10" width="12.6640625" customWidth="1"/>
    <col min="11" max="11" width="7.06640625" customWidth="1"/>
  </cols>
  <sheetData>
    <row r="1" spans="1:12" ht="26.65" customHeight="1" x14ac:dyDescent="0.45">
      <c r="A1" s="2" t="s">
        <v>1</v>
      </c>
      <c r="B1" s="2" t="s">
        <v>2</v>
      </c>
      <c r="C1" s="2" t="s">
        <v>3</v>
      </c>
      <c r="D1" s="3" t="s">
        <v>4</v>
      </c>
      <c r="E1" s="2" t="s">
        <v>0</v>
      </c>
      <c r="F1" s="2" t="s">
        <v>9</v>
      </c>
      <c r="G1" s="2" t="s">
        <v>10</v>
      </c>
      <c r="H1" s="2" t="s">
        <v>16</v>
      </c>
      <c r="I1" s="2" t="s">
        <v>13</v>
      </c>
      <c r="J1" s="2" t="s">
        <v>12</v>
      </c>
      <c r="K1" s="2" t="s">
        <v>14</v>
      </c>
      <c r="L1" s="2" t="s">
        <v>15</v>
      </c>
    </row>
    <row r="2" spans="1:12" x14ac:dyDescent="0.45">
      <c r="A2" t="s">
        <v>5</v>
      </c>
      <c r="B2" t="s">
        <v>7</v>
      </c>
      <c r="C2">
        <v>150</v>
      </c>
      <c r="D2" s="1">
        <v>0.5</v>
      </c>
      <c r="E2">
        <v>0.35</v>
      </c>
      <c r="F2">
        <v>97</v>
      </c>
      <c r="G2">
        <v>99</v>
      </c>
      <c r="H2">
        <v>53</v>
      </c>
      <c r="I2">
        <v>0</v>
      </c>
      <c r="J2">
        <v>26</v>
      </c>
      <c r="K2">
        <f>H2/(H2+J2)</f>
        <v>0.67088607594936711</v>
      </c>
      <c r="L2">
        <f>H2/(H2/E2+I2)</f>
        <v>0.35</v>
      </c>
    </row>
    <row r="3" spans="1:12" x14ac:dyDescent="0.45">
      <c r="A3" t="s">
        <v>5</v>
      </c>
      <c r="B3" t="s">
        <v>7</v>
      </c>
      <c r="C3">
        <v>150</v>
      </c>
      <c r="D3" s="1">
        <v>0.7</v>
      </c>
      <c r="E3">
        <v>0.49</v>
      </c>
      <c r="F3">
        <v>76</v>
      </c>
      <c r="G3">
        <v>82</v>
      </c>
      <c r="H3">
        <v>74</v>
      </c>
      <c r="I3">
        <v>5</v>
      </c>
      <c r="J3">
        <v>21</v>
      </c>
      <c r="K3">
        <f t="shared" ref="K3:K13" si="0">H3/(H3+J3)</f>
        <v>0.77894736842105261</v>
      </c>
      <c r="L3" s="10">
        <f t="shared" ref="L3:L13" si="1">H3/(H3/E3+I3)</f>
        <v>0.47429692609548724</v>
      </c>
    </row>
    <row r="4" spans="1:12" x14ac:dyDescent="0.45">
      <c r="A4" t="s">
        <v>5</v>
      </c>
      <c r="B4" t="s">
        <v>7</v>
      </c>
      <c r="C4">
        <v>1000</v>
      </c>
      <c r="D4" s="1">
        <v>0.5</v>
      </c>
      <c r="E4">
        <v>0.17</v>
      </c>
      <c r="F4">
        <v>834</v>
      </c>
      <c r="G4">
        <v>843</v>
      </c>
      <c r="H4">
        <v>166</v>
      </c>
      <c r="I4" s="4"/>
      <c r="J4" s="5"/>
      <c r="K4" s="5"/>
      <c r="L4" s="6"/>
    </row>
    <row r="5" spans="1:12" x14ac:dyDescent="0.45">
      <c r="A5" t="s">
        <v>5</v>
      </c>
      <c r="B5" t="s">
        <v>7</v>
      </c>
      <c r="C5">
        <v>1000</v>
      </c>
      <c r="D5" s="1">
        <v>0.7</v>
      </c>
      <c r="E5">
        <v>0.3</v>
      </c>
      <c r="F5">
        <v>705</v>
      </c>
      <c r="G5">
        <v>739</v>
      </c>
      <c r="H5">
        <v>295</v>
      </c>
      <c r="I5" s="7"/>
      <c r="J5" s="8"/>
      <c r="K5" s="8"/>
      <c r="L5" s="9"/>
    </row>
    <row r="6" spans="1:12" x14ac:dyDescent="0.45">
      <c r="A6" t="s">
        <v>5</v>
      </c>
      <c r="B6" t="s">
        <v>8</v>
      </c>
      <c r="C6">
        <v>55</v>
      </c>
      <c r="D6" s="1">
        <v>0.5</v>
      </c>
      <c r="E6">
        <v>0</v>
      </c>
      <c r="F6">
        <v>55</v>
      </c>
      <c r="G6">
        <v>55</v>
      </c>
      <c r="H6">
        <v>0</v>
      </c>
      <c r="I6">
        <v>0</v>
      </c>
      <c r="J6">
        <v>44</v>
      </c>
      <c r="K6">
        <f t="shared" si="0"/>
        <v>0</v>
      </c>
      <c r="L6">
        <v>0</v>
      </c>
    </row>
    <row r="7" spans="1:12" x14ac:dyDescent="0.45">
      <c r="A7" t="s">
        <v>5</v>
      </c>
      <c r="B7" t="s">
        <v>8</v>
      </c>
      <c r="C7">
        <v>55</v>
      </c>
      <c r="D7" s="1">
        <v>0.7</v>
      </c>
      <c r="E7">
        <v>0.04</v>
      </c>
      <c r="F7">
        <v>53</v>
      </c>
      <c r="G7">
        <v>53</v>
      </c>
      <c r="H7">
        <v>2</v>
      </c>
      <c r="I7">
        <v>0</v>
      </c>
      <c r="J7">
        <v>44</v>
      </c>
      <c r="K7">
        <f t="shared" si="0"/>
        <v>4.3478260869565216E-2</v>
      </c>
      <c r="L7">
        <f t="shared" si="1"/>
        <v>0.04</v>
      </c>
    </row>
    <row r="8" spans="1:12" x14ac:dyDescent="0.45">
      <c r="A8" t="s">
        <v>6</v>
      </c>
      <c r="B8" t="s">
        <v>7</v>
      </c>
      <c r="C8">
        <v>150</v>
      </c>
      <c r="D8" s="1">
        <v>0.5</v>
      </c>
      <c r="E8">
        <v>0.06</v>
      </c>
      <c r="F8">
        <v>141</v>
      </c>
      <c r="G8">
        <v>142</v>
      </c>
      <c r="H8">
        <v>9</v>
      </c>
      <c r="I8">
        <v>0</v>
      </c>
      <c r="J8">
        <v>35</v>
      </c>
      <c r="K8">
        <f t="shared" si="0"/>
        <v>0.20454545454545456</v>
      </c>
      <c r="L8">
        <f t="shared" si="1"/>
        <v>0.06</v>
      </c>
    </row>
    <row r="9" spans="1:12" x14ac:dyDescent="0.45">
      <c r="A9" t="s">
        <v>6</v>
      </c>
      <c r="B9" t="s">
        <v>7</v>
      </c>
      <c r="C9">
        <v>150</v>
      </c>
      <c r="D9" s="1">
        <v>0.7</v>
      </c>
      <c r="E9">
        <v>0.21</v>
      </c>
      <c r="F9">
        <v>119</v>
      </c>
      <c r="G9">
        <v>123</v>
      </c>
      <c r="H9">
        <v>31</v>
      </c>
      <c r="I9">
        <v>10</v>
      </c>
      <c r="J9">
        <v>24</v>
      </c>
      <c r="K9">
        <f t="shared" si="0"/>
        <v>0.5636363636363636</v>
      </c>
      <c r="L9" s="10">
        <f t="shared" si="1"/>
        <v>0.19667673716012085</v>
      </c>
    </row>
    <row r="10" spans="1:12" x14ac:dyDescent="0.45">
      <c r="A10" t="s">
        <v>6</v>
      </c>
      <c r="B10" t="s">
        <v>7</v>
      </c>
      <c r="C10">
        <v>1000</v>
      </c>
      <c r="D10" s="1">
        <v>0.5</v>
      </c>
      <c r="E10">
        <v>0.03</v>
      </c>
      <c r="F10">
        <v>970</v>
      </c>
      <c r="G10">
        <v>970</v>
      </c>
      <c r="H10">
        <v>31</v>
      </c>
      <c r="I10" s="4"/>
      <c r="J10" s="5"/>
      <c r="K10" s="5"/>
      <c r="L10" s="6"/>
    </row>
    <row r="11" spans="1:12" x14ac:dyDescent="0.45">
      <c r="A11" t="s">
        <v>6</v>
      </c>
      <c r="B11" t="s">
        <v>7</v>
      </c>
      <c r="C11">
        <v>1000</v>
      </c>
      <c r="D11" s="1">
        <v>0.7</v>
      </c>
      <c r="E11">
        <v>0.12</v>
      </c>
      <c r="F11">
        <v>877</v>
      </c>
      <c r="G11">
        <v>891</v>
      </c>
      <c r="H11">
        <v>124</v>
      </c>
      <c r="I11" s="7"/>
      <c r="J11" s="8"/>
      <c r="K11" s="8"/>
      <c r="L11" s="9"/>
    </row>
    <row r="12" spans="1:12" x14ac:dyDescent="0.45">
      <c r="A12" t="s">
        <v>6</v>
      </c>
      <c r="B12" t="s">
        <v>8</v>
      </c>
      <c r="C12">
        <v>55</v>
      </c>
      <c r="D12" s="1">
        <v>0.5</v>
      </c>
      <c r="E12">
        <v>0.31</v>
      </c>
      <c r="F12">
        <v>37</v>
      </c>
      <c r="G12">
        <v>35</v>
      </c>
      <c r="H12">
        <v>17</v>
      </c>
      <c r="I12">
        <v>0</v>
      </c>
      <c r="J12">
        <v>35</v>
      </c>
      <c r="K12">
        <f t="shared" si="0"/>
        <v>0.32692307692307693</v>
      </c>
      <c r="L12">
        <f t="shared" si="1"/>
        <v>0.31</v>
      </c>
    </row>
    <row r="13" spans="1:12" x14ac:dyDescent="0.45">
      <c r="A13" t="s">
        <v>6</v>
      </c>
      <c r="B13" t="s">
        <v>8</v>
      </c>
      <c r="C13">
        <v>55</v>
      </c>
      <c r="D13" s="1">
        <v>0.7</v>
      </c>
      <c r="E13">
        <v>0.54</v>
      </c>
      <c r="F13">
        <v>25</v>
      </c>
      <c r="G13">
        <v>23</v>
      </c>
      <c r="H13">
        <v>58</v>
      </c>
      <c r="I13">
        <v>0</v>
      </c>
      <c r="J13">
        <v>25</v>
      </c>
      <c r="K13">
        <f t="shared" si="0"/>
        <v>0.6987951807228916</v>
      </c>
      <c r="L13">
        <f t="shared" si="1"/>
        <v>0.54</v>
      </c>
    </row>
    <row r="15" spans="1:12" x14ac:dyDescent="0.45">
      <c r="A15" t="s">
        <v>11</v>
      </c>
    </row>
  </sheetData>
  <mergeCells count="2">
    <mergeCell ref="I10:L11"/>
    <mergeCell ref="I4:L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Fidanoğlu</dc:creator>
  <cp:lastModifiedBy>Arman Fidanoğlu</cp:lastModifiedBy>
  <dcterms:created xsi:type="dcterms:W3CDTF">2015-06-05T18:17:20Z</dcterms:created>
  <dcterms:modified xsi:type="dcterms:W3CDTF">2022-02-21T12:11:59Z</dcterms:modified>
</cp:coreProperties>
</file>