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OneDrive/Documents/Brown/MemGuard/benchmarks/"/>
    </mc:Choice>
  </mc:AlternateContent>
  <xr:revisionPtr revIDLastSave="0" documentId="13_ncr:1_{D2DDCD3F-7F82-564E-85CE-AA1FC36A584A}" xr6:coauthVersionLast="33" xr6:coauthVersionMax="33" xr10:uidLastSave="{00000000-0000-0000-0000-000000000000}"/>
  <bookViews>
    <workbookView xWindow="80" yWindow="460" windowWidth="25440" windowHeight="14080" xr2:uid="{16E1C722-4DD4-9E40-8DE2-C2A82DB86F88}"/>
  </bookViews>
  <sheets>
    <sheet name="ls" sheetId="1" r:id="rId1"/>
    <sheet name="sort" sheetId="2" r:id="rId2"/>
    <sheet name="nginx S+I" sheetId="3" r:id="rId3"/>
    <sheet name="nginx S" sheetId="5" r:id="rId4"/>
    <sheet name="nginx I" sheetId="6" r:id="rId5"/>
    <sheet name="ssl" sheetId="4" r:id="rId6"/>
    <sheet name="gnu coreutils test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/>
  <c r="J2" i="3"/>
  <c r="H3" i="3"/>
  <c r="J3" i="3" s="1"/>
  <c r="I3" i="3"/>
  <c r="H4" i="3"/>
  <c r="I4" i="3"/>
  <c r="H5" i="3"/>
  <c r="J5" i="3" s="1"/>
  <c r="I5" i="3"/>
  <c r="H6" i="3"/>
  <c r="I6" i="3"/>
  <c r="H7" i="3"/>
  <c r="I7" i="3"/>
  <c r="H8" i="3"/>
  <c r="I8" i="3"/>
  <c r="H9" i="3"/>
  <c r="J9" i="3" s="1"/>
  <c r="I9" i="3"/>
  <c r="H10" i="3"/>
  <c r="J10" i="3" s="1"/>
  <c r="I10" i="3"/>
  <c r="H11" i="3"/>
  <c r="I11" i="3"/>
  <c r="H12" i="3"/>
  <c r="I12" i="3"/>
  <c r="H13" i="3"/>
  <c r="I13" i="3"/>
  <c r="H14" i="3"/>
  <c r="J14" i="3" s="1"/>
  <c r="I14" i="3"/>
  <c r="H15" i="3"/>
  <c r="I15" i="3"/>
  <c r="H16" i="3"/>
  <c r="J16" i="3" s="1"/>
  <c r="I16" i="3"/>
  <c r="H17" i="3"/>
  <c r="I17" i="3"/>
  <c r="J17" i="3"/>
  <c r="H18" i="3"/>
  <c r="I18" i="3"/>
  <c r="J18" i="3"/>
  <c r="H19" i="3"/>
  <c r="J19" i="3" s="1"/>
  <c r="I19" i="3"/>
  <c r="H20" i="3"/>
  <c r="I20" i="3"/>
  <c r="H21" i="3"/>
  <c r="J21" i="3" s="1"/>
  <c r="I21" i="3"/>
  <c r="H22" i="3"/>
  <c r="I22" i="3"/>
  <c r="H23" i="3"/>
  <c r="I23" i="3"/>
  <c r="H24" i="3"/>
  <c r="I24" i="3"/>
  <c r="H25" i="3"/>
  <c r="J25" i="3" s="1"/>
  <c r="I25" i="3"/>
  <c r="H26" i="3"/>
  <c r="J26" i="3" s="1"/>
  <c r="I26" i="3"/>
  <c r="H27" i="3"/>
  <c r="I27" i="3"/>
  <c r="H28" i="3"/>
  <c r="I28" i="3"/>
  <c r="H29" i="3"/>
  <c r="I29" i="3"/>
  <c r="H30" i="3"/>
  <c r="J30" i="3" s="1"/>
  <c r="I30" i="3"/>
  <c r="H31" i="3"/>
  <c r="I31" i="3"/>
  <c r="H32" i="3"/>
  <c r="J32" i="3" s="1"/>
  <c r="I32" i="3"/>
  <c r="H33" i="3"/>
  <c r="I33" i="3"/>
  <c r="J33" i="3"/>
  <c r="H34" i="3"/>
  <c r="I34" i="3"/>
  <c r="J34" i="3"/>
  <c r="H35" i="3"/>
  <c r="J35" i="3" s="1"/>
  <c r="I35" i="3"/>
  <c r="H36" i="3"/>
  <c r="I36" i="3"/>
  <c r="H37" i="3"/>
  <c r="J37" i="3" s="1"/>
  <c r="I37" i="3"/>
  <c r="H38" i="3"/>
  <c r="I38" i="3"/>
  <c r="H39" i="3"/>
  <c r="I39" i="3"/>
  <c r="H40" i="3"/>
  <c r="I40" i="3"/>
  <c r="H41" i="3"/>
  <c r="J41" i="3" s="1"/>
  <c r="I41" i="3"/>
  <c r="H42" i="3"/>
  <c r="J42" i="3" s="1"/>
  <c r="I42" i="3"/>
  <c r="H43" i="3"/>
  <c r="I43" i="3"/>
  <c r="H44" i="3"/>
  <c r="I44" i="3"/>
  <c r="H45" i="3"/>
  <c r="I45" i="3"/>
  <c r="H46" i="3"/>
  <c r="J46" i="3" s="1"/>
  <c r="I46" i="3"/>
  <c r="H47" i="3"/>
  <c r="I47" i="3"/>
  <c r="H48" i="3"/>
  <c r="J48" i="3" s="1"/>
  <c r="I48" i="3"/>
  <c r="H49" i="3"/>
  <c r="I49" i="3"/>
  <c r="J49" i="3"/>
  <c r="H50" i="3"/>
  <c r="I50" i="3"/>
  <c r="J50" i="3"/>
  <c r="H51" i="3"/>
  <c r="J51" i="3" s="1"/>
  <c r="I51" i="3"/>
  <c r="H52" i="3"/>
  <c r="I52" i="3"/>
  <c r="H53" i="3"/>
  <c r="J53" i="3" s="1"/>
  <c r="I53" i="3"/>
  <c r="H54" i="3"/>
  <c r="I54" i="3"/>
  <c r="H55" i="3"/>
  <c r="I55" i="3"/>
  <c r="H56" i="3"/>
  <c r="I56" i="3"/>
  <c r="H57" i="3"/>
  <c r="J57" i="3" s="1"/>
  <c r="I57" i="3"/>
  <c r="H58" i="3"/>
  <c r="J58" i="3" s="1"/>
  <c r="I58" i="3"/>
  <c r="H59" i="3"/>
  <c r="I59" i="3"/>
  <c r="H60" i="3"/>
  <c r="I60" i="3"/>
  <c r="H61" i="3"/>
  <c r="I61" i="3"/>
  <c r="H62" i="3"/>
  <c r="J62" i="3" s="1"/>
  <c r="I62" i="3"/>
  <c r="H63" i="3"/>
  <c r="I63" i="3"/>
  <c r="H64" i="3"/>
  <c r="J64" i="3" s="1"/>
  <c r="I64" i="3"/>
  <c r="H65" i="3"/>
  <c r="I65" i="3"/>
  <c r="J65" i="3"/>
  <c r="H66" i="3"/>
  <c r="I66" i="3"/>
  <c r="J66" i="3"/>
  <c r="H67" i="3"/>
  <c r="J67" i="3" s="1"/>
  <c r="I67" i="3"/>
  <c r="H68" i="3"/>
  <c r="I68" i="3"/>
  <c r="H69" i="3"/>
  <c r="J69" i="3" s="1"/>
  <c r="I69" i="3"/>
  <c r="H70" i="3"/>
  <c r="I70" i="3"/>
  <c r="H71" i="3"/>
  <c r="I71" i="3"/>
  <c r="H72" i="3"/>
  <c r="I72" i="3"/>
  <c r="H73" i="3"/>
  <c r="J73" i="3" s="1"/>
  <c r="I73" i="3"/>
  <c r="H74" i="3"/>
  <c r="J74" i="3" s="1"/>
  <c r="I74" i="3"/>
  <c r="H75" i="3"/>
  <c r="J75" i="3" s="1"/>
  <c r="I75" i="3"/>
  <c r="H76" i="3"/>
  <c r="I76" i="3"/>
  <c r="H77" i="3"/>
  <c r="J77" i="3" s="1"/>
  <c r="I77" i="3"/>
  <c r="H78" i="3"/>
  <c r="J78" i="3" s="1"/>
  <c r="I78" i="3"/>
  <c r="H79" i="3"/>
  <c r="I79" i="3"/>
  <c r="H80" i="3"/>
  <c r="J80" i="3" s="1"/>
  <c r="I80" i="3"/>
  <c r="H81" i="3"/>
  <c r="I81" i="3"/>
  <c r="J81" i="3"/>
  <c r="H82" i="3"/>
  <c r="I82" i="3"/>
  <c r="J82" i="3" s="1"/>
  <c r="H83" i="3"/>
  <c r="J83" i="3" s="1"/>
  <c r="I83" i="3"/>
  <c r="H84" i="3"/>
  <c r="I84" i="3"/>
  <c r="H85" i="3"/>
  <c r="J85" i="3" s="1"/>
  <c r="I85" i="3"/>
  <c r="H86" i="3"/>
  <c r="J86" i="3" s="1"/>
  <c r="I86" i="3"/>
  <c r="H87" i="3"/>
  <c r="I87" i="3"/>
  <c r="H88" i="3"/>
  <c r="J88" i="3" s="1"/>
  <c r="I88" i="3"/>
  <c r="H89" i="3"/>
  <c r="J89" i="3" s="1"/>
  <c r="I89" i="3"/>
  <c r="H90" i="3"/>
  <c r="J90" i="3" s="1"/>
  <c r="I90" i="3"/>
  <c r="H91" i="3"/>
  <c r="J91" i="3" s="1"/>
  <c r="I91" i="3"/>
  <c r="H92" i="3"/>
  <c r="I92" i="3"/>
  <c r="H93" i="3"/>
  <c r="J93" i="3" s="1"/>
  <c r="I93" i="3"/>
  <c r="H94" i="3"/>
  <c r="J94" i="3" s="1"/>
  <c r="I94" i="3"/>
  <c r="H95" i="3"/>
  <c r="I95" i="3"/>
  <c r="H96" i="3"/>
  <c r="J96" i="3" s="1"/>
  <c r="I96" i="3"/>
  <c r="H97" i="3"/>
  <c r="I97" i="3"/>
  <c r="J97" i="3"/>
  <c r="H98" i="3"/>
  <c r="I98" i="3"/>
  <c r="J98" i="3" s="1"/>
  <c r="H99" i="3"/>
  <c r="J99" i="3" s="1"/>
  <c r="I99" i="3"/>
  <c r="H100" i="3"/>
  <c r="I100" i="3"/>
  <c r="H101" i="3"/>
  <c r="J101" i="3" s="1"/>
  <c r="I101" i="3"/>
  <c r="H102" i="3"/>
  <c r="J102" i="3" s="1"/>
  <c r="I102" i="3"/>
  <c r="H103" i="3"/>
  <c r="I103" i="3"/>
  <c r="H104" i="3"/>
  <c r="J104" i="3" s="1"/>
  <c r="I104" i="3"/>
  <c r="H105" i="3"/>
  <c r="J105" i="3" s="1"/>
  <c r="I105" i="3"/>
  <c r="H106" i="3"/>
  <c r="J106" i="3" s="1"/>
  <c r="I106" i="3"/>
  <c r="H107" i="3"/>
  <c r="J107" i="3" s="1"/>
  <c r="I107" i="3"/>
  <c r="H108" i="3"/>
  <c r="I108" i="3"/>
  <c r="H109" i="3"/>
  <c r="J109" i="3" s="1"/>
  <c r="I109" i="3"/>
  <c r="H110" i="3"/>
  <c r="J110" i="3" s="1"/>
  <c r="I110" i="3"/>
  <c r="H111" i="3"/>
  <c r="I111" i="3"/>
  <c r="H112" i="3"/>
  <c r="J112" i="3" s="1"/>
  <c r="I112" i="3"/>
  <c r="H113" i="3"/>
  <c r="I113" i="3"/>
  <c r="J113" i="3"/>
  <c r="H114" i="3"/>
  <c r="I114" i="3"/>
  <c r="J114" i="3" s="1"/>
  <c r="H115" i="3"/>
  <c r="J115" i="3" s="1"/>
  <c r="I115" i="3"/>
  <c r="H116" i="3"/>
  <c r="I116" i="3"/>
  <c r="H117" i="3"/>
  <c r="J117" i="3" s="1"/>
  <c r="I117" i="3"/>
  <c r="H118" i="3"/>
  <c r="J118" i="3" s="1"/>
  <c r="I118" i="3"/>
  <c r="H119" i="3"/>
  <c r="I119" i="3"/>
  <c r="H120" i="3"/>
  <c r="J120" i="3" s="1"/>
  <c r="I120" i="3"/>
  <c r="H121" i="3"/>
  <c r="J121" i="3" s="1"/>
  <c r="I121" i="3"/>
  <c r="H122" i="3"/>
  <c r="J122" i="3" s="1"/>
  <c r="I122" i="3"/>
  <c r="H123" i="3"/>
  <c r="J123" i="3" s="1"/>
  <c r="I123" i="3"/>
  <c r="H124" i="3"/>
  <c r="I124" i="3"/>
  <c r="H125" i="3"/>
  <c r="J125" i="3" s="1"/>
  <c r="I125" i="3"/>
  <c r="H126" i="3"/>
  <c r="J126" i="3" s="1"/>
  <c r="I126" i="3"/>
  <c r="H127" i="3"/>
  <c r="I127" i="3"/>
  <c r="H128" i="3"/>
  <c r="J128" i="3" s="1"/>
  <c r="I128" i="3"/>
  <c r="H129" i="3"/>
  <c r="I129" i="3"/>
  <c r="J129" i="3"/>
  <c r="H130" i="3"/>
  <c r="I130" i="3"/>
  <c r="J130" i="3" s="1"/>
  <c r="H131" i="3"/>
  <c r="J131" i="3" s="1"/>
  <c r="I131" i="3"/>
  <c r="H132" i="3"/>
  <c r="I132" i="3"/>
  <c r="H133" i="3"/>
  <c r="J133" i="3" s="1"/>
  <c r="I133" i="3"/>
  <c r="H134" i="3"/>
  <c r="J134" i="3" s="1"/>
  <c r="I134" i="3"/>
  <c r="H135" i="3"/>
  <c r="I135" i="3"/>
  <c r="H136" i="3"/>
  <c r="J136" i="3" s="1"/>
  <c r="I136" i="3"/>
  <c r="H137" i="3"/>
  <c r="J137" i="3" s="1"/>
  <c r="I137" i="3"/>
  <c r="H138" i="3"/>
  <c r="J138" i="3" s="1"/>
  <c r="I138" i="3"/>
  <c r="H139" i="3"/>
  <c r="J139" i="3" s="1"/>
  <c r="I139" i="3"/>
  <c r="H140" i="3"/>
  <c r="I140" i="3"/>
  <c r="H141" i="3"/>
  <c r="J141" i="3" s="1"/>
  <c r="I141" i="3"/>
  <c r="J72" i="3" l="1"/>
  <c r="J70" i="3"/>
  <c r="J61" i="3"/>
  <c r="J59" i="3"/>
  <c r="J56" i="3"/>
  <c r="J54" i="3"/>
  <c r="J45" i="3"/>
  <c r="J43" i="3"/>
  <c r="J40" i="3"/>
  <c r="J38" i="3"/>
  <c r="J29" i="3"/>
  <c r="J27" i="3"/>
  <c r="J24" i="3"/>
  <c r="J22" i="3"/>
  <c r="J13" i="3"/>
  <c r="J11" i="3"/>
  <c r="J8" i="3"/>
  <c r="J6" i="3"/>
  <c r="J140" i="3"/>
  <c r="J135" i="3"/>
  <c r="J132" i="3"/>
  <c r="J127" i="3"/>
  <c r="J124" i="3"/>
  <c r="J119" i="3"/>
  <c r="J116" i="3"/>
  <c r="J111" i="3"/>
  <c r="J108" i="3"/>
  <c r="J103" i="3"/>
  <c r="J100" i="3"/>
  <c r="J95" i="3"/>
  <c r="J92" i="3"/>
  <c r="J87" i="3"/>
  <c r="J84" i="3"/>
  <c r="J79" i="3"/>
  <c r="J76" i="3"/>
  <c r="J71" i="3"/>
  <c r="J68" i="3"/>
  <c r="J63" i="3"/>
  <c r="J60" i="3"/>
  <c r="J55" i="3"/>
  <c r="J52" i="3"/>
  <c r="J47" i="3"/>
  <c r="J44" i="3"/>
  <c r="J39" i="3"/>
  <c r="J36" i="3"/>
  <c r="J31" i="3"/>
  <c r="J28" i="3"/>
  <c r="J23" i="3"/>
  <c r="J20" i="3"/>
  <c r="J15" i="3"/>
  <c r="J12" i="3"/>
  <c r="J7" i="3"/>
  <c r="J4" i="3"/>
  <c r="I141" i="6"/>
  <c r="H141" i="6"/>
  <c r="J141" i="6" s="1"/>
  <c r="J140" i="6"/>
  <c r="I140" i="6"/>
  <c r="H140" i="6"/>
  <c r="I139" i="6"/>
  <c r="J139" i="6" s="1"/>
  <c r="H139" i="6"/>
  <c r="I138" i="6"/>
  <c r="H138" i="6"/>
  <c r="J138" i="6" s="1"/>
  <c r="I137" i="6"/>
  <c r="H137" i="6"/>
  <c r="J137" i="6" s="1"/>
  <c r="J136" i="6"/>
  <c r="I136" i="6"/>
  <c r="H136" i="6"/>
  <c r="I135" i="6"/>
  <c r="J135" i="6" s="1"/>
  <c r="H135" i="6"/>
  <c r="I134" i="6"/>
  <c r="H134" i="6"/>
  <c r="J134" i="6" s="1"/>
  <c r="I133" i="6"/>
  <c r="H133" i="6"/>
  <c r="J133" i="6" s="1"/>
  <c r="J132" i="6"/>
  <c r="I132" i="6"/>
  <c r="H132" i="6"/>
  <c r="I131" i="6"/>
  <c r="J131" i="6" s="1"/>
  <c r="H131" i="6"/>
  <c r="I130" i="6"/>
  <c r="H130" i="6"/>
  <c r="J130" i="6" s="1"/>
  <c r="I129" i="6"/>
  <c r="H129" i="6"/>
  <c r="J129" i="6" s="1"/>
  <c r="J128" i="6"/>
  <c r="I128" i="6"/>
  <c r="H128" i="6"/>
  <c r="I127" i="6"/>
  <c r="J127" i="6" s="1"/>
  <c r="H127" i="6"/>
  <c r="I126" i="6"/>
  <c r="H126" i="6"/>
  <c r="J126" i="6" s="1"/>
  <c r="I125" i="6"/>
  <c r="H125" i="6"/>
  <c r="J125" i="6" s="1"/>
  <c r="J124" i="6"/>
  <c r="I124" i="6"/>
  <c r="H124" i="6"/>
  <c r="I123" i="6"/>
  <c r="J123" i="6" s="1"/>
  <c r="H123" i="6"/>
  <c r="I122" i="6"/>
  <c r="H122" i="6"/>
  <c r="J122" i="6" s="1"/>
  <c r="I121" i="6"/>
  <c r="H121" i="6"/>
  <c r="J121" i="6" s="1"/>
  <c r="J120" i="6"/>
  <c r="I120" i="6"/>
  <c r="H120" i="6"/>
  <c r="I119" i="6"/>
  <c r="J119" i="6" s="1"/>
  <c r="H119" i="6"/>
  <c r="I118" i="6"/>
  <c r="H118" i="6"/>
  <c r="J118" i="6" s="1"/>
  <c r="I117" i="6"/>
  <c r="H117" i="6"/>
  <c r="J117" i="6" s="1"/>
  <c r="J116" i="6"/>
  <c r="I116" i="6"/>
  <c r="H116" i="6"/>
  <c r="I115" i="6"/>
  <c r="J115" i="6" s="1"/>
  <c r="H115" i="6"/>
  <c r="I114" i="6"/>
  <c r="H114" i="6"/>
  <c r="J114" i="6" s="1"/>
  <c r="I113" i="6"/>
  <c r="H113" i="6"/>
  <c r="J113" i="6" s="1"/>
  <c r="J112" i="6"/>
  <c r="I112" i="6"/>
  <c r="H112" i="6"/>
  <c r="I111" i="6"/>
  <c r="J111" i="6" s="1"/>
  <c r="H111" i="6"/>
  <c r="I110" i="6"/>
  <c r="H110" i="6"/>
  <c r="J110" i="6" s="1"/>
  <c r="I109" i="6"/>
  <c r="H109" i="6"/>
  <c r="J109" i="6" s="1"/>
  <c r="J108" i="6"/>
  <c r="I108" i="6"/>
  <c r="H108" i="6"/>
  <c r="I107" i="6"/>
  <c r="J107" i="6" s="1"/>
  <c r="H107" i="6"/>
  <c r="I106" i="6"/>
  <c r="H106" i="6"/>
  <c r="J106" i="6" s="1"/>
  <c r="I105" i="6"/>
  <c r="H105" i="6"/>
  <c r="J105" i="6" s="1"/>
  <c r="J104" i="6"/>
  <c r="I104" i="6"/>
  <c r="H104" i="6"/>
  <c r="I103" i="6"/>
  <c r="J103" i="6" s="1"/>
  <c r="H103" i="6"/>
  <c r="I102" i="6"/>
  <c r="H102" i="6"/>
  <c r="J102" i="6" s="1"/>
  <c r="I101" i="6"/>
  <c r="H101" i="6"/>
  <c r="J101" i="6" s="1"/>
  <c r="J100" i="6"/>
  <c r="I100" i="6"/>
  <c r="H100" i="6"/>
  <c r="I99" i="6"/>
  <c r="J99" i="6" s="1"/>
  <c r="H99" i="6"/>
  <c r="I98" i="6"/>
  <c r="H98" i="6"/>
  <c r="J98" i="6" s="1"/>
  <c r="I97" i="6"/>
  <c r="H97" i="6"/>
  <c r="J97" i="6" s="1"/>
  <c r="J96" i="6"/>
  <c r="I96" i="6"/>
  <c r="H96" i="6"/>
  <c r="I95" i="6"/>
  <c r="J95" i="6" s="1"/>
  <c r="H95" i="6"/>
  <c r="I94" i="6"/>
  <c r="H94" i="6"/>
  <c r="J94" i="6" s="1"/>
  <c r="I93" i="6"/>
  <c r="H93" i="6"/>
  <c r="J93" i="6" s="1"/>
  <c r="J92" i="6"/>
  <c r="I92" i="6"/>
  <c r="H92" i="6"/>
  <c r="I91" i="6"/>
  <c r="J91" i="6" s="1"/>
  <c r="H91" i="6"/>
  <c r="I90" i="6"/>
  <c r="H90" i="6"/>
  <c r="J90" i="6" s="1"/>
  <c r="I89" i="6"/>
  <c r="H89" i="6"/>
  <c r="J89" i="6" s="1"/>
  <c r="J88" i="6"/>
  <c r="I88" i="6"/>
  <c r="H88" i="6"/>
  <c r="I87" i="6"/>
  <c r="J87" i="6" s="1"/>
  <c r="H87" i="6"/>
  <c r="I86" i="6"/>
  <c r="H86" i="6"/>
  <c r="J86" i="6" s="1"/>
  <c r="I85" i="6"/>
  <c r="H85" i="6"/>
  <c r="J85" i="6" s="1"/>
  <c r="J84" i="6"/>
  <c r="I84" i="6"/>
  <c r="H84" i="6"/>
  <c r="I83" i="6"/>
  <c r="J83" i="6" s="1"/>
  <c r="H83" i="6"/>
  <c r="I82" i="6"/>
  <c r="H82" i="6"/>
  <c r="J82" i="6" s="1"/>
  <c r="I81" i="6"/>
  <c r="H81" i="6"/>
  <c r="J81" i="6" s="1"/>
  <c r="J80" i="6"/>
  <c r="I80" i="6"/>
  <c r="H80" i="6"/>
  <c r="I79" i="6"/>
  <c r="J79" i="6" s="1"/>
  <c r="H79" i="6"/>
  <c r="I78" i="6"/>
  <c r="H78" i="6"/>
  <c r="J78" i="6" s="1"/>
  <c r="I77" i="6"/>
  <c r="H77" i="6"/>
  <c r="J77" i="6" s="1"/>
  <c r="J76" i="6"/>
  <c r="I76" i="6"/>
  <c r="H76" i="6"/>
  <c r="I75" i="6"/>
  <c r="J75" i="6" s="1"/>
  <c r="H75" i="6"/>
  <c r="I74" i="6"/>
  <c r="H74" i="6"/>
  <c r="J74" i="6" s="1"/>
  <c r="I73" i="6"/>
  <c r="H73" i="6"/>
  <c r="J73" i="6" s="1"/>
  <c r="J72" i="6"/>
  <c r="I72" i="6"/>
  <c r="H72" i="6"/>
  <c r="I71" i="6"/>
  <c r="J71" i="6" s="1"/>
  <c r="H71" i="6"/>
  <c r="I70" i="6"/>
  <c r="H70" i="6"/>
  <c r="J70" i="6" s="1"/>
  <c r="I69" i="6"/>
  <c r="H69" i="6"/>
  <c r="J69" i="6" s="1"/>
  <c r="J68" i="6"/>
  <c r="I68" i="6"/>
  <c r="H68" i="6"/>
  <c r="I67" i="6"/>
  <c r="J67" i="6" s="1"/>
  <c r="H67" i="6"/>
  <c r="I66" i="6"/>
  <c r="H66" i="6"/>
  <c r="J66" i="6" s="1"/>
  <c r="I65" i="6"/>
  <c r="H65" i="6"/>
  <c r="J65" i="6" s="1"/>
  <c r="J64" i="6"/>
  <c r="I64" i="6"/>
  <c r="H64" i="6"/>
  <c r="I63" i="6"/>
  <c r="J63" i="6" s="1"/>
  <c r="H63" i="6"/>
  <c r="I62" i="6"/>
  <c r="H62" i="6"/>
  <c r="J62" i="6" s="1"/>
  <c r="I61" i="6"/>
  <c r="H61" i="6"/>
  <c r="J61" i="6" s="1"/>
  <c r="J60" i="6"/>
  <c r="I60" i="6"/>
  <c r="H60" i="6"/>
  <c r="I59" i="6"/>
  <c r="J59" i="6" s="1"/>
  <c r="H59" i="6"/>
  <c r="I58" i="6"/>
  <c r="H58" i="6"/>
  <c r="J58" i="6" s="1"/>
  <c r="I57" i="6"/>
  <c r="H57" i="6"/>
  <c r="J57" i="6" s="1"/>
  <c r="J56" i="6"/>
  <c r="I56" i="6"/>
  <c r="H56" i="6"/>
  <c r="I55" i="6"/>
  <c r="J55" i="6" s="1"/>
  <c r="H55" i="6"/>
  <c r="I54" i="6"/>
  <c r="H54" i="6"/>
  <c r="J54" i="6" s="1"/>
  <c r="I53" i="6"/>
  <c r="H53" i="6"/>
  <c r="J53" i="6" s="1"/>
  <c r="J52" i="6"/>
  <c r="I52" i="6"/>
  <c r="H52" i="6"/>
  <c r="I51" i="6"/>
  <c r="J51" i="6" s="1"/>
  <c r="H51" i="6"/>
  <c r="I50" i="6"/>
  <c r="H50" i="6"/>
  <c r="J50" i="6" s="1"/>
  <c r="I49" i="6"/>
  <c r="H49" i="6"/>
  <c r="J49" i="6" s="1"/>
  <c r="J48" i="6"/>
  <c r="I48" i="6"/>
  <c r="H48" i="6"/>
  <c r="I47" i="6"/>
  <c r="J47" i="6" s="1"/>
  <c r="H47" i="6"/>
  <c r="I46" i="6"/>
  <c r="H46" i="6"/>
  <c r="J46" i="6" s="1"/>
  <c r="I45" i="6"/>
  <c r="H45" i="6"/>
  <c r="J45" i="6" s="1"/>
  <c r="J44" i="6"/>
  <c r="I44" i="6"/>
  <c r="H44" i="6"/>
  <c r="I43" i="6"/>
  <c r="J43" i="6" s="1"/>
  <c r="H43" i="6"/>
  <c r="I42" i="6"/>
  <c r="H42" i="6"/>
  <c r="J42" i="6" s="1"/>
  <c r="I41" i="6"/>
  <c r="H41" i="6"/>
  <c r="J41" i="6" s="1"/>
  <c r="J40" i="6"/>
  <c r="I40" i="6"/>
  <c r="H40" i="6"/>
  <c r="I39" i="6"/>
  <c r="J39" i="6" s="1"/>
  <c r="H39" i="6"/>
  <c r="I38" i="6"/>
  <c r="H38" i="6"/>
  <c r="J38" i="6" s="1"/>
  <c r="I37" i="6"/>
  <c r="H37" i="6"/>
  <c r="J37" i="6" s="1"/>
  <c r="J36" i="6"/>
  <c r="I36" i="6"/>
  <c r="H36" i="6"/>
  <c r="I35" i="6"/>
  <c r="J35" i="6" s="1"/>
  <c r="H35" i="6"/>
  <c r="I34" i="6"/>
  <c r="H34" i="6"/>
  <c r="J34" i="6" s="1"/>
  <c r="I33" i="6"/>
  <c r="H33" i="6"/>
  <c r="J33" i="6" s="1"/>
  <c r="J32" i="6"/>
  <c r="I32" i="6"/>
  <c r="H32" i="6"/>
  <c r="I31" i="6"/>
  <c r="J31" i="6" s="1"/>
  <c r="H31" i="6"/>
  <c r="I30" i="6"/>
  <c r="H30" i="6"/>
  <c r="J30" i="6" s="1"/>
  <c r="I29" i="6"/>
  <c r="H29" i="6"/>
  <c r="J29" i="6" s="1"/>
  <c r="J28" i="6"/>
  <c r="I28" i="6"/>
  <c r="H28" i="6"/>
  <c r="I27" i="6"/>
  <c r="J27" i="6" s="1"/>
  <c r="H27" i="6"/>
  <c r="I26" i="6"/>
  <c r="H26" i="6"/>
  <c r="J26" i="6" s="1"/>
  <c r="I25" i="6"/>
  <c r="H25" i="6"/>
  <c r="J25" i="6" s="1"/>
  <c r="J24" i="6"/>
  <c r="I24" i="6"/>
  <c r="H24" i="6"/>
  <c r="I23" i="6"/>
  <c r="J23" i="6" s="1"/>
  <c r="H23" i="6"/>
  <c r="I22" i="6"/>
  <c r="H22" i="6"/>
  <c r="J22" i="6" s="1"/>
  <c r="I21" i="6"/>
  <c r="H21" i="6"/>
  <c r="J21" i="6" s="1"/>
  <c r="J20" i="6"/>
  <c r="I20" i="6"/>
  <c r="H20" i="6"/>
  <c r="I19" i="6"/>
  <c r="J19" i="6" s="1"/>
  <c r="H19" i="6"/>
  <c r="I18" i="6"/>
  <c r="H18" i="6"/>
  <c r="J18" i="6" s="1"/>
  <c r="I17" i="6"/>
  <c r="H17" i="6"/>
  <c r="J17" i="6" s="1"/>
  <c r="J16" i="6"/>
  <c r="I16" i="6"/>
  <c r="H16" i="6"/>
  <c r="I15" i="6"/>
  <c r="J15" i="6" s="1"/>
  <c r="H15" i="6"/>
  <c r="I14" i="6"/>
  <c r="H14" i="6"/>
  <c r="J14" i="6" s="1"/>
  <c r="I13" i="6"/>
  <c r="H13" i="6"/>
  <c r="J13" i="6" s="1"/>
  <c r="J12" i="6"/>
  <c r="I12" i="6"/>
  <c r="H12" i="6"/>
  <c r="I11" i="6"/>
  <c r="J11" i="6" s="1"/>
  <c r="H11" i="6"/>
  <c r="I10" i="6"/>
  <c r="H10" i="6"/>
  <c r="J10" i="6" s="1"/>
  <c r="I9" i="6"/>
  <c r="H9" i="6"/>
  <c r="J9" i="6" s="1"/>
  <c r="J8" i="6"/>
  <c r="I8" i="6"/>
  <c r="H8" i="6"/>
  <c r="I7" i="6"/>
  <c r="J7" i="6" s="1"/>
  <c r="H7" i="6"/>
  <c r="I6" i="6"/>
  <c r="H6" i="6"/>
  <c r="J6" i="6" s="1"/>
  <c r="I5" i="6"/>
  <c r="H5" i="6"/>
  <c r="J5" i="6" s="1"/>
  <c r="J4" i="6"/>
  <c r="I4" i="6"/>
  <c r="H4" i="6"/>
  <c r="I3" i="6"/>
  <c r="J3" i="6" s="1"/>
  <c r="H3" i="6"/>
  <c r="I2" i="6"/>
  <c r="H2" i="6"/>
  <c r="J2" i="6" s="1"/>
  <c r="L2" i="6" l="1"/>
  <c r="I141" i="5"/>
  <c r="H141" i="5"/>
  <c r="J141" i="5" s="1"/>
  <c r="J140" i="5"/>
  <c r="I140" i="5"/>
  <c r="H140" i="5"/>
  <c r="I139" i="5"/>
  <c r="J139" i="5" s="1"/>
  <c r="H139" i="5"/>
  <c r="I138" i="5"/>
  <c r="H138" i="5"/>
  <c r="J138" i="5" s="1"/>
  <c r="I137" i="5"/>
  <c r="H137" i="5"/>
  <c r="J137" i="5" s="1"/>
  <c r="J136" i="5"/>
  <c r="I136" i="5"/>
  <c r="H136" i="5"/>
  <c r="I135" i="5"/>
  <c r="J135" i="5" s="1"/>
  <c r="H135" i="5"/>
  <c r="I134" i="5"/>
  <c r="H134" i="5"/>
  <c r="J134" i="5" s="1"/>
  <c r="I133" i="5"/>
  <c r="H133" i="5"/>
  <c r="J133" i="5" s="1"/>
  <c r="J132" i="5"/>
  <c r="I132" i="5"/>
  <c r="H132" i="5"/>
  <c r="I131" i="5"/>
  <c r="J131" i="5" s="1"/>
  <c r="H131" i="5"/>
  <c r="I130" i="5"/>
  <c r="H130" i="5"/>
  <c r="J130" i="5" s="1"/>
  <c r="I129" i="5"/>
  <c r="H129" i="5"/>
  <c r="J129" i="5" s="1"/>
  <c r="J128" i="5"/>
  <c r="I128" i="5"/>
  <c r="H128" i="5"/>
  <c r="I127" i="5"/>
  <c r="J127" i="5" s="1"/>
  <c r="H127" i="5"/>
  <c r="I126" i="5"/>
  <c r="H126" i="5"/>
  <c r="J126" i="5" s="1"/>
  <c r="I125" i="5"/>
  <c r="H125" i="5"/>
  <c r="J125" i="5" s="1"/>
  <c r="J124" i="5"/>
  <c r="I124" i="5"/>
  <c r="H124" i="5"/>
  <c r="I123" i="5"/>
  <c r="J123" i="5" s="1"/>
  <c r="H123" i="5"/>
  <c r="I122" i="5"/>
  <c r="H122" i="5"/>
  <c r="J122" i="5" s="1"/>
  <c r="I121" i="5"/>
  <c r="H121" i="5"/>
  <c r="J121" i="5" s="1"/>
  <c r="J120" i="5"/>
  <c r="I120" i="5"/>
  <c r="H120" i="5"/>
  <c r="I119" i="5"/>
  <c r="J119" i="5" s="1"/>
  <c r="H119" i="5"/>
  <c r="I118" i="5"/>
  <c r="H118" i="5"/>
  <c r="J118" i="5" s="1"/>
  <c r="I117" i="5"/>
  <c r="H117" i="5"/>
  <c r="J117" i="5" s="1"/>
  <c r="J116" i="5"/>
  <c r="I116" i="5"/>
  <c r="H116" i="5"/>
  <c r="I115" i="5"/>
  <c r="J115" i="5" s="1"/>
  <c r="H115" i="5"/>
  <c r="I114" i="5"/>
  <c r="H114" i="5"/>
  <c r="J114" i="5" s="1"/>
  <c r="I113" i="5"/>
  <c r="H113" i="5"/>
  <c r="J113" i="5" s="1"/>
  <c r="J112" i="5"/>
  <c r="I112" i="5"/>
  <c r="H112" i="5"/>
  <c r="I111" i="5"/>
  <c r="J111" i="5" s="1"/>
  <c r="H111" i="5"/>
  <c r="I110" i="5"/>
  <c r="H110" i="5"/>
  <c r="J110" i="5" s="1"/>
  <c r="I109" i="5"/>
  <c r="H109" i="5"/>
  <c r="J109" i="5" s="1"/>
  <c r="J108" i="5"/>
  <c r="I108" i="5"/>
  <c r="H108" i="5"/>
  <c r="I107" i="5"/>
  <c r="J107" i="5" s="1"/>
  <c r="H107" i="5"/>
  <c r="I106" i="5"/>
  <c r="H106" i="5"/>
  <c r="J106" i="5" s="1"/>
  <c r="I105" i="5"/>
  <c r="H105" i="5"/>
  <c r="J105" i="5" s="1"/>
  <c r="J104" i="5"/>
  <c r="I104" i="5"/>
  <c r="H104" i="5"/>
  <c r="I103" i="5"/>
  <c r="J103" i="5" s="1"/>
  <c r="H103" i="5"/>
  <c r="I102" i="5"/>
  <c r="H102" i="5"/>
  <c r="J102" i="5" s="1"/>
  <c r="I101" i="5"/>
  <c r="H101" i="5"/>
  <c r="J101" i="5" s="1"/>
  <c r="J100" i="5"/>
  <c r="I100" i="5"/>
  <c r="H100" i="5"/>
  <c r="I99" i="5"/>
  <c r="J99" i="5" s="1"/>
  <c r="H99" i="5"/>
  <c r="I98" i="5"/>
  <c r="H98" i="5"/>
  <c r="J98" i="5" s="1"/>
  <c r="I97" i="5"/>
  <c r="H97" i="5"/>
  <c r="J97" i="5" s="1"/>
  <c r="J96" i="5"/>
  <c r="I96" i="5"/>
  <c r="H96" i="5"/>
  <c r="I95" i="5"/>
  <c r="J95" i="5" s="1"/>
  <c r="H95" i="5"/>
  <c r="I94" i="5"/>
  <c r="H94" i="5"/>
  <c r="J94" i="5" s="1"/>
  <c r="I93" i="5"/>
  <c r="H93" i="5"/>
  <c r="J93" i="5" s="1"/>
  <c r="J92" i="5"/>
  <c r="I92" i="5"/>
  <c r="H92" i="5"/>
  <c r="I91" i="5"/>
  <c r="J91" i="5" s="1"/>
  <c r="H91" i="5"/>
  <c r="I90" i="5"/>
  <c r="H90" i="5"/>
  <c r="J90" i="5" s="1"/>
  <c r="I89" i="5"/>
  <c r="H89" i="5"/>
  <c r="J89" i="5" s="1"/>
  <c r="J88" i="5"/>
  <c r="I88" i="5"/>
  <c r="H88" i="5"/>
  <c r="I87" i="5"/>
  <c r="J87" i="5" s="1"/>
  <c r="H87" i="5"/>
  <c r="I86" i="5"/>
  <c r="H86" i="5"/>
  <c r="J86" i="5" s="1"/>
  <c r="I85" i="5"/>
  <c r="H85" i="5"/>
  <c r="J85" i="5" s="1"/>
  <c r="J84" i="5"/>
  <c r="I84" i="5"/>
  <c r="H84" i="5"/>
  <c r="I83" i="5"/>
  <c r="J83" i="5" s="1"/>
  <c r="H83" i="5"/>
  <c r="I82" i="5"/>
  <c r="H82" i="5"/>
  <c r="J82" i="5" s="1"/>
  <c r="I81" i="5"/>
  <c r="H81" i="5"/>
  <c r="J81" i="5" s="1"/>
  <c r="J80" i="5"/>
  <c r="I80" i="5"/>
  <c r="H80" i="5"/>
  <c r="I79" i="5"/>
  <c r="J79" i="5" s="1"/>
  <c r="H79" i="5"/>
  <c r="I78" i="5"/>
  <c r="H78" i="5"/>
  <c r="J78" i="5" s="1"/>
  <c r="I77" i="5"/>
  <c r="H77" i="5"/>
  <c r="J77" i="5" s="1"/>
  <c r="J76" i="5"/>
  <c r="I76" i="5"/>
  <c r="H76" i="5"/>
  <c r="I75" i="5"/>
  <c r="J75" i="5" s="1"/>
  <c r="H75" i="5"/>
  <c r="I74" i="5"/>
  <c r="H74" i="5"/>
  <c r="J74" i="5" s="1"/>
  <c r="I73" i="5"/>
  <c r="H73" i="5"/>
  <c r="J73" i="5" s="1"/>
  <c r="J72" i="5"/>
  <c r="I72" i="5"/>
  <c r="H72" i="5"/>
  <c r="I71" i="5"/>
  <c r="J71" i="5" s="1"/>
  <c r="H71" i="5"/>
  <c r="I70" i="5"/>
  <c r="H70" i="5"/>
  <c r="J70" i="5" s="1"/>
  <c r="I69" i="5"/>
  <c r="H69" i="5"/>
  <c r="J69" i="5" s="1"/>
  <c r="J68" i="5"/>
  <c r="I68" i="5"/>
  <c r="H68" i="5"/>
  <c r="I67" i="5"/>
  <c r="J67" i="5" s="1"/>
  <c r="H67" i="5"/>
  <c r="I66" i="5"/>
  <c r="H66" i="5"/>
  <c r="J66" i="5" s="1"/>
  <c r="I65" i="5"/>
  <c r="H65" i="5"/>
  <c r="J65" i="5" s="1"/>
  <c r="J64" i="5"/>
  <c r="I64" i="5"/>
  <c r="H64" i="5"/>
  <c r="I63" i="5"/>
  <c r="J63" i="5" s="1"/>
  <c r="H63" i="5"/>
  <c r="I62" i="5"/>
  <c r="H62" i="5"/>
  <c r="J62" i="5" s="1"/>
  <c r="I61" i="5"/>
  <c r="H61" i="5"/>
  <c r="J61" i="5" s="1"/>
  <c r="J60" i="5"/>
  <c r="I60" i="5"/>
  <c r="H60" i="5"/>
  <c r="I59" i="5"/>
  <c r="J59" i="5" s="1"/>
  <c r="H59" i="5"/>
  <c r="I58" i="5"/>
  <c r="H58" i="5"/>
  <c r="J58" i="5" s="1"/>
  <c r="I57" i="5"/>
  <c r="H57" i="5"/>
  <c r="J57" i="5" s="1"/>
  <c r="J56" i="5"/>
  <c r="I56" i="5"/>
  <c r="H56" i="5"/>
  <c r="I55" i="5"/>
  <c r="J55" i="5" s="1"/>
  <c r="H55" i="5"/>
  <c r="I54" i="5"/>
  <c r="H54" i="5"/>
  <c r="J54" i="5" s="1"/>
  <c r="I53" i="5"/>
  <c r="H53" i="5"/>
  <c r="J53" i="5" s="1"/>
  <c r="J52" i="5"/>
  <c r="I52" i="5"/>
  <c r="H52" i="5"/>
  <c r="I51" i="5"/>
  <c r="J51" i="5" s="1"/>
  <c r="H51" i="5"/>
  <c r="I50" i="5"/>
  <c r="H50" i="5"/>
  <c r="J50" i="5" s="1"/>
  <c r="I49" i="5"/>
  <c r="H49" i="5"/>
  <c r="J49" i="5" s="1"/>
  <c r="J48" i="5"/>
  <c r="I48" i="5"/>
  <c r="H48" i="5"/>
  <c r="I47" i="5"/>
  <c r="J47" i="5" s="1"/>
  <c r="H47" i="5"/>
  <c r="I46" i="5"/>
  <c r="H46" i="5"/>
  <c r="J46" i="5" s="1"/>
  <c r="I45" i="5"/>
  <c r="H45" i="5"/>
  <c r="J45" i="5" s="1"/>
  <c r="J44" i="5"/>
  <c r="I44" i="5"/>
  <c r="H44" i="5"/>
  <c r="I43" i="5"/>
  <c r="J43" i="5" s="1"/>
  <c r="H43" i="5"/>
  <c r="I42" i="5"/>
  <c r="H42" i="5"/>
  <c r="J42" i="5" s="1"/>
  <c r="I41" i="5"/>
  <c r="H41" i="5"/>
  <c r="J41" i="5" s="1"/>
  <c r="J40" i="5"/>
  <c r="I40" i="5"/>
  <c r="H40" i="5"/>
  <c r="I39" i="5"/>
  <c r="J39" i="5" s="1"/>
  <c r="H39" i="5"/>
  <c r="I38" i="5"/>
  <c r="H38" i="5"/>
  <c r="J38" i="5" s="1"/>
  <c r="I37" i="5"/>
  <c r="H37" i="5"/>
  <c r="J37" i="5" s="1"/>
  <c r="J36" i="5"/>
  <c r="I36" i="5"/>
  <c r="H36" i="5"/>
  <c r="I35" i="5"/>
  <c r="J35" i="5" s="1"/>
  <c r="H35" i="5"/>
  <c r="I34" i="5"/>
  <c r="H34" i="5"/>
  <c r="J34" i="5" s="1"/>
  <c r="I33" i="5"/>
  <c r="H33" i="5"/>
  <c r="J33" i="5" s="1"/>
  <c r="J32" i="5"/>
  <c r="I32" i="5"/>
  <c r="H32" i="5"/>
  <c r="I31" i="5"/>
  <c r="J31" i="5" s="1"/>
  <c r="H31" i="5"/>
  <c r="I30" i="5"/>
  <c r="H30" i="5"/>
  <c r="J30" i="5" s="1"/>
  <c r="I29" i="5"/>
  <c r="H29" i="5"/>
  <c r="J29" i="5" s="1"/>
  <c r="J28" i="5"/>
  <c r="I28" i="5"/>
  <c r="H28" i="5"/>
  <c r="I27" i="5"/>
  <c r="J27" i="5" s="1"/>
  <c r="H27" i="5"/>
  <c r="I26" i="5"/>
  <c r="H26" i="5"/>
  <c r="J26" i="5" s="1"/>
  <c r="I25" i="5"/>
  <c r="H25" i="5"/>
  <c r="J25" i="5" s="1"/>
  <c r="J24" i="5"/>
  <c r="I24" i="5"/>
  <c r="H24" i="5"/>
  <c r="I23" i="5"/>
  <c r="J23" i="5" s="1"/>
  <c r="H23" i="5"/>
  <c r="I22" i="5"/>
  <c r="H22" i="5"/>
  <c r="J22" i="5" s="1"/>
  <c r="I21" i="5"/>
  <c r="H21" i="5"/>
  <c r="J21" i="5" s="1"/>
  <c r="J20" i="5"/>
  <c r="I20" i="5"/>
  <c r="H20" i="5"/>
  <c r="I19" i="5"/>
  <c r="J19" i="5" s="1"/>
  <c r="H19" i="5"/>
  <c r="I18" i="5"/>
  <c r="H18" i="5"/>
  <c r="J18" i="5" s="1"/>
  <c r="I17" i="5"/>
  <c r="H17" i="5"/>
  <c r="J17" i="5" s="1"/>
  <c r="J16" i="5"/>
  <c r="I16" i="5"/>
  <c r="H16" i="5"/>
  <c r="I15" i="5"/>
  <c r="J15" i="5" s="1"/>
  <c r="H15" i="5"/>
  <c r="I14" i="5"/>
  <c r="H14" i="5"/>
  <c r="J14" i="5" s="1"/>
  <c r="I13" i="5"/>
  <c r="H13" i="5"/>
  <c r="J13" i="5" s="1"/>
  <c r="J12" i="5"/>
  <c r="I12" i="5"/>
  <c r="H12" i="5"/>
  <c r="I11" i="5"/>
  <c r="J11" i="5" s="1"/>
  <c r="H11" i="5"/>
  <c r="I10" i="5"/>
  <c r="H10" i="5"/>
  <c r="J10" i="5" s="1"/>
  <c r="I9" i="5"/>
  <c r="H9" i="5"/>
  <c r="J9" i="5" s="1"/>
  <c r="J8" i="5"/>
  <c r="I8" i="5"/>
  <c r="H8" i="5"/>
  <c r="I7" i="5"/>
  <c r="J7" i="5" s="1"/>
  <c r="H7" i="5"/>
  <c r="I6" i="5"/>
  <c r="H6" i="5"/>
  <c r="J6" i="5" s="1"/>
  <c r="I5" i="5"/>
  <c r="H5" i="5"/>
  <c r="J5" i="5" s="1"/>
  <c r="J4" i="5"/>
  <c r="I4" i="5"/>
  <c r="H4" i="5"/>
  <c r="I3" i="5"/>
  <c r="J3" i="5" s="1"/>
  <c r="H3" i="5"/>
  <c r="I2" i="5"/>
  <c r="J2" i="5" s="1"/>
  <c r="H2" i="5"/>
  <c r="L2" i="5" l="1"/>
  <c r="G13" i="1"/>
  <c r="S28" i="4"/>
  <c r="R29" i="4"/>
  <c r="Q29" i="4"/>
  <c r="P29" i="4"/>
  <c r="O29" i="4"/>
  <c r="N29" i="4"/>
  <c r="S29" i="4" s="1"/>
  <c r="R28" i="4"/>
  <c r="Q28" i="4"/>
  <c r="P28" i="4"/>
  <c r="O28" i="4"/>
  <c r="N28" i="4"/>
  <c r="R27" i="4"/>
  <c r="Q27" i="4"/>
  <c r="P27" i="4"/>
  <c r="O27" i="4"/>
  <c r="N27" i="4"/>
  <c r="S27" i="4" s="1"/>
  <c r="R26" i="4"/>
  <c r="Q26" i="4"/>
  <c r="P26" i="4"/>
  <c r="O26" i="4"/>
  <c r="N26" i="4"/>
  <c r="S26" i="4" s="1"/>
  <c r="R25" i="4"/>
  <c r="Q25" i="4"/>
  <c r="P25" i="4"/>
  <c r="O25" i="4"/>
  <c r="N25" i="4"/>
  <c r="S25" i="4" s="1"/>
  <c r="R24" i="4"/>
  <c r="Q24" i="4"/>
  <c r="P24" i="4"/>
  <c r="O24" i="4"/>
  <c r="N24" i="4"/>
  <c r="S24" i="4" s="1"/>
  <c r="R23" i="4"/>
  <c r="Q23" i="4"/>
  <c r="P23" i="4"/>
  <c r="O23" i="4"/>
  <c r="N23" i="4"/>
  <c r="S23" i="4" s="1"/>
  <c r="R22" i="4"/>
  <c r="Q22" i="4"/>
  <c r="P22" i="4"/>
  <c r="O22" i="4"/>
  <c r="N22" i="4"/>
  <c r="S22" i="4" s="1"/>
  <c r="R21" i="4"/>
  <c r="Q21" i="4"/>
  <c r="P21" i="4"/>
  <c r="O21" i="4"/>
  <c r="N21" i="4"/>
  <c r="S21" i="4" s="1"/>
  <c r="R20" i="4"/>
  <c r="Q20" i="4"/>
  <c r="P20" i="4"/>
  <c r="O20" i="4"/>
  <c r="N20" i="4"/>
  <c r="S20" i="4" s="1"/>
  <c r="R19" i="4"/>
  <c r="Q19" i="4"/>
  <c r="P19" i="4"/>
  <c r="O19" i="4"/>
  <c r="N19" i="4"/>
  <c r="S19" i="4" s="1"/>
  <c r="R18" i="4"/>
  <c r="Q18" i="4"/>
  <c r="P18" i="4"/>
  <c r="O18" i="4"/>
  <c r="N18" i="4"/>
  <c r="S18" i="4" s="1"/>
  <c r="R17" i="4"/>
  <c r="Q17" i="4"/>
  <c r="P17" i="4"/>
  <c r="O17" i="4"/>
  <c r="N17" i="4"/>
  <c r="S17" i="4" s="1"/>
  <c r="R16" i="4"/>
  <c r="Q16" i="4"/>
  <c r="P16" i="4"/>
  <c r="O16" i="4"/>
  <c r="N16" i="4"/>
  <c r="S16" i="4" s="1"/>
  <c r="R15" i="4"/>
  <c r="Q15" i="4"/>
  <c r="P15" i="4"/>
  <c r="O15" i="4"/>
  <c r="N15" i="4"/>
  <c r="S15" i="4" s="1"/>
  <c r="R14" i="4"/>
  <c r="Q14" i="4"/>
  <c r="P14" i="4"/>
  <c r="O14" i="4"/>
  <c r="N14" i="4"/>
  <c r="S14" i="4" s="1"/>
  <c r="R13" i="4"/>
  <c r="Q13" i="4"/>
  <c r="P13" i="4"/>
  <c r="O13" i="4"/>
  <c r="N13" i="4"/>
  <c r="S13" i="4" s="1"/>
  <c r="R12" i="4"/>
  <c r="Q12" i="4"/>
  <c r="P12" i="4"/>
  <c r="O12" i="4"/>
  <c r="N12" i="4"/>
  <c r="S12" i="4" s="1"/>
  <c r="R11" i="4"/>
  <c r="Q11" i="4"/>
  <c r="P11" i="4"/>
  <c r="O11" i="4"/>
  <c r="N11" i="4"/>
  <c r="S11" i="4" s="1"/>
  <c r="R10" i="4"/>
  <c r="Q10" i="4"/>
  <c r="P10" i="4"/>
  <c r="O10" i="4"/>
  <c r="N10" i="4"/>
  <c r="S10" i="4" s="1"/>
  <c r="R9" i="4"/>
  <c r="Q9" i="4"/>
  <c r="P9" i="4"/>
  <c r="O9" i="4"/>
  <c r="N9" i="4"/>
  <c r="S9" i="4" s="1"/>
  <c r="R8" i="4"/>
  <c r="Q8" i="4"/>
  <c r="P8" i="4"/>
  <c r="O8" i="4"/>
  <c r="N8" i="4"/>
  <c r="S8" i="4" s="1"/>
  <c r="R7" i="4"/>
  <c r="Q7" i="4"/>
  <c r="P7" i="4"/>
  <c r="O7" i="4"/>
  <c r="N7" i="4"/>
  <c r="S7" i="4" s="1"/>
  <c r="R6" i="4"/>
  <c r="Q6" i="4"/>
  <c r="P6" i="4"/>
  <c r="O6" i="4"/>
  <c r="N6" i="4"/>
  <c r="S6" i="4" s="1"/>
  <c r="R5" i="4"/>
  <c r="Q5" i="4"/>
  <c r="P5" i="4"/>
  <c r="O5" i="4"/>
  <c r="N5" i="4"/>
  <c r="S5" i="4" s="1"/>
  <c r="R4" i="4"/>
  <c r="Q4" i="4"/>
  <c r="P4" i="4"/>
  <c r="O4" i="4"/>
  <c r="N4" i="4"/>
  <c r="S4" i="4" s="1"/>
  <c r="R3" i="4"/>
  <c r="Q3" i="4"/>
  <c r="P3" i="4"/>
  <c r="O3" i="4"/>
  <c r="N3" i="4"/>
  <c r="S3" i="4" s="1"/>
  <c r="R2" i="4"/>
  <c r="Q2" i="4"/>
  <c r="P2" i="4"/>
  <c r="O2" i="4"/>
  <c r="N2" i="4"/>
  <c r="S31" i="4" s="1"/>
  <c r="I2" i="2"/>
  <c r="I3" i="2" s="1"/>
  <c r="H2" i="2"/>
  <c r="H3" i="2" s="1"/>
  <c r="G2" i="2"/>
  <c r="F2" i="2"/>
  <c r="I2" i="1"/>
  <c r="H2" i="1"/>
  <c r="H3" i="1" s="1"/>
  <c r="G2" i="1"/>
  <c r="I3" i="1" s="1"/>
  <c r="F2" i="1"/>
  <c r="L2" i="3" l="1"/>
  <c r="S2" i="4"/>
</calcChain>
</file>

<file path=xl/sharedStrings.xml><?xml version="1.0" encoding="utf-8"?>
<sst xmlns="http://schemas.openxmlformats.org/spreadsheetml/2006/main" count="513" uniqueCount="81">
  <si>
    <t>User MemGuard</t>
  </si>
  <si>
    <t>System MemGuard</t>
  </si>
  <si>
    <t>System Vanilla</t>
  </si>
  <si>
    <t>User Vanilla</t>
  </si>
  <si>
    <t>User Vanilla Average</t>
  </si>
  <si>
    <t>System Vanilla Average</t>
  </si>
  <si>
    <t>User MemGuard Average</t>
  </si>
  <si>
    <t>System MemGuard Average</t>
  </si>
  <si>
    <t>Concurrency</t>
  </si>
  <si>
    <t>Vanilla Bandwidth, KB/s</t>
  </si>
  <si>
    <t>MemGuard Bandwidth, KB/s</t>
  </si>
  <si>
    <t>File Size, bytes</t>
  </si>
  <si>
    <t>File Size, KB</t>
  </si>
  <si>
    <t>Vanillda Bandwidth, MB/s</t>
  </si>
  <si>
    <t>MemGuard Bandwidth, MB/s</t>
  </si>
  <si>
    <t>Bandwidth Decrease</t>
  </si>
  <si>
    <t>md4</t>
  </si>
  <si>
    <t>md5</t>
  </si>
  <si>
    <t>hmac(md5)</t>
  </si>
  <si>
    <t>sha1</t>
  </si>
  <si>
    <t>rmd160</t>
  </si>
  <si>
    <t>rc4</t>
  </si>
  <si>
    <t>des cbc</t>
  </si>
  <si>
    <t>des ede3</t>
  </si>
  <si>
    <t>idea cbc</t>
  </si>
  <si>
    <t>rc2 cbc</t>
  </si>
  <si>
    <t>blowfish cbc</t>
  </si>
  <si>
    <t>cast cbc</t>
  </si>
  <si>
    <t>aes-128 cbc</t>
  </si>
  <si>
    <t>aes-192 cbc</t>
  </si>
  <si>
    <t>aes-256 cbc</t>
  </si>
  <si>
    <t>camellia-128 cbc</t>
  </si>
  <si>
    <t>camellia-192 cbc</t>
  </si>
  <si>
    <t>camellia-256 cbc</t>
  </si>
  <si>
    <t>sha256</t>
  </si>
  <si>
    <t>sha512</t>
  </si>
  <si>
    <t>whirlpool</t>
  </si>
  <si>
    <t>aes-128 ige</t>
  </si>
  <si>
    <t>aes-192 ige</t>
  </si>
  <si>
    <t>aes-256 ige</t>
  </si>
  <si>
    <t>ghash</t>
  </si>
  <si>
    <t>aes-128 gcm</t>
  </si>
  <si>
    <t>aes-256 gcm</t>
  </si>
  <si>
    <t>chacha20 poly1305</t>
  </si>
  <si>
    <t>Vanilla Performance</t>
  </si>
  <si>
    <t>MemGuard Performance</t>
  </si>
  <si>
    <t>LibreSSL</t>
  </si>
  <si>
    <t>ls</t>
  </si>
  <si>
    <t>sort</t>
  </si>
  <si>
    <t>nginx</t>
  </si>
  <si>
    <t>ssl</t>
  </si>
  <si>
    <t>secrecy+integrity</t>
  </si>
  <si>
    <t>s+I performance</t>
  </si>
  <si>
    <t>secrecy only</t>
  </si>
  <si>
    <t>s performance</t>
  </si>
  <si>
    <t>integrity only</t>
  </si>
  <si>
    <t>I performance</t>
  </si>
  <si>
    <t>1K</t>
  </si>
  <si>
    <t>2K</t>
  </si>
  <si>
    <t>4K</t>
  </si>
  <si>
    <t>8K</t>
  </si>
  <si>
    <t>16K</t>
  </si>
  <si>
    <t>32K</t>
  </si>
  <si>
    <t>64K</t>
  </si>
  <si>
    <t>128K</t>
  </si>
  <si>
    <t>256K</t>
  </si>
  <si>
    <t>512K</t>
  </si>
  <si>
    <t>1M</t>
  </si>
  <si>
    <t>2M</t>
  </si>
  <si>
    <t>4M</t>
  </si>
  <si>
    <t>8M</t>
  </si>
  <si>
    <t>MemGuard</t>
  </si>
  <si>
    <t>Server</t>
  </si>
  <si>
    <t>??</t>
  </si>
  <si>
    <t>Vanilla Bandwidth, MB/s</t>
  </si>
  <si>
    <t>FILESIZE</t>
  </si>
  <si>
    <t>CONCURRENCY</t>
  </si>
  <si>
    <t>vanilla</t>
  </si>
  <si>
    <t>memguard</t>
  </si>
  <si>
    <t>memguard i</t>
  </si>
  <si>
    <t>memguard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</si>
</sst>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 (Body)_x0000_"/>
    </font>
    <font>
      <b/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164" fontId="2" fillId="0" borderId="0" xfId="0" applyNumberFormat="1" applyFont="1"/>
    <xf numFmtId="10" fontId="2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0" fontId="4" fillId="0" borderId="0" xfId="0" applyFont="1"/>
    <xf numFmtId="10" fontId="4" fillId="0" borderId="0" xfId="0" applyNumberFormat="1" applyFont="1"/>
    <xf numFmtId="10" fontId="2" fillId="0" borderId="0" xfId="0" applyNumberFormat="1" applyFont="1"/>
    <xf numFmtId="0" fontId="2" fillId="0" borderId="0" xfId="0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7848-2DEF-BC4B-BCD3-552701BE6F1C}">
  <dimension ref="A1:L101"/>
  <sheetViews>
    <sheetView tabSelected="1" workbookViewId="0">
      <selection activeCell="I28" sqref="I28"/>
    </sheetView>
  </sheetViews>
  <sheetFormatPr baseColWidth="10" defaultRowHeight="16"/>
  <cols>
    <col min="1" max="1" width="11.1640625" style="1" bestFit="1" customWidth="1"/>
    <col min="2" max="2" width="13.33203125" style="1" bestFit="1" customWidth="1"/>
    <col min="3" max="3" width="14.83203125" style="1" bestFit="1" customWidth="1"/>
    <col min="4" max="4" width="17.1640625" style="1" bestFit="1" customWidth="1"/>
    <col min="5" max="5" width="10.83203125" style="1"/>
    <col min="6" max="6" width="18.5" style="1" bestFit="1" customWidth="1"/>
    <col min="7" max="7" width="20.6640625" style="1" bestFit="1" customWidth="1"/>
    <col min="8" max="8" width="22.33203125" style="1" bestFit="1" customWidth="1"/>
    <col min="9" max="9" width="24.5" style="1" bestFit="1" customWidth="1"/>
    <col min="10" max="10" width="13" style="1" bestFit="1" customWidth="1"/>
    <col min="11" max="11" width="11.83203125" style="1" bestFit="1" customWidth="1"/>
    <col min="12" max="12" width="12.6640625" style="1" bestFit="1" customWidth="1"/>
    <col min="13" max="16384" width="10.83203125" style="1"/>
  </cols>
  <sheetData>
    <row r="1" spans="1:9">
      <c r="A1" s="1" t="s">
        <v>3</v>
      </c>
      <c r="B1" s="1" t="s">
        <v>2</v>
      </c>
      <c r="C1" s="1" t="s">
        <v>0</v>
      </c>
      <c r="D1" s="1" t="s">
        <v>1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3">
        <v>0.73</v>
      </c>
      <c r="B2" s="3">
        <v>4.05</v>
      </c>
      <c r="C2" s="3">
        <v>0.65</v>
      </c>
      <c r="D2" s="3">
        <v>2.2999999999999998</v>
      </c>
      <c r="F2" s="4">
        <f>AVERAGE(A2:A101)</f>
        <v>0.63580000000000025</v>
      </c>
      <c r="G2" s="4">
        <f t="shared" ref="G2:I2" si="0">AVERAGE(B2:B101)</f>
        <v>2.2958999999999996</v>
      </c>
      <c r="H2" s="4">
        <f t="shared" si="0"/>
        <v>0.64650000000000007</v>
      </c>
      <c r="I2" s="4">
        <f t="shared" si="0"/>
        <v>2.1995</v>
      </c>
    </row>
    <row r="3" spans="1:9">
      <c r="A3" s="3">
        <v>0.66</v>
      </c>
      <c r="B3" s="3">
        <v>2.42</v>
      </c>
      <c r="C3" s="3">
        <v>0.66</v>
      </c>
      <c r="D3" s="3">
        <v>2.2400000000000002</v>
      </c>
      <c r="H3" s="5">
        <f>(H2-F2)/F2</f>
        <v>1.682919156967571E-2</v>
      </c>
      <c r="I3" s="5">
        <f>(I2-G2)/G2</f>
        <v>-4.198789145868706E-2</v>
      </c>
    </row>
    <row r="4" spans="1:9">
      <c r="A4" s="3">
        <v>0.72</v>
      </c>
      <c r="B4" s="3">
        <v>2.67</v>
      </c>
      <c r="C4" s="3">
        <v>0.71</v>
      </c>
      <c r="D4" s="3">
        <v>2.1</v>
      </c>
    </row>
    <row r="5" spans="1:9">
      <c r="A5" s="3">
        <v>0.88</v>
      </c>
      <c r="B5" s="3">
        <v>2.91</v>
      </c>
      <c r="C5" s="3">
        <v>0.65</v>
      </c>
      <c r="D5" s="3">
        <v>2.2799999999999998</v>
      </c>
    </row>
    <row r="6" spans="1:9">
      <c r="A6" s="3">
        <v>0.81</v>
      </c>
      <c r="B6" s="3">
        <v>3</v>
      </c>
      <c r="C6" s="3">
        <v>0.66</v>
      </c>
      <c r="D6" s="3">
        <v>2.2200000000000002</v>
      </c>
    </row>
    <row r="7" spans="1:9">
      <c r="A7" s="3">
        <v>0.82</v>
      </c>
      <c r="B7" s="3">
        <v>2.88</v>
      </c>
      <c r="C7" s="3">
        <v>0.66</v>
      </c>
      <c r="D7" s="3">
        <v>2.14</v>
      </c>
    </row>
    <row r="8" spans="1:9">
      <c r="A8" s="3">
        <v>1</v>
      </c>
      <c r="B8" s="3">
        <v>2.87</v>
      </c>
      <c r="C8" s="3">
        <v>0.69</v>
      </c>
      <c r="D8" s="3">
        <v>2.1800000000000002</v>
      </c>
    </row>
    <row r="9" spans="1:9">
      <c r="A9" s="3">
        <v>0.76</v>
      </c>
      <c r="B9" s="3">
        <v>2.78</v>
      </c>
      <c r="C9" s="3">
        <v>0.68</v>
      </c>
      <c r="D9" s="3">
        <v>2.21</v>
      </c>
      <c r="F9" s="8" t="s">
        <v>47</v>
      </c>
      <c r="G9" s="9">
        <v>1.6799999999999999E-2</v>
      </c>
    </row>
    <row r="10" spans="1:9">
      <c r="A10" s="3">
        <v>1.1499999999999999</v>
      </c>
      <c r="B10" s="3">
        <v>3.27</v>
      </c>
      <c r="C10" s="3">
        <v>0.68</v>
      </c>
      <c r="D10" s="3">
        <v>2.21</v>
      </c>
      <c r="F10" s="8" t="s">
        <v>48</v>
      </c>
      <c r="G10" s="9">
        <v>0.1245</v>
      </c>
    </row>
    <row r="11" spans="1:9">
      <c r="A11" s="3">
        <v>0.76</v>
      </c>
      <c r="B11" s="3">
        <v>2.74</v>
      </c>
      <c r="C11" s="3">
        <v>0.68</v>
      </c>
      <c r="D11" s="3">
        <v>2.13</v>
      </c>
      <c r="F11" s="8" t="s">
        <v>49</v>
      </c>
      <c r="G11" s="9">
        <v>5.2299999999999999E-2</v>
      </c>
    </row>
    <row r="12" spans="1:9">
      <c r="A12" s="3">
        <v>0.74</v>
      </c>
      <c r="B12" s="3">
        <v>2.75</v>
      </c>
      <c r="C12" s="3">
        <v>0.62</v>
      </c>
      <c r="D12" s="3">
        <v>2.15</v>
      </c>
      <c r="F12" s="8" t="s">
        <v>50</v>
      </c>
      <c r="G12" s="9">
        <v>1.47E-2</v>
      </c>
    </row>
    <row r="13" spans="1:9">
      <c r="A13" s="3">
        <v>0.68</v>
      </c>
      <c r="B13" s="3">
        <v>2.19</v>
      </c>
      <c r="C13" s="3">
        <v>0.7</v>
      </c>
      <c r="D13" s="3">
        <v>2.1800000000000002</v>
      </c>
      <c r="F13" s="8"/>
      <c r="G13" s="9">
        <f>AVERAGE(G9:G12)</f>
        <v>5.2074999999999996E-2</v>
      </c>
    </row>
    <row r="14" spans="1:9">
      <c r="A14" s="3">
        <v>0.61</v>
      </c>
      <c r="B14" s="3">
        <v>2.27</v>
      </c>
      <c r="C14" s="3">
        <v>0.64</v>
      </c>
      <c r="D14" s="3">
        <v>2.21</v>
      </c>
    </row>
    <row r="15" spans="1:9">
      <c r="A15" s="3">
        <v>0.59</v>
      </c>
      <c r="B15" s="3">
        <v>2.23</v>
      </c>
      <c r="C15" s="3">
        <v>0.66</v>
      </c>
      <c r="D15" s="3">
        <v>2.2599999999999998</v>
      </c>
    </row>
    <row r="16" spans="1:9">
      <c r="A16" s="3">
        <v>0.56000000000000005</v>
      </c>
      <c r="B16" s="3">
        <v>2.3199999999999998</v>
      </c>
      <c r="C16" s="3">
        <v>0.72</v>
      </c>
      <c r="D16" s="3">
        <v>2.2000000000000002</v>
      </c>
    </row>
    <row r="17" spans="1:12">
      <c r="A17" s="3">
        <v>0.65</v>
      </c>
      <c r="B17" s="3">
        <v>2.15</v>
      </c>
      <c r="C17" s="3">
        <v>0.7</v>
      </c>
      <c r="D17" s="3">
        <v>2.15</v>
      </c>
    </row>
    <row r="18" spans="1:12">
      <c r="A18" s="3">
        <v>0.67</v>
      </c>
      <c r="B18" s="3">
        <v>2.2000000000000002</v>
      </c>
      <c r="C18" s="3">
        <v>0.62</v>
      </c>
      <c r="D18" s="3">
        <v>2.27</v>
      </c>
    </row>
    <row r="19" spans="1:12">
      <c r="A19" s="3">
        <v>0.63</v>
      </c>
      <c r="B19" s="3">
        <v>2.14</v>
      </c>
      <c r="C19" s="3">
        <v>0.64</v>
      </c>
      <c r="D19" s="3">
        <v>2.2999999999999998</v>
      </c>
    </row>
    <row r="20" spans="1:12">
      <c r="A20" s="3">
        <v>0.57999999999999996</v>
      </c>
      <c r="B20" s="3">
        <v>2.21</v>
      </c>
      <c r="C20" s="3">
        <v>0.7</v>
      </c>
      <c r="D20" s="3">
        <v>2.27</v>
      </c>
    </row>
    <row r="21" spans="1:12">
      <c r="A21" s="3">
        <v>0.51</v>
      </c>
      <c r="B21" s="3">
        <v>2.31</v>
      </c>
      <c r="C21" s="3">
        <v>0.66</v>
      </c>
      <c r="D21" s="3">
        <v>2.25</v>
      </c>
      <c r="F21" s="1" t="s">
        <v>49</v>
      </c>
      <c r="G21" s="1" t="s">
        <v>51</v>
      </c>
      <c r="H21" s="1" t="s">
        <v>52</v>
      </c>
      <c r="I21" s="1" t="s">
        <v>53</v>
      </c>
      <c r="J21" s="1" t="s">
        <v>54</v>
      </c>
      <c r="K21" s="1" t="s">
        <v>55</v>
      </c>
      <c r="L21" s="1" t="s">
        <v>56</v>
      </c>
    </row>
    <row r="22" spans="1:12">
      <c r="A22" s="3">
        <v>0.66</v>
      </c>
      <c r="B22" s="3">
        <v>2.16</v>
      </c>
      <c r="C22" s="3">
        <v>0.61</v>
      </c>
      <c r="D22" s="3">
        <v>2.2000000000000002</v>
      </c>
      <c r="G22" s="11">
        <v>22469</v>
      </c>
      <c r="H22" s="10">
        <v>5.2299999999999999E-2</v>
      </c>
      <c r="I22" s="11">
        <v>18257</v>
      </c>
      <c r="J22" s="10">
        <v>1.8700000000000001E-2</v>
      </c>
      <c r="K22" s="11">
        <v>6343</v>
      </c>
      <c r="L22" s="10">
        <v>5.5999999999999999E-3</v>
      </c>
    </row>
    <row r="23" spans="1:12">
      <c r="A23" s="3">
        <v>0.63</v>
      </c>
      <c r="B23" s="3">
        <v>2.25</v>
      </c>
      <c r="C23" s="3">
        <v>0.73</v>
      </c>
      <c r="D23" s="3">
        <v>2.16</v>
      </c>
      <c r="G23" s="1" t="s">
        <v>73</v>
      </c>
      <c r="H23" s="1" t="s">
        <v>73</v>
      </c>
      <c r="L23" s="5"/>
    </row>
    <row r="24" spans="1:12">
      <c r="A24" s="3">
        <v>0.63</v>
      </c>
      <c r="B24" s="3">
        <v>2.2000000000000002</v>
      </c>
      <c r="C24" s="3">
        <v>0.66</v>
      </c>
      <c r="D24" s="3">
        <v>2.2000000000000002</v>
      </c>
    </row>
    <row r="25" spans="1:12">
      <c r="A25" s="3">
        <v>0.62</v>
      </c>
      <c r="B25" s="3">
        <v>2.21</v>
      </c>
      <c r="C25" s="3">
        <v>0.68</v>
      </c>
      <c r="D25" s="3">
        <v>2.11</v>
      </c>
    </row>
    <row r="26" spans="1:12">
      <c r="A26" s="3">
        <v>0.6</v>
      </c>
      <c r="B26" s="3">
        <v>2.21</v>
      </c>
      <c r="C26" s="3">
        <v>0.68</v>
      </c>
      <c r="D26" s="3">
        <v>2.2000000000000002</v>
      </c>
    </row>
    <row r="27" spans="1:12">
      <c r="A27" s="3">
        <v>0.66</v>
      </c>
      <c r="B27" s="3">
        <v>2.2000000000000002</v>
      </c>
      <c r="C27" s="3">
        <v>0.63</v>
      </c>
      <c r="D27" s="3">
        <v>2.14</v>
      </c>
    </row>
    <row r="28" spans="1:12">
      <c r="A28" s="3">
        <v>0.67</v>
      </c>
      <c r="B28" s="3">
        <v>2.15</v>
      </c>
      <c r="C28" s="3">
        <v>0.6</v>
      </c>
      <c r="D28" s="3">
        <v>2.21</v>
      </c>
    </row>
    <row r="29" spans="1:12">
      <c r="A29" s="3">
        <v>0.56999999999999995</v>
      </c>
      <c r="B29" s="3">
        <v>2.25</v>
      </c>
      <c r="C29" s="3">
        <v>0.69</v>
      </c>
      <c r="D29" s="3">
        <v>2.19</v>
      </c>
    </row>
    <row r="30" spans="1:12">
      <c r="A30" s="3">
        <v>0.6</v>
      </c>
      <c r="B30" s="3">
        <v>2.23</v>
      </c>
      <c r="C30" s="3">
        <v>0.74</v>
      </c>
      <c r="D30" s="3">
        <v>2.11</v>
      </c>
    </row>
    <row r="31" spans="1:12">
      <c r="A31" s="3">
        <v>0.6</v>
      </c>
      <c r="B31" s="3">
        <v>2.11</v>
      </c>
      <c r="C31" s="3">
        <v>0.55000000000000004</v>
      </c>
      <c r="D31" s="3">
        <v>2.1800000000000002</v>
      </c>
    </row>
    <row r="32" spans="1:12">
      <c r="A32" s="3">
        <v>0.61</v>
      </c>
      <c r="B32" s="3">
        <v>2.25</v>
      </c>
      <c r="C32" s="3">
        <v>0.62</v>
      </c>
      <c r="D32" s="3">
        <v>2.25</v>
      </c>
    </row>
    <row r="33" spans="1:4">
      <c r="A33" s="3">
        <v>0.67</v>
      </c>
      <c r="B33" s="3">
        <v>2.13</v>
      </c>
      <c r="C33" s="3">
        <v>0.6</v>
      </c>
      <c r="D33" s="3">
        <v>2.15</v>
      </c>
    </row>
    <row r="34" spans="1:4">
      <c r="A34" s="3">
        <v>0.57999999999999996</v>
      </c>
      <c r="B34" s="3">
        <v>2.2200000000000002</v>
      </c>
      <c r="C34" s="3">
        <v>0.62</v>
      </c>
      <c r="D34" s="3">
        <v>2.14</v>
      </c>
    </row>
    <row r="35" spans="1:4">
      <c r="A35" s="3">
        <v>0.57999999999999996</v>
      </c>
      <c r="B35" s="3">
        <v>2.29</v>
      </c>
      <c r="C35" s="3">
        <v>0.7</v>
      </c>
      <c r="D35" s="3">
        <v>2.19</v>
      </c>
    </row>
    <row r="36" spans="1:4">
      <c r="A36" s="3">
        <v>0.64</v>
      </c>
      <c r="B36" s="3">
        <v>2.25</v>
      </c>
      <c r="C36" s="3">
        <v>0.6</v>
      </c>
      <c r="D36" s="3">
        <v>2.19</v>
      </c>
    </row>
    <row r="37" spans="1:4">
      <c r="A37" s="3">
        <v>0.65</v>
      </c>
      <c r="B37" s="3">
        <v>2.2200000000000002</v>
      </c>
      <c r="C37" s="3">
        <v>0.7</v>
      </c>
      <c r="D37" s="3">
        <v>2.04</v>
      </c>
    </row>
    <row r="38" spans="1:4">
      <c r="A38" s="3">
        <v>0.56999999999999995</v>
      </c>
      <c r="B38" s="3">
        <v>2.3199999999999998</v>
      </c>
      <c r="C38" s="3">
        <v>0.66</v>
      </c>
      <c r="D38" s="3">
        <v>2.17</v>
      </c>
    </row>
    <row r="39" spans="1:4">
      <c r="A39" s="3">
        <v>0.62</v>
      </c>
      <c r="B39" s="3">
        <v>2.23</v>
      </c>
      <c r="C39" s="3">
        <v>0.56999999999999995</v>
      </c>
      <c r="D39" s="3">
        <v>2.23</v>
      </c>
    </row>
    <row r="40" spans="1:4">
      <c r="A40" s="3">
        <v>0.68</v>
      </c>
      <c r="B40" s="3">
        <v>2.19</v>
      </c>
      <c r="C40" s="3">
        <v>0.61</v>
      </c>
      <c r="D40" s="3">
        <v>2.21</v>
      </c>
    </row>
    <row r="41" spans="1:4">
      <c r="A41" s="3">
        <v>0.63</v>
      </c>
      <c r="B41" s="3">
        <v>2.2400000000000002</v>
      </c>
      <c r="C41" s="3">
        <v>0.65</v>
      </c>
      <c r="D41" s="3">
        <v>2.2400000000000002</v>
      </c>
    </row>
    <row r="42" spans="1:4">
      <c r="A42" s="3">
        <v>0.56000000000000005</v>
      </c>
      <c r="B42" s="3">
        <v>2.1800000000000002</v>
      </c>
      <c r="C42" s="3">
        <v>0.59</v>
      </c>
      <c r="D42" s="3">
        <v>2.2599999999999998</v>
      </c>
    </row>
    <row r="43" spans="1:4">
      <c r="A43" s="3">
        <v>0.59</v>
      </c>
      <c r="B43" s="3">
        <v>2.2599999999999998</v>
      </c>
      <c r="C43" s="3">
        <v>0.75</v>
      </c>
      <c r="D43" s="3">
        <v>2.15</v>
      </c>
    </row>
    <row r="44" spans="1:4">
      <c r="A44" s="3">
        <v>0.6</v>
      </c>
      <c r="B44" s="3">
        <v>2.2400000000000002</v>
      </c>
      <c r="C44" s="3">
        <v>0.65</v>
      </c>
      <c r="D44" s="3">
        <v>2.2400000000000002</v>
      </c>
    </row>
    <row r="45" spans="1:4">
      <c r="A45" s="3">
        <v>0.56999999999999995</v>
      </c>
      <c r="B45" s="3">
        <v>2.14</v>
      </c>
      <c r="C45" s="3">
        <v>0.67</v>
      </c>
      <c r="D45" s="3">
        <v>2.14</v>
      </c>
    </row>
    <row r="46" spans="1:4">
      <c r="A46" s="3">
        <v>0.57999999999999996</v>
      </c>
      <c r="B46" s="3">
        <v>2.25</v>
      </c>
      <c r="C46" s="3">
        <v>0.63</v>
      </c>
      <c r="D46" s="3">
        <v>2.2599999999999998</v>
      </c>
    </row>
    <row r="47" spans="1:4">
      <c r="A47" s="3">
        <v>0.59</v>
      </c>
      <c r="B47" s="3">
        <v>2.2599999999999998</v>
      </c>
      <c r="C47" s="3">
        <v>0.57999999999999996</v>
      </c>
      <c r="D47" s="3">
        <v>2.27</v>
      </c>
    </row>
    <row r="48" spans="1:4">
      <c r="A48" s="3">
        <v>0.62</v>
      </c>
      <c r="B48" s="3">
        <v>2.23</v>
      </c>
      <c r="C48" s="3">
        <v>0.68</v>
      </c>
      <c r="D48" s="3">
        <v>2.14</v>
      </c>
    </row>
    <row r="49" spans="1:4">
      <c r="A49" s="3">
        <v>0.61</v>
      </c>
      <c r="B49" s="3">
        <v>2.2200000000000002</v>
      </c>
      <c r="C49" s="3">
        <v>0.62</v>
      </c>
      <c r="D49" s="3">
        <v>2.19</v>
      </c>
    </row>
    <row r="50" spans="1:4">
      <c r="A50" s="3">
        <v>0.62</v>
      </c>
      <c r="B50" s="3">
        <v>2.16</v>
      </c>
      <c r="C50" s="3">
        <v>0.65</v>
      </c>
      <c r="D50" s="3">
        <v>2.25</v>
      </c>
    </row>
    <row r="51" spans="1:4">
      <c r="A51" s="3">
        <v>0.66</v>
      </c>
      <c r="B51" s="3">
        <v>2.21</v>
      </c>
      <c r="C51" s="3">
        <v>0.64</v>
      </c>
      <c r="D51" s="3">
        <v>2.06</v>
      </c>
    </row>
    <row r="52" spans="1:4">
      <c r="A52" s="3">
        <v>0.7</v>
      </c>
      <c r="B52" s="3">
        <v>2.17</v>
      </c>
      <c r="C52" s="3">
        <v>0.64</v>
      </c>
      <c r="D52" s="3">
        <v>2.19</v>
      </c>
    </row>
    <row r="53" spans="1:4">
      <c r="A53" s="3">
        <v>0.56000000000000005</v>
      </c>
      <c r="B53" s="3">
        <v>2.16</v>
      </c>
      <c r="C53" s="3">
        <v>0.6</v>
      </c>
      <c r="D53" s="3">
        <v>2.2200000000000002</v>
      </c>
    </row>
    <row r="54" spans="1:4">
      <c r="A54" s="3">
        <v>0.59</v>
      </c>
      <c r="B54" s="3">
        <v>2.31</v>
      </c>
      <c r="C54" s="3">
        <v>0.56999999999999995</v>
      </c>
      <c r="D54" s="3">
        <v>2.2000000000000002</v>
      </c>
    </row>
    <row r="55" spans="1:4">
      <c r="A55" s="3">
        <v>0.67</v>
      </c>
      <c r="B55" s="3">
        <v>2.19</v>
      </c>
      <c r="C55" s="3">
        <v>0.76</v>
      </c>
      <c r="D55" s="3">
        <v>2.08</v>
      </c>
    </row>
    <row r="56" spans="1:4">
      <c r="A56" s="3">
        <v>0.55000000000000004</v>
      </c>
      <c r="B56" s="3">
        <v>2.25</v>
      </c>
      <c r="C56" s="3">
        <v>0.63</v>
      </c>
      <c r="D56" s="3">
        <v>2.21</v>
      </c>
    </row>
    <row r="57" spans="1:4">
      <c r="A57" s="3">
        <v>0.56999999999999995</v>
      </c>
      <c r="B57" s="3">
        <v>2.2200000000000002</v>
      </c>
      <c r="C57" s="3">
        <v>0.64</v>
      </c>
      <c r="D57" s="3">
        <v>2.14</v>
      </c>
    </row>
    <row r="58" spans="1:4">
      <c r="A58" s="3">
        <v>0.64</v>
      </c>
      <c r="B58" s="3">
        <v>2.17</v>
      </c>
      <c r="C58" s="3">
        <v>0.64</v>
      </c>
      <c r="D58" s="3">
        <v>2.09</v>
      </c>
    </row>
    <row r="59" spans="1:4">
      <c r="A59" s="3">
        <v>0.65</v>
      </c>
      <c r="B59" s="3">
        <v>2.23</v>
      </c>
      <c r="C59" s="3">
        <v>0.6</v>
      </c>
      <c r="D59" s="3">
        <v>2.16</v>
      </c>
    </row>
    <row r="60" spans="1:4">
      <c r="A60" s="3">
        <v>0.56999999999999995</v>
      </c>
      <c r="B60" s="3">
        <v>2.19</v>
      </c>
      <c r="C60" s="3">
        <v>0.59</v>
      </c>
      <c r="D60" s="3">
        <v>2.2400000000000002</v>
      </c>
    </row>
    <row r="61" spans="1:4">
      <c r="A61" s="3">
        <v>0.55000000000000004</v>
      </c>
      <c r="B61" s="3">
        <v>2.11</v>
      </c>
      <c r="C61" s="3">
        <v>0.67</v>
      </c>
      <c r="D61" s="3">
        <v>2.09</v>
      </c>
    </row>
    <row r="62" spans="1:4">
      <c r="A62" s="3">
        <v>0.6</v>
      </c>
      <c r="B62" s="3">
        <v>2.2200000000000002</v>
      </c>
      <c r="C62" s="3">
        <v>0.68</v>
      </c>
      <c r="D62" s="3">
        <v>2.2200000000000002</v>
      </c>
    </row>
    <row r="63" spans="1:4">
      <c r="A63" s="3">
        <v>0.59</v>
      </c>
      <c r="B63" s="3">
        <v>2.2400000000000002</v>
      </c>
      <c r="C63" s="3">
        <v>0.59</v>
      </c>
      <c r="D63" s="3">
        <v>2.21</v>
      </c>
    </row>
    <row r="64" spans="1:4">
      <c r="A64" s="3">
        <v>0.56000000000000005</v>
      </c>
      <c r="B64" s="3">
        <v>2.29</v>
      </c>
      <c r="C64" s="3">
        <v>0.68</v>
      </c>
      <c r="D64" s="3">
        <v>2.27</v>
      </c>
    </row>
    <row r="65" spans="1:4">
      <c r="A65" s="3">
        <v>0.61</v>
      </c>
      <c r="B65" s="3">
        <v>2.23</v>
      </c>
      <c r="C65" s="3">
        <v>0.55000000000000004</v>
      </c>
      <c r="D65" s="3">
        <v>2.2799999999999998</v>
      </c>
    </row>
    <row r="66" spans="1:4">
      <c r="A66" s="3">
        <v>0.59</v>
      </c>
      <c r="B66" s="3">
        <v>2.19</v>
      </c>
      <c r="C66" s="3">
        <v>0.65</v>
      </c>
      <c r="D66" s="3">
        <v>2.2400000000000002</v>
      </c>
    </row>
    <row r="67" spans="1:4">
      <c r="A67" s="3">
        <v>0.54</v>
      </c>
      <c r="B67" s="3">
        <v>2.2599999999999998</v>
      </c>
      <c r="C67" s="3">
        <v>0.59</v>
      </c>
      <c r="D67" s="3">
        <v>2.31</v>
      </c>
    </row>
    <row r="68" spans="1:4">
      <c r="A68" s="3">
        <v>0.67</v>
      </c>
      <c r="B68" s="3">
        <v>2.1800000000000002</v>
      </c>
      <c r="C68" s="3">
        <v>0.72</v>
      </c>
      <c r="D68" s="3">
        <v>2.1800000000000002</v>
      </c>
    </row>
    <row r="69" spans="1:4">
      <c r="A69" s="3">
        <v>0.57999999999999996</v>
      </c>
      <c r="B69" s="3">
        <v>2.2599999999999998</v>
      </c>
      <c r="C69" s="3">
        <v>0.67</v>
      </c>
      <c r="D69" s="3">
        <v>2.2599999999999998</v>
      </c>
    </row>
    <row r="70" spans="1:4">
      <c r="A70" s="3">
        <v>0.6</v>
      </c>
      <c r="B70" s="3">
        <v>2.16</v>
      </c>
      <c r="C70" s="3">
        <v>0.67</v>
      </c>
      <c r="D70" s="3">
        <v>2.2200000000000002</v>
      </c>
    </row>
    <row r="71" spans="1:4">
      <c r="A71" s="3">
        <v>0.6</v>
      </c>
      <c r="B71" s="3">
        <v>2.2599999999999998</v>
      </c>
      <c r="C71" s="3">
        <v>0.63</v>
      </c>
      <c r="D71" s="3">
        <v>2.23</v>
      </c>
    </row>
    <row r="72" spans="1:4">
      <c r="A72" s="3">
        <v>0.64</v>
      </c>
      <c r="B72" s="3">
        <v>2.23</v>
      </c>
      <c r="C72" s="3">
        <v>0.57999999999999996</v>
      </c>
      <c r="D72" s="3">
        <v>2.17</v>
      </c>
    </row>
    <row r="73" spans="1:4">
      <c r="A73" s="3">
        <v>0.73</v>
      </c>
      <c r="B73" s="3">
        <v>2.09</v>
      </c>
      <c r="C73" s="3">
        <v>0.64</v>
      </c>
      <c r="D73" s="3">
        <v>2.2599999999999998</v>
      </c>
    </row>
    <row r="74" spans="1:4">
      <c r="A74" s="3">
        <v>0.66</v>
      </c>
      <c r="B74" s="3">
        <v>2.25</v>
      </c>
      <c r="C74" s="3">
        <v>0.67</v>
      </c>
      <c r="D74" s="3">
        <v>2.23</v>
      </c>
    </row>
    <row r="75" spans="1:4">
      <c r="A75" s="3">
        <v>0.63</v>
      </c>
      <c r="B75" s="3">
        <v>2.2200000000000002</v>
      </c>
      <c r="C75" s="3">
        <v>0.63</v>
      </c>
      <c r="D75" s="3">
        <v>2.25</v>
      </c>
    </row>
    <row r="76" spans="1:4">
      <c r="A76" s="3">
        <v>0.69</v>
      </c>
      <c r="B76" s="3">
        <v>2.13</v>
      </c>
      <c r="C76" s="3">
        <v>0.55000000000000004</v>
      </c>
      <c r="D76" s="3">
        <v>2.16</v>
      </c>
    </row>
    <row r="77" spans="1:4">
      <c r="A77" s="3">
        <v>0.56999999999999995</v>
      </c>
      <c r="B77" s="3">
        <v>2.23</v>
      </c>
      <c r="C77" s="3">
        <v>0.69</v>
      </c>
      <c r="D77" s="3">
        <v>2.14</v>
      </c>
    </row>
    <row r="78" spans="1:4">
      <c r="A78" s="3">
        <v>0.67</v>
      </c>
      <c r="B78" s="3">
        <v>2.12</v>
      </c>
      <c r="C78" s="3">
        <v>0.68</v>
      </c>
      <c r="D78" s="3">
        <v>2.2000000000000002</v>
      </c>
    </row>
    <row r="79" spans="1:4">
      <c r="A79" s="3">
        <v>0.61</v>
      </c>
      <c r="B79" s="3">
        <v>2.2599999999999998</v>
      </c>
      <c r="C79" s="3">
        <v>0.65</v>
      </c>
      <c r="D79" s="3">
        <v>2.2000000000000002</v>
      </c>
    </row>
    <row r="80" spans="1:4">
      <c r="A80" s="3">
        <v>0.62</v>
      </c>
      <c r="B80" s="3">
        <v>2.27</v>
      </c>
      <c r="C80" s="3">
        <v>0.7</v>
      </c>
      <c r="D80" s="3">
        <v>2.0499999999999998</v>
      </c>
    </row>
    <row r="81" spans="1:4">
      <c r="A81" s="3">
        <v>0.63</v>
      </c>
      <c r="B81" s="3">
        <v>2.2200000000000002</v>
      </c>
      <c r="C81" s="3">
        <v>0.61</v>
      </c>
      <c r="D81" s="3">
        <v>2.2400000000000002</v>
      </c>
    </row>
    <row r="82" spans="1:4">
      <c r="A82" s="3">
        <v>0.63</v>
      </c>
      <c r="B82" s="3">
        <v>2.19</v>
      </c>
      <c r="C82" s="3">
        <v>0.65</v>
      </c>
      <c r="D82" s="3">
        <v>2.19</v>
      </c>
    </row>
    <row r="83" spans="1:4">
      <c r="A83" s="3">
        <v>0.56999999999999995</v>
      </c>
      <c r="B83" s="3">
        <v>2.12</v>
      </c>
      <c r="C83" s="3">
        <v>0.57999999999999996</v>
      </c>
      <c r="D83" s="3">
        <v>2.2400000000000002</v>
      </c>
    </row>
    <row r="84" spans="1:4">
      <c r="A84" s="3">
        <v>0.6</v>
      </c>
      <c r="B84" s="3">
        <v>2.16</v>
      </c>
      <c r="C84" s="3">
        <v>0.65</v>
      </c>
      <c r="D84" s="3">
        <v>2.2200000000000002</v>
      </c>
    </row>
    <row r="85" spans="1:4">
      <c r="A85" s="3">
        <v>0.59</v>
      </c>
      <c r="B85" s="3">
        <v>2.13</v>
      </c>
      <c r="C85" s="3">
        <v>0.66</v>
      </c>
      <c r="D85" s="3">
        <v>2.2000000000000002</v>
      </c>
    </row>
    <row r="86" spans="1:4">
      <c r="A86" s="3">
        <v>0.61</v>
      </c>
      <c r="B86" s="3">
        <v>2.2599999999999998</v>
      </c>
      <c r="C86" s="3">
        <v>0.64</v>
      </c>
      <c r="D86" s="3">
        <v>2.15</v>
      </c>
    </row>
    <row r="87" spans="1:4">
      <c r="A87" s="3">
        <v>0.64</v>
      </c>
      <c r="B87" s="3">
        <v>2.14</v>
      </c>
      <c r="C87" s="3">
        <v>0.55000000000000004</v>
      </c>
      <c r="D87" s="3">
        <v>2.31</v>
      </c>
    </row>
    <row r="88" spans="1:4">
      <c r="A88" s="3">
        <v>0.59</v>
      </c>
      <c r="B88" s="3">
        <v>2.14</v>
      </c>
      <c r="C88" s="3">
        <v>0.64</v>
      </c>
      <c r="D88" s="3">
        <v>2.11</v>
      </c>
    </row>
    <row r="89" spans="1:4">
      <c r="A89" s="3">
        <v>0.64</v>
      </c>
      <c r="B89" s="3">
        <v>2.16</v>
      </c>
      <c r="C89" s="3">
        <v>0.67</v>
      </c>
      <c r="D89" s="3">
        <v>2.2200000000000002</v>
      </c>
    </row>
    <row r="90" spans="1:4">
      <c r="A90" s="3">
        <v>0.57999999999999996</v>
      </c>
      <c r="B90" s="3">
        <v>2.2400000000000002</v>
      </c>
      <c r="C90" s="3">
        <v>0.61</v>
      </c>
      <c r="D90" s="3">
        <v>2.2000000000000002</v>
      </c>
    </row>
    <row r="91" spans="1:4">
      <c r="A91" s="3">
        <v>0.56000000000000005</v>
      </c>
      <c r="B91" s="3">
        <v>2.25</v>
      </c>
      <c r="C91" s="3">
        <v>0.66</v>
      </c>
      <c r="D91" s="3">
        <v>2.23</v>
      </c>
    </row>
    <row r="92" spans="1:4">
      <c r="A92" s="3">
        <v>0.59</v>
      </c>
      <c r="B92" s="3">
        <v>2.1800000000000002</v>
      </c>
      <c r="C92" s="3">
        <v>0.63</v>
      </c>
      <c r="D92" s="3">
        <v>2.21</v>
      </c>
    </row>
    <row r="93" spans="1:4">
      <c r="A93" s="3">
        <v>0.77</v>
      </c>
      <c r="B93" s="3">
        <v>2.61</v>
      </c>
      <c r="C93" s="3">
        <v>0.66</v>
      </c>
      <c r="D93" s="3">
        <v>2.1800000000000002</v>
      </c>
    </row>
    <row r="94" spans="1:4">
      <c r="A94" s="3">
        <v>0.6</v>
      </c>
      <c r="B94" s="3">
        <v>2.25</v>
      </c>
      <c r="C94" s="3">
        <v>0.67</v>
      </c>
      <c r="D94" s="3">
        <v>2.16</v>
      </c>
    </row>
    <row r="95" spans="1:4">
      <c r="A95" s="3">
        <v>0.56000000000000005</v>
      </c>
      <c r="B95" s="3">
        <v>2.29</v>
      </c>
      <c r="C95" s="3">
        <v>0.73</v>
      </c>
      <c r="D95" s="3">
        <v>2.19</v>
      </c>
    </row>
    <row r="96" spans="1:4">
      <c r="A96" s="3">
        <v>0.59</v>
      </c>
      <c r="B96" s="3">
        <v>2.2799999999999998</v>
      </c>
      <c r="C96" s="3">
        <v>0.61</v>
      </c>
      <c r="D96" s="3">
        <v>2.21</v>
      </c>
    </row>
    <row r="97" spans="1:4">
      <c r="A97" s="3">
        <v>0.61</v>
      </c>
      <c r="B97" s="3">
        <v>2.1800000000000002</v>
      </c>
      <c r="C97" s="3">
        <v>0.63</v>
      </c>
      <c r="D97" s="3">
        <v>2.23</v>
      </c>
    </row>
    <row r="98" spans="1:4">
      <c r="A98" s="3">
        <v>0.56999999999999995</v>
      </c>
      <c r="B98" s="3">
        <v>2.1800000000000002</v>
      </c>
      <c r="C98" s="3">
        <v>0.61</v>
      </c>
      <c r="D98" s="3">
        <v>2.2000000000000002</v>
      </c>
    </row>
    <row r="99" spans="1:4">
      <c r="A99" s="3">
        <v>0.57999999999999996</v>
      </c>
      <c r="B99" s="3">
        <v>2.2599999999999998</v>
      </c>
      <c r="C99" s="3">
        <v>0.65</v>
      </c>
      <c r="D99" s="3">
        <v>2.21</v>
      </c>
    </row>
    <row r="100" spans="1:4">
      <c r="A100" s="3">
        <v>0.66</v>
      </c>
      <c r="B100" s="3">
        <v>2.19</v>
      </c>
      <c r="C100" s="3">
        <v>0.62</v>
      </c>
      <c r="D100" s="3">
        <v>2.39</v>
      </c>
    </row>
    <row r="101" spans="1:4">
      <c r="A101" s="3">
        <v>0.62</v>
      </c>
      <c r="B101" s="3">
        <v>2.25</v>
      </c>
      <c r="C101" s="3">
        <v>0.62</v>
      </c>
      <c r="D101" s="3">
        <v>2.2400000000000002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0509E-3C7D-5549-8905-177F3D703A66}">
  <dimension ref="A1:I101"/>
  <sheetViews>
    <sheetView workbookViewId="0">
      <selection activeCell="F14" sqref="F14"/>
    </sheetView>
  </sheetViews>
  <sheetFormatPr baseColWidth="10" defaultColWidth="12.33203125" defaultRowHeight="16"/>
  <cols>
    <col min="1" max="1" width="11.1640625" style="2" bestFit="1" customWidth="1"/>
    <col min="2" max="2" width="13.33203125" style="2" bestFit="1" customWidth="1"/>
    <col min="3" max="3" width="14.83203125" style="2" bestFit="1" customWidth="1"/>
    <col min="4" max="4" width="17.1640625" style="2" bestFit="1" customWidth="1"/>
    <col min="5" max="5" width="12.33203125" style="2"/>
    <col min="6" max="6" width="18.5" style="2" bestFit="1" customWidth="1"/>
    <col min="7" max="7" width="20.6640625" style="2" bestFit="1" customWidth="1"/>
    <col min="8" max="8" width="22.33203125" style="2" bestFit="1" customWidth="1"/>
    <col min="9" max="9" width="24.5" style="2" bestFit="1" customWidth="1"/>
    <col min="10" max="16384" width="12.33203125" style="2"/>
  </cols>
  <sheetData>
    <row r="1" spans="1:9">
      <c r="A1" s="1" t="s">
        <v>3</v>
      </c>
      <c r="B1" s="1" t="s">
        <v>2</v>
      </c>
      <c r="C1" s="1" t="s">
        <v>0</v>
      </c>
      <c r="D1" s="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2">
        <v>2.75</v>
      </c>
      <c r="B2" s="2">
        <v>0.52</v>
      </c>
      <c r="C2" s="2">
        <v>2.66</v>
      </c>
      <c r="D2" s="2">
        <v>0.06</v>
      </c>
      <c r="F2" s="4">
        <f>AVERAGE(A2:A101)</f>
        <v>2.4191999999999996</v>
      </c>
      <c r="G2" s="4">
        <f t="shared" ref="G2:I2" si="0">AVERAGE(B2:B101)</f>
        <v>5.1899999999999967E-2</v>
      </c>
      <c r="H2" s="4">
        <f t="shared" si="0"/>
        <v>2.7677999999999994</v>
      </c>
      <c r="I2" s="4">
        <f t="shared" si="0"/>
        <v>4.789999999999997E-2</v>
      </c>
    </row>
    <row r="3" spans="1:9">
      <c r="A3" s="2">
        <v>2.2799999999999998</v>
      </c>
      <c r="B3" s="2">
        <v>0.2</v>
      </c>
      <c r="C3" s="2">
        <v>3.02</v>
      </c>
      <c r="D3" s="2">
        <v>0.06</v>
      </c>
      <c r="F3" s="1"/>
      <c r="G3" s="1"/>
      <c r="H3" s="5">
        <f>(H2-F2)/F2</f>
        <v>0.14409722222222215</v>
      </c>
      <c r="I3" s="5">
        <f>(I2-G2)/G2</f>
        <v>-7.7071290944123294E-2</v>
      </c>
    </row>
    <row r="4" spans="1:9">
      <c r="A4" s="2">
        <v>2.56</v>
      </c>
      <c r="B4" s="2">
        <v>0.05</v>
      </c>
      <c r="C4" s="2">
        <v>2.79</v>
      </c>
      <c r="D4" s="2">
        <v>0.05</v>
      </c>
    </row>
    <row r="5" spans="1:9">
      <c r="A5" s="2">
        <v>2.58</v>
      </c>
      <c r="B5" s="2">
        <v>0.04</v>
      </c>
      <c r="C5" s="2">
        <v>2.73</v>
      </c>
      <c r="D5" s="2">
        <v>0.09</v>
      </c>
    </row>
    <row r="6" spans="1:9">
      <c r="A6" s="2">
        <v>2.64</v>
      </c>
      <c r="B6" s="2">
        <v>7.0000000000000007E-2</v>
      </c>
      <c r="C6" s="2">
        <v>2.64</v>
      </c>
      <c r="D6" s="2">
        <v>0.04</v>
      </c>
    </row>
    <row r="7" spans="1:9">
      <c r="A7" s="2">
        <v>2.66</v>
      </c>
      <c r="B7" s="2">
        <v>0.04</v>
      </c>
      <c r="C7" s="2">
        <v>2.94</v>
      </c>
      <c r="D7" s="2">
        <v>0.03</v>
      </c>
    </row>
    <row r="8" spans="1:9">
      <c r="A8" s="2">
        <v>2.52</v>
      </c>
      <c r="B8" s="2">
        <v>0.06</v>
      </c>
      <c r="C8" s="2">
        <v>2.75</v>
      </c>
      <c r="D8" s="2">
        <v>0.05</v>
      </c>
    </row>
    <row r="9" spans="1:9">
      <c r="A9" s="2">
        <v>2.7</v>
      </c>
      <c r="B9" s="2">
        <v>0.02</v>
      </c>
      <c r="C9" s="2">
        <v>2.71</v>
      </c>
      <c r="D9" s="2">
        <v>0.06</v>
      </c>
    </row>
    <row r="10" spans="1:9">
      <c r="A10" s="2">
        <v>2.4300000000000002</v>
      </c>
      <c r="B10" s="2">
        <v>0.05</v>
      </c>
      <c r="C10" s="2">
        <v>2.59</v>
      </c>
      <c r="D10" s="2">
        <v>0.04</v>
      </c>
    </row>
    <row r="11" spans="1:9">
      <c r="A11" s="2">
        <v>2.2599999999999998</v>
      </c>
      <c r="B11" s="2">
        <v>0.05</v>
      </c>
      <c r="C11" s="2">
        <v>2.64</v>
      </c>
      <c r="D11" s="2">
        <v>0.04</v>
      </c>
    </row>
    <row r="12" spans="1:9">
      <c r="A12" s="2">
        <v>2.4300000000000002</v>
      </c>
      <c r="B12" s="2">
        <v>0.06</v>
      </c>
      <c r="C12" s="2">
        <v>2.79</v>
      </c>
      <c r="D12" s="2">
        <v>0.04</v>
      </c>
    </row>
    <row r="13" spans="1:9">
      <c r="A13" s="2">
        <v>2.33</v>
      </c>
      <c r="B13" s="2">
        <v>0.02</v>
      </c>
      <c r="C13" s="2">
        <v>2.82</v>
      </c>
      <c r="D13" s="2">
        <v>0.04</v>
      </c>
    </row>
    <row r="14" spans="1:9">
      <c r="A14" s="2">
        <v>2.5499999999999998</v>
      </c>
      <c r="B14" s="2">
        <v>0.05</v>
      </c>
      <c r="C14" s="2">
        <v>2.98</v>
      </c>
      <c r="D14" s="2">
        <v>0.03</v>
      </c>
    </row>
    <row r="15" spans="1:9">
      <c r="A15" s="2">
        <v>2.44</v>
      </c>
      <c r="B15" s="2">
        <v>0.09</v>
      </c>
      <c r="C15" s="2">
        <v>3.04</v>
      </c>
      <c r="D15" s="2">
        <v>0.04</v>
      </c>
    </row>
    <row r="16" spans="1:9">
      <c r="A16" s="2">
        <v>2.2400000000000002</v>
      </c>
      <c r="B16" s="2">
        <v>0.04</v>
      </c>
      <c r="C16" s="2">
        <v>2.54</v>
      </c>
      <c r="D16" s="2">
        <v>0.05</v>
      </c>
    </row>
    <row r="17" spans="1:4">
      <c r="A17" s="2">
        <v>2.64</v>
      </c>
      <c r="B17" s="2">
        <v>0.05</v>
      </c>
      <c r="C17" s="2">
        <v>3.03</v>
      </c>
      <c r="D17" s="2">
        <v>0.05</v>
      </c>
    </row>
    <row r="18" spans="1:4">
      <c r="A18" s="2">
        <v>2.3199999999999998</v>
      </c>
      <c r="B18" s="2">
        <v>0.05</v>
      </c>
      <c r="C18" s="2">
        <v>2.77</v>
      </c>
      <c r="D18" s="2">
        <v>0.04</v>
      </c>
    </row>
    <row r="19" spans="1:4">
      <c r="A19" s="2">
        <v>2.6</v>
      </c>
      <c r="B19" s="2">
        <v>0.04</v>
      </c>
      <c r="C19" s="2">
        <v>2.85</v>
      </c>
      <c r="D19" s="2">
        <v>0.05</v>
      </c>
    </row>
    <row r="20" spans="1:4">
      <c r="A20" s="2">
        <v>2.42</v>
      </c>
      <c r="B20" s="2">
        <v>0.03</v>
      </c>
      <c r="C20" s="2">
        <v>2.69</v>
      </c>
      <c r="D20" s="2">
        <v>0.05</v>
      </c>
    </row>
    <row r="21" spans="1:4">
      <c r="A21" s="2">
        <v>2.3199999999999998</v>
      </c>
      <c r="B21" s="2">
        <v>0.05</v>
      </c>
      <c r="C21" s="2">
        <v>2.57</v>
      </c>
      <c r="D21" s="2">
        <v>0.06</v>
      </c>
    </row>
    <row r="22" spans="1:4">
      <c r="A22" s="2">
        <v>2.34</v>
      </c>
      <c r="B22" s="2">
        <v>0.05</v>
      </c>
      <c r="C22" s="2">
        <v>2.79</v>
      </c>
      <c r="D22" s="2">
        <v>0.05</v>
      </c>
    </row>
    <row r="23" spans="1:4">
      <c r="A23" s="2">
        <v>2.48</v>
      </c>
      <c r="B23" s="2">
        <v>0.04</v>
      </c>
      <c r="C23" s="2">
        <v>2.93</v>
      </c>
      <c r="D23" s="2">
        <v>0.03</v>
      </c>
    </row>
    <row r="24" spans="1:4">
      <c r="A24" s="2">
        <v>2.34</v>
      </c>
      <c r="B24" s="2">
        <v>0.04</v>
      </c>
      <c r="C24" s="2">
        <v>2.71</v>
      </c>
      <c r="D24" s="2">
        <v>0.03</v>
      </c>
    </row>
    <row r="25" spans="1:4">
      <c r="A25" s="2">
        <v>2.48</v>
      </c>
      <c r="B25" s="2">
        <v>0.01</v>
      </c>
      <c r="C25" s="2">
        <v>2.87</v>
      </c>
      <c r="D25" s="2">
        <v>0.05</v>
      </c>
    </row>
    <row r="26" spans="1:4">
      <c r="A26" s="2">
        <v>2.72</v>
      </c>
      <c r="B26" s="2">
        <v>0.06</v>
      </c>
      <c r="C26" s="2">
        <v>2.92</v>
      </c>
      <c r="D26" s="2">
        <v>0.05</v>
      </c>
    </row>
    <row r="27" spans="1:4">
      <c r="A27" s="2">
        <v>2.38</v>
      </c>
      <c r="B27" s="2">
        <v>0.05</v>
      </c>
      <c r="C27" s="2">
        <v>2.76</v>
      </c>
      <c r="D27" s="2">
        <v>0.03</v>
      </c>
    </row>
    <row r="28" spans="1:4">
      <c r="A28" s="2">
        <v>2.2200000000000002</v>
      </c>
      <c r="B28" s="2">
        <v>0.06</v>
      </c>
      <c r="C28" s="2">
        <v>2.71</v>
      </c>
      <c r="D28" s="2">
        <v>0.05</v>
      </c>
    </row>
    <row r="29" spans="1:4">
      <c r="A29" s="2">
        <v>2.37</v>
      </c>
      <c r="B29" s="2">
        <v>0.04</v>
      </c>
      <c r="C29" s="2">
        <v>2.73</v>
      </c>
      <c r="D29" s="2">
        <v>0.05</v>
      </c>
    </row>
    <row r="30" spans="1:4">
      <c r="A30" s="2">
        <v>2.36</v>
      </c>
      <c r="B30" s="2">
        <v>0.03</v>
      </c>
      <c r="C30" s="2">
        <v>2.57</v>
      </c>
      <c r="D30" s="2">
        <v>0.04</v>
      </c>
    </row>
    <row r="31" spans="1:4">
      <c r="A31" s="2">
        <v>2.5499999999999998</v>
      </c>
      <c r="B31" s="2">
        <v>0.06</v>
      </c>
      <c r="C31" s="2">
        <v>2.78</v>
      </c>
      <c r="D31" s="2">
        <v>0.04</v>
      </c>
    </row>
    <row r="32" spans="1:4">
      <c r="A32" s="2">
        <v>2.36</v>
      </c>
      <c r="B32" s="2">
        <v>0.03</v>
      </c>
      <c r="C32" s="2">
        <v>2.86</v>
      </c>
      <c r="D32" s="2">
        <v>0.04</v>
      </c>
    </row>
    <row r="33" spans="1:4">
      <c r="A33" s="2">
        <v>2.29</v>
      </c>
      <c r="B33" s="2">
        <v>0.06</v>
      </c>
      <c r="C33" s="2">
        <v>2.54</v>
      </c>
      <c r="D33" s="2">
        <v>0.05</v>
      </c>
    </row>
    <row r="34" spans="1:4">
      <c r="A34" s="2">
        <v>2.48</v>
      </c>
      <c r="B34" s="2">
        <v>0.03</v>
      </c>
      <c r="C34" s="2">
        <v>2.71</v>
      </c>
      <c r="D34" s="2">
        <v>0.03</v>
      </c>
    </row>
    <row r="35" spans="1:4">
      <c r="A35" s="2">
        <v>2.2999999999999998</v>
      </c>
      <c r="B35" s="2">
        <v>0.04</v>
      </c>
      <c r="C35" s="2">
        <v>2.6</v>
      </c>
      <c r="D35" s="2">
        <v>0.04</v>
      </c>
    </row>
    <row r="36" spans="1:4">
      <c r="A36" s="2">
        <v>2.4</v>
      </c>
      <c r="B36" s="2">
        <v>0.06</v>
      </c>
      <c r="C36" s="2">
        <v>2.5499999999999998</v>
      </c>
      <c r="D36" s="2">
        <v>0.06</v>
      </c>
    </row>
    <row r="37" spans="1:4">
      <c r="A37" s="2">
        <v>2.77</v>
      </c>
      <c r="B37" s="2">
        <v>0.05</v>
      </c>
      <c r="C37" s="2">
        <v>2.58</v>
      </c>
      <c r="D37" s="2">
        <v>0.05</v>
      </c>
    </row>
    <row r="38" spans="1:4">
      <c r="A38" s="2">
        <v>2.44</v>
      </c>
      <c r="B38" s="2">
        <v>0.04</v>
      </c>
      <c r="C38" s="2">
        <v>2.63</v>
      </c>
      <c r="D38" s="2">
        <v>0.03</v>
      </c>
    </row>
    <row r="39" spans="1:4">
      <c r="A39" s="2">
        <v>2.36</v>
      </c>
      <c r="B39" s="2">
        <v>0.05</v>
      </c>
      <c r="C39" s="2">
        <v>2.59</v>
      </c>
      <c r="D39" s="2">
        <v>0.06</v>
      </c>
    </row>
    <row r="40" spans="1:4">
      <c r="A40" s="2">
        <v>2.4700000000000002</v>
      </c>
      <c r="B40" s="2">
        <v>0.06</v>
      </c>
      <c r="C40" s="2">
        <v>2.76</v>
      </c>
      <c r="D40" s="2">
        <v>7.0000000000000007E-2</v>
      </c>
    </row>
    <row r="41" spans="1:4">
      <c r="A41" s="2">
        <v>2.2599999999999998</v>
      </c>
      <c r="B41" s="2">
        <v>0.04</v>
      </c>
      <c r="C41" s="2">
        <v>2.5499999999999998</v>
      </c>
      <c r="D41" s="2">
        <v>0.06</v>
      </c>
    </row>
    <row r="42" spans="1:4">
      <c r="A42" s="2">
        <v>2.52</v>
      </c>
      <c r="B42" s="2">
        <v>0.05</v>
      </c>
      <c r="C42" s="2">
        <v>2.64</v>
      </c>
      <c r="D42" s="2">
        <v>0.08</v>
      </c>
    </row>
    <row r="43" spans="1:4">
      <c r="A43" s="2">
        <v>2.2799999999999998</v>
      </c>
      <c r="B43" s="2">
        <v>0.04</v>
      </c>
      <c r="C43" s="2">
        <v>2.92</v>
      </c>
      <c r="D43" s="2">
        <v>0.03</v>
      </c>
    </row>
    <row r="44" spans="1:4">
      <c r="A44" s="2">
        <v>2.2599999999999998</v>
      </c>
      <c r="B44" s="2">
        <v>0.04</v>
      </c>
      <c r="C44" s="2">
        <v>2.64</v>
      </c>
      <c r="D44" s="2">
        <v>0.06</v>
      </c>
    </row>
    <row r="45" spans="1:4">
      <c r="A45" s="2">
        <v>2.35</v>
      </c>
      <c r="B45" s="2">
        <v>0.04</v>
      </c>
      <c r="C45" s="2">
        <v>2.84</v>
      </c>
      <c r="D45" s="2">
        <v>0.05</v>
      </c>
    </row>
    <row r="46" spans="1:4">
      <c r="A46" s="2">
        <v>2.48</v>
      </c>
      <c r="B46" s="2">
        <v>0.06</v>
      </c>
      <c r="C46" s="2">
        <v>3</v>
      </c>
      <c r="D46" s="2">
        <v>0.04</v>
      </c>
    </row>
    <row r="47" spans="1:4">
      <c r="A47" s="2">
        <v>2.36</v>
      </c>
      <c r="B47" s="2">
        <v>0.04</v>
      </c>
      <c r="C47" s="2">
        <v>2.75</v>
      </c>
      <c r="D47" s="2">
        <v>0.05</v>
      </c>
    </row>
    <row r="48" spans="1:4">
      <c r="A48" s="2">
        <v>2.82</v>
      </c>
      <c r="B48" s="2">
        <v>0.04</v>
      </c>
      <c r="C48" s="2">
        <v>2.92</v>
      </c>
      <c r="D48" s="2">
        <v>0.06</v>
      </c>
    </row>
    <row r="49" spans="1:4">
      <c r="A49" s="2">
        <v>2.39</v>
      </c>
      <c r="B49" s="2">
        <v>7.0000000000000007E-2</v>
      </c>
      <c r="C49" s="2">
        <v>2.87</v>
      </c>
      <c r="D49" s="2">
        <v>7.0000000000000007E-2</v>
      </c>
    </row>
    <row r="50" spans="1:4">
      <c r="A50" s="2">
        <v>2.44</v>
      </c>
      <c r="B50" s="2">
        <v>0.03</v>
      </c>
      <c r="C50" s="2">
        <v>2.66</v>
      </c>
      <c r="D50" s="2">
        <v>0.04</v>
      </c>
    </row>
    <row r="51" spans="1:4">
      <c r="A51" s="2">
        <v>2.2599999999999998</v>
      </c>
      <c r="B51" s="2">
        <v>0.05</v>
      </c>
      <c r="C51" s="2">
        <v>2.94</v>
      </c>
      <c r="D51" s="2">
        <v>0.05</v>
      </c>
    </row>
    <row r="52" spans="1:4">
      <c r="A52" s="2">
        <v>2.34</v>
      </c>
      <c r="B52" s="2">
        <v>0.03</v>
      </c>
      <c r="C52" s="2">
        <v>2.84</v>
      </c>
      <c r="D52" s="2">
        <v>0.05</v>
      </c>
    </row>
    <row r="53" spans="1:4">
      <c r="A53" s="2">
        <v>2.39</v>
      </c>
      <c r="B53" s="2">
        <v>0.05</v>
      </c>
      <c r="C53" s="2">
        <v>2.97</v>
      </c>
      <c r="D53" s="2">
        <v>0.05</v>
      </c>
    </row>
    <row r="54" spans="1:4">
      <c r="A54" s="2">
        <v>2.35</v>
      </c>
      <c r="B54" s="2">
        <v>0.02</v>
      </c>
      <c r="C54" s="2">
        <v>2.83</v>
      </c>
      <c r="D54" s="2">
        <v>0.06</v>
      </c>
    </row>
    <row r="55" spans="1:4">
      <c r="A55" s="2">
        <v>2.25</v>
      </c>
      <c r="B55" s="2">
        <v>0.04</v>
      </c>
      <c r="C55" s="2">
        <v>2.75</v>
      </c>
      <c r="D55" s="2">
        <v>0.05</v>
      </c>
    </row>
    <row r="56" spans="1:4">
      <c r="A56" s="2">
        <v>2.48</v>
      </c>
      <c r="B56" s="2">
        <v>0.05</v>
      </c>
      <c r="C56" s="2">
        <v>2.69</v>
      </c>
      <c r="D56" s="2">
        <v>0.05</v>
      </c>
    </row>
    <row r="57" spans="1:4">
      <c r="A57" s="2">
        <v>2.2999999999999998</v>
      </c>
      <c r="B57" s="2">
        <v>0.08</v>
      </c>
      <c r="C57" s="2">
        <v>2.79</v>
      </c>
      <c r="D57" s="2">
        <v>0.05</v>
      </c>
    </row>
    <row r="58" spans="1:4">
      <c r="A58" s="2">
        <v>2.4900000000000002</v>
      </c>
      <c r="B58" s="2">
        <v>0.06</v>
      </c>
      <c r="C58" s="2">
        <v>2.68</v>
      </c>
      <c r="D58" s="2">
        <v>0.04</v>
      </c>
    </row>
    <row r="59" spans="1:4">
      <c r="A59" s="2">
        <v>2.39</v>
      </c>
      <c r="B59" s="2">
        <v>0.04</v>
      </c>
      <c r="C59" s="2">
        <v>2.73</v>
      </c>
      <c r="D59" s="2">
        <v>0.05</v>
      </c>
    </row>
    <row r="60" spans="1:4">
      <c r="A60" s="2">
        <v>2.27</v>
      </c>
      <c r="B60" s="2">
        <v>0.04</v>
      </c>
      <c r="C60" s="2">
        <v>2.6</v>
      </c>
      <c r="D60" s="2">
        <v>0.04</v>
      </c>
    </row>
    <row r="61" spans="1:4">
      <c r="A61" s="2">
        <v>2.31</v>
      </c>
      <c r="B61" s="2">
        <v>0.04</v>
      </c>
      <c r="C61" s="2">
        <v>2.73</v>
      </c>
      <c r="D61" s="2">
        <v>0.04</v>
      </c>
    </row>
    <row r="62" spans="1:4">
      <c r="A62" s="2">
        <v>2.2400000000000002</v>
      </c>
      <c r="B62" s="2">
        <v>0.05</v>
      </c>
      <c r="C62" s="2">
        <v>2.78</v>
      </c>
      <c r="D62" s="2">
        <v>0.05</v>
      </c>
    </row>
    <row r="63" spans="1:4">
      <c r="A63" s="2">
        <v>2.41</v>
      </c>
      <c r="B63" s="2">
        <v>0.06</v>
      </c>
      <c r="C63" s="2">
        <v>2.82</v>
      </c>
      <c r="D63" s="2">
        <v>7.0000000000000007E-2</v>
      </c>
    </row>
    <row r="64" spans="1:4">
      <c r="A64" s="2">
        <v>2.2599999999999998</v>
      </c>
      <c r="B64" s="2">
        <v>0.03</v>
      </c>
      <c r="C64" s="2">
        <v>2.98</v>
      </c>
      <c r="D64" s="2">
        <v>0.05</v>
      </c>
    </row>
    <row r="65" spans="1:4">
      <c r="A65" s="2">
        <v>2.29</v>
      </c>
      <c r="B65" s="2">
        <v>0.03</v>
      </c>
      <c r="C65" s="2">
        <v>2.82</v>
      </c>
      <c r="D65" s="2">
        <v>0.05</v>
      </c>
    </row>
    <row r="66" spans="1:4">
      <c r="A66" s="2">
        <v>2.4300000000000002</v>
      </c>
      <c r="B66" s="2">
        <v>0.03</v>
      </c>
      <c r="C66" s="2">
        <v>3.09</v>
      </c>
      <c r="D66" s="2">
        <v>0.04</v>
      </c>
    </row>
    <row r="67" spans="1:4">
      <c r="A67" s="2">
        <v>2.57</v>
      </c>
      <c r="B67" s="2">
        <v>0.06</v>
      </c>
      <c r="C67" s="2">
        <v>2.59</v>
      </c>
      <c r="D67" s="2">
        <v>0.05</v>
      </c>
    </row>
    <row r="68" spans="1:4">
      <c r="A68" s="2">
        <v>2.2000000000000002</v>
      </c>
      <c r="B68" s="2">
        <v>0.04</v>
      </c>
      <c r="C68" s="2">
        <v>2.73</v>
      </c>
      <c r="D68" s="2">
        <v>0.06</v>
      </c>
    </row>
    <row r="69" spans="1:4">
      <c r="A69" s="2">
        <v>2.2200000000000002</v>
      </c>
      <c r="B69" s="2">
        <v>0.03</v>
      </c>
      <c r="C69" s="2">
        <v>2.59</v>
      </c>
      <c r="D69" s="2">
        <v>0.04</v>
      </c>
    </row>
    <row r="70" spans="1:4">
      <c r="A70" s="2">
        <v>2.44</v>
      </c>
      <c r="B70" s="2">
        <v>0.03</v>
      </c>
      <c r="C70" s="2">
        <v>2.64</v>
      </c>
      <c r="D70" s="2">
        <v>0.05</v>
      </c>
    </row>
    <row r="71" spans="1:4">
      <c r="A71" s="2">
        <v>2.62</v>
      </c>
      <c r="B71" s="2">
        <v>0.04</v>
      </c>
      <c r="C71" s="2">
        <v>2.72</v>
      </c>
      <c r="D71" s="2">
        <v>0.06</v>
      </c>
    </row>
    <row r="72" spans="1:4">
      <c r="A72" s="2">
        <v>2.61</v>
      </c>
      <c r="B72" s="2">
        <v>0.04</v>
      </c>
      <c r="C72" s="2">
        <v>2.73</v>
      </c>
      <c r="D72" s="2">
        <v>0.06</v>
      </c>
    </row>
    <row r="73" spans="1:4">
      <c r="A73" s="2">
        <v>2.33</v>
      </c>
      <c r="B73" s="2">
        <v>0.04</v>
      </c>
      <c r="C73" s="2">
        <v>2.69</v>
      </c>
      <c r="D73" s="2">
        <v>0.03</v>
      </c>
    </row>
    <row r="74" spans="1:4">
      <c r="A74" s="2">
        <v>2.57</v>
      </c>
      <c r="B74" s="2">
        <v>0.04</v>
      </c>
      <c r="C74" s="2">
        <v>2.57</v>
      </c>
      <c r="D74" s="2">
        <v>0.06</v>
      </c>
    </row>
    <row r="75" spans="1:4">
      <c r="A75" s="2">
        <v>2.65</v>
      </c>
      <c r="B75" s="2">
        <v>0.06</v>
      </c>
      <c r="C75" s="2">
        <v>3.45</v>
      </c>
      <c r="D75" s="2">
        <v>0.05</v>
      </c>
    </row>
    <row r="76" spans="1:4">
      <c r="A76" s="2">
        <v>2.6</v>
      </c>
      <c r="B76" s="2">
        <v>0.04</v>
      </c>
      <c r="C76" s="2">
        <v>2.79</v>
      </c>
      <c r="D76" s="2">
        <v>0.03</v>
      </c>
    </row>
    <row r="77" spans="1:4">
      <c r="A77" s="2">
        <v>2.64</v>
      </c>
      <c r="B77" s="2">
        <v>0.05</v>
      </c>
      <c r="C77" s="2">
        <v>2.58</v>
      </c>
      <c r="D77" s="2">
        <v>0.03</v>
      </c>
    </row>
    <row r="78" spans="1:4">
      <c r="A78" s="2">
        <v>2.38</v>
      </c>
      <c r="B78" s="2">
        <v>0.05</v>
      </c>
      <c r="C78" s="2">
        <v>2.96</v>
      </c>
      <c r="D78" s="2">
        <v>0.05</v>
      </c>
    </row>
    <row r="79" spans="1:4">
      <c r="A79" s="2">
        <v>2.38</v>
      </c>
      <c r="B79" s="2">
        <v>0.06</v>
      </c>
      <c r="C79" s="2">
        <v>2.58</v>
      </c>
      <c r="D79" s="2">
        <v>0.05</v>
      </c>
    </row>
    <row r="80" spans="1:4">
      <c r="A80" s="2">
        <v>2.42</v>
      </c>
      <c r="B80" s="2">
        <v>0.05</v>
      </c>
      <c r="C80" s="2">
        <v>2.77</v>
      </c>
      <c r="D80" s="2">
        <v>0.04</v>
      </c>
    </row>
    <row r="81" spans="1:4">
      <c r="A81" s="2">
        <v>2.4</v>
      </c>
      <c r="B81" s="2">
        <v>0.04</v>
      </c>
      <c r="C81" s="2">
        <v>2.81</v>
      </c>
      <c r="D81" s="2">
        <v>0.06</v>
      </c>
    </row>
    <row r="82" spans="1:4">
      <c r="A82" s="2">
        <v>2.2599999999999998</v>
      </c>
      <c r="B82" s="2">
        <v>7.0000000000000007E-2</v>
      </c>
      <c r="C82" s="2">
        <v>2.68</v>
      </c>
      <c r="D82" s="2">
        <v>0.04</v>
      </c>
    </row>
    <row r="83" spans="1:4">
      <c r="A83" s="2">
        <v>2.48</v>
      </c>
      <c r="B83" s="2">
        <v>0.05</v>
      </c>
      <c r="C83" s="2">
        <v>2.63</v>
      </c>
      <c r="D83" s="2">
        <v>7.0000000000000007E-2</v>
      </c>
    </row>
    <row r="84" spans="1:4">
      <c r="A84" s="2">
        <v>2.2599999999999998</v>
      </c>
      <c r="B84" s="2">
        <v>0.05</v>
      </c>
      <c r="C84" s="2">
        <v>2.59</v>
      </c>
      <c r="D84" s="2">
        <v>0.05</v>
      </c>
    </row>
    <row r="85" spans="1:4">
      <c r="A85" s="2">
        <v>2.4500000000000002</v>
      </c>
      <c r="B85" s="2">
        <v>0.05</v>
      </c>
      <c r="C85" s="2">
        <v>2.57</v>
      </c>
      <c r="D85" s="2">
        <v>0.04</v>
      </c>
    </row>
    <row r="86" spans="1:4">
      <c r="A86" s="2">
        <v>2.23</v>
      </c>
      <c r="B86" s="2">
        <v>0.04</v>
      </c>
      <c r="C86" s="2">
        <v>2.69</v>
      </c>
      <c r="D86" s="2">
        <v>7.0000000000000007E-2</v>
      </c>
    </row>
    <row r="87" spans="1:4">
      <c r="A87" s="2">
        <v>2.33</v>
      </c>
      <c r="B87" s="2">
        <v>0.04</v>
      </c>
      <c r="C87" s="2">
        <v>2.98</v>
      </c>
      <c r="D87" s="2">
        <v>0.05</v>
      </c>
    </row>
    <row r="88" spans="1:4">
      <c r="A88" s="2">
        <v>2.41</v>
      </c>
      <c r="B88" s="2">
        <v>0.05</v>
      </c>
      <c r="C88" s="2">
        <v>2.72</v>
      </c>
      <c r="D88" s="2">
        <v>0.03</v>
      </c>
    </row>
    <row r="89" spans="1:4">
      <c r="A89" s="2">
        <v>2.2799999999999998</v>
      </c>
      <c r="B89" s="2">
        <v>0.04</v>
      </c>
      <c r="C89" s="2">
        <v>3.18</v>
      </c>
      <c r="D89" s="2">
        <v>0.04</v>
      </c>
    </row>
    <row r="90" spans="1:4">
      <c r="A90" s="2">
        <v>2.37</v>
      </c>
      <c r="B90" s="2">
        <v>0.04</v>
      </c>
      <c r="C90" s="2">
        <v>2.69</v>
      </c>
      <c r="D90" s="2">
        <v>0.03</v>
      </c>
    </row>
    <row r="91" spans="1:4">
      <c r="A91" s="2">
        <v>2.34</v>
      </c>
      <c r="B91" s="2">
        <v>0.04</v>
      </c>
      <c r="C91" s="2">
        <v>2.79</v>
      </c>
      <c r="D91" s="2">
        <v>0.02</v>
      </c>
    </row>
    <row r="92" spans="1:4">
      <c r="A92" s="2">
        <v>2.33</v>
      </c>
      <c r="B92" s="2">
        <v>0.05</v>
      </c>
      <c r="C92" s="2">
        <v>2.57</v>
      </c>
      <c r="D92" s="2">
        <v>0.05</v>
      </c>
    </row>
    <row r="93" spans="1:4">
      <c r="A93" s="2">
        <v>2.57</v>
      </c>
      <c r="B93" s="2">
        <v>0.05</v>
      </c>
      <c r="C93" s="2">
        <v>2.75</v>
      </c>
      <c r="D93" s="2">
        <v>0.05</v>
      </c>
    </row>
    <row r="94" spans="1:4">
      <c r="A94" s="2">
        <v>2.57</v>
      </c>
      <c r="B94" s="2">
        <v>0.05</v>
      </c>
      <c r="C94" s="2">
        <v>3.19</v>
      </c>
      <c r="D94" s="2">
        <v>7.0000000000000007E-2</v>
      </c>
    </row>
    <row r="95" spans="1:4">
      <c r="A95" s="2">
        <v>2.61</v>
      </c>
      <c r="B95" s="2">
        <v>0.04</v>
      </c>
      <c r="C95" s="2">
        <v>2.63</v>
      </c>
      <c r="D95" s="2">
        <v>0.03</v>
      </c>
    </row>
    <row r="96" spans="1:4">
      <c r="A96" s="2">
        <v>2.4700000000000002</v>
      </c>
      <c r="B96" s="2">
        <v>0.04</v>
      </c>
      <c r="C96" s="2">
        <v>2.88</v>
      </c>
      <c r="D96" s="2">
        <v>0.04</v>
      </c>
    </row>
    <row r="97" spans="1:4">
      <c r="A97" s="2">
        <v>2.41</v>
      </c>
      <c r="B97" s="2">
        <v>0.04</v>
      </c>
      <c r="C97" s="2">
        <v>2.78</v>
      </c>
      <c r="D97" s="2">
        <v>0.04</v>
      </c>
    </row>
    <row r="98" spans="1:4">
      <c r="A98" s="2">
        <v>2.25</v>
      </c>
      <c r="B98" s="2">
        <v>0.03</v>
      </c>
      <c r="C98" s="2">
        <v>2.87</v>
      </c>
      <c r="D98" s="2">
        <v>0.05</v>
      </c>
    </row>
    <row r="99" spans="1:4">
      <c r="A99" s="2">
        <v>2.29</v>
      </c>
      <c r="B99" s="2">
        <v>0.06</v>
      </c>
      <c r="C99" s="2">
        <v>2.61</v>
      </c>
      <c r="D99" s="2">
        <v>0.04</v>
      </c>
    </row>
    <row r="100" spans="1:4">
      <c r="A100" s="2">
        <v>2.2799999999999998</v>
      </c>
      <c r="B100" s="2">
        <v>0.05</v>
      </c>
      <c r="C100" s="2">
        <v>2.68</v>
      </c>
      <c r="D100" s="2">
        <v>0.06</v>
      </c>
    </row>
    <row r="101" spans="1:4">
      <c r="A101" s="2">
        <v>2.2999999999999998</v>
      </c>
      <c r="B101" s="2">
        <v>0.05</v>
      </c>
      <c r="C101" s="2">
        <v>3.13</v>
      </c>
      <c r="D101" s="2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5623-75A2-014C-BC98-3714BC0AD880}">
  <dimension ref="A1:L178"/>
  <sheetViews>
    <sheetView workbookViewId="0">
      <selection activeCell="D149" sqref="D149"/>
    </sheetView>
  </sheetViews>
  <sheetFormatPr baseColWidth="10" defaultRowHeight="16"/>
  <cols>
    <col min="1" max="1" width="11" bestFit="1" customWidth="1"/>
    <col min="2" max="2" width="13.33203125" bestFit="1" customWidth="1"/>
    <col min="3" max="3" width="21.1640625" bestFit="1" customWidth="1"/>
    <col min="4" max="4" width="25" bestFit="1" customWidth="1"/>
    <col min="7" max="7" width="11.1640625" bestFit="1" customWidth="1"/>
    <col min="8" max="8" width="23" bestFit="1" customWidth="1"/>
    <col min="9" max="9" width="25.6640625" bestFit="1" customWidth="1"/>
    <col min="10" max="10" width="18.1640625" bestFit="1" customWidth="1"/>
  </cols>
  <sheetData>
    <row r="1" spans="1:12">
      <c r="A1" t="s">
        <v>8</v>
      </c>
      <c r="B1" t="s">
        <v>11</v>
      </c>
      <c r="C1" t="s">
        <v>9</v>
      </c>
      <c r="D1" t="s">
        <v>10</v>
      </c>
      <c r="G1" t="s">
        <v>12</v>
      </c>
      <c r="H1" t="s">
        <v>13</v>
      </c>
      <c r="I1" t="s">
        <v>14</v>
      </c>
      <c r="J1" t="s">
        <v>15</v>
      </c>
    </row>
    <row r="2" spans="1:12">
      <c r="A2" s="2">
        <v>1</v>
      </c>
      <c r="B2">
        <v>1024</v>
      </c>
      <c r="C2">
        <v>8468.4699999999993</v>
      </c>
      <c r="D2">
        <v>8146.7</v>
      </c>
      <c r="E2" s="2"/>
      <c r="G2">
        <v>1</v>
      </c>
      <c r="H2">
        <f t="shared" ref="H2:H33" si="0">C2/1024</f>
        <v>8.2699902343749994</v>
      </c>
      <c r="I2">
        <f t="shared" ref="I2:I33" si="1">D2/1024</f>
        <v>7.9557617187499998</v>
      </c>
      <c r="J2" s="6">
        <f>(H2-I2)/H2</f>
        <v>3.799623780919098E-2</v>
      </c>
      <c r="L2" s="7">
        <f>AVERAGE(J2:J141)</f>
        <v>5.2254784543714315E-2</v>
      </c>
    </row>
    <row r="3" spans="1:12">
      <c r="A3" s="2">
        <v>1</v>
      </c>
      <c r="B3">
        <v>2048</v>
      </c>
      <c r="C3">
        <v>15793.34</v>
      </c>
      <c r="D3">
        <v>15308.33</v>
      </c>
      <c r="E3" s="2"/>
      <c r="G3">
        <v>2</v>
      </c>
      <c r="H3">
        <f t="shared" si="0"/>
        <v>15.42318359375</v>
      </c>
      <c r="I3">
        <f t="shared" si="1"/>
        <v>14.949541015625</v>
      </c>
      <c r="J3" s="6">
        <f t="shared" ref="J3:J66" si="2">(H3-I3)/H3</f>
        <v>3.0709780198488745E-2</v>
      </c>
    </row>
    <row r="4" spans="1:12">
      <c r="A4" s="2">
        <v>1</v>
      </c>
      <c r="B4">
        <v>4096</v>
      </c>
      <c r="C4">
        <v>29807.45</v>
      </c>
      <c r="D4">
        <v>28327.15</v>
      </c>
      <c r="E4" s="2"/>
      <c r="G4">
        <v>4</v>
      </c>
      <c r="H4">
        <f t="shared" si="0"/>
        <v>29.108837890625001</v>
      </c>
      <c r="I4">
        <f t="shared" si="1"/>
        <v>27.663232421875001</v>
      </c>
      <c r="J4" s="6">
        <f t="shared" si="2"/>
        <v>4.9662081124014275E-2</v>
      </c>
    </row>
    <row r="5" spans="1:12">
      <c r="A5" s="2">
        <v>1</v>
      </c>
      <c r="B5">
        <v>8192</v>
      </c>
      <c r="C5">
        <v>58648.49</v>
      </c>
      <c r="D5">
        <v>54984.43</v>
      </c>
      <c r="E5" s="2"/>
      <c r="G5">
        <v>8</v>
      </c>
      <c r="H5">
        <f t="shared" si="0"/>
        <v>57.273916015624998</v>
      </c>
      <c r="I5">
        <f t="shared" si="1"/>
        <v>53.695732421875</v>
      </c>
      <c r="J5" s="6">
        <f t="shared" si="2"/>
        <v>6.2474924759358647E-2</v>
      </c>
    </row>
    <row r="6" spans="1:12">
      <c r="A6" s="2">
        <v>1</v>
      </c>
      <c r="B6">
        <v>16384</v>
      </c>
      <c r="C6">
        <v>110778.69</v>
      </c>
      <c r="D6">
        <v>103589.19</v>
      </c>
      <c r="E6" s="2"/>
      <c r="G6">
        <v>16</v>
      </c>
      <c r="H6">
        <f t="shared" si="0"/>
        <v>108.182314453125</v>
      </c>
      <c r="I6">
        <f t="shared" si="1"/>
        <v>101.161318359375</v>
      </c>
      <c r="J6" s="6">
        <f t="shared" si="2"/>
        <v>6.4899666172257495E-2</v>
      </c>
    </row>
    <row r="7" spans="1:12">
      <c r="A7" s="2">
        <v>1</v>
      </c>
      <c r="B7">
        <v>32768</v>
      </c>
      <c r="C7">
        <v>217006.27</v>
      </c>
      <c r="D7">
        <v>205783.73</v>
      </c>
      <c r="E7" s="2"/>
      <c r="G7">
        <v>32</v>
      </c>
      <c r="H7">
        <f t="shared" si="0"/>
        <v>211.92018554687499</v>
      </c>
      <c r="I7">
        <f t="shared" si="1"/>
        <v>200.96067382812501</v>
      </c>
      <c r="J7" s="6">
        <f t="shared" si="2"/>
        <v>5.1715279931773307E-2</v>
      </c>
    </row>
    <row r="8" spans="1:12">
      <c r="A8" s="2">
        <v>1</v>
      </c>
      <c r="B8">
        <v>65536</v>
      </c>
      <c r="C8">
        <v>399271.12</v>
      </c>
      <c r="D8">
        <v>379030.27</v>
      </c>
      <c r="E8" s="2"/>
      <c r="G8">
        <v>64</v>
      </c>
      <c r="H8">
        <f t="shared" si="0"/>
        <v>389.913203125</v>
      </c>
      <c r="I8">
        <f t="shared" si="1"/>
        <v>370.14674804687502</v>
      </c>
      <c r="J8" s="6">
        <f t="shared" si="2"/>
        <v>5.069450051884538E-2</v>
      </c>
    </row>
    <row r="9" spans="1:12">
      <c r="A9" s="2">
        <v>1</v>
      </c>
      <c r="B9">
        <v>131072</v>
      </c>
      <c r="C9">
        <v>710398.63</v>
      </c>
      <c r="D9">
        <v>680485.7</v>
      </c>
      <c r="E9" s="2"/>
      <c r="G9">
        <v>128</v>
      </c>
      <c r="H9">
        <f t="shared" si="0"/>
        <v>693.748662109375</v>
      </c>
      <c r="I9">
        <f t="shared" si="1"/>
        <v>664.53681640624995</v>
      </c>
      <c r="J9" s="6">
        <f t="shared" si="2"/>
        <v>4.2107246180922465E-2</v>
      </c>
    </row>
    <row r="10" spans="1:12">
      <c r="A10" s="2">
        <v>1</v>
      </c>
      <c r="B10">
        <v>262144</v>
      </c>
      <c r="C10">
        <v>1111328.46</v>
      </c>
      <c r="D10">
        <v>1031100.48</v>
      </c>
      <c r="E10" s="2"/>
      <c r="G10">
        <v>256</v>
      </c>
      <c r="H10">
        <f t="shared" si="0"/>
        <v>1085.28169921875</v>
      </c>
      <c r="I10">
        <f t="shared" si="1"/>
        <v>1006.9340625</v>
      </c>
      <c r="J10" s="6">
        <f t="shared" si="2"/>
        <v>7.2191060417907391E-2</v>
      </c>
    </row>
    <row r="11" spans="1:12">
      <c r="A11" s="2">
        <v>1</v>
      </c>
      <c r="B11">
        <v>524288</v>
      </c>
      <c r="C11">
        <v>1474842.57</v>
      </c>
      <c r="D11">
        <v>1402129.67</v>
      </c>
      <c r="E11" s="2"/>
      <c r="G11">
        <v>512</v>
      </c>
      <c r="H11">
        <f t="shared" si="0"/>
        <v>1440.2759472656251</v>
      </c>
      <c r="I11">
        <f t="shared" si="1"/>
        <v>1369.2672558593749</v>
      </c>
      <c r="J11" s="6">
        <f t="shared" si="2"/>
        <v>4.9302143482338009E-2</v>
      </c>
    </row>
    <row r="12" spans="1:12">
      <c r="A12" s="2">
        <v>1</v>
      </c>
      <c r="B12">
        <v>1048576</v>
      </c>
      <c r="C12">
        <v>1775001.18</v>
      </c>
      <c r="D12">
        <v>1749223.71</v>
      </c>
      <c r="E12" s="2"/>
      <c r="G12">
        <v>1024</v>
      </c>
      <c r="H12">
        <f t="shared" si="0"/>
        <v>1733.3995898437499</v>
      </c>
      <c r="I12">
        <f t="shared" si="1"/>
        <v>1708.226279296875</v>
      </c>
      <c r="J12" s="6">
        <f t="shared" si="2"/>
        <v>1.452250865545902E-2</v>
      </c>
    </row>
    <row r="13" spans="1:12">
      <c r="A13" s="2">
        <v>1</v>
      </c>
      <c r="B13">
        <v>2097152</v>
      </c>
      <c r="C13">
        <v>2137415.2799999998</v>
      </c>
      <c r="D13">
        <v>2121475.2599999998</v>
      </c>
      <c r="E13" s="2"/>
      <c r="G13">
        <v>2048</v>
      </c>
      <c r="H13">
        <f t="shared" si="0"/>
        <v>2087.3196093749998</v>
      </c>
      <c r="I13">
        <f t="shared" si="1"/>
        <v>2071.7531835937498</v>
      </c>
      <c r="J13" s="6">
        <f t="shared" si="2"/>
        <v>7.4576148814656275E-3</v>
      </c>
    </row>
    <row r="14" spans="1:12">
      <c r="A14" s="2">
        <v>1</v>
      </c>
      <c r="B14">
        <v>4194304</v>
      </c>
      <c r="C14">
        <v>2530102.4</v>
      </c>
      <c r="D14">
        <v>2548109.7799999998</v>
      </c>
      <c r="E14" s="2"/>
      <c r="G14">
        <v>4096</v>
      </c>
      <c r="H14">
        <f t="shared" si="0"/>
        <v>2470.8031249999999</v>
      </c>
      <c r="I14">
        <f t="shared" si="1"/>
        <v>2488.3884570312498</v>
      </c>
      <c r="J14" s="6">
        <f t="shared" si="2"/>
        <v>-7.117253436066417E-3</v>
      </c>
    </row>
    <row r="15" spans="1:12">
      <c r="A15" s="2">
        <v>1</v>
      </c>
      <c r="B15">
        <v>8388608</v>
      </c>
      <c r="C15">
        <v>2797864.33</v>
      </c>
      <c r="D15">
        <v>2778877.8</v>
      </c>
      <c r="E15" s="2"/>
      <c r="G15">
        <v>8192</v>
      </c>
      <c r="H15">
        <f t="shared" si="0"/>
        <v>2732.2893847656251</v>
      </c>
      <c r="I15">
        <f t="shared" si="1"/>
        <v>2713.7478515624998</v>
      </c>
      <c r="J15" s="6">
        <f t="shared" si="2"/>
        <v>6.7860795809210166E-3</v>
      </c>
    </row>
    <row r="16" spans="1:12">
      <c r="A16" s="2">
        <v>2</v>
      </c>
      <c r="B16">
        <v>1024</v>
      </c>
      <c r="C16">
        <v>19463.66</v>
      </c>
      <c r="D16">
        <v>16852.55</v>
      </c>
      <c r="E16" s="2"/>
      <c r="G16">
        <v>1</v>
      </c>
      <c r="H16">
        <f t="shared" si="0"/>
        <v>19.00748046875</v>
      </c>
      <c r="I16">
        <f t="shared" si="1"/>
        <v>16.457568359374999</v>
      </c>
      <c r="J16" s="6">
        <f t="shared" si="2"/>
        <v>0.13415308323306102</v>
      </c>
    </row>
    <row r="17" spans="1:10">
      <c r="A17" s="2">
        <v>2</v>
      </c>
      <c r="B17">
        <v>2048</v>
      </c>
      <c r="C17">
        <v>29396.639999999999</v>
      </c>
      <c r="D17">
        <v>29733.34</v>
      </c>
      <c r="E17" s="2"/>
      <c r="G17">
        <v>2</v>
      </c>
      <c r="H17">
        <f t="shared" si="0"/>
        <v>28.707656249999999</v>
      </c>
      <c r="I17">
        <f t="shared" si="1"/>
        <v>29.03646484375</v>
      </c>
      <c r="J17" s="6">
        <f t="shared" si="2"/>
        <v>-1.1453689945517608E-2</v>
      </c>
    </row>
    <row r="18" spans="1:10">
      <c r="A18" s="2">
        <v>2</v>
      </c>
      <c r="B18">
        <v>4096</v>
      </c>
      <c r="C18">
        <v>64124.52</v>
      </c>
      <c r="D18">
        <v>54244.29</v>
      </c>
      <c r="E18" s="2"/>
      <c r="G18">
        <v>4</v>
      </c>
      <c r="H18">
        <f t="shared" si="0"/>
        <v>62.621601562499997</v>
      </c>
      <c r="I18">
        <f t="shared" si="1"/>
        <v>52.972939453125001</v>
      </c>
      <c r="J18" s="6">
        <f t="shared" si="2"/>
        <v>0.15407881415720534</v>
      </c>
    </row>
    <row r="19" spans="1:10">
      <c r="A19" s="2">
        <v>2</v>
      </c>
      <c r="B19">
        <v>8192</v>
      </c>
      <c r="C19">
        <v>106888.63</v>
      </c>
      <c r="D19">
        <v>111741.56</v>
      </c>
      <c r="E19" s="2"/>
      <c r="G19">
        <v>8</v>
      </c>
      <c r="H19">
        <f t="shared" si="0"/>
        <v>104.383427734375</v>
      </c>
      <c r="I19">
        <f t="shared" si="1"/>
        <v>109.1226171875</v>
      </c>
      <c r="J19" s="6">
        <f t="shared" si="2"/>
        <v>-4.5401741981350052E-2</v>
      </c>
    </row>
    <row r="20" spans="1:10">
      <c r="A20" s="2">
        <v>2</v>
      </c>
      <c r="B20">
        <v>16384</v>
      </c>
      <c r="C20">
        <v>203395.24</v>
      </c>
      <c r="D20">
        <v>228936.61</v>
      </c>
      <c r="E20" s="2"/>
      <c r="G20">
        <v>16</v>
      </c>
      <c r="H20">
        <f t="shared" si="0"/>
        <v>198.62816406249999</v>
      </c>
      <c r="I20">
        <f t="shared" si="1"/>
        <v>223.57090820312499</v>
      </c>
      <c r="J20" s="6">
        <f t="shared" si="2"/>
        <v>-0.12557506262191778</v>
      </c>
    </row>
    <row r="21" spans="1:10">
      <c r="A21" s="2">
        <v>2</v>
      </c>
      <c r="B21">
        <v>32768</v>
      </c>
      <c r="C21">
        <v>525603.75</v>
      </c>
      <c r="D21">
        <v>526667.92000000004</v>
      </c>
      <c r="E21" s="2"/>
      <c r="G21">
        <v>32</v>
      </c>
      <c r="H21">
        <f t="shared" si="0"/>
        <v>513.284912109375</v>
      </c>
      <c r="I21">
        <f t="shared" si="1"/>
        <v>514.32414062500004</v>
      </c>
      <c r="J21" s="6">
        <f t="shared" si="2"/>
        <v>-2.0246621147585837E-3</v>
      </c>
    </row>
    <row r="22" spans="1:10">
      <c r="A22" s="2">
        <v>2</v>
      </c>
      <c r="B22">
        <v>65536</v>
      </c>
      <c r="C22">
        <v>891072.47</v>
      </c>
      <c r="D22">
        <v>1086910.3</v>
      </c>
      <c r="E22" s="2"/>
      <c r="G22">
        <v>64</v>
      </c>
      <c r="H22">
        <f t="shared" si="0"/>
        <v>870.18795898437497</v>
      </c>
      <c r="I22">
        <f t="shared" si="1"/>
        <v>1061.43583984375</v>
      </c>
      <c r="J22" s="6">
        <f t="shared" si="2"/>
        <v>-0.21977766858850445</v>
      </c>
    </row>
    <row r="23" spans="1:10">
      <c r="A23" s="2">
        <v>2</v>
      </c>
      <c r="B23">
        <v>131072</v>
      </c>
      <c r="C23">
        <v>1508463.94</v>
      </c>
      <c r="D23">
        <v>1608354.13</v>
      </c>
      <c r="E23" s="2"/>
      <c r="G23">
        <v>128</v>
      </c>
      <c r="H23">
        <f t="shared" si="0"/>
        <v>1473.1093164062499</v>
      </c>
      <c r="I23">
        <f t="shared" si="1"/>
        <v>1570.6583300781249</v>
      </c>
      <c r="J23" s="6">
        <f t="shared" si="2"/>
        <v>-6.6219806354800861E-2</v>
      </c>
    </row>
    <row r="24" spans="1:10">
      <c r="A24" s="2">
        <v>2</v>
      </c>
      <c r="B24">
        <v>262144</v>
      </c>
      <c r="C24">
        <v>1771392.87</v>
      </c>
      <c r="D24">
        <v>1907333.64</v>
      </c>
      <c r="E24" s="2"/>
      <c r="G24">
        <v>256</v>
      </c>
      <c r="H24">
        <f t="shared" si="0"/>
        <v>1729.8758496093751</v>
      </c>
      <c r="I24">
        <f t="shared" si="1"/>
        <v>1862.6305078124999</v>
      </c>
      <c r="J24" s="6">
        <f t="shared" si="2"/>
        <v>-7.6742303924933253E-2</v>
      </c>
    </row>
    <row r="25" spans="1:10">
      <c r="A25" s="2">
        <v>2</v>
      </c>
      <c r="B25">
        <v>524288</v>
      </c>
      <c r="C25">
        <v>2334350.92</v>
      </c>
      <c r="D25">
        <v>2274597.81</v>
      </c>
      <c r="E25" s="2"/>
      <c r="G25">
        <v>512</v>
      </c>
      <c r="H25">
        <f t="shared" si="0"/>
        <v>2279.6395703124999</v>
      </c>
      <c r="I25">
        <f t="shared" si="1"/>
        <v>2221.2869238281251</v>
      </c>
      <c r="J25" s="6">
        <f t="shared" si="2"/>
        <v>2.5597312506895866E-2</v>
      </c>
    </row>
    <row r="26" spans="1:10">
      <c r="A26" s="2">
        <v>2</v>
      </c>
      <c r="B26">
        <v>1048576</v>
      </c>
      <c r="C26">
        <v>2750371.96</v>
      </c>
      <c r="D26">
        <v>2800005.38</v>
      </c>
      <c r="E26" s="2"/>
      <c r="G26">
        <v>1024</v>
      </c>
      <c r="H26">
        <f t="shared" si="0"/>
        <v>2685.9101171875</v>
      </c>
      <c r="I26">
        <f t="shared" si="1"/>
        <v>2734.3802539062499</v>
      </c>
      <c r="J26" s="6">
        <f t="shared" si="2"/>
        <v>-1.804607548427738E-2</v>
      </c>
    </row>
    <row r="27" spans="1:10">
      <c r="A27" s="2">
        <v>2</v>
      </c>
      <c r="B27">
        <v>2097152</v>
      </c>
      <c r="C27">
        <v>3005237.52</v>
      </c>
      <c r="D27">
        <v>2963929.15</v>
      </c>
      <c r="E27" s="2"/>
      <c r="G27">
        <v>2048</v>
      </c>
      <c r="H27">
        <f t="shared" si="0"/>
        <v>2934.802265625</v>
      </c>
      <c r="I27">
        <f t="shared" si="1"/>
        <v>2894.4620605468749</v>
      </c>
      <c r="J27" s="6">
        <f t="shared" si="2"/>
        <v>1.3745459294012845E-2</v>
      </c>
    </row>
    <row r="28" spans="1:10">
      <c r="A28" s="2">
        <v>2</v>
      </c>
      <c r="B28">
        <v>4194304</v>
      </c>
      <c r="C28">
        <v>3389163.89</v>
      </c>
      <c r="D28">
        <v>3336277.22</v>
      </c>
      <c r="E28" s="2"/>
      <c r="G28">
        <v>4096</v>
      </c>
      <c r="H28">
        <f t="shared" si="0"/>
        <v>3309.7303613281251</v>
      </c>
      <c r="I28">
        <f t="shared" si="1"/>
        <v>3258.0832226562502</v>
      </c>
      <c r="J28" s="6">
        <f t="shared" si="2"/>
        <v>1.560463633996759E-2</v>
      </c>
    </row>
    <row r="29" spans="1:10">
      <c r="A29" s="2">
        <v>2</v>
      </c>
      <c r="B29">
        <v>8388608</v>
      </c>
      <c r="C29">
        <v>3339867.07</v>
      </c>
      <c r="D29">
        <v>3339951.84</v>
      </c>
      <c r="E29" s="2"/>
      <c r="G29">
        <v>8192</v>
      </c>
      <c r="H29">
        <f t="shared" si="0"/>
        <v>3261.5889355468748</v>
      </c>
      <c r="I29">
        <f t="shared" si="1"/>
        <v>3261.6717187499999</v>
      </c>
      <c r="J29" s="6">
        <f t="shared" si="2"/>
        <v>-2.5381249679502554E-5</v>
      </c>
    </row>
    <row r="30" spans="1:10">
      <c r="A30" s="2">
        <v>4</v>
      </c>
      <c r="B30">
        <v>1024</v>
      </c>
      <c r="C30">
        <v>33676.559999999998</v>
      </c>
      <c r="D30">
        <v>27952.05</v>
      </c>
      <c r="E30" s="2"/>
      <c r="G30">
        <v>1</v>
      </c>
      <c r="H30">
        <f t="shared" si="0"/>
        <v>32.887265624999998</v>
      </c>
      <c r="I30">
        <f t="shared" si="1"/>
        <v>27.296923828124999</v>
      </c>
      <c r="J30" s="6">
        <f t="shared" si="2"/>
        <v>0.16998499846777695</v>
      </c>
    </row>
    <row r="31" spans="1:10">
      <c r="A31" s="2">
        <v>4</v>
      </c>
      <c r="B31">
        <v>2048</v>
      </c>
      <c r="C31">
        <v>59063.74</v>
      </c>
      <c r="D31">
        <v>49204.11</v>
      </c>
      <c r="E31" s="2"/>
      <c r="G31">
        <v>2</v>
      </c>
      <c r="H31">
        <f t="shared" si="0"/>
        <v>57.679433593749998</v>
      </c>
      <c r="I31">
        <f t="shared" si="1"/>
        <v>48.050888671875001</v>
      </c>
      <c r="J31" s="6">
        <f t="shared" si="2"/>
        <v>0.16693202970214885</v>
      </c>
    </row>
    <row r="32" spans="1:10">
      <c r="A32" s="2">
        <v>4</v>
      </c>
      <c r="B32">
        <v>4096</v>
      </c>
      <c r="C32">
        <v>117526.5</v>
      </c>
      <c r="D32">
        <v>89389.51</v>
      </c>
      <c r="E32" s="2"/>
      <c r="G32">
        <v>4</v>
      </c>
      <c r="H32">
        <f t="shared" si="0"/>
        <v>114.77197265625</v>
      </c>
      <c r="I32">
        <f t="shared" si="1"/>
        <v>87.294443359374995</v>
      </c>
      <c r="J32" s="6">
        <f t="shared" si="2"/>
        <v>0.23940975014145752</v>
      </c>
    </row>
    <row r="33" spans="1:10">
      <c r="A33" s="2">
        <v>4</v>
      </c>
      <c r="B33">
        <v>8192</v>
      </c>
      <c r="C33">
        <v>214267.09</v>
      </c>
      <c r="D33">
        <v>184554.39</v>
      </c>
      <c r="E33" s="2"/>
      <c r="G33">
        <v>8</v>
      </c>
      <c r="H33">
        <f t="shared" si="0"/>
        <v>209.245205078125</v>
      </c>
      <c r="I33">
        <f t="shared" si="1"/>
        <v>180.22889648437501</v>
      </c>
      <c r="J33" s="6">
        <f t="shared" si="2"/>
        <v>0.13867131905324323</v>
      </c>
    </row>
    <row r="34" spans="1:10">
      <c r="A34" s="2">
        <v>4</v>
      </c>
      <c r="B34">
        <v>16384</v>
      </c>
      <c r="C34">
        <v>400078.74</v>
      </c>
      <c r="D34">
        <v>363170.81</v>
      </c>
      <c r="E34" s="2"/>
      <c r="G34">
        <v>16</v>
      </c>
      <c r="H34">
        <f t="shared" ref="H34:H65" si="3">C34/1024</f>
        <v>390.70189453124999</v>
      </c>
      <c r="I34">
        <f t="shared" ref="I34:I65" si="4">D34/1024</f>
        <v>354.658994140625</v>
      </c>
      <c r="J34" s="6">
        <f t="shared" si="2"/>
        <v>9.225166525969361E-2</v>
      </c>
    </row>
    <row r="35" spans="1:10">
      <c r="A35" s="2">
        <v>4</v>
      </c>
      <c r="B35">
        <v>32768</v>
      </c>
      <c r="C35">
        <v>635101.71</v>
      </c>
      <c r="D35">
        <v>609785.06999999995</v>
      </c>
      <c r="E35" s="2"/>
      <c r="G35">
        <v>32</v>
      </c>
      <c r="H35">
        <f t="shared" si="3"/>
        <v>620.21651367187496</v>
      </c>
      <c r="I35">
        <f t="shared" si="4"/>
        <v>595.49323242187495</v>
      </c>
      <c r="J35" s="6">
        <f t="shared" si="2"/>
        <v>3.9862339529836907E-2</v>
      </c>
    </row>
    <row r="36" spans="1:10">
      <c r="A36" s="2">
        <v>4</v>
      </c>
      <c r="B36">
        <v>65536</v>
      </c>
      <c r="C36">
        <v>1167128.29</v>
      </c>
      <c r="D36">
        <v>1136092.4099999999</v>
      </c>
      <c r="E36" s="2"/>
      <c r="G36">
        <v>64</v>
      </c>
      <c r="H36">
        <f t="shared" si="3"/>
        <v>1139.773720703125</v>
      </c>
      <c r="I36">
        <f t="shared" si="4"/>
        <v>1109.4652441406249</v>
      </c>
      <c r="J36" s="6">
        <f t="shared" si="2"/>
        <v>2.6591661144637426E-2</v>
      </c>
    </row>
    <row r="37" spans="1:10">
      <c r="A37" s="2">
        <v>4</v>
      </c>
      <c r="B37">
        <v>131072</v>
      </c>
      <c r="C37">
        <v>1644573.99</v>
      </c>
      <c r="D37">
        <v>1777519.48</v>
      </c>
      <c r="E37" s="2"/>
      <c r="G37">
        <v>128</v>
      </c>
      <c r="H37">
        <f t="shared" si="3"/>
        <v>1606.029287109375</v>
      </c>
      <c r="I37">
        <f t="shared" si="4"/>
        <v>1735.8588671875</v>
      </c>
      <c r="J37" s="6">
        <f t="shared" si="2"/>
        <v>-8.0838862105559628E-2</v>
      </c>
    </row>
    <row r="38" spans="1:10">
      <c r="A38" s="2">
        <v>4</v>
      </c>
      <c r="B38">
        <v>262144</v>
      </c>
      <c r="C38">
        <v>2364250.52</v>
      </c>
      <c r="D38">
        <v>2607182.85</v>
      </c>
      <c r="E38" s="2"/>
      <c r="G38">
        <v>256</v>
      </c>
      <c r="H38">
        <f t="shared" si="3"/>
        <v>2308.8383984375</v>
      </c>
      <c r="I38">
        <f t="shared" si="4"/>
        <v>2546.0770019531251</v>
      </c>
      <c r="J38" s="6">
        <f t="shared" si="2"/>
        <v>-0.10275236399228965</v>
      </c>
    </row>
    <row r="39" spans="1:10">
      <c r="A39" s="2">
        <v>4</v>
      </c>
      <c r="B39">
        <v>524288</v>
      </c>
      <c r="C39">
        <v>2709252.66</v>
      </c>
      <c r="D39">
        <v>2740376.8</v>
      </c>
      <c r="E39" s="2"/>
      <c r="G39">
        <v>512</v>
      </c>
      <c r="H39">
        <f t="shared" si="3"/>
        <v>2645.7545507812501</v>
      </c>
      <c r="I39">
        <f t="shared" si="4"/>
        <v>2676.1492187499998</v>
      </c>
      <c r="J39" s="6">
        <f t="shared" si="2"/>
        <v>-1.1488090593957251E-2</v>
      </c>
    </row>
    <row r="40" spans="1:10">
      <c r="A40" s="2">
        <v>4</v>
      </c>
      <c r="B40">
        <v>1048576</v>
      </c>
      <c r="C40">
        <v>3156610.31</v>
      </c>
      <c r="D40">
        <v>3177847.45</v>
      </c>
      <c r="E40" s="2"/>
      <c r="G40">
        <v>1024</v>
      </c>
      <c r="H40">
        <f t="shared" si="3"/>
        <v>3082.6272558593751</v>
      </c>
      <c r="I40">
        <f t="shared" si="4"/>
        <v>3103.3666503906252</v>
      </c>
      <c r="J40" s="6">
        <f t="shared" si="2"/>
        <v>-6.7278307787064567E-3</v>
      </c>
    </row>
    <row r="41" spans="1:10">
      <c r="A41" s="2">
        <v>4</v>
      </c>
      <c r="B41">
        <v>2097152</v>
      </c>
      <c r="C41">
        <v>3328437.2</v>
      </c>
      <c r="D41">
        <v>3274447.38</v>
      </c>
      <c r="E41" s="2"/>
      <c r="G41">
        <v>2048</v>
      </c>
      <c r="H41">
        <f t="shared" si="3"/>
        <v>3250.4269531250002</v>
      </c>
      <c r="I41">
        <f t="shared" si="4"/>
        <v>3197.7025195312499</v>
      </c>
      <c r="J41" s="6">
        <f t="shared" si="2"/>
        <v>1.6220771718330841E-2</v>
      </c>
    </row>
    <row r="42" spans="1:10">
      <c r="A42" s="2">
        <v>4</v>
      </c>
      <c r="B42">
        <v>4194304</v>
      </c>
      <c r="C42">
        <v>3592032.86</v>
      </c>
      <c r="D42">
        <v>3603486.64</v>
      </c>
      <c r="E42" s="2"/>
      <c r="G42">
        <v>4096</v>
      </c>
      <c r="H42">
        <f t="shared" si="3"/>
        <v>3507.8445898437499</v>
      </c>
      <c r="I42">
        <f t="shared" si="4"/>
        <v>3519.0299218750001</v>
      </c>
      <c r="J42" s="6">
        <f t="shared" si="2"/>
        <v>-3.1886623665241917E-3</v>
      </c>
    </row>
    <row r="43" spans="1:10">
      <c r="A43" s="2">
        <v>4</v>
      </c>
      <c r="B43">
        <v>8388608</v>
      </c>
      <c r="C43">
        <v>3520530.95</v>
      </c>
      <c r="D43">
        <v>3540556.7</v>
      </c>
      <c r="E43" s="2"/>
      <c r="G43">
        <v>8192</v>
      </c>
      <c r="H43">
        <f t="shared" si="3"/>
        <v>3438.0185058593752</v>
      </c>
      <c r="I43">
        <f t="shared" si="4"/>
        <v>3457.5749023437502</v>
      </c>
      <c r="J43" s="6">
        <f t="shared" si="2"/>
        <v>-5.6882755142374187E-3</v>
      </c>
    </row>
    <row r="44" spans="1:10">
      <c r="A44" s="2">
        <v>8</v>
      </c>
      <c r="B44">
        <v>1024</v>
      </c>
      <c r="C44">
        <v>31642.16</v>
      </c>
      <c r="D44">
        <v>28482.44</v>
      </c>
      <c r="E44" s="2"/>
      <c r="G44">
        <v>1</v>
      </c>
      <c r="H44">
        <f t="shared" si="3"/>
        <v>30.900546875</v>
      </c>
      <c r="I44">
        <f t="shared" si="4"/>
        <v>27.814882812499999</v>
      </c>
      <c r="J44" s="6">
        <f t="shared" si="2"/>
        <v>9.9857911090772605E-2</v>
      </c>
    </row>
    <row r="45" spans="1:10">
      <c r="A45" s="2">
        <v>8</v>
      </c>
      <c r="B45">
        <v>2048</v>
      </c>
      <c r="C45">
        <v>55079.33</v>
      </c>
      <c r="D45">
        <v>52341.79</v>
      </c>
      <c r="E45" s="2"/>
      <c r="G45">
        <v>2</v>
      </c>
      <c r="H45">
        <f t="shared" si="3"/>
        <v>53.788408203125002</v>
      </c>
      <c r="I45">
        <f t="shared" si="4"/>
        <v>51.115029296875001</v>
      </c>
      <c r="J45" s="6">
        <f t="shared" si="2"/>
        <v>4.9701766524756219E-2</v>
      </c>
    </row>
    <row r="46" spans="1:10">
      <c r="A46" s="2">
        <v>8</v>
      </c>
      <c r="B46">
        <v>4096</v>
      </c>
      <c r="C46">
        <v>100028.11</v>
      </c>
      <c r="D46">
        <v>96295.09</v>
      </c>
      <c r="E46" s="2"/>
      <c r="G46">
        <v>4</v>
      </c>
      <c r="H46">
        <f t="shared" si="3"/>
        <v>97.683701171875001</v>
      </c>
      <c r="I46">
        <f t="shared" si="4"/>
        <v>94.038173828124997</v>
      </c>
      <c r="J46" s="6">
        <f t="shared" si="2"/>
        <v>3.7319709429679361E-2</v>
      </c>
    </row>
    <row r="47" spans="1:10">
      <c r="A47" s="2">
        <v>8</v>
      </c>
      <c r="B47">
        <v>8192</v>
      </c>
      <c r="C47">
        <v>207945.60000000001</v>
      </c>
      <c r="D47">
        <v>191862.25</v>
      </c>
      <c r="E47" s="2"/>
      <c r="G47">
        <v>8</v>
      </c>
      <c r="H47">
        <f t="shared" si="3"/>
        <v>203.07187500000001</v>
      </c>
      <c r="I47">
        <f t="shared" si="4"/>
        <v>187.365478515625</v>
      </c>
      <c r="J47" s="6">
        <f t="shared" si="2"/>
        <v>7.7344026514626935E-2</v>
      </c>
    </row>
    <row r="48" spans="1:10">
      <c r="A48" s="2">
        <v>8</v>
      </c>
      <c r="B48">
        <v>16384</v>
      </c>
      <c r="C48">
        <v>396338.37</v>
      </c>
      <c r="D48">
        <v>347074.58</v>
      </c>
      <c r="E48" s="2"/>
      <c r="G48">
        <v>16</v>
      </c>
      <c r="H48">
        <f t="shared" si="3"/>
        <v>387.049189453125</v>
      </c>
      <c r="I48">
        <f t="shared" si="4"/>
        <v>338.94001953125002</v>
      </c>
      <c r="J48" s="6">
        <f t="shared" si="2"/>
        <v>0.12429730182318705</v>
      </c>
    </row>
    <row r="49" spans="1:10">
      <c r="A49" s="2">
        <v>8</v>
      </c>
      <c r="B49">
        <v>32768</v>
      </c>
      <c r="C49">
        <v>709796.79</v>
      </c>
      <c r="D49">
        <v>619909.81000000006</v>
      </c>
      <c r="E49" s="2"/>
      <c r="G49">
        <v>32</v>
      </c>
      <c r="H49">
        <f t="shared" si="3"/>
        <v>693.16092773437504</v>
      </c>
      <c r="I49">
        <f t="shared" si="4"/>
        <v>605.38067382812505</v>
      </c>
      <c r="J49" s="6">
        <f t="shared" si="2"/>
        <v>0.12663762539698153</v>
      </c>
    </row>
    <row r="50" spans="1:10">
      <c r="A50" s="2">
        <v>8</v>
      </c>
      <c r="B50">
        <v>65536</v>
      </c>
      <c r="C50">
        <v>1200765.06</v>
      </c>
      <c r="D50">
        <v>1115547.81</v>
      </c>
      <c r="E50" s="2"/>
      <c r="G50">
        <v>64</v>
      </c>
      <c r="H50">
        <f t="shared" si="3"/>
        <v>1172.6221289062501</v>
      </c>
      <c r="I50">
        <f t="shared" si="4"/>
        <v>1089.4021582031251</v>
      </c>
      <c r="J50" s="6">
        <f t="shared" si="2"/>
        <v>7.0969128632040634E-2</v>
      </c>
    </row>
    <row r="51" spans="1:10">
      <c r="A51" s="2">
        <v>8</v>
      </c>
      <c r="B51">
        <v>131072</v>
      </c>
      <c r="C51">
        <v>1822081.64</v>
      </c>
      <c r="D51">
        <v>1865785.36</v>
      </c>
      <c r="E51" s="2"/>
      <c r="G51">
        <v>128</v>
      </c>
      <c r="H51">
        <f t="shared" si="3"/>
        <v>1779.3766015624999</v>
      </c>
      <c r="I51">
        <f t="shared" si="4"/>
        <v>1822.0560156250001</v>
      </c>
      <c r="J51" s="6">
        <f t="shared" si="2"/>
        <v>-2.3985599240218571E-2</v>
      </c>
    </row>
    <row r="52" spans="1:10">
      <c r="A52" s="2">
        <v>8</v>
      </c>
      <c r="B52">
        <v>262144</v>
      </c>
      <c r="C52">
        <v>2272546.9</v>
      </c>
      <c r="D52">
        <v>2480514.98</v>
      </c>
      <c r="E52" s="2"/>
      <c r="G52">
        <v>256</v>
      </c>
      <c r="H52">
        <f t="shared" si="3"/>
        <v>2219.2840820312499</v>
      </c>
      <c r="I52">
        <f t="shared" si="4"/>
        <v>2422.37791015625</v>
      </c>
      <c r="J52" s="6">
        <f t="shared" si="2"/>
        <v>-9.1513218055037759E-2</v>
      </c>
    </row>
    <row r="53" spans="1:10">
      <c r="A53" s="2">
        <v>8</v>
      </c>
      <c r="B53">
        <v>524288</v>
      </c>
      <c r="C53">
        <v>2753261.88</v>
      </c>
      <c r="D53">
        <v>2862868.62</v>
      </c>
      <c r="E53" s="2"/>
      <c r="G53">
        <v>512</v>
      </c>
      <c r="H53">
        <f t="shared" si="3"/>
        <v>2688.7323046874999</v>
      </c>
      <c r="I53">
        <f t="shared" si="4"/>
        <v>2795.7701367187501</v>
      </c>
      <c r="J53" s="6">
        <f t="shared" si="2"/>
        <v>-3.9809776467758393E-2</v>
      </c>
    </row>
    <row r="54" spans="1:10">
      <c r="A54" s="2">
        <v>8</v>
      </c>
      <c r="B54">
        <v>1048576</v>
      </c>
      <c r="C54">
        <v>3417284.99</v>
      </c>
      <c r="D54">
        <v>3294229.31</v>
      </c>
      <c r="E54" s="2"/>
      <c r="G54">
        <v>1024</v>
      </c>
      <c r="H54">
        <f t="shared" si="3"/>
        <v>3337.1923730468752</v>
      </c>
      <c r="I54">
        <f t="shared" si="4"/>
        <v>3217.0208105468751</v>
      </c>
      <c r="J54" s="6">
        <f t="shared" si="2"/>
        <v>3.6009779798904087E-2</v>
      </c>
    </row>
    <row r="55" spans="1:10">
      <c r="A55" s="2">
        <v>8</v>
      </c>
      <c r="B55">
        <v>2097152</v>
      </c>
      <c r="C55">
        <v>3434023.99</v>
      </c>
      <c r="D55">
        <v>3453951.1</v>
      </c>
      <c r="E55" s="2"/>
      <c r="G55">
        <v>2048</v>
      </c>
      <c r="H55">
        <f t="shared" si="3"/>
        <v>3353.5390527343752</v>
      </c>
      <c r="I55">
        <f t="shared" si="4"/>
        <v>3372.9991210937501</v>
      </c>
      <c r="J55" s="6">
        <f t="shared" si="2"/>
        <v>-5.8028453086024796E-3</v>
      </c>
    </row>
    <row r="56" spans="1:10">
      <c r="A56" s="2">
        <v>8</v>
      </c>
      <c r="B56">
        <v>4194304</v>
      </c>
      <c r="C56">
        <v>3683609.54</v>
      </c>
      <c r="D56">
        <v>3701991.32</v>
      </c>
      <c r="E56" s="2"/>
      <c r="G56">
        <v>4096</v>
      </c>
      <c r="H56">
        <f t="shared" si="3"/>
        <v>3597.27494140625</v>
      </c>
      <c r="I56">
        <f t="shared" si="4"/>
        <v>3615.2258984374998</v>
      </c>
      <c r="J56" s="6">
        <f t="shared" si="2"/>
        <v>-4.9901543039221783E-3</v>
      </c>
    </row>
    <row r="57" spans="1:10">
      <c r="A57" s="2">
        <v>8</v>
      </c>
      <c r="B57">
        <v>8388608</v>
      </c>
      <c r="C57">
        <v>3523727.66</v>
      </c>
      <c r="D57">
        <v>3557161.53</v>
      </c>
      <c r="E57" s="2"/>
      <c r="G57">
        <v>8192</v>
      </c>
      <c r="H57">
        <f t="shared" si="3"/>
        <v>3441.1402929687501</v>
      </c>
      <c r="I57">
        <f t="shared" si="4"/>
        <v>3473.7905566406248</v>
      </c>
      <c r="J57" s="6">
        <f t="shared" si="2"/>
        <v>-9.4882105616526692E-3</v>
      </c>
    </row>
    <row r="58" spans="1:10">
      <c r="A58" s="2">
        <v>16</v>
      </c>
      <c r="B58">
        <v>1024</v>
      </c>
      <c r="C58">
        <v>31814.92</v>
      </c>
      <c r="D58">
        <v>28661.38</v>
      </c>
      <c r="E58" s="2"/>
      <c r="G58">
        <v>1</v>
      </c>
      <c r="H58">
        <f t="shared" si="3"/>
        <v>31.069257812499998</v>
      </c>
      <c r="I58">
        <f t="shared" si="4"/>
        <v>27.989628906250001</v>
      </c>
      <c r="J58" s="6">
        <f t="shared" si="2"/>
        <v>9.9121418504274014E-2</v>
      </c>
    </row>
    <row r="59" spans="1:10">
      <c r="A59" s="2">
        <v>16</v>
      </c>
      <c r="B59">
        <v>2048</v>
      </c>
      <c r="C59">
        <v>59874.87</v>
      </c>
      <c r="D59">
        <v>49482.99</v>
      </c>
      <c r="E59" s="2"/>
      <c r="G59">
        <v>2</v>
      </c>
      <c r="H59">
        <f t="shared" si="3"/>
        <v>58.471552734375003</v>
      </c>
      <c r="I59">
        <f t="shared" si="4"/>
        <v>48.323232421874998</v>
      </c>
      <c r="J59" s="6">
        <f t="shared" si="2"/>
        <v>0.17355995929511003</v>
      </c>
    </row>
    <row r="60" spans="1:10">
      <c r="A60" s="2">
        <v>16</v>
      </c>
      <c r="B60">
        <v>4096</v>
      </c>
      <c r="C60">
        <v>113169.84</v>
      </c>
      <c r="D60">
        <v>95966.22</v>
      </c>
      <c r="E60" s="2"/>
      <c r="G60">
        <v>4</v>
      </c>
      <c r="H60">
        <f t="shared" si="3"/>
        <v>110.517421875</v>
      </c>
      <c r="I60">
        <f t="shared" si="4"/>
        <v>93.717011718750001</v>
      </c>
      <c r="J60" s="6">
        <f t="shared" si="2"/>
        <v>0.15201594347045111</v>
      </c>
    </row>
    <row r="61" spans="1:10">
      <c r="A61" s="2">
        <v>16</v>
      </c>
      <c r="B61">
        <v>8192</v>
      </c>
      <c r="C61">
        <v>204182.57</v>
      </c>
      <c r="D61">
        <v>171458.45</v>
      </c>
      <c r="E61" s="2"/>
      <c r="G61">
        <v>8</v>
      </c>
      <c r="H61">
        <f t="shared" si="3"/>
        <v>199.39704101562501</v>
      </c>
      <c r="I61">
        <f t="shared" si="4"/>
        <v>167.43989257812501</v>
      </c>
      <c r="J61" s="6">
        <f t="shared" si="2"/>
        <v>0.16026892011399402</v>
      </c>
    </row>
    <row r="62" spans="1:10">
      <c r="A62" s="2">
        <v>16</v>
      </c>
      <c r="B62">
        <v>16384</v>
      </c>
      <c r="C62">
        <v>402274.74</v>
      </c>
      <c r="D62">
        <v>348100.75</v>
      </c>
      <c r="E62" s="2"/>
      <c r="G62">
        <v>16</v>
      </c>
      <c r="H62">
        <f t="shared" si="3"/>
        <v>392.84642578124999</v>
      </c>
      <c r="I62">
        <f t="shared" si="4"/>
        <v>339.942138671875</v>
      </c>
      <c r="J62" s="6">
        <f t="shared" si="2"/>
        <v>0.13466913184755272</v>
      </c>
    </row>
    <row r="63" spans="1:10">
      <c r="A63" s="2">
        <v>16</v>
      </c>
      <c r="B63">
        <v>32768</v>
      </c>
      <c r="C63">
        <v>724862.51</v>
      </c>
      <c r="D63">
        <v>624531.86</v>
      </c>
      <c r="E63" s="2"/>
      <c r="G63">
        <v>32</v>
      </c>
      <c r="H63">
        <f t="shared" si="3"/>
        <v>707.87354492187501</v>
      </c>
      <c r="I63">
        <f t="shared" si="4"/>
        <v>609.89439453124999</v>
      </c>
      <c r="J63" s="6">
        <f t="shared" si="2"/>
        <v>0.13841335234733002</v>
      </c>
    </row>
    <row r="64" spans="1:10">
      <c r="A64" s="2">
        <v>16</v>
      </c>
      <c r="B64">
        <v>65536</v>
      </c>
      <c r="C64">
        <v>1208857.6499999999</v>
      </c>
      <c r="D64">
        <v>1163219.3500000001</v>
      </c>
      <c r="E64" s="2"/>
      <c r="G64">
        <v>64</v>
      </c>
      <c r="H64">
        <f t="shared" si="3"/>
        <v>1180.5250488281249</v>
      </c>
      <c r="I64">
        <f t="shared" si="4"/>
        <v>1135.9563964843751</v>
      </c>
      <c r="J64" s="6">
        <f t="shared" si="2"/>
        <v>3.7753245801935252E-2</v>
      </c>
    </row>
    <row r="65" spans="1:10">
      <c r="A65" s="2">
        <v>16</v>
      </c>
      <c r="B65">
        <v>131072</v>
      </c>
      <c r="C65">
        <v>1851850.19</v>
      </c>
      <c r="D65">
        <v>1829541.21</v>
      </c>
      <c r="E65" s="2"/>
      <c r="G65">
        <v>128</v>
      </c>
      <c r="H65">
        <f t="shared" si="3"/>
        <v>1808.4474511718749</v>
      </c>
      <c r="I65">
        <f t="shared" si="4"/>
        <v>1786.661337890625</v>
      </c>
      <c r="J65" s="6">
        <f t="shared" si="2"/>
        <v>1.2046860010852164E-2</v>
      </c>
    </row>
    <row r="66" spans="1:10">
      <c r="A66" s="2">
        <v>16</v>
      </c>
      <c r="B66">
        <v>262144</v>
      </c>
      <c r="C66">
        <v>2543628.52</v>
      </c>
      <c r="D66">
        <v>2645647.75</v>
      </c>
      <c r="E66" s="2"/>
      <c r="G66">
        <v>256</v>
      </c>
      <c r="H66">
        <f t="shared" ref="H66:H97" si="5">C66/1024</f>
        <v>2484.0122265625</v>
      </c>
      <c r="I66">
        <f t="shared" ref="I66:I97" si="6">D66/1024</f>
        <v>2583.640380859375</v>
      </c>
      <c r="J66" s="6">
        <f t="shared" si="2"/>
        <v>-4.0107755200039973E-2</v>
      </c>
    </row>
    <row r="67" spans="1:10">
      <c r="A67" s="2">
        <v>16</v>
      </c>
      <c r="B67">
        <v>524288</v>
      </c>
      <c r="C67">
        <v>2852578.3</v>
      </c>
      <c r="D67">
        <v>2904910.69</v>
      </c>
      <c r="E67" s="2"/>
      <c r="G67">
        <v>512</v>
      </c>
      <c r="H67">
        <f t="shared" si="5"/>
        <v>2785.7209960937498</v>
      </c>
      <c r="I67">
        <f t="shared" si="6"/>
        <v>2836.8268457031249</v>
      </c>
      <c r="J67" s="6">
        <f t="shared" ref="J67:J130" si="7">(H67-I67)/H67</f>
        <v>-1.8345645411381041E-2</v>
      </c>
    </row>
    <row r="68" spans="1:10">
      <c r="A68" s="2">
        <v>16</v>
      </c>
      <c r="B68">
        <v>1048576</v>
      </c>
      <c r="C68">
        <v>3003320.04</v>
      </c>
      <c r="D68">
        <v>2940255.9</v>
      </c>
      <c r="E68" s="2"/>
      <c r="G68">
        <v>1024</v>
      </c>
      <c r="H68">
        <f t="shared" si="5"/>
        <v>2932.9297265625</v>
      </c>
      <c r="I68">
        <f t="shared" si="6"/>
        <v>2871.3436523437499</v>
      </c>
      <c r="J68" s="6">
        <f t="shared" si="7"/>
        <v>2.0998141776458871E-2</v>
      </c>
    </row>
    <row r="69" spans="1:10">
      <c r="A69" s="2">
        <v>16</v>
      </c>
      <c r="B69">
        <v>2097152</v>
      </c>
      <c r="C69">
        <v>3175739.6</v>
      </c>
      <c r="D69">
        <v>3308171.5</v>
      </c>
      <c r="E69" s="2"/>
      <c r="G69">
        <v>2048</v>
      </c>
      <c r="H69">
        <f t="shared" si="5"/>
        <v>3101.3082031250001</v>
      </c>
      <c r="I69">
        <f t="shared" si="6"/>
        <v>3230.63623046875</v>
      </c>
      <c r="J69" s="6">
        <f t="shared" si="7"/>
        <v>-4.1701120583060372E-2</v>
      </c>
    </row>
    <row r="70" spans="1:10">
      <c r="A70" s="2">
        <v>16</v>
      </c>
      <c r="B70">
        <v>4194304</v>
      </c>
      <c r="C70">
        <v>3632408.54</v>
      </c>
      <c r="D70">
        <v>3516432.79</v>
      </c>
      <c r="E70" s="2"/>
      <c r="G70">
        <v>4096</v>
      </c>
      <c r="H70">
        <f t="shared" si="5"/>
        <v>3547.27396484375</v>
      </c>
      <c r="I70">
        <f t="shared" si="6"/>
        <v>3434.016396484375</v>
      </c>
      <c r="J70" s="6">
        <f t="shared" si="7"/>
        <v>3.1928057850012653E-2</v>
      </c>
    </row>
    <row r="71" spans="1:10">
      <c r="A71" s="2">
        <v>16</v>
      </c>
      <c r="B71">
        <v>8388608</v>
      </c>
      <c r="C71">
        <v>3414771.2</v>
      </c>
      <c r="D71">
        <v>3335409.88</v>
      </c>
      <c r="E71" s="2"/>
      <c r="G71">
        <v>8192</v>
      </c>
      <c r="H71">
        <f t="shared" si="5"/>
        <v>3334.7375000000002</v>
      </c>
      <c r="I71">
        <f t="shared" si="6"/>
        <v>3257.2362109374999</v>
      </c>
      <c r="J71" s="6">
        <f t="shared" si="7"/>
        <v>2.3240596617424995E-2</v>
      </c>
    </row>
    <row r="72" spans="1:10">
      <c r="A72" s="2">
        <v>32</v>
      </c>
      <c r="B72">
        <v>1024</v>
      </c>
      <c r="C72">
        <v>31923.71</v>
      </c>
      <c r="D72">
        <v>27916.23</v>
      </c>
      <c r="E72" s="2"/>
      <c r="G72">
        <v>1</v>
      </c>
      <c r="H72">
        <f t="shared" si="5"/>
        <v>31.175498046874999</v>
      </c>
      <c r="I72">
        <f t="shared" si="6"/>
        <v>27.261943359375</v>
      </c>
      <c r="J72" s="6">
        <f t="shared" si="7"/>
        <v>0.12553302858596321</v>
      </c>
    </row>
    <row r="73" spans="1:10">
      <c r="A73" s="2">
        <v>32</v>
      </c>
      <c r="B73">
        <v>2048</v>
      </c>
      <c r="C73">
        <v>56651.68</v>
      </c>
      <c r="D73">
        <v>49874.25</v>
      </c>
      <c r="E73" s="2"/>
      <c r="G73">
        <v>2</v>
      </c>
      <c r="H73">
        <f t="shared" si="5"/>
        <v>55.32390625</v>
      </c>
      <c r="I73">
        <f t="shared" si="6"/>
        <v>48.705322265625</v>
      </c>
      <c r="J73" s="6">
        <f t="shared" si="7"/>
        <v>0.1196333453835791</v>
      </c>
    </row>
    <row r="74" spans="1:10">
      <c r="A74" s="2">
        <v>32</v>
      </c>
      <c r="B74">
        <v>4096</v>
      </c>
      <c r="C74">
        <v>109989.44</v>
      </c>
      <c r="D74">
        <v>97085.35</v>
      </c>
      <c r="E74" s="2"/>
      <c r="G74">
        <v>4</v>
      </c>
      <c r="H74">
        <f t="shared" si="5"/>
        <v>107.4115625</v>
      </c>
      <c r="I74">
        <f t="shared" si="6"/>
        <v>94.809912109375006</v>
      </c>
      <c r="J74" s="6">
        <f t="shared" si="7"/>
        <v>0.11732117192341371</v>
      </c>
    </row>
    <row r="75" spans="1:10">
      <c r="A75" s="2">
        <v>32</v>
      </c>
      <c r="B75">
        <v>8192</v>
      </c>
      <c r="C75">
        <v>215316.59</v>
      </c>
      <c r="D75">
        <v>179047.24</v>
      </c>
      <c r="E75" s="2"/>
      <c r="G75">
        <v>8</v>
      </c>
      <c r="H75">
        <f t="shared" si="5"/>
        <v>210.270107421875</v>
      </c>
      <c r="I75">
        <f t="shared" si="6"/>
        <v>174.85082031249999</v>
      </c>
      <c r="J75" s="6">
        <f t="shared" si="7"/>
        <v>0.16844661156857446</v>
      </c>
    </row>
    <row r="76" spans="1:10">
      <c r="A76" s="2">
        <v>32</v>
      </c>
      <c r="B76">
        <v>16384</v>
      </c>
      <c r="C76">
        <v>364329.83</v>
      </c>
      <c r="D76">
        <v>346915.82</v>
      </c>
      <c r="E76" s="2"/>
      <c r="G76">
        <v>16</v>
      </c>
      <c r="H76">
        <f t="shared" si="5"/>
        <v>355.79084960937502</v>
      </c>
      <c r="I76">
        <f t="shared" si="6"/>
        <v>338.78498046875001</v>
      </c>
      <c r="J76" s="6">
        <f t="shared" si="7"/>
        <v>4.779737634988606E-2</v>
      </c>
    </row>
    <row r="77" spans="1:10">
      <c r="A77" s="2">
        <v>32</v>
      </c>
      <c r="B77">
        <v>32768</v>
      </c>
      <c r="C77">
        <v>696439.12</v>
      </c>
      <c r="D77">
        <v>605309.07999999996</v>
      </c>
      <c r="E77" s="2"/>
      <c r="G77">
        <v>32</v>
      </c>
      <c r="H77">
        <f t="shared" si="5"/>
        <v>680.116328125</v>
      </c>
      <c r="I77">
        <f t="shared" si="6"/>
        <v>591.12214843749996</v>
      </c>
      <c r="J77" s="6">
        <f t="shared" si="7"/>
        <v>0.13085140880655877</v>
      </c>
    </row>
    <row r="78" spans="1:10">
      <c r="A78" s="2">
        <v>32</v>
      </c>
      <c r="B78">
        <v>65536</v>
      </c>
      <c r="C78">
        <v>1267856.53</v>
      </c>
      <c r="D78">
        <v>1112964.42</v>
      </c>
      <c r="E78" s="2"/>
      <c r="G78">
        <v>64</v>
      </c>
      <c r="H78">
        <f t="shared" si="5"/>
        <v>1238.141142578125</v>
      </c>
      <c r="I78">
        <f t="shared" si="6"/>
        <v>1086.8793164062499</v>
      </c>
      <c r="J78" s="6">
        <f t="shared" si="7"/>
        <v>0.12216848384256861</v>
      </c>
    </row>
    <row r="79" spans="1:10">
      <c r="A79" s="2">
        <v>32</v>
      </c>
      <c r="B79">
        <v>131072</v>
      </c>
      <c r="C79">
        <v>1910976.28</v>
      </c>
      <c r="D79">
        <v>1854446.02</v>
      </c>
      <c r="E79" s="2"/>
      <c r="G79">
        <v>128</v>
      </c>
      <c r="H79">
        <f t="shared" si="5"/>
        <v>1866.1877734375</v>
      </c>
      <c r="I79">
        <f t="shared" si="6"/>
        <v>1810.98244140625</v>
      </c>
      <c r="J79" s="6">
        <f t="shared" si="7"/>
        <v>2.9581874244927839E-2</v>
      </c>
    </row>
    <row r="80" spans="1:10">
      <c r="A80" s="2">
        <v>32</v>
      </c>
      <c r="B80">
        <v>262144</v>
      </c>
      <c r="C80">
        <v>2395618.73</v>
      </c>
      <c r="D80">
        <v>2449879.63</v>
      </c>
      <c r="E80" s="2"/>
      <c r="G80">
        <v>256</v>
      </c>
      <c r="H80">
        <f t="shared" si="5"/>
        <v>2339.471416015625</v>
      </c>
      <c r="I80">
        <f t="shared" si="6"/>
        <v>2392.4605761718749</v>
      </c>
      <c r="J80" s="6">
        <f t="shared" si="7"/>
        <v>-2.2650056672415441E-2</v>
      </c>
    </row>
    <row r="81" spans="1:10">
      <c r="A81" s="2">
        <v>32</v>
      </c>
      <c r="B81">
        <v>524288</v>
      </c>
      <c r="C81">
        <v>2903199.77</v>
      </c>
      <c r="D81">
        <v>3020211.45</v>
      </c>
      <c r="E81" s="2"/>
      <c r="G81">
        <v>512</v>
      </c>
      <c r="H81">
        <f t="shared" si="5"/>
        <v>2835.156025390625</v>
      </c>
      <c r="I81">
        <f t="shared" si="6"/>
        <v>2949.4252441406252</v>
      </c>
      <c r="J81" s="6">
        <f t="shared" si="7"/>
        <v>-4.0304384565310214E-2</v>
      </c>
    </row>
    <row r="82" spans="1:10">
      <c r="A82" s="2">
        <v>32</v>
      </c>
      <c r="B82">
        <v>1048576</v>
      </c>
      <c r="C82">
        <v>3243159.4</v>
      </c>
      <c r="D82">
        <v>3267504.94</v>
      </c>
      <c r="E82" s="2"/>
      <c r="G82">
        <v>1024</v>
      </c>
      <c r="H82">
        <f t="shared" si="5"/>
        <v>3167.1478515624999</v>
      </c>
      <c r="I82">
        <f t="shared" si="6"/>
        <v>3190.9227929687499</v>
      </c>
      <c r="J82" s="6">
        <f t="shared" si="7"/>
        <v>-7.5067355616255053E-3</v>
      </c>
    </row>
    <row r="83" spans="1:10">
      <c r="A83" s="2">
        <v>32</v>
      </c>
      <c r="B83">
        <v>2097152</v>
      </c>
      <c r="C83">
        <v>3168594.04</v>
      </c>
      <c r="D83">
        <v>2968910.05</v>
      </c>
      <c r="E83" s="2"/>
      <c r="G83">
        <v>2048</v>
      </c>
      <c r="H83">
        <f t="shared" si="5"/>
        <v>3094.3301171875</v>
      </c>
      <c r="I83">
        <f t="shared" si="6"/>
        <v>2899.3262207031248</v>
      </c>
      <c r="J83" s="6">
        <f t="shared" si="7"/>
        <v>6.3019745502014585E-2</v>
      </c>
    </row>
    <row r="84" spans="1:10">
      <c r="A84" s="2">
        <v>32</v>
      </c>
      <c r="B84">
        <v>4194304</v>
      </c>
      <c r="C84">
        <v>3228045.83</v>
      </c>
      <c r="D84">
        <v>3259467.33</v>
      </c>
      <c r="E84" s="2"/>
      <c r="G84">
        <v>4096</v>
      </c>
      <c r="H84">
        <f t="shared" si="5"/>
        <v>3152.3885058593751</v>
      </c>
      <c r="I84">
        <f t="shared" si="6"/>
        <v>3183.0735644531251</v>
      </c>
      <c r="J84" s="6">
        <f t="shared" si="7"/>
        <v>-9.7339076502516685E-3</v>
      </c>
    </row>
    <row r="85" spans="1:10">
      <c r="A85" s="2">
        <v>32</v>
      </c>
      <c r="B85">
        <v>8388608</v>
      </c>
      <c r="C85">
        <v>3318723.5</v>
      </c>
      <c r="D85">
        <v>3296808.09</v>
      </c>
      <c r="E85" s="2"/>
      <c r="G85">
        <v>8192</v>
      </c>
      <c r="H85">
        <f t="shared" si="5"/>
        <v>3240.94091796875</v>
      </c>
      <c r="I85">
        <f t="shared" si="6"/>
        <v>3219.5391503906249</v>
      </c>
      <c r="J85" s="6">
        <f t="shared" si="7"/>
        <v>6.6035661000382068E-3</v>
      </c>
    </row>
    <row r="86" spans="1:10">
      <c r="A86" s="2">
        <v>64</v>
      </c>
      <c r="B86">
        <v>1024</v>
      </c>
      <c r="C86">
        <v>29800.799999999999</v>
      </c>
      <c r="D86">
        <v>27280.74</v>
      </c>
      <c r="E86" s="2"/>
      <c r="G86">
        <v>1</v>
      </c>
      <c r="H86">
        <f t="shared" si="5"/>
        <v>29.102343749999999</v>
      </c>
      <c r="I86">
        <f t="shared" si="6"/>
        <v>26.641347656250002</v>
      </c>
      <c r="J86" s="6">
        <f t="shared" si="7"/>
        <v>8.4563501650962311E-2</v>
      </c>
    </row>
    <row r="87" spans="1:10">
      <c r="A87" s="2">
        <v>64</v>
      </c>
      <c r="B87">
        <v>2048</v>
      </c>
      <c r="C87">
        <v>57870.12</v>
      </c>
      <c r="D87">
        <v>47655.35</v>
      </c>
      <c r="E87" s="2"/>
      <c r="G87">
        <v>2</v>
      </c>
      <c r="H87">
        <f t="shared" si="5"/>
        <v>56.513789062500003</v>
      </c>
      <c r="I87">
        <f t="shared" si="6"/>
        <v>46.538427734374999</v>
      </c>
      <c r="J87" s="6">
        <f t="shared" si="7"/>
        <v>0.17651198926147041</v>
      </c>
    </row>
    <row r="88" spans="1:10">
      <c r="A88" s="2">
        <v>64</v>
      </c>
      <c r="B88">
        <v>4096</v>
      </c>
      <c r="C88">
        <v>107905.54</v>
      </c>
      <c r="D88">
        <v>95076.11</v>
      </c>
      <c r="E88" s="2"/>
      <c r="G88">
        <v>4</v>
      </c>
      <c r="H88">
        <f t="shared" si="5"/>
        <v>105.37650390624999</v>
      </c>
      <c r="I88">
        <f t="shared" si="6"/>
        <v>92.847763671875001</v>
      </c>
      <c r="J88" s="6">
        <f t="shared" si="7"/>
        <v>0.11889500761499358</v>
      </c>
    </row>
    <row r="89" spans="1:10">
      <c r="A89" s="2">
        <v>64</v>
      </c>
      <c r="B89">
        <v>8192</v>
      </c>
      <c r="C89">
        <v>213106.18</v>
      </c>
      <c r="D89">
        <v>167041.73000000001</v>
      </c>
      <c r="E89" s="2"/>
      <c r="G89">
        <v>8</v>
      </c>
      <c r="H89">
        <f t="shared" si="5"/>
        <v>208.11150390624999</v>
      </c>
      <c r="I89">
        <f t="shared" si="6"/>
        <v>163.12668945312501</v>
      </c>
      <c r="J89" s="6">
        <f t="shared" si="7"/>
        <v>0.21615726958270279</v>
      </c>
    </row>
    <row r="90" spans="1:10">
      <c r="A90" s="2">
        <v>64</v>
      </c>
      <c r="B90">
        <v>16384</v>
      </c>
      <c r="C90">
        <v>357540.03</v>
      </c>
      <c r="D90">
        <v>340206.18</v>
      </c>
      <c r="E90" s="2"/>
      <c r="G90">
        <v>16</v>
      </c>
      <c r="H90">
        <f t="shared" si="5"/>
        <v>349.16018554687503</v>
      </c>
      <c r="I90">
        <f t="shared" si="6"/>
        <v>332.23259765624999</v>
      </c>
      <c r="J90" s="6">
        <f t="shared" si="7"/>
        <v>4.8480865205498901E-2</v>
      </c>
    </row>
    <row r="91" spans="1:10">
      <c r="A91" s="2">
        <v>64</v>
      </c>
      <c r="B91">
        <v>32768</v>
      </c>
      <c r="C91">
        <v>640419.92000000004</v>
      </c>
      <c r="D91">
        <v>635425.61</v>
      </c>
      <c r="E91" s="2"/>
      <c r="G91">
        <v>32</v>
      </c>
      <c r="H91">
        <f t="shared" si="5"/>
        <v>625.41007812500004</v>
      </c>
      <c r="I91">
        <f t="shared" si="6"/>
        <v>620.53282226562499</v>
      </c>
      <c r="J91" s="6">
        <f t="shared" si="7"/>
        <v>7.7984925890500966E-3</v>
      </c>
    </row>
    <row r="92" spans="1:10">
      <c r="A92" s="2">
        <v>64</v>
      </c>
      <c r="B92">
        <v>65536</v>
      </c>
      <c r="C92">
        <v>1204266.83</v>
      </c>
      <c r="D92">
        <v>1066282.3799999999</v>
      </c>
      <c r="E92" s="2"/>
      <c r="G92">
        <v>64</v>
      </c>
      <c r="H92">
        <f t="shared" si="5"/>
        <v>1176.0418261718751</v>
      </c>
      <c r="I92">
        <f t="shared" si="6"/>
        <v>1041.2913867187499</v>
      </c>
      <c r="J92" s="6">
        <f t="shared" si="7"/>
        <v>0.11457963182461829</v>
      </c>
    </row>
    <row r="93" spans="1:10">
      <c r="A93" s="2">
        <v>64</v>
      </c>
      <c r="B93">
        <v>131072</v>
      </c>
      <c r="C93">
        <v>1910315.32</v>
      </c>
      <c r="D93">
        <v>1810802.86</v>
      </c>
      <c r="E93" s="2"/>
      <c r="G93">
        <v>128</v>
      </c>
      <c r="H93">
        <f t="shared" si="5"/>
        <v>1865.5423046875001</v>
      </c>
      <c r="I93">
        <f t="shared" si="6"/>
        <v>1768.3621679687501</v>
      </c>
      <c r="J93" s="6">
        <f t="shared" si="7"/>
        <v>5.2092164554278904E-2</v>
      </c>
    </row>
    <row r="94" spans="1:10">
      <c r="A94" s="2">
        <v>64</v>
      </c>
      <c r="B94">
        <v>262144</v>
      </c>
      <c r="C94">
        <v>2424591</v>
      </c>
      <c r="D94">
        <v>2553352.17</v>
      </c>
      <c r="E94" s="2"/>
      <c r="G94">
        <v>256</v>
      </c>
      <c r="H94">
        <f t="shared" si="5"/>
        <v>2367.7646484375</v>
      </c>
      <c r="I94">
        <f t="shared" si="6"/>
        <v>2493.5079785156249</v>
      </c>
      <c r="J94" s="6">
        <f t="shared" si="7"/>
        <v>-5.3106346596188771E-2</v>
      </c>
    </row>
    <row r="95" spans="1:10">
      <c r="A95" s="2">
        <v>64</v>
      </c>
      <c r="B95">
        <v>524288</v>
      </c>
      <c r="C95">
        <v>2600473.64</v>
      </c>
      <c r="D95">
        <v>2526717.36</v>
      </c>
      <c r="E95" s="2"/>
      <c r="G95">
        <v>512</v>
      </c>
      <c r="H95">
        <f t="shared" si="5"/>
        <v>2539.5250390625001</v>
      </c>
      <c r="I95">
        <f t="shared" si="6"/>
        <v>2467.4974218749999</v>
      </c>
      <c r="J95" s="6">
        <f t="shared" si="7"/>
        <v>2.8362633200927297E-2</v>
      </c>
    </row>
    <row r="96" spans="1:10">
      <c r="A96" s="2">
        <v>64</v>
      </c>
      <c r="B96">
        <v>1048576</v>
      </c>
      <c r="C96">
        <v>2875043.82</v>
      </c>
      <c r="D96">
        <v>2833961.39</v>
      </c>
      <c r="E96" s="2"/>
      <c r="G96">
        <v>1024</v>
      </c>
      <c r="H96">
        <f t="shared" si="5"/>
        <v>2807.6599804687498</v>
      </c>
      <c r="I96">
        <f t="shared" si="6"/>
        <v>2767.5404199218751</v>
      </c>
      <c r="J96" s="6">
        <f t="shared" si="7"/>
        <v>1.4289323075430448E-2</v>
      </c>
    </row>
    <row r="97" spans="1:10">
      <c r="A97" s="2">
        <v>64</v>
      </c>
      <c r="B97">
        <v>2097152</v>
      </c>
      <c r="C97">
        <v>2869333.79</v>
      </c>
      <c r="D97">
        <v>2910927.72</v>
      </c>
      <c r="E97" s="2"/>
      <c r="G97">
        <v>2048</v>
      </c>
      <c r="H97">
        <f t="shared" si="5"/>
        <v>2802.083779296875</v>
      </c>
      <c r="I97">
        <f t="shared" si="6"/>
        <v>2842.7028515625002</v>
      </c>
      <c r="J97" s="6">
        <f t="shared" si="7"/>
        <v>-1.4496023482858774E-2</v>
      </c>
    </row>
    <row r="98" spans="1:10">
      <c r="A98" s="2">
        <v>64</v>
      </c>
      <c r="B98">
        <v>4194304</v>
      </c>
      <c r="C98">
        <v>3099797.54</v>
      </c>
      <c r="D98">
        <v>3028744.18</v>
      </c>
      <c r="E98" s="2"/>
      <c r="G98">
        <v>4096</v>
      </c>
      <c r="H98">
        <f t="shared" ref="H98:H129" si="8">C98/1024</f>
        <v>3027.14603515625</v>
      </c>
      <c r="I98">
        <f t="shared" ref="I98:I129" si="9">D98/1024</f>
        <v>2957.7579882812502</v>
      </c>
      <c r="J98" s="6">
        <f t="shared" si="7"/>
        <v>2.2921935733905986E-2</v>
      </c>
    </row>
    <row r="99" spans="1:10">
      <c r="A99" s="2">
        <v>64</v>
      </c>
      <c r="B99">
        <v>8388608</v>
      </c>
      <c r="C99">
        <v>3213908.87</v>
      </c>
      <c r="D99">
        <v>3112402.72</v>
      </c>
      <c r="E99" s="2"/>
      <c r="G99">
        <v>8192</v>
      </c>
      <c r="H99">
        <f t="shared" si="8"/>
        <v>3138.5828808593751</v>
      </c>
      <c r="I99">
        <f t="shared" si="9"/>
        <v>3039.4557812500002</v>
      </c>
      <c r="J99" s="6">
        <f t="shared" si="7"/>
        <v>3.1583393962256283E-2</v>
      </c>
    </row>
    <row r="100" spans="1:10">
      <c r="A100" s="2">
        <v>128</v>
      </c>
      <c r="B100">
        <v>1024</v>
      </c>
      <c r="C100">
        <v>32007.15</v>
      </c>
      <c r="D100">
        <v>27385.21</v>
      </c>
      <c r="E100" s="2"/>
      <c r="G100">
        <v>1</v>
      </c>
      <c r="H100">
        <f t="shared" si="8"/>
        <v>31.256982421875001</v>
      </c>
      <c r="I100">
        <f t="shared" si="9"/>
        <v>26.743369140624999</v>
      </c>
      <c r="J100" s="6">
        <f t="shared" si="7"/>
        <v>0.14440335987427816</v>
      </c>
    </row>
    <row r="101" spans="1:10">
      <c r="A101" s="2">
        <v>128</v>
      </c>
      <c r="B101">
        <v>2048</v>
      </c>
      <c r="C101">
        <v>55358.720000000001</v>
      </c>
      <c r="D101">
        <v>49616.9</v>
      </c>
      <c r="E101" s="2"/>
      <c r="G101">
        <v>2</v>
      </c>
      <c r="H101">
        <f t="shared" si="8"/>
        <v>54.061250000000001</v>
      </c>
      <c r="I101">
        <f t="shared" si="9"/>
        <v>48.454003906250001</v>
      </c>
      <c r="J101" s="6">
        <f t="shared" si="7"/>
        <v>0.10372024497676247</v>
      </c>
    </row>
    <row r="102" spans="1:10">
      <c r="A102" s="2">
        <v>128</v>
      </c>
      <c r="B102">
        <v>4096</v>
      </c>
      <c r="C102">
        <v>91021.25</v>
      </c>
      <c r="D102">
        <v>93725.93</v>
      </c>
      <c r="E102" s="2"/>
      <c r="G102">
        <v>4</v>
      </c>
      <c r="H102">
        <f t="shared" si="8"/>
        <v>88.887939453125</v>
      </c>
      <c r="I102">
        <f t="shared" si="9"/>
        <v>91.529228515624993</v>
      </c>
      <c r="J102" s="6">
        <f t="shared" si="7"/>
        <v>-2.9714819341637177E-2</v>
      </c>
    </row>
    <row r="103" spans="1:10">
      <c r="A103" s="2">
        <v>128</v>
      </c>
      <c r="B103">
        <v>8192</v>
      </c>
      <c r="C103">
        <v>189016.6</v>
      </c>
      <c r="D103">
        <v>170044.06</v>
      </c>
      <c r="E103" s="2"/>
      <c r="G103">
        <v>8</v>
      </c>
      <c r="H103">
        <f t="shared" si="8"/>
        <v>184.58652343750001</v>
      </c>
      <c r="I103">
        <f t="shared" si="9"/>
        <v>166.05865234375</v>
      </c>
      <c r="J103" s="6">
        <f t="shared" si="7"/>
        <v>0.10037499351908778</v>
      </c>
    </row>
    <row r="104" spans="1:10">
      <c r="A104" s="2">
        <v>128</v>
      </c>
      <c r="B104">
        <v>16384</v>
      </c>
      <c r="C104">
        <v>348170.73</v>
      </c>
      <c r="D104">
        <v>338365.22</v>
      </c>
      <c r="E104" s="2"/>
      <c r="G104">
        <v>16</v>
      </c>
      <c r="H104">
        <f t="shared" si="8"/>
        <v>340.01047851562498</v>
      </c>
      <c r="I104">
        <f t="shared" si="9"/>
        <v>330.43478515624997</v>
      </c>
      <c r="J104" s="6">
        <f t="shared" si="7"/>
        <v>2.8162936040028435E-2</v>
      </c>
    </row>
    <row r="105" spans="1:10">
      <c r="A105" s="2">
        <v>128</v>
      </c>
      <c r="B105">
        <v>32768</v>
      </c>
      <c r="C105">
        <v>700125.44</v>
      </c>
      <c r="D105">
        <v>577179.97</v>
      </c>
      <c r="E105" s="2"/>
      <c r="G105">
        <v>32</v>
      </c>
      <c r="H105">
        <f t="shared" si="8"/>
        <v>683.71624999999995</v>
      </c>
      <c r="I105">
        <f t="shared" si="9"/>
        <v>563.65231445312497</v>
      </c>
      <c r="J105" s="6">
        <f t="shared" si="7"/>
        <v>0.17560491731310318</v>
      </c>
    </row>
    <row r="106" spans="1:10">
      <c r="A106" s="2">
        <v>128</v>
      </c>
      <c r="B106">
        <v>65536</v>
      </c>
      <c r="C106">
        <v>1151643.1399999999</v>
      </c>
      <c r="D106">
        <v>1108137.58</v>
      </c>
      <c r="E106" s="2"/>
      <c r="G106">
        <v>64</v>
      </c>
      <c r="H106">
        <f t="shared" si="8"/>
        <v>1124.6515039062499</v>
      </c>
      <c r="I106">
        <f t="shared" si="9"/>
        <v>1082.1656054687501</v>
      </c>
      <c r="J106" s="6">
        <f t="shared" si="7"/>
        <v>3.7776945382577302E-2</v>
      </c>
    </row>
    <row r="107" spans="1:10">
      <c r="A107" s="2">
        <v>128</v>
      </c>
      <c r="B107">
        <v>131072</v>
      </c>
      <c r="C107">
        <v>1770993.14</v>
      </c>
      <c r="D107">
        <v>1830030.98</v>
      </c>
      <c r="E107" s="2"/>
      <c r="G107">
        <v>128</v>
      </c>
      <c r="H107">
        <f t="shared" si="8"/>
        <v>1729.4854882812499</v>
      </c>
      <c r="I107">
        <f t="shared" si="9"/>
        <v>1787.13962890625</v>
      </c>
      <c r="J107" s="6">
        <f t="shared" si="7"/>
        <v>-3.3336007162625199E-2</v>
      </c>
    </row>
    <row r="108" spans="1:10">
      <c r="A108" s="2">
        <v>128</v>
      </c>
      <c r="B108">
        <v>262144</v>
      </c>
      <c r="C108">
        <v>2397631.61</v>
      </c>
      <c r="D108">
        <v>2281293.52</v>
      </c>
      <c r="E108" s="2"/>
      <c r="G108">
        <v>256</v>
      </c>
      <c r="H108">
        <f t="shared" si="8"/>
        <v>2341.4371191406249</v>
      </c>
      <c r="I108">
        <f t="shared" si="9"/>
        <v>2227.825703125</v>
      </c>
      <c r="J108" s="6">
        <f t="shared" si="7"/>
        <v>4.8522087177520927E-2</v>
      </c>
    </row>
    <row r="109" spans="1:10">
      <c r="A109" s="2">
        <v>128</v>
      </c>
      <c r="B109">
        <v>524288</v>
      </c>
      <c r="C109">
        <v>2495643.6</v>
      </c>
      <c r="D109">
        <v>2417947.77</v>
      </c>
      <c r="E109" s="2"/>
      <c r="G109">
        <v>512</v>
      </c>
      <c r="H109">
        <f t="shared" si="8"/>
        <v>2437.1519531250001</v>
      </c>
      <c r="I109">
        <f t="shared" si="9"/>
        <v>2361.277119140625</v>
      </c>
      <c r="J109" s="6">
        <f t="shared" si="7"/>
        <v>3.1132582392774381E-2</v>
      </c>
    </row>
    <row r="110" spans="1:10">
      <c r="A110" s="2">
        <v>128</v>
      </c>
      <c r="B110">
        <v>1048576</v>
      </c>
      <c r="C110">
        <v>2500604.91</v>
      </c>
      <c r="D110">
        <v>2500324.2400000002</v>
      </c>
      <c r="E110" s="2"/>
      <c r="G110">
        <v>1024</v>
      </c>
      <c r="H110">
        <f t="shared" si="8"/>
        <v>2441.9969824218751</v>
      </c>
      <c r="I110">
        <f t="shared" si="9"/>
        <v>2441.7228906250002</v>
      </c>
      <c r="J110" s="6">
        <f t="shared" si="7"/>
        <v>1.1224084175693531E-4</v>
      </c>
    </row>
    <row r="111" spans="1:10">
      <c r="A111" s="2">
        <v>128</v>
      </c>
      <c r="B111">
        <v>2097152</v>
      </c>
      <c r="C111">
        <v>2569130.2000000002</v>
      </c>
      <c r="D111">
        <v>2460423.44</v>
      </c>
      <c r="E111" s="2"/>
      <c r="G111">
        <v>2048</v>
      </c>
      <c r="H111">
        <f t="shared" si="8"/>
        <v>2508.9162109375002</v>
      </c>
      <c r="I111">
        <f t="shared" si="9"/>
        <v>2402.7572656249999</v>
      </c>
      <c r="J111" s="6">
        <f t="shared" si="7"/>
        <v>4.2312670646275627E-2</v>
      </c>
    </row>
    <row r="112" spans="1:10">
      <c r="A112" s="2">
        <v>128</v>
      </c>
      <c r="B112">
        <v>4194304</v>
      </c>
      <c r="C112">
        <v>2801021.22</v>
      </c>
      <c r="D112">
        <v>2707534.2</v>
      </c>
      <c r="E112" s="2"/>
      <c r="G112">
        <v>4096</v>
      </c>
      <c r="H112">
        <f t="shared" si="8"/>
        <v>2735.3722851562502</v>
      </c>
      <c r="I112">
        <f t="shared" si="9"/>
        <v>2644.0763671875002</v>
      </c>
      <c r="J112" s="6">
        <f t="shared" si="7"/>
        <v>3.3376048468493937E-2</v>
      </c>
    </row>
    <row r="113" spans="1:10">
      <c r="A113" s="2">
        <v>128</v>
      </c>
      <c r="B113">
        <v>8388608</v>
      </c>
      <c r="C113">
        <v>2577280.85</v>
      </c>
      <c r="D113">
        <v>1483480.03</v>
      </c>
      <c r="E113" s="2"/>
      <c r="G113">
        <v>8192</v>
      </c>
      <c r="H113">
        <f t="shared" si="8"/>
        <v>2516.8758300781251</v>
      </c>
      <c r="I113">
        <f t="shared" si="9"/>
        <v>1448.710966796875</v>
      </c>
      <c r="J113" s="6">
        <f t="shared" si="7"/>
        <v>0.42440109699336803</v>
      </c>
    </row>
    <row r="114" spans="1:10">
      <c r="A114" s="2">
        <v>256</v>
      </c>
      <c r="B114">
        <v>1024</v>
      </c>
      <c r="C114">
        <v>28751.15</v>
      </c>
      <c r="D114">
        <v>22527.56</v>
      </c>
      <c r="E114" s="2"/>
      <c r="G114">
        <v>1</v>
      </c>
      <c r="H114">
        <f t="shared" si="8"/>
        <v>28.077294921875001</v>
      </c>
      <c r="I114">
        <f t="shared" si="9"/>
        <v>21.999570312500001</v>
      </c>
      <c r="J114" s="6">
        <f t="shared" si="7"/>
        <v>0.21646403709069029</v>
      </c>
    </row>
    <row r="115" spans="1:10">
      <c r="A115" s="2">
        <v>256</v>
      </c>
      <c r="B115">
        <v>2048</v>
      </c>
      <c r="C115">
        <v>52469.120000000003</v>
      </c>
      <c r="D115">
        <v>40955.83</v>
      </c>
      <c r="E115" s="2"/>
      <c r="G115">
        <v>2</v>
      </c>
      <c r="H115">
        <f t="shared" si="8"/>
        <v>51.239375000000003</v>
      </c>
      <c r="I115">
        <f t="shared" si="9"/>
        <v>39.995927734375002</v>
      </c>
      <c r="J115" s="6">
        <f t="shared" si="7"/>
        <v>0.21942982844004244</v>
      </c>
    </row>
    <row r="116" spans="1:10">
      <c r="A116" s="2">
        <v>256</v>
      </c>
      <c r="B116">
        <v>4096</v>
      </c>
      <c r="C116">
        <v>96303.13</v>
      </c>
      <c r="D116">
        <v>74984</v>
      </c>
      <c r="E116" s="2"/>
      <c r="G116">
        <v>4</v>
      </c>
      <c r="H116">
        <f t="shared" si="8"/>
        <v>94.046025390625005</v>
      </c>
      <c r="I116">
        <f t="shared" si="9"/>
        <v>73.2265625</v>
      </c>
      <c r="J116" s="6">
        <f t="shared" si="7"/>
        <v>0.22137525540447131</v>
      </c>
    </row>
    <row r="117" spans="1:10">
      <c r="A117" s="2">
        <v>256</v>
      </c>
      <c r="B117">
        <v>8192</v>
      </c>
      <c r="C117">
        <v>181841.82</v>
      </c>
      <c r="D117">
        <v>152065.23000000001</v>
      </c>
      <c r="E117" s="2"/>
      <c r="G117">
        <v>8</v>
      </c>
      <c r="H117">
        <f t="shared" si="8"/>
        <v>177.57990234375001</v>
      </c>
      <c r="I117">
        <f t="shared" si="9"/>
        <v>148.50120117187501</v>
      </c>
      <c r="J117" s="6">
        <f t="shared" si="7"/>
        <v>0.16374995586823754</v>
      </c>
    </row>
    <row r="118" spans="1:10">
      <c r="A118" s="2">
        <v>256</v>
      </c>
      <c r="B118">
        <v>16384</v>
      </c>
      <c r="C118">
        <v>332374.25</v>
      </c>
      <c r="D118">
        <v>321374.3</v>
      </c>
      <c r="E118" s="2"/>
      <c r="G118">
        <v>16</v>
      </c>
      <c r="H118">
        <f t="shared" si="8"/>
        <v>324.584228515625</v>
      </c>
      <c r="I118">
        <f t="shared" si="9"/>
        <v>313.84208984374999</v>
      </c>
      <c r="J118" s="6">
        <f t="shared" si="7"/>
        <v>3.3095072798208683E-2</v>
      </c>
    </row>
    <row r="119" spans="1:10">
      <c r="A119" s="2">
        <v>256</v>
      </c>
      <c r="B119">
        <v>32768</v>
      </c>
      <c r="C119">
        <v>606598.78</v>
      </c>
      <c r="D119">
        <v>579799.66</v>
      </c>
      <c r="E119" s="2"/>
      <c r="G119">
        <v>32</v>
      </c>
      <c r="H119">
        <f t="shared" si="8"/>
        <v>592.38162109375003</v>
      </c>
      <c r="I119">
        <f t="shared" si="9"/>
        <v>566.21060546875003</v>
      </c>
      <c r="J119" s="6">
        <f t="shared" si="7"/>
        <v>4.4179317340532723E-2</v>
      </c>
    </row>
    <row r="120" spans="1:10">
      <c r="A120" s="2">
        <v>256</v>
      </c>
      <c r="B120">
        <v>65536</v>
      </c>
      <c r="C120">
        <v>1016473.31</v>
      </c>
      <c r="D120">
        <v>1054044.76</v>
      </c>
      <c r="E120" s="2"/>
      <c r="G120">
        <v>64</v>
      </c>
      <c r="H120">
        <f t="shared" si="8"/>
        <v>992.64971679687505</v>
      </c>
      <c r="I120">
        <f t="shared" si="9"/>
        <v>1029.3405859375</v>
      </c>
      <c r="J120" s="6">
        <f t="shared" si="7"/>
        <v>-3.6962554383252771E-2</v>
      </c>
    </row>
    <row r="121" spans="1:10">
      <c r="A121" s="2">
        <v>256</v>
      </c>
      <c r="B121">
        <v>131072</v>
      </c>
      <c r="C121">
        <v>1523057.06</v>
      </c>
      <c r="D121">
        <v>1679859.64</v>
      </c>
      <c r="E121" s="2"/>
      <c r="G121">
        <v>128</v>
      </c>
      <c r="H121">
        <f t="shared" si="8"/>
        <v>1487.3604101562501</v>
      </c>
      <c r="I121">
        <f t="shared" si="9"/>
        <v>1640.4879296874999</v>
      </c>
      <c r="J121" s="6">
        <f t="shared" si="7"/>
        <v>-0.10295253153548944</v>
      </c>
    </row>
    <row r="122" spans="1:10">
      <c r="A122" s="2">
        <v>256</v>
      </c>
      <c r="B122">
        <v>262144</v>
      </c>
      <c r="C122">
        <v>2047870.37</v>
      </c>
      <c r="D122">
        <v>2071529.08</v>
      </c>
      <c r="E122" s="2"/>
      <c r="G122">
        <v>256</v>
      </c>
      <c r="H122">
        <f t="shared" si="8"/>
        <v>1999.8734082031251</v>
      </c>
      <c r="I122">
        <f t="shared" si="9"/>
        <v>2022.9776171875001</v>
      </c>
      <c r="J122" s="6">
        <f t="shared" si="7"/>
        <v>-1.1552835739305101E-2</v>
      </c>
    </row>
    <row r="123" spans="1:10">
      <c r="A123" s="2">
        <v>256</v>
      </c>
      <c r="B123">
        <v>524288</v>
      </c>
      <c r="C123">
        <v>2240003.9900000002</v>
      </c>
      <c r="D123">
        <v>2265453.04</v>
      </c>
      <c r="E123" s="2"/>
      <c r="G123">
        <v>512</v>
      </c>
      <c r="H123">
        <f t="shared" si="8"/>
        <v>2187.5038964843752</v>
      </c>
      <c r="I123">
        <f t="shared" si="9"/>
        <v>2212.356484375</v>
      </c>
      <c r="J123" s="6">
        <f t="shared" si="7"/>
        <v>-1.1361162798642967E-2</v>
      </c>
    </row>
    <row r="124" spans="1:10">
      <c r="A124" s="2">
        <v>256</v>
      </c>
      <c r="B124">
        <v>1048576</v>
      </c>
      <c r="C124">
        <v>2446217.61</v>
      </c>
      <c r="D124">
        <v>2297046.2599999998</v>
      </c>
      <c r="E124" s="2"/>
      <c r="G124">
        <v>1024</v>
      </c>
      <c r="H124">
        <f t="shared" si="8"/>
        <v>2388.8843847656249</v>
      </c>
      <c r="I124">
        <f t="shared" si="9"/>
        <v>2243.2092382812498</v>
      </c>
      <c r="J124" s="6">
        <f t="shared" si="7"/>
        <v>6.098040885250601E-2</v>
      </c>
    </row>
    <row r="125" spans="1:10">
      <c r="A125" s="2">
        <v>256</v>
      </c>
      <c r="B125">
        <v>2097152</v>
      </c>
      <c r="C125">
        <v>2375338.94</v>
      </c>
      <c r="D125">
        <v>2393262.29</v>
      </c>
      <c r="E125" s="2"/>
      <c r="G125">
        <v>2048</v>
      </c>
      <c r="H125">
        <f t="shared" si="8"/>
        <v>2319.6669335937499</v>
      </c>
      <c r="I125">
        <f t="shared" si="9"/>
        <v>2337.170205078125</v>
      </c>
      <c r="J125" s="6">
        <f t="shared" si="7"/>
        <v>-7.5455968401714046E-3</v>
      </c>
    </row>
    <row r="126" spans="1:10">
      <c r="A126" s="2">
        <v>256</v>
      </c>
      <c r="B126">
        <v>4194304</v>
      </c>
      <c r="C126">
        <v>935179.27</v>
      </c>
      <c r="D126">
        <v>915095.84</v>
      </c>
      <c r="E126" s="2"/>
      <c r="G126">
        <v>4096</v>
      </c>
      <c r="H126">
        <f t="shared" si="8"/>
        <v>913.26100585937502</v>
      </c>
      <c r="I126">
        <f t="shared" si="9"/>
        <v>893.64828124999997</v>
      </c>
      <c r="J126" s="6">
        <f t="shared" si="7"/>
        <v>2.1475486726732138E-2</v>
      </c>
    </row>
    <row r="127" spans="1:10">
      <c r="A127" s="2">
        <v>256</v>
      </c>
      <c r="B127">
        <v>8388608</v>
      </c>
      <c r="C127">
        <v>365701.38</v>
      </c>
      <c r="D127">
        <v>361547.24</v>
      </c>
      <c r="E127" s="2"/>
      <c r="G127">
        <v>8192</v>
      </c>
      <c r="H127">
        <f t="shared" si="8"/>
        <v>357.13025390625</v>
      </c>
      <c r="I127">
        <f t="shared" si="9"/>
        <v>353.07347656249999</v>
      </c>
      <c r="J127" s="6">
        <f t="shared" si="7"/>
        <v>1.1359377424279924E-2</v>
      </c>
    </row>
    <row r="128" spans="1:10">
      <c r="A128" s="2">
        <v>512</v>
      </c>
      <c r="B128">
        <v>1024</v>
      </c>
      <c r="C128">
        <v>26447.4</v>
      </c>
      <c r="D128">
        <v>14150.25</v>
      </c>
      <c r="E128" s="2"/>
      <c r="G128">
        <v>1</v>
      </c>
      <c r="H128">
        <f t="shared" si="8"/>
        <v>25.827539062500001</v>
      </c>
      <c r="I128">
        <f t="shared" si="9"/>
        <v>13.818603515625</v>
      </c>
      <c r="J128" s="6">
        <f t="shared" si="7"/>
        <v>0.46496631048798753</v>
      </c>
    </row>
    <row r="129" spans="1:10">
      <c r="A129" s="2">
        <v>512</v>
      </c>
      <c r="B129">
        <v>2048</v>
      </c>
      <c r="C129">
        <v>50079.73</v>
      </c>
      <c r="D129">
        <v>40507.17</v>
      </c>
      <c r="E129" s="2"/>
      <c r="G129">
        <v>2</v>
      </c>
      <c r="H129">
        <f t="shared" si="8"/>
        <v>48.905986328125003</v>
      </c>
      <c r="I129">
        <f t="shared" si="9"/>
        <v>39.557783203124998</v>
      </c>
      <c r="J129" s="6">
        <f t="shared" si="7"/>
        <v>0.19114639795382293</v>
      </c>
    </row>
    <row r="130" spans="1:10">
      <c r="A130" s="2">
        <v>512</v>
      </c>
      <c r="B130">
        <v>4096</v>
      </c>
      <c r="C130">
        <v>92612.67</v>
      </c>
      <c r="D130">
        <v>75937.899999999994</v>
      </c>
      <c r="E130" s="2"/>
      <c r="G130">
        <v>4</v>
      </c>
      <c r="H130">
        <f t="shared" ref="H130:H141" si="10">C130/1024</f>
        <v>90.442060546874998</v>
      </c>
      <c r="I130">
        <f t="shared" ref="I130:I141" si="11">D130/1024</f>
        <v>74.158105468749994</v>
      </c>
      <c r="J130" s="6">
        <f t="shared" si="7"/>
        <v>0.18004847500887303</v>
      </c>
    </row>
    <row r="131" spans="1:10">
      <c r="A131" s="2">
        <v>512</v>
      </c>
      <c r="B131">
        <v>8192</v>
      </c>
      <c r="C131">
        <v>171346.48</v>
      </c>
      <c r="D131">
        <v>139317.87</v>
      </c>
      <c r="E131" s="2"/>
      <c r="G131">
        <v>8</v>
      </c>
      <c r="H131">
        <f t="shared" si="10"/>
        <v>167.33054687500001</v>
      </c>
      <c r="I131">
        <f t="shared" si="11"/>
        <v>136.052607421875</v>
      </c>
      <c r="J131" s="6">
        <f t="shared" ref="J131:J141" si="12">(H131-I131)/H131</f>
        <v>0.186923069560577</v>
      </c>
    </row>
    <row r="132" spans="1:10">
      <c r="A132" s="2">
        <v>512</v>
      </c>
      <c r="B132">
        <v>16384</v>
      </c>
      <c r="C132">
        <v>326486.46000000002</v>
      </c>
      <c r="D132">
        <v>315363.59999999998</v>
      </c>
      <c r="E132" s="2"/>
      <c r="G132">
        <v>16</v>
      </c>
      <c r="H132">
        <f t="shared" si="10"/>
        <v>318.83443359375002</v>
      </c>
      <c r="I132">
        <f t="shared" si="11"/>
        <v>307.97226562499998</v>
      </c>
      <c r="J132" s="6">
        <f t="shared" si="12"/>
        <v>3.4068365346605935E-2</v>
      </c>
    </row>
    <row r="133" spans="1:10">
      <c r="A133" s="2">
        <v>512</v>
      </c>
      <c r="B133">
        <v>32768</v>
      </c>
      <c r="C133">
        <v>591926.56999999995</v>
      </c>
      <c r="D133">
        <v>366915.96</v>
      </c>
      <c r="E133" s="2"/>
      <c r="G133">
        <v>32</v>
      </c>
      <c r="H133">
        <f t="shared" si="10"/>
        <v>578.05329101562495</v>
      </c>
      <c r="I133">
        <f t="shared" si="11"/>
        <v>358.31636718750002</v>
      </c>
      <c r="J133" s="6">
        <f t="shared" si="12"/>
        <v>0.38013264043882999</v>
      </c>
    </row>
    <row r="134" spans="1:10">
      <c r="A134" s="2">
        <v>512</v>
      </c>
      <c r="B134">
        <v>65536</v>
      </c>
      <c r="C134">
        <v>1005202.55</v>
      </c>
      <c r="D134">
        <v>967730.13</v>
      </c>
      <c r="E134" s="2"/>
      <c r="G134">
        <v>64</v>
      </c>
      <c r="H134">
        <f t="shared" si="10"/>
        <v>981.64311523437505</v>
      </c>
      <c r="I134">
        <f t="shared" si="11"/>
        <v>945.048955078125</v>
      </c>
      <c r="J134" s="6">
        <f t="shared" si="12"/>
        <v>3.7278476860210949E-2</v>
      </c>
    </row>
    <row r="135" spans="1:10">
      <c r="A135" s="2">
        <v>512</v>
      </c>
      <c r="B135">
        <v>131072</v>
      </c>
      <c r="C135">
        <v>1402219.71</v>
      </c>
      <c r="D135">
        <v>1744903.21</v>
      </c>
      <c r="E135" s="2"/>
      <c r="G135">
        <v>128</v>
      </c>
      <c r="H135">
        <f t="shared" si="10"/>
        <v>1369.355185546875</v>
      </c>
      <c r="I135">
        <f t="shared" si="11"/>
        <v>1704.007041015625</v>
      </c>
      <c r="J135" s="6">
        <f t="shared" si="12"/>
        <v>-0.24438645210599699</v>
      </c>
    </row>
    <row r="136" spans="1:10">
      <c r="A136" s="2">
        <v>512</v>
      </c>
      <c r="B136">
        <v>262144</v>
      </c>
      <c r="C136">
        <v>1943151.13</v>
      </c>
      <c r="D136">
        <v>1925553.46</v>
      </c>
      <c r="E136" s="2"/>
      <c r="G136">
        <v>256</v>
      </c>
      <c r="H136">
        <f t="shared" si="10"/>
        <v>1897.6085253906249</v>
      </c>
      <c r="I136">
        <f t="shared" si="11"/>
        <v>1880.42330078125</v>
      </c>
      <c r="J136" s="6">
        <f t="shared" si="12"/>
        <v>9.0562539003334885E-3</v>
      </c>
    </row>
    <row r="137" spans="1:10">
      <c r="A137" s="2">
        <v>512</v>
      </c>
      <c r="B137">
        <v>524288</v>
      </c>
      <c r="C137">
        <v>2197901</v>
      </c>
      <c r="D137">
        <v>2214729.42</v>
      </c>
      <c r="E137" s="2"/>
      <c r="G137">
        <v>512</v>
      </c>
      <c r="H137">
        <f t="shared" si="10"/>
        <v>2146.3876953125</v>
      </c>
      <c r="I137">
        <f t="shared" si="11"/>
        <v>2162.8216992187499</v>
      </c>
      <c r="J137" s="6">
        <f t="shared" si="12"/>
        <v>-7.6565868981359605E-3</v>
      </c>
    </row>
    <row r="138" spans="1:10">
      <c r="A138" s="2">
        <v>512</v>
      </c>
      <c r="B138">
        <v>1048576</v>
      </c>
      <c r="C138">
        <v>2240927.08</v>
      </c>
      <c r="D138">
        <v>2283808.52</v>
      </c>
      <c r="E138" s="2"/>
      <c r="G138">
        <v>1024</v>
      </c>
      <c r="H138">
        <f t="shared" si="10"/>
        <v>2188.4053515625001</v>
      </c>
      <c r="I138">
        <f t="shared" si="11"/>
        <v>2230.2817578125</v>
      </c>
      <c r="J138" s="6">
        <f t="shared" si="12"/>
        <v>-1.9135580261719156E-2</v>
      </c>
    </row>
    <row r="139" spans="1:10">
      <c r="A139" s="2">
        <v>512</v>
      </c>
      <c r="B139">
        <v>2097152</v>
      </c>
      <c r="C139">
        <v>581028.18999999994</v>
      </c>
      <c r="D139">
        <v>563320.77</v>
      </c>
      <c r="E139" s="2"/>
      <c r="G139">
        <v>2048</v>
      </c>
      <c r="H139">
        <f t="shared" si="10"/>
        <v>567.41034179687495</v>
      </c>
      <c r="I139">
        <f t="shared" si="11"/>
        <v>550.11793945312502</v>
      </c>
      <c r="J139" s="6">
        <f t="shared" si="12"/>
        <v>3.0476008401588789E-2</v>
      </c>
    </row>
    <row r="140" spans="1:10">
      <c r="A140" s="2">
        <v>512</v>
      </c>
      <c r="B140">
        <v>4194304</v>
      </c>
      <c r="C140">
        <v>388064.38</v>
      </c>
      <c r="D140">
        <v>355790.3</v>
      </c>
      <c r="E140" s="2"/>
      <c r="G140">
        <v>4096</v>
      </c>
      <c r="H140">
        <f t="shared" si="10"/>
        <v>378.96912109375</v>
      </c>
      <c r="I140">
        <f t="shared" si="11"/>
        <v>347.45146484374999</v>
      </c>
      <c r="J140" s="6">
        <f t="shared" si="12"/>
        <v>8.3166818866498432E-2</v>
      </c>
    </row>
    <row r="141" spans="1:10">
      <c r="A141" s="2">
        <v>512</v>
      </c>
      <c r="B141">
        <v>8388608</v>
      </c>
      <c r="C141">
        <v>339947.72</v>
      </c>
      <c r="D141">
        <v>326131.18</v>
      </c>
      <c r="E141" s="2"/>
      <c r="G141">
        <v>8192</v>
      </c>
      <c r="H141">
        <f t="shared" si="10"/>
        <v>331.98019531249997</v>
      </c>
      <c r="I141">
        <f t="shared" si="11"/>
        <v>318.48748046874999</v>
      </c>
      <c r="J141" s="6">
        <f t="shared" si="12"/>
        <v>4.0643131832153429E-2</v>
      </c>
    </row>
    <row r="177" spans="1:1">
      <c r="A177" s="2"/>
    </row>
    <row r="178" spans="1:1">
      <c r="A178" s="2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C869-8550-4E47-B949-F869C6E56605}">
  <dimension ref="A1:L141"/>
  <sheetViews>
    <sheetView topLeftCell="B1" workbookViewId="0">
      <selection activeCell="B1" sqref="B1"/>
    </sheetView>
  </sheetViews>
  <sheetFormatPr baseColWidth="10" defaultRowHeight="16"/>
  <cols>
    <col min="1" max="1" width="11" bestFit="1" customWidth="1"/>
    <col min="2" max="2" width="13.33203125" bestFit="1" customWidth="1"/>
    <col min="3" max="3" width="21.1640625" bestFit="1" customWidth="1"/>
    <col min="4" max="4" width="25" bestFit="1" customWidth="1"/>
    <col min="5" max="5" width="11.1640625" bestFit="1" customWidth="1"/>
    <col min="6" max="6" width="23" bestFit="1" customWidth="1"/>
    <col min="7" max="7" width="11.1640625" bestFit="1" customWidth="1"/>
    <col min="8" max="8" width="23" bestFit="1" customWidth="1"/>
    <col min="9" max="9" width="25.6640625" bestFit="1" customWidth="1"/>
    <col min="10" max="10" width="18.1640625" bestFit="1" customWidth="1"/>
  </cols>
  <sheetData>
    <row r="1" spans="1:12">
      <c r="A1" t="s">
        <v>8</v>
      </c>
      <c r="B1" t="s">
        <v>11</v>
      </c>
      <c r="C1" t="s">
        <v>9</v>
      </c>
      <c r="D1" t="s">
        <v>10</v>
      </c>
      <c r="G1" t="s">
        <v>12</v>
      </c>
      <c r="H1" t="s">
        <v>13</v>
      </c>
      <c r="I1" t="s">
        <v>14</v>
      </c>
      <c r="J1" t="s">
        <v>15</v>
      </c>
    </row>
    <row r="2" spans="1:12">
      <c r="A2">
        <v>1</v>
      </c>
      <c r="B2">
        <v>1024</v>
      </c>
      <c r="C2">
        <v>8681.26</v>
      </c>
      <c r="D2">
        <v>8446.35</v>
      </c>
      <c r="G2">
        <v>1</v>
      </c>
      <c r="H2">
        <f>C2/1024</f>
        <v>8.4777929687500002</v>
      </c>
      <c r="I2">
        <f>D2/1024</f>
        <v>8.2483886718750004</v>
      </c>
      <c r="J2" s="6">
        <f>(H2-I2)/H2</f>
        <v>2.7059436072643814E-2</v>
      </c>
      <c r="L2" s="7">
        <f>AVERAGE(J2:J141)</f>
        <v>1.8718618832866123E-2</v>
      </c>
    </row>
    <row r="3" spans="1:12">
      <c r="A3">
        <v>1</v>
      </c>
      <c r="B3">
        <v>2048</v>
      </c>
      <c r="C3">
        <v>15943.49</v>
      </c>
      <c r="D3">
        <v>15521.95</v>
      </c>
      <c r="G3">
        <v>2</v>
      </c>
      <c r="H3">
        <f t="shared" ref="H3:I66" si="0">C3/1024</f>
        <v>15.569814453125</v>
      </c>
      <c r="I3">
        <f t="shared" si="0"/>
        <v>15.158154296875001</v>
      </c>
      <c r="J3" s="6">
        <f t="shared" ref="J3:J66" si="1">(H3-I3)/H3</f>
        <v>2.6439631473410091E-2</v>
      </c>
    </row>
    <row r="4" spans="1:12">
      <c r="A4">
        <v>1</v>
      </c>
      <c r="B4">
        <v>4096</v>
      </c>
      <c r="C4">
        <v>29436.41</v>
      </c>
      <c r="D4">
        <v>29082.34</v>
      </c>
      <c r="G4">
        <v>4</v>
      </c>
      <c r="H4">
        <f t="shared" si="0"/>
        <v>28.746494140625</v>
      </c>
      <c r="I4">
        <f t="shared" si="0"/>
        <v>28.40072265625</v>
      </c>
      <c r="J4" s="6">
        <f t="shared" si="1"/>
        <v>1.2028301005455478E-2</v>
      </c>
    </row>
    <row r="5" spans="1:12">
      <c r="A5">
        <v>1</v>
      </c>
      <c r="B5">
        <v>8192</v>
      </c>
      <c r="C5">
        <v>56319.199999999997</v>
      </c>
      <c r="D5">
        <v>57774.36</v>
      </c>
      <c r="G5">
        <v>8</v>
      </c>
      <c r="H5">
        <f t="shared" si="0"/>
        <v>54.999218749999997</v>
      </c>
      <c r="I5">
        <f t="shared" si="0"/>
        <v>56.420273437500001</v>
      </c>
      <c r="J5" s="6">
        <f t="shared" si="1"/>
        <v>-2.5837724967684262E-2</v>
      </c>
    </row>
    <row r="6" spans="1:12">
      <c r="A6">
        <v>1</v>
      </c>
      <c r="B6">
        <v>16384</v>
      </c>
      <c r="C6">
        <v>107803.66</v>
      </c>
      <c r="D6">
        <v>107733.07</v>
      </c>
      <c r="G6">
        <v>16</v>
      </c>
      <c r="H6">
        <f t="shared" si="0"/>
        <v>105.27701171875</v>
      </c>
      <c r="I6">
        <f t="shared" si="0"/>
        <v>105.20807617187501</v>
      </c>
      <c r="J6" s="6">
        <f t="shared" si="1"/>
        <v>6.5480151601528659E-4</v>
      </c>
    </row>
    <row r="7" spans="1:12">
      <c r="A7">
        <v>1</v>
      </c>
      <c r="B7">
        <v>32768</v>
      </c>
      <c r="C7">
        <v>209099.96</v>
      </c>
      <c r="D7">
        <v>212182.09</v>
      </c>
      <c r="G7">
        <v>32</v>
      </c>
      <c r="H7">
        <f t="shared" si="0"/>
        <v>204.19917968749999</v>
      </c>
      <c r="I7">
        <f t="shared" si="0"/>
        <v>207.209072265625</v>
      </c>
      <c r="J7" s="6">
        <f t="shared" si="1"/>
        <v>-1.4739983690097333E-2</v>
      </c>
    </row>
    <row r="8" spans="1:12">
      <c r="A8">
        <v>1</v>
      </c>
      <c r="B8">
        <v>65536</v>
      </c>
      <c r="C8">
        <v>395907.93</v>
      </c>
      <c r="D8">
        <v>388856.31</v>
      </c>
      <c r="G8">
        <v>64</v>
      </c>
      <c r="H8">
        <f t="shared" si="0"/>
        <v>386.62883789062499</v>
      </c>
      <c r="I8">
        <f t="shared" si="0"/>
        <v>379.742490234375</v>
      </c>
      <c r="J8" s="6">
        <f t="shared" si="1"/>
        <v>1.7811262330613069E-2</v>
      </c>
    </row>
    <row r="9" spans="1:12">
      <c r="A9">
        <v>1</v>
      </c>
      <c r="B9">
        <v>131072</v>
      </c>
      <c r="C9">
        <v>717020.39</v>
      </c>
      <c r="D9">
        <v>674254.4</v>
      </c>
      <c r="G9">
        <v>128</v>
      </c>
      <c r="H9">
        <f t="shared" si="0"/>
        <v>700.21522460937501</v>
      </c>
      <c r="I9">
        <f t="shared" si="0"/>
        <v>658.45156250000002</v>
      </c>
      <c r="J9" s="6">
        <f t="shared" si="1"/>
        <v>5.9644036064302144E-2</v>
      </c>
    </row>
    <row r="10" spans="1:12">
      <c r="A10">
        <v>1</v>
      </c>
      <c r="B10">
        <v>262144</v>
      </c>
      <c r="C10">
        <v>1116337.3600000001</v>
      </c>
      <c r="D10">
        <v>1007592.88</v>
      </c>
      <c r="G10">
        <v>256</v>
      </c>
      <c r="H10">
        <f t="shared" si="0"/>
        <v>1090.1732031250001</v>
      </c>
      <c r="I10">
        <f t="shared" si="0"/>
        <v>983.977421875</v>
      </c>
      <c r="J10" s="6">
        <f t="shared" si="1"/>
        <v>9.7411843315895197E-2</v>
      </c>
    </row>
    <row r="11" spans="1:12">
      <c r="A11">
        <v>1</v>
      </c>
      <c r="B11">
        <v>524288</v>
      </c>
      <c r="C11">
        <v>1543495.21</v>
      </c>
      <c r="D11">
        <v>1494973.04</v>
      </c>
      <c r="G11">
        <v>512</v>
      </c>
      <c r="H11">
        <f t="shared" si="0"/>
        <v>1507.319541015625</v>
      </c>
      <c r="I11">
        <f t="shared" si="0"/>
        <v>1459.934609375</v>
      </c>
      <c r="J11" s="6">
        <f t="shared" si="1"/>
        <v>3.1436553664458682E-2</v>
      </c>
    </row>
    <row r="12" spans="1:12">
      <c r="A12">
        <v>1</v>
      </c>
      <c r="B12">
        <v>1048576</v>
      </c>
      <c r="C12">
        <v>1777532.24</v>
      </c>
      <c r="D12">
        <v>1753265.04</v>
      </c>
      <c r="G12">
        <v>1024</v>
      </c>
      <c r="H12">
        <f t="shared" si="0"/>
        <v>1735.871328125</v>
      </c>
      <c r="I12">
        <f t="shared" si="0"/>
        <v>1712.172890625</v>
      </c>
      <c r="J12" s="6">
        <f t="shared" si="1"/>
        <v>1.3652185571610197E-2</v>
      </c>
    </row>
    <row r="13" spans="1:12">
      <c r="A13">
        <v>1</v>
      </c>
      <c r="B13">
        <v>2097152</v>
      </c>
      <c r="C13">
        <v>2102312.29</v>
      </c>
      <c r="D13">
        <v>2069582.32</v>
      </c>
      <c r="G13">
        <v>2048</v>
      </c>
      <c r="H13">
        <f t="shared" si="0"/>
        <v>2053.039345703125</v>
      </c>
      <c r="I13">
        <f t="shared" si="0"/>
        <v>2021.0764843750001</v>
      </c>
      <c r="J13" s="6">
        <f t="shared" si="1"/>
        <v>1.5568557609488156E-2</v>
      </c>
    </row>
    <row r="14" spans="1:12">
      <c r="A14">
        <v>1</v>
      </c>
      <c r="B14">
        <v>4194304</v>
      </c>
      <c r="C14">
        <v>2396890.35</v>
      </c>
      <c r="D14">
        <v>2271388.44</v>
      </c>
      <c r="G14">
        <v>4096</v>
      </c>
      <c r="H14">
        <f t="shared" si="0"/>
        <v>2340.7132324218751</v>
      </c>
      <c r="I14">
        <f t="shared" si="0"/>
        <v>2218.1527734374999</v>
      </c>
      <c r="J14" s="6">
        <f t="shared" si="1"/>
        <v>5.2360305092804996E-2</v>
      </c>
    </row>
    <row r="15" spans="1:12">
      <c r="A15">
        <v>1</v>
      </c>
      <c r="B15">
        <v>8388608</v>
      </c>
      <c r="C15">
        <v>2601918.5299999998</v>
      </c>
      <c r="D15">
        <v>2518728.98</v>
      </c>
      <c r="G15">
        <v>8192</v>
      </c>
      <c r="H15">
        <f t="shared" si="0"/>
        <v>2540.9360644531248</v>
      </c>
      <c r="I15">
        <f t="shared" si="0"/>
        <v>2459.69626953125</v>
      </c>
      <c r="J15" s="6">
        <f t="shared" si="1"/>
        <v>3.1972388466751808E-2</v>
      </c>
    </row>
    <row r="16" spans="1:12">
      <c r="A16">
        <v>2</v>
      </c>
      <c r="B16">
        <v>1024</v>
      </c>
      <c r="C16">
        <v>17926.62</v>
      </c>
      <c r="D16">
        <v>18199.64</v>
      </c>
      <c r="G16">
        <v>1</v>
      </c>
      <c r="H16">
        <f t="shared" si="0"/>
        <v>17.506464843749999</v>
      </c>
      <c r="I16">
        <f t="shared" si="0"/>
        <v>17.773085937499999</v>
      </c>
      <c r="J16" s="6">
        <f t="shared" si="1"/>
        <v>-1.5229864860191183E-2</v>
      </c>
    </row>
    <row r="17" spans="1:10">
      <c r="A17">
        <v>2</v>
      </c>
      <c r="B17">
        <v>2048</v>
      </c>
      <c r="C17">
        <v>29807.15</v>
      </c>
      <c r="D17">
        <v>34160.550000000003</v>
      </c>
      <c r="G17">
        <v>2</v>
      </c>
      <c r="H17">
        <f t="shared" si="0"/>
        <v>29.108544921875001</v>
      </c>
      <c r="I17">
        <f t="shared" si="0"/>
        <v>33.359912109375003</v>
      </c>
      <c r="J17" s="6">
        <f t="shared" si="1"/>
        <v>-0.14605220559496634</v>
      </c>
    </row>
    <row r="18" spans="1:10">
      <c r="A18">
        <v>2</v>
      </c>
      <c r="B18">
        <v>4096</v>
      </c>
      <c r="C18">
        <v>52481.34</v>
      </c>
      <c r="D18">
        <v>63615.09</v>
      </c>
      <c r="G18">
        <v>4</v>
      </c>
      <c r="H18">
        <f t="shared" si="0"/>
        <v>51.251308593749997</v>
      </c>
      <c r="I18">
        <f t="shared" si="0"/>
        <v>62.124111328124997</v>
      </c>
      <c r="J18" s="6">
        <f t="shared" si="1"/>
        <v>-0.21214683161672321</v>
      </c>
    </row>
    <row r="19" spans="1:10">
      <c r="A19">
        <v>2</v>
      </c>
      <c r="B19">
        <v>8192</v>
      </c>
      <c r="C19">
        <v>103168.03</v>
      </c>
      <c r="D19">
        <v>127653.85</v>
      </c>
      <c r="G19">
        <v>8</v>
      </c>
      <c r="H19">
        <f t="shared" si="0"/>
        <v>100.750029296875</v>
      </c>
      <c r="I19">
        <f t="shared" si="0"/>
        <v>124.66196289062501</v>
      </c>
      <c r="J19" s="6">
        <f t="shared" si="1"/>
        <v>-0.23733922223774173</v>
      </c>
    </row>
    <row r="20" spans="1:10">
      <c r="A20">
        <v>2</v>
      </c>
      <c r="B20">
        <v>16384</v>
      </c>
      <c r="C20">
        <v>188828.6</v>
      </c>
      <c r="D20">
        <v>285990.98</v>
      </c>
      <c r="G20">
        <v>16</v>
      </c>
      <c r="H20">
        <f t="shared" si="0"/>
        <v>184.40292968750001</v>
      </c>
      <c r="I20">
        <f t="shared" si="0"/>
        <v>279.28806640624998</v>
      </c>
      <c r="J20" s="6">
        <f t="shared" si="1"/>
        <v>-0.51455330389570209</v>
      </c>
    </row>
    <row r="21" spans="1:10">
      <c r="A21">
        <v>2</v>
      </c>
      <c r="B21">
        <v>32768</v>
      </c>
      <c r="C21">
        <v>518194.3</v>
      </c>
      <c r="D21">
        <v>603376.06999999995</v>
      </c>
      <c r="G21">
        <v>32</v>
      </c>
      <c r="H21">
        <f t="shared" si="0"/>
        <v>506.04912109374999</v>
      </c>
      <c r="I21">
        <f t="shared" si="0"/>
        <v>589.23444335937495</v>
      </c>
      <c r="J21" s="6">
        <f t="shared" si="1"/>
        <v>-0.16438191234446223</v>
      </c>
    </row>
    <row r="22" spans="1:10">
      <c r="A22">
        <v>2</v>
      </c>
      <c r="B22">
        <v>65536</v>
      </c>
      <c r="C22">
        <v>856203.83</v>
      </c>
      <c r="D22">
        <v>1040186.4</v>
      </c>
      <c r="G22">
        <v>64</v>
      </c>
      <c r="H22">
        <f t="shared" si="0"/>
        <v>836.13655273437496</v>
      </c>
      <c r="I22">
        <f t="shared" si="0"/>
        <v>1015.80703125</v>
      </c>
      <c r="J22" s="6">
        <f t="shared" si="1"/>
        <v>-0.21488174141897973</v>
      </c>
    </row>
    <row r="23" spans="1:10">
      <c r="A23">
        <v>2</v>
      </c>
      <c r="B23">
        <v>131072</v>
      </c>
      <c r="C23">
        <v>1450528.34</v>
      </c>
      <c r="D23">
        <v>1640217.99</v>
      </c>
      <c r="G23">
        <v>128</v>
      </c>
      <c r="H23">
        <f t="shared" si="0"/>
        <v>1416.5315820312501</v>
      </c>
      <c r="I23">
        <f t="shared" si="0"/>
        <v>1601.775380859375</v>
      </c>
      <c r="J23" s="6">
        <f t="shared" si="1"/>
        <v>-0.1307727982756958</v>
      </c>
    </row>
    <row r="24" spans="1:10">
      <c r="A24">
        <v>2</v>
      </c>
      <c r="B24">
        <v>262144</v>
      </c>
      <c r="C24">
        <v>1820048.52</v>
      </c>
      <c r="D24">
        <v>1828469.35</v>
      </c>
      <c r="G24">
        <v>256</v>
      </c>
      <c r="H24">
        <f t="shared" si="0"/>
        <v>1777.3911328125</v>
      </c>
      <c r="I24">
        <f t="shared" si="0"/>
        <v>1785.6145996093751</v>
      </c>
      <c r="J24" s="6">
        <f t="shared" si="1"/>
        <v>-4.6267063253896522E-3</v>
      </c>
    </row>
    <row r="25" spans="1:10">
      <c r="A25">
        <v>2</v>
      </c>
      <c r="B25">
        <v>524288</v>
      </c>
      <c r="C25">
        <v>2388855.7599999998</v>
      </c>
      <c r="D25">
        <v>2315745.0699999998</v>
      </c>
      <c r="G25">
        <v>512</v>
      </c>
      <c r="H25">
        <f t="shared" si="0"/>
        <v>2332.8669531249998</v>
      </c>
      <c r="I25">
        <f t="shared" si="0"/>
        <v>2261.4697949218748</v>
      </c>
      <c r="J25" s="6">
        <f t="shared" si="1"/>
        <v>3.0604899309617569E-2</v>
      </c>
    </row>
    <row r="26" spans="1:10">
      <c r="A26">
        <v>2</v>
      </c>
      <c r="B26">
        <v>1048576</v>
      </c>
      <c r="C26">
        <v>2908212.89</v>
      </c>
      <c r="D26">
        <v>2827093.04</v>
      </c>
      <c r="G26">
        <v>1024</v>
      </c>
      <c r="H26">
        <f t="shared" si="0"/>
        <v>2840.0516503906251</v>
      </c>
      <c r="I26">
        <f t="shared" si="0"/>
        <v>2760.833046875</v>
      </c>
      <c r="J26" s="6">
        <f t="shared" si="1"/>
        <v>2.7893367187434511E-2</v>
      </c>
    </row>
    <row r="27" spans="1:10">
      <c r="A27">
        <v>2</v>
      </c>
      <c r="B27">
        <v>2097152</v>
      </c>
      <c r="C27">
        <v>2898321.82</v>
      </c>
      <c r="D27">
        <v>2913667.33</v>
      </c>
      <c r="G27">
        <v>2048</v>
      </c>
      <c r="H27">
        <f t="shared" si="0"/>
        <v>2830.3924023437498</v>
      </c>
      <c r="I27">
        <f t="shared" si="0"/>
        <v>2845.3782519531251</v>
      </c>
      <c r="J27" s="6">
        <f t="shared" si="1"/>
        <v>-5.294619077187309E-3</v>
      </c>
    </row>
    <row r="28" spans="1:10">
      <c r="A28">
        <v>2</v>
      </c>
      <c r="B28">
        <v>4194304</v>
      </c>
      <c r="C28">
        <v>3056539.44</v>
      </c>
      <c r="D28">
        <v>2996947.2</v>
      </c>
      <c r="G28">
        <v>4096</v>
      </c>
      <c r="H28">
        <f t="shared" si="0"/>
        <v>2984.9017968749999</v>
      </c>
      <c r="I28">
        <f t="shared" si="0"/>
        <v>2926.7062500000002</v>
      </c>
      <c r="J28" s="6">
        <f t="shared" si="1"/>
        <v>1.9496637020329027E-2</v>
      </c>
    </row>
    <row r="29" spans="1:10">
      <c r="A29">
        <v>2</v>
      </c>
      <c r="B29">
        <v>8388608</v>
      </c>
      <c r="C29">
        <v>3035126.22</v>
      </c>
      <c r="D29">
        <v>3058880.76</v>
      </c>
      <c r="G29">
        <v>8192</v>
      </c>
      <c r="H29">
        <f t="shared" si="0"/>
        <v>2963.9904492187502</v>
      </c>
      <c r="I29">
        <f t="shared" si="0"/>
        <v>2987.1882421874998</v>
      </c>
      <c r="J29" s="6">
        <f t="shared" si="1"/>
        <v>-7.8265410655638471E-3</v>
      </c>
    </row>
    <row r="30" spans="1:10">
      <c r="A30">
        <v>4</v>
      </c>
      <c r="B30">
        <v>1024</v>
      </c>
      <c r="C30">
        <v>32493.75</v>
      </c>
      <c r="D30">
        <v>29089.01</v>
      </c>
      <c r="G30">
        <v>1</v>
      </c>
      <c r="H30">
        <f t="shared" si="0"/>
        <v>31.732177734375</v>
      </c>
      <c r="I30">
        <f t="shared" si="0"/>
        <v>28.407236328124998</v>
      </c>
      <c r="J30" s="6">
        <f t="shared" si="1"/>
        <v>0.10478138103481444</v>
      </c>
    </row>
    <row r="31" spans="1:10">
      <c r="A31">
        <v>4</v>
      </c>
      <c r="B31">
        <v>2048</v>
      </c>
      <c r="C31">
        <v>54356.54</v>
      </c>
      <c r="D31">
        <v>53777.61</v>
      </c>
      <c r="G31">
        <v>2</v>
      </c>
      <c r="H31">
        <f t="shared" si="0"/>
        <v>53.082558593750001</v>
      </c>
      <c r="I31">
        <f t="shared" si="0"/>
        <v>52.517197265625001</v>
      </c>
      <c r="J31" s="6">
        <f t="shared" si="1"/>
        <v>1.0650604324705E-2</v>
      </c>
    </row>
    <row r="32" spans="1:10">
      <c r="A32">
        <v>4</v>
      </c>
      <c r="B32">
        <v>4096</v>
      </c>
      <c r="C32">
        <v>105692.74</v>
      </c>
      <c r="D32">
        <v>95814.09</v>
      </c>
      <c r="G32">
        <v>4</v>
      </c>
      <c r="H32">
        <f t="shared" si="0"/>
        <v>103.21556640625001</v>
      </c>
      <c r="I32">
        <f t="shared" si="0"/>
        <v>93.568447265624997</v>
      </c>
      <c r="J32" s="6">
        <f t="shared" si="1"/>
        <v>9.3465738517139477E-2</v>
      </c>
    </row>
    <row r="33" spans="1:10">
      <c r="A33">
        <v>4</v>
      </c>
      <c r="B33">
        <v>8192</v>
      </c>
      <c r="C33">
        <v>212586.12</v>
      </c>
      <c r="D33">
        <v>196356.1</v>
      </c>
      <c r="G33">
        <v>8</v>
      </c>
      <c r="H33">
        <f t="shared" si="0"/>
        <v>207.6036328125</v>
      </c>
      <c r="I33">
        <f t="shared" si="0"/>
        <v>191.75400390625001</v>
      </c>
      <c r="J33" s="6">
        <f t="shared" si="1"/>
        <v>7.6345624069906304E-2</v>
      </c>
    </row>
    <row r="34" spans="1:10">
      <c r="A34">
        <v>4</v>
      </c>
      <c r="B34">
        <v>16384</v>
      </c>
      <c r="C34">
        <v>391708.17</v>
      </c>
      <c r="D34">
        <v>362951.25</v>
      </c>
      <c r="G34">
        <v>16</v>
      </c>
      <c r="H34">
        <f t="shared" si="0"/>
        <v>382.52750976562498</v>
      </c>
      <c r="I34">
        <f t="shared" si="0"/>
        <v>354.444580078125</v>
      </c>
      <c r="J34" s="6">
        <f t="shared" si="1"/>
        <v>7.3414144004195742E-2</v>
      </c>
    </row>
    <row r="35" spans="1:10">
      <c r="A35">
        <v>4</v>
      </c>
      <c r="B35">
        <v>32768</v>
      </c>
      <c r="C35">
        <v>724464.16</v>
      </c>
      <c r="D35">
        <v>654222.93000000005</v>
      </c>
      <c r="G35">
        <v>32</v>
      </c>
      <c r="H35">
        <f t="shared" si="0"/>
        <v>707.48453125000003</v>
      </c>
      <c r="I35">
        <f t="shared" si="0"/>
        <v>638.88958007812505</v>
      </c>
      <c r="J35" s="6">
        <f t="shared" si="1"/>
        <v>9.6956114433597348E-2</v>
      </c>
    </row>
    <row r="36" spans="1:10">
      <c r="A36">
        <v>4</v>
      </c>
      <c r="B36">
        <v>65536</v>
      </c>
      <c r="C36">
        <v>1221398.8700000001</v>
      </c>
      <c r="D36">
        <v>1177668.76</v>
      </c>
      <c r="G36">
        <v>64</v>
      </c>
      <c r="H36">
        <f t="shared" si="0"/>
        <v>1192.7723339843751</v>
      </c>
      <c r="I36">
        <f t="shared" si="0"/>
        <v>1150.0671484375</v>
      </c>
      <c r="J36" s="6">
        <f t="shared" si="1"/>
        <v>3.5803299867143402E-2</v>
      </c>
    </row>
    <row r="37" spans="1:10">
      <c r="A37">
        <v>4</v>
      </c>
      <c r="B37">
        <v>131072</v>
      </c>
      <c r="C37">
        <v>1833361.31</v>
      </c>
      <c r="D37">
        <v>1727620.44</v>
      </c>
      <c r="G37">
        <v>128</v>
      </c>
      <c r="H37">
        <f t="shared" si="0"/>
        <v>1790.3919042968751</v>
      </c>
      <c r="I37">
        <f t="shared" si="0"/>
        <v>1687.1293359374999</v>
      </c>
      <c r="J37" s="6">
        <f t="shared" si="1"/>
        <v>5.767595804669845E-2</v>
      </c>
    </row>
    <row r="38" spans="1:10">
      <c r="A38">
        <v>4</v>
      </c>
      <c r="B38">
        <v>262144</v>
      </c>
      <c r="C38">
        <v>2365285.38</v>
      </c>
      <c r="D38">
        <v>2594790.9</v>
      </c>
      <c r="G38">
        <v>256</v>
      </c>
      <c r="H38">
        <f t="shared" si="0"/>
        <v>2309.8490039062499</v>
      </c>
      <c r="I38">
        <f t="shared" si="0"/>
        <v>2533.9754882812499</v>
      </c>
      <c r="J38" s="6">
        <f t="shared" si="1"/>
        <v>-9.7030794651933303E-2</v>
      </c>
    </row>
    <row r="39" spans="1:10">
      <c r="A39">
        <v>4</v>
      </c>
      <c r="B39">
        <v>524288</v>
      </c>
      <c r="C39">
        <v>2866593.17</v>
      </c>
      <c r="D39">
        <v>2909495.9</v>
      </c>
      <c r="G39">
        <v>512</v>
      </c>
      <c r="H39">
        <f t="shared" si="0"/>
        <v>2799.4073925781249</v>
      </c>
      <c r="I39">
        <f t="shared" si="0"/>
        <v>2841.3045898437499</v>
      </c>
      <c r="J39" s="6">
        <f t="shared" si="1"/>
        <v>-1.4966452320124652E-2</v>
      </c>
    </row>
    <row r="40" spans="1:10">
      <c r="A40">
        <v>4</v>
      </c>
      <c r="B40">
        <v>1048576</v>
      </c>
      <c r="C40">
        <v>3363838.59</v>
      </c>
      <c r="D40">
        <v>3138911.82</v>
      </c>
      <c r="G40">
        <v>1024</v>
      </c>
      <c r="H40">
        <f t="shared" si="0"/>
        <v>3284.9986230468749</v>
      </c>
      <c r="I40">
        <f t="shared" si="0"/>
        <v>3065.3435742187498</v>
      </c>
      <c r="J40" s="6">
        <f t="shared" si="1"/>
        <v>6.6866100730475303E-2</v>
      </c>
    </row>
    <row r="41" spans="1:10">
      <c r="A41">
        <v>4</v>
      </c>
      <c r="B41">
        <v>2097152</v>
      </c>
      <c r="C41">
        <v>3169557.27</v>
      </c>
      <c r="D41">
        <v>3124297.63</v>
      </c>
      <c r="G41">
        <v>2048</v>
      </c>
      <c r="H41">
        <f t="shared" si="0"/>
        <v>3095.270771484375</v>
      </c>
      <c r="I41">
        <f t="shared" si="0"/>
        <v>3051.0719042968749</v>
      </c>
      <c r="J41" s="6">
        <f t="shared" si="1"/>
        <v>1.4279483266759249E-2</v>
      </c>
    </row>
    <row r="42" spans="1:10">
      <c r="A42">
        <v>4</v>
      </c>
      <c r="B42">
        <v>4194304</v>
      </c>
      <c r="C42">
        <v>3276851.12</v>
      </c>
      <c r="D42">
        <v>3217349.61</v>
      </c>
      <c r="G42">
        <v>4096</v>
      </c>
      <c r="H42">
        <f t="shared" si="0"/>
        <v>3200.0499218750001</v>
      </c>
      <c r="I42">
        <f t="shared" si="0"/>
        <v>3141.9429785156249</v>
      </c>
      <c r="J42" s="6">
        <f t="shared" si="1"/>
        <v>1.8158136522235482E-2</v>
      </c>
    </row>
    <row r="43" spans="1:10">
      <c r="A43">
        <v>4</v>
      </c>
      <c r="B43">
        <v>8388608</v>
      </c>
      <c r="C43">
        <v>3127009.71</v>
      </c>
      <c r="D43">
        <v>3199802.9</v>
      </c>
      <c r="G43">
        <v>8192</v>
      </c>
      <c r="H43">
        <f t="shared" si="0"/>
        <v>3053.720419921875</v>
      </c>
      <c r="I43">
        <f t="shared" si="0"/>
        <v>3124.8075195312499</v>
      </c>
      <c r="J43" s="6">
        <f t="shared" si="1"/>
        <v>-2.3278850003954719E-2</v>
      </c>
    </row>
    <row r="44" spans="1:10">
      <c r="A44">
        <v>8</v>
      </c>
      <c r="B44">
        <v>1024</v>
      </c>
      <c r="C44">
        <v>29188.27</v>
      </c>
      <c r="D44">
        <v>30068.89</v>
      </c>
      <c r="G44">
        <v>1</v>
      </c>
      <c r="H44">
        <f t="shared" si="0"/>
        <v>28.504169921875</v>
      </c>
      <c r="I44">
        <f t="shared" si="0"/>
        <v>29.364150390624999</v>
      </c>
      <c r="J44" s="6">
        <f t="shared" si="1"/>
        <v>-3.0170338975211583E-2</v>
      </c>
    </row>
    <row r="45" spans="1:10">
      <c r="A45">
        <v>8</v>
      </c>
      <c r="B45">
        <v>2048</v>
      </c>
      <c r="C45">
        <v>61343.58</v>
      </c>
      <c r="D45">
        <v>52520.69</v>
      </c>
      <c r="G45">
        <v>2</v>
      </c>
      <c r="H45">
        <f t="shared" si="0"/>
        <v>59.905839843750002</v>
      </c>
      <c r="I45">
        <f t="shared" si="0"/>
        <v>51.289736328125002</v>
      </c>
      <c r="J45" s="6">
        <f t="shared" si="1"/>
        <v>0.14382743882896953</v>
      </c>
    </row>
    <row r="46" spans="1:10">
      <c r="A46">
        <v>8</v>
      </c>
      <c r="B46">
        <v>4096</v>
      </c>
      <c r="C46">
        <v>112077.35</v>
      </c>
      <c r="D46">
        <v>95740.64</v>
      </c>
      <c r="G46">
        <v>4</v>
      </c>
      <c r="H46">
        <f t="shared" si="0"/>
        <v>109.45053710937501</v>
      </c>
      <c r="I46">
        <f t="shared" si="0"/>
        <v>93.496718749999999</v>
      </c>
      <c r="J46" s="6">
        <f t="shared" si="1"/>
        <v>0.14576281469895572</v>
      </c>
    </row>
    <row r="47" spans="1:10">
      <c r="A47">
        <v>8</v>
      </c>
      <c r="B47">
        <v>8192</v>
      </c>
      <c r="C47">
        <v>221002.87</v>
      </c>
      <c r="D47">
        <v>200357.17</v>
      </c>
      <c r="G47">
        <v>8</v>
      </c>
      <c r="H47">
        <f t="shared" si="0"/>
        <v>215.823115234375</v>
      </c>
      <c r="I47">
        <f t="shared" si="0"/>
        <v>195.66129882812501</v>
      </c>
      <c r="J47" s="6">
        <f t="shared" si="1"/>
        <v>9.3418243844525559E-2</v>
      </c>
    </row>
    <row r="48" spans="1:10">
      <c r="A48">
        <v>8</v>
      </c>
      <c r="B48">
        <v>16384</v>
      </c>
      <c r="C48">
        <v>397004.18</v>
      </c>
      <c r="D48">
        <v>351900.88</v>
      </c>
      <c r="G48">
        <v>16</v>
      </c>
      <c r="H48">
        <f t="shared" si="0"/>
        <v>387.69939453124999</v>
      </c>
      <c r="I48">
        <f t="shared" si="0"/>
        <v>343.653203125</v>
      </c>
      <c r="J48" s="6">
        <f t="shared" si="1"/>
        <v>0.11360913126909643</v>
      </c>
    </row>
    <row r="49" spans="1:10">
      <c r="A49">
        <v>8</v>
      </c>
      <c r="B49">
        <v>32768</v>
      </c>
      <c r="C49">
        <v>729671.82</v>
      </c>
      <c r="D49">
        <v>642403.14</v>
      </c>
      <c r="G49">
        <v>32</v>
      </c>
      <c r="H49">
        <f t="shared" si="0"/>
        <v>712.57013671874995</v>
      </c>
      <c r="I49">
        <f t="shared" si="0"/>
        <v>627.34681640625001</v>
      </c>
      <c r="J49" s="6">
        <f t="shared" si="1"/>
        <v>0.11959990451597807</v>
      </c>
    </row>
    <row r="50" spans="1:10">
      <c r="A50">
        <v>8</v>
      </c>
      <c r="B50">
        <v>65536</v>
      </c>
      <c r="C50">
        <v>1169161.3400000001</v>
      </c>
      <c r="D50">
        <v>1133535.8899999999</v>
      </c>
      <c r="G50">
        <v>64</v>
      </c>
      <c r="H50">
        <f t="shared" si="0"/>
        <v>1141.7591210937501</v>
      </c>
      <c r="I50">
        <f t="shared" si="0"/>
        <v>1106.9686425781249</v>
      </c>
      <c r="J50" s="6">
        <f t="shared" si="1"/>
        <v>3.0470944241108917E-2</v>
      </c>
    </row>
    <row r="51" spans="1:10">
      <c r="A51">
        <v>8</v>
      </c>
      <c r="B51">
        <v>131072</v>
      </c>
      <c r="C51">
        <v>1926283.04</v>
      </c>
      <c r="D51">
        <v>1857099.69</v>
      </c>
      <c r="G51">
        <v>128</v>
      </c>
      <c r="H51">
        <f t="shared" si="0"/>
        <v>1881.13578125</v>
      </c>
      <c r="I51">
        <f t="shared" si="0"/>
        <v>1813.5739160156249</v>
      </c>
      <c r="J51" s="6">
        <f t="shared" si="1"/>
        <v>3.59154644272838E-2</v>
      </c>
    </row>
    <row r="52" spans="1:10">
      <c r="A52">
        <v>8</v>
      </c>
      <c r="B52">
        <v>262144</v>
      </c>
      <c r="C52">
        <v>2530328.9500000002</v>
      </c>
      <c r="D52">
        <v>2654272.98</v>
      </c>
      <c r="G52">
        <v>256</v>
      </c>
      <c r="H52">
        <f t="shared" si="0"/>
        <v>2471.0243652343752</v>
      </c>
      <c r="I52">
        <f t="shared" si="0"/>
        <v>2592.06345703125</v>
      </c>
      <c r="J52" s="6">
        <f t="shared" si="1"/>
        <v>-4.8983366372186428E-2</v>
      </c>
    </row>
    <row r="53" spans="1:10">
      <c r="A53">
        <v>8</v>
      </c>
      <c r="B53">
        <v>524288</v>
      </c>
      <c r="C53">
        <v>2986955</v>
      </c>
      <c r="D53">
        <v>3113080.18</v>
      </c>
      <c r="G53">
        <v>512</v>
      </c>
      <c r="H53">
        <f t="shared" si="0"/>
        <v>2916.9482421875</v>
      </c>
      <c r="I53">
        <f t="shared" si="0"/>
        <v>3040.1173632812502</v>
      </c>
      <c r="J53" s="6">
        <f t="shared" si="1"/>
        <v>-4.2225336504902206E-2</v>
      </c>
    </row>
    <row r="54" spans="1:10">
      <c r="A54">
        <v>8</v>
      </c>
      <c r="B54">
        <v>1048576</v>
      </c>
      <c r="C54">
        <v>3349043.27</v>
      </c>
      <c r="D54">
        <v>3340179.55</v>
      </c>
      <c r="G54">
        <v>1024</v>
      </c>
      <c r="H54">
        <f t="shared" si="0"/>
        <v>3270.550068359375</v>
      </c>
      <c r="I54">
        <f t="shared" si="0"/>
        <v>3261.8940917968748</v>
      </c>
      <c r="J54" s="6">
        <f t="shared" si="1"/>
        <v>2.6466424245394134E-3</v>
      </c>
    </row>
    <row r="55" spans="1:10">
      <c r="A55">
        <v>8</v>
      </c>
      <c r="B55">
        <v>2097152</v>
      </c>
      <c r="C55">
        <v>3340774.76</v>
      </c>
      <c r="D55">
        <v>3416232.31</v>
      </c>
      <c r="G55">
        <v>2048</v>
      </c>
      <c r="H55">
        <f t="shared" si="0"/>
        <v>3262.4753515624998</v>
      </c>
      <c r="I55">
        <f t="shared" si="0"/>
        <v>3336.1643652343751</v>
      </c>
      <c r="J55" s="6">
        <f t="shared" si="1"/>
        <v>-2.2586841502598123E-2</v>
      </c>
    </row>
    <row r="56" spans="1:10">
      <c r="A56">
        <v>8</v>
      </c>
      <c r="B56">
        <v>4194304</v>
      </c>
      <c r="C56">
        <v>3392996.24</v>
      </c>
      <c r="D56">
        <v>3371634.37</v>
      </c>
      <c r="G56">
        <v>4096</v>
      </c>
      <c r="H56">
        <f t="shared" si="0"/>
        <v>3313.4728906250002</v>
      </c>
      <c r="I56">
        <f t="shared" si="0"/>
        <v>3292.6116894531251</v>
      </c>
      <c r="J56" s="6">
        <f t="shared" si="1"/>
        <v>6.2958719930677294E-3</v>
      </c>
    </row>
    <row r="57" spans="1:10">
      <c r="A57">
        <v>8</v>
      </c>
      <c r="B57">
        <v>8388608</v>
      </c>
      <c r="C57">
        <v>3217374.26</v>
      </c>
      <c r="D57">
        <v>3255114.62</v>
      </c>
      <c r="G57">
        <v>8192</v>
      </c>
      <c r="H57">
        <f t="shared" si="0"/>
        <v>3141.9670507812498</v>
      </c>
      <c r="I57">
        <f t="shared" si="0"/>
        <v>3178.8228710937501</v>
      </c>
      <c r="J57" s="6">
        <f t="shared" si="1"/>
        <v>-1.1730174033281518E-2</v>
      </c>
    </row>
    <row r="58" spans="1:10">
      <c r="A58">
        <v>16</v>
      </c>
      <c r="B58">
        <v>1024</v>
      </c>
      <c r="C58">
        <v>32433.07</v>
      </c>
      <c r="D58">
        <v>27777.32</v>
      </c>
      <c r="G58">
        <v>1</v>
      </c>
      <c r="H58">
        <f t="shared" si="0"/>
        <v>31.672919921875</v>
      </c>
      <c r="I58">
        <f t="shared" si="0"/>
        <v>27.1262890625</v>
      </c>
      <c r="J58" s="6">
        <f t="shared" si="1"/>
        <v>0.14354946972334101</v>
      </c>
    </row>
    <row r="59" spans="1:10">
      <c r="A59">
        <v>16</v>
      </c>
      <c r="B59">
        <v>2048</v>
      </c>
      <c r="C59">
        <v>61088.45</v>
      </c>
      <c r="D59">
        <v>49312.01</v>
      </c>
      <c r="G59">
        <v>2</v>
      </c>
      <c r="H59">
        <f t="shared" si="0"/>
        <v>59.656689453124997</v>
      </c>
      <c r="I59">
        <f t="shared" si="0"/>
        <v>48.156259765625002</v>
      </c>
      <c r="J59" s="6">
        <f t="shared" si="1"/>
        <v>0.1927768669854939</v>
      </c>
    </row>
    <row r="60" spans="1:10">
      <c r="A60">
        <v>16</v>
      </c>
      <c r="B60">
        <v>4096</v>
      </c>
      <c r="C60">
        <v>114559.5</v>
      </c>
      <c r="D60">
        <v>98743.52</v>
      </c>
      <c r="G60">
        <v>4</v>
      </c>
      <c r="H60">
        <f t="shared" si="0"/>
        <v>111.87451171875</v>
      </c>
      <c r="I60">
        <f t="shared" si="0"/>
        <v>96.429218750000004</v>
      </c>
      <c r="J60" s="6">
        <f t="shared" si="1"/>
        <v>0.13805908719922833</v>
      </c>
    </row>
    <row r="61" spans="1:10">
      <c r="A61">
        <v>16</v>
      </c>
      <c r="B61">
        <v>8192</v>
      </c>
      <c r="C61">
        <v>209356.18</v>
      </c>
      <c r="D61">
        <v>172668.79</v>
      </c>
      <c r="G61">
        <v>8</v>
      </c>
      <c r="H61">
        <f t="shared" si="0"/>
        <v>204.44939453124999</v>
      </c>
      <c r="I61">
        <f t="shared" si="0"/>
        <v>168.62186523437501</v>
      </c>
      <c r="J61" s="6">
        <f t="shared" si="1"/>
        <v>0.1752391068656296</v>
      </c>
    </row>
    <row r="62" spans="1:10">
      <c r="A62">
        <v>16</v>
      </c>
      <c r="B62">
        <v>16384</v>
      </c>
      <c r="C62">
        <v>399597.51</v>
      </c>
      <c r="D62">
        <v>355512.08</v>
      </c>
      <c r="G62">
        <v>16</v>
      </c>
      <c r="H62">
        <f t="shared" si="0"/>
        <v>390.23194335937501</v>
      </c>
      <c r="I62">
        <f t="shared" si="0"/>
        <v>347.17976562500002</v>
      </c>
      <c r="J62" s="6">
        <f t="shared" si="1"/>
        <v>0.11032458635690696</v>
      </c>
    </row>
    <row r="63" spans="1:10">
      <c r="A63">
        <v>16</v>
      </c>
      <c r="B63">
        <v>32768</v>
      </c>
      <c r="C63">
        <v>710382.88</v>
      </c>
      <c r="D63">
        <v>647839.91</v>
      </c>
      <c r="G63">
        <v>32</v>
      </c>
      <c r="H63">
        <f t="shared" si="0"/>
        <v>693.73328125</v>
      </c>
      <c r="I63">
        <f t="shared" si="0"/>
        <v>632.65616210937503</v>
      </c>
      <c r="J63" s="6">
        <f t="shared" si="1"/>
        <v>8.8041212367054755E-2</v>
      </c>
    </row>
    <row r="64" spans="1:10">
      <c r="A64">
        <v>16</v>
      </c>
      <c r="B64">
        <v>65536</v>
      </c>
      <c r="C64">
        <v>1213611.98</v>
      </c>
      <c r="D64">
        <v>1186964.54</v>
      </c>
      <c r="G64">
        <v>64</v>
      </c>
      <c r="H64">
        <f t="shared" si="0"/>
        <v>1185.16794921875</v>
      </c>
      <c r="I64">
        <f t="shared" si="0"/>
        <v>1159.14505859375</v>
      </c>
      <c r="J64" s="6">
        <f t="shared" si="1"/>
        <v>2.1957133284066579E-2</v>
      </c>
    </row>
    <row r="65" spans="1:10">
      <c r="A65">
        <v>16</v>
      </c>
      <c r="B65">
        <v>131072</v>
      </c>
      <c r="C65">
        <v>1879944.52</v>
      </c>
      <c r="D65">
        <v>1961921.34</v>
      </c>
      <c r="G65">
        <v>128</v>
      </c>
      <c r="H65">
        <f t="shared" si="0"/>
        <v>1835.8833203125</v>
      </c>
      <c r="I65">
        <f t="shared" si="0"/>
        <v>1915.9388085937501</v>
      </c>
      <c r="J65" s="6">
        <f t="shared" si="1"/>
        <v>-4.3605978329615845E-2</v>
      </c>
    </row>
    <row r="66" spans="1:10">
      <c r="A66">
        <v>16</v>
      </c>
      <c r="B66">
        <v>262144</v>
      </c>
      <c r="C66">
        <v>2568312.0699999998</v>
      </c>
      <c r="D66">
        <v>2673613.34</v>
      </c>
      <c r="G66">
        <v>256</v>
      </c>
      <c r="H66">
        <f t="shared" si="0"/>
        <v>2508.1172558593748</v>
      </c>
      <c r="I66">
        <f t="shared" si="0"/>
        <v>2610.9505273437499</v>
      </c>
      <c r="J66" s="6">
        <f t="shared" si="1"/>
        <v>-4.1000184996989104E-2</v>
      </c>
    </row>
    <row r="67" spans="1:10">
      <c r="A67">
        <v>16</v>
      </c>
      <c r="B67">
        <v>524288</v>
      </c>
      <c r="C67">
        <v>2958556.13</v>
      </c>
      <c r="D67">
        <v>2941241.72</v>
      </c>
      <c r="G67">
        <v>512</v>
      </c>
      <c r="H67">
        <f t="shared" ref="H67:I130" si="2">C67/1024</f>
        <v>2889.2149707031249</v>
      </c>
      <c r="I67">
        <f t="shared" si="2"/>
        <v>2872.3063671875002</v>
      </c>
      <c r="J67" s="6">
        <f t="shared" ref="J67:J130" si="3">(H67-I67)/H67</f>
        <v>5.8523175627564258E-3</v>
      </c>
    </row>
    <row r="68" spans="1:10">
      <c r="A68">
        <v>16</v>
      </c>
      <c r="B68">
        <v>1048576</v>
      </c>
      <c r="C68">
        <v>2930902.86</v>
      </c>
      <c r="D68">
        <v>2985097.1</v>
      </c>
      <c r="G68">
        <v>1024</v>
      </c>
      <c r="H68">
        <f t="shared" si="2"/>
        <v>2862.2098242187499</v>
      </c>
      <c r="I68">
        <f t="shared" si="2"/>
        <v>2915.1338867187501</v>
      </c>
      <c r="J68" s="6">
        <f t="shared" si="3"/>
        <v>-1.8490629880514097E-2</v>
      </c>
    </row>
    <row r="69" spans="1:10">
      <c r="A69">
        <v>16</v>
      </c>
      <c r="B69">
        <v>2097152</v>
      </c>
      <c r="C69">
        <v>3037218.9</v>
      </c>
      <c r="D69">
        <v>3245002.97</v>
      </c>
      <c r="G69">
        <v>2048</v>
      </c>
      <c r="H69">
        <f t="shared" si="2"/>
        <v>2966.0340820312499</v>
      </c>
      <c r="I69">
        <f t="shared" si="2"/>
        <v>3168.9482128906252</v>
      </c>
      <c r="J69" s="6">
        <f t="shared" si="3"/>
        <v>-6.8412609311762254E-2</v>
      </c>
    </row>
    <row r="70" spans="1:10">
      <c r="A70">
        <v>16</v>
      </c>
      <c r="B70">
        <v>4194304</v>
      </c>
      <c r="C70">
        <v>3100617.37</v>
      </c>
      <c r="D70">
        <v>3147181</v>
      </c>
      <c r="G70">
        <v>4096</v>
      </c>
      <c r="H70">
        <f t="shared" si="2"/>
        <v>3027.9466503906251</v>
      </c>
      <c r="I70">
        <f t="shared" si="2"/>
        <v>3073.4189453125</v>
      </c>
      <c r="J70" s="6">
        <f t="shared" si="3"/>
        <v>-1.5017535040126505E-2</v>
      </c>
    </row>
    <row r="71" spans="1:10">
      <c r="A71">
        <v>16</v>
      </c>
      <c r="B71">
        <v>8388608</v>
      </c>
      <c r="C71">
        <v>3061591.67</v>
      </c>
      <c r="D71">
        <v>2990549.2</v>
      </c>
      <c r="G71">
        <v>8192</v>
      </c>
      <c r="H71">
        <f t="shared" si="2"/>
        <v>2989.8356152343749</v>
      </c>
      <c r="I71">
        <f t="shared" si="2"/>
        <v>2920.4582031250002</v>
      </c>
      <c r="J71" s="6">
        <f t="shared" si="3"/>
        <v>2.3204423599702224E-2</v>
      </c>
    </row>
    <row r="72" spans="1:10">
      <c r="A72">
        <v>32</v>
      </c>
      <c r="B72">
        <v>1024</v>
      </c>
      <c r="C72">
        <v>31273.67</v>
      </c>
      <c r="D72">
        <v>27516.66</v>
      </c>
      <c r="G72">
        <v>1</v>
      </c>
      <c r="H72">
        <f t="shared" si="2"/>
        <v>30.540693359374998</v>
      </c>
      <c r="I72">
        <f t="shared" si="2"/>
        <v>26.87173828125</v>
      </c>
      <c r="J72" s="6">
        <f t="shared" si="3"/>
        <v>0.12013332621339289</v>
      </c>
    </row>
    <row r="73" spans="1:10">
      <c r="A73">
        <v>32</v>
      </c>
      <c r="B73">
        <v>2048</v>
      </c>
      <c r="C73">
        <v>60080.23</v>
      </c>
      <c r="D73">
        <v>52148.800000000003</v>
      </c>
      <c r="G73">
        <v>2</v>
      </c>
      <c r="H73">
        <f t="shared" si="2"/>
        <v>58.672099609375003</v>
      </c>
      <c r="I73">
        <f t="shared" si="2"/>
        <v>50.926562500000003</v>
      </c>
      <c r="J73" s="6">
        <f t="shared" si="3"/>
        <v>0.13201397531267772</v>
      </c>
    </row>
    <row r="74" spans="1:10">
      <c r="A74">
        <v>32</v>
      </c>
      <c r="B74">
        <v>4096</v>
      </c>
      <c r="C74">
        <v>98745.77</v>
      </c>
      <c r="D74">
        <v>89751.32</v>
      </c>
      <c r="G74">
        <v>4</v>
      </c>
      <c r="H74">
        <f t="shared" si="2"/>
        <v>96.431416015625004</v>
      </c>
      <c r="I74">
        <f t="shared" si="2"/>
        <v>87.647773437500007</v>
      </c>
      <c r="J74" s="6">
        <f t="shared" si="3"/>
        <v>9.1086939724101562E-2</v>
      </c>
    </row>
    <row r="75" spans="1:10">
      <c r="A75">
        <v>32</v>
      </c>
      <c r="B75">
        <v>8192</v>
      </c>
      <c r="C75">
        <v>212099.24</v>
      </c>
      <c r="D75">
        <v>186921.7</v>
      </c>
      <c r="G75">
        <v>8</v>
      </c>
      <c r="H75">
        <f t="shared" si="2"/>
        <v>207.12816406249999</v>
      </c>
      <c r="I75">
        <f t="shared" si="2"/>
        <v>182.54072265625001</v>
      </c>
      <c r="J75" s="6">
        <f t="shared" si="3"/>
        <v>0.11870641309228633</v>
      </c>
    </row>
    <row r="76" spans="1:10">
      <c r="A76">
        <v>32</v>
      </c>
      <c r="B76">
        <v>16384</v>
      </c>
      <c r="C76">
        <v>383372.84</v>
      </c>
      <c r="D76">
        <v>348009.33</v>
      </c>
      <c r="G76">
        <v>16</v>
      </c>
      <c r="H76">
        <f t="shared" si="2"/>
        <v>374.38753906250003</v>
      </c>
      <c r="I76">
        <f t="shared" si="2"/>
        <v>339.85286132812502</v>
      </c>
      <c r="J76" s="6">
        <f t="shared" si="3"/>
        <v>9.2243128125612667E-2</v>
      </c>
    </row>
    <row r="77" spans="1:10">
      <c r="A77">
        <v>32</v>
      </c>
      <c r="B77">
        <v>32768</v>
      </c>
      <c r="C77">
        <v>678117.35</v>
      </c>
      <c r="D77">
        <v>647362.06000000006</v>
      </c>
      <c r="G77">
        <v>32</v>
      </c>
      <c r="H77">
        <f t="shared" si="2"/>
        <v>662.22397460937498</v>
      </c>
      <c r="I77">
        <f t="shared" si="2"/>
        <v>632.18951171875005</v>
      </c>
      <c r="J77" s="6">
        <f t="shared" si="3"/>
        <v>4.5353934684018805E-2</v>
      </c>
    </row>
    <row r="78" spans="1:10">
      <c r="A78">
        <v>32</v>
      </c>
      <c r="B78">
        <v>65536</v>
      </c>
      <c r="C78">
        <v>1262845.81</v>
      </c>
      <c r="D78">
        <v>1166420.1200000001</v>
      </c>
      <c r="G78">
        <v>64</v>
      </c>
      <c r="H78">
        <f t="shared" si="2"/>
        <v>1233.2478613281251</v>
      </c>
      <c r="I78">
        <f t="shared" si="2"/>
        <v>1139.0821484375001</v>
      </c>
      <c r="J78" s="6">
        <f t="shared" si="3"/>
        <v>7.6355869605332055E-2</v>
      </c>
    </row>
    <row r="79" spans="1:10">
      <c r="A79">
        <v>32</v>
      </c>
      <c r="B79">
        <v>131072</v>
      </c>
      <c r="C79">
        <v>1693339.12</v>
      </c>
      <c r="D79">
        <v>1860419.78</v>
      </c>
      <c r="G79">
        <v>128</v>
      </c>
      <c r="H79">
        <f t="shared" si="2"/>
        <v>1653.6514843750001</v>
      </c>
      <c r="I79">
        <f t="shared" si="2"/>
        <v>1816.81619140625</v>
      </c>
      <c r="J79" s="6">
        <f t="shared" si="3"/>
        <v>-9.8669343917360097E-2</v>
      </c>
    </row>
    <row r="80" spans="1:10">
      <c r="A80">
        <v>32</v>
      </c>
      <c r="B80">
        <v>262144</v>
      </c>
      <c r="C80">
        <v>2399086.21</v>
      </c>
      <c r="D80">
        <v>2601007.23</v>
      </c>
      <c r="G80">
        <v>256</v>
      </c>
      <c r="H80">
        <f t="shared" si="2"/>
        <v>2342.857626953125</v>
      </c>
      <c r="I80">
        <f t="shared" si="2"/>
        <v>2540.046123046875</v>
      </c>
      <c r="J80" s="6">
        <f t="shared" si="3"/>
        <v>-8.4165804112558348E-2</v>
      </c>
    </row>
    <row r="81" spans="1:10">
      <c r="A81">
        <v>32</v>
      </c>
      <c r="B81">
        <v>524288</v>
      </c>
      <c r="C81">
        <v>2890249.51</v>
      </c>
      <c r="D81">
        <v>2995473.23</v>
      </c>
      <c r="G81">
        <v>512</v>
      </c>
      <c r="H81">
        <f t="shared" si="2"/>
        <v>2822.5092871093748</v>
      </c>
      <c r="I81">
        <f t="shared" si="2"/>
        <v>2925.266826171875</v>
      </c>
      <c r="J81" s="6">
        <f t="shared" si="3"/>
        <v>-3.640644852146354E-2</v>
      </c>
    </row>
    <row r="82" spans="1:10">
      <c r="A82">
        <v>32</v>
      </c>
      <c r="B82">
        <v>1048576</v>
      </c>
      <c r="C82">
        <v>3163110.89</v>
      </c>
      <c r="D82">
        <v>3092183.24</v>
      </c>
      <c r="G82">
        <v>1024</v>
      </c>
      <c r="H82">
        <f t="shared" si="2"/>
        <v>3088.9754785156251</v>
      </c>
      <c r="I82">
        <f t="shared" si="2"/>
        <v>3019.7101953125002</v>
      </c>
      <c r="J82" s="6">
        <f t="shared" si="3"/>
        <v>2.2423383961730124E-2</v>
      </c>
    </row>
    <row r="83" spans="1:10">
      <c r="A83">
        <v>32</v>
      </c>
      <c r="B83">
        <v>2097152</v>
      </c>
      <c r="C83">
        <v>3054056.83</v>
      </c>
      <c r="D83">
        <v>3171316.97</v>
      </c>
      <c r="G83">
        <v>2048</v>
      </c>
      <c r="H83">
        <f t="shared" si="2"/>
        <v>2982.4773730468751</v>
      </c>
      <c r="I83">
        <f t="shared" si="2"/>
        <v>3096.9892285156252</v>
      </c>
      <c r="J83" s="6">
        <f t="shared" si="3"/>
        <v>-3.8394878198779334E-2</v>
      </c>
    </row>
    <row r="84" spans="1:10">
      <c r="A84">
        <v>32</v>
      </c>
      <c r="B84">
        <v>4194304</v>
      </c>
      <c r="C84">
        <v>3092426.15</v>
      </c>
      <c r="D84">
        <v>3060148.38</v>
      </c>
      <c r="G84">
        <v>4096</v>
      </c>
      <c r="H84">
        <f t="shared" si="2"/>
        <v>3019.9474121093749</v>
      </c>
      <c r="I84">
        <f t="shared" si="2"/>
        <v>2988.4261523437499</v>
      </c>
      <c r="J84" s="6">
        <f t="shared" si="3"/>
        <v>1.043768498723891E-2</v>
      </c>
    </row>
    <row r="85" spans="1:10">
      <c r="A85">
        <v>32</v>
      </c>
      <c r="B85">
        <v>8388608</v>
      </c>
      <c r="C85">
        <v>3083012.53</v>
      </c>
      <c r="D85">
        <v>2900811.33</v>
      </c>
      <c r="G85">
        <v>8192</v>
      </c>
      <c r="H85">
        <f t="shared" si="2"/>
        <v>3010.7544238281248</v>
      </c>
      <c r="I85">
        <f t="shared" si="2"/>
        <v>2832.8235644531251</v>
      </c>
      <c r="J85" s="6">
        <f t="shared" si="3"/>
        <v>5.9098429937292446E-2</v>
      </c>
    </row>
    <row r="86" spans="1:10">
      <c r="A86">
        <v>64</v>
      </c>
      <c r="B86">
        <v>1024</v>
      </c>
      <c r="C86">
        <v>30223.14</v>
      </c>
      <c r="D86">
        <v>27888.92</v>
      </c>
      <c r="G86">
        <v>1</v>
      </c>
      <c r="H86">
        <f t="shared" si="2"/>
        <v>29.514785156249999</v>
      </c>
      <c r="I86">
        <f t="shared" si="2"/>
        <v>27.235273437499998</v>
      </c>
      <c r="J86" s="6">
        <f t="shared" si="3"/>
        <v>7.72328752075397E-2</v>
      </c>
    </row>
    <row r="87" spans="1:10">
      <c r="A87">
        <v>64</v>
      </c>
      <c r="B87">
        <v>2048</v>
      </c>
      <c r="C87">
        <v>56905.74</v>
      </c>
      <c r="D87">
        <v>52373.760000000002</v>
      </c>
      <c r="G87">
        <v>2</v>
      </c>
      <c r="H87">
        <f t="shared" si="2"/>
        <v>55.572011718749998</v>
      </c>
      <c r="I87">
        <f t="shared" si="2"/>
        <v>51.146250000000002</v>
      </c>
      <c r="J87" s="6">
        <f t="shared" si="3"/>
        <v>7.9640120662695824E-2</v>
      </c>
    </row>
    <row r="88" spans="1:10">
      <c r="A88">
        <v>64</v>
      </c>
      <c r="B88">
        <v>4096</v>
      </c>
      <c r="C88">
        <v>103718.81</v>
      </c>
      <c r="D88">
        <v>100286.21</v>
      </c>
      <c r="G88">
        <v>4</v>
      </c>
      <c r="H88">
        <f t="shared" si="2"/>
        <v>101.287900390625</v>
      </c>
      <c r="I88">
        <f t="shared" si="2"/>
        <v>97.935751953125006</v>
      </c>
      <c r="J88" s="6">
        <f t="shared" si="3"/>
        <v>3.3095250514347314E-2</v>
      </c>
    </row>
    <row r="89" spans="1:10">
      <c r="A89">
        <v>64</v>
      </c>
      <c r="B89">
        <v>8192</v>
      </c>
      <c r="C89">
        <v>184569.76</v>
      </c>
      <c r="D89">
        <v>182916.96</v>
      </c>
      <c r="G89">
        <v>8</v>
      </c>
      <c r="H89">
        <f t="shared" si="2"/>
        <v>180.24390625000001</v>
      </c>
      <c r="I89">
        <f t="shared" si="2"/>
        <v>178.62984374999999</v>
      </c>
      <c r="J89" s="6">
        <f t="shared" si="3"/>
        <v>8.954879715940561E-3</v>
      </c>
    </row>
    <row r="90" spans="1:10">
      <c r="A90">
        <v>64</v>
      </c>
      <c r="B90">
        <v>16384</v>
      </c>
      <c r="C90">
        <v>335533.94</v>
      </c>
      <c r="D90">
        <v>355594.1</v>
      </c>
      <c r="G90">
        <v>16</v>
      </c>
      <c r="H90">
        <f t="shared" si="2"/>
        <v>327.66986328125</v>
      </c>
      <c r="I90">
        <f t="shared" si="2"/>
        <v>347.25986328124998</v>
      </c>
      <c r="J90" s="6">
        <f t="shared" si="3"/>
        <v>-5.9785785008813042E-2</v>
      </c>
    </row>
    <row r="91" spans="1:10">
      <c r="A91">
        <v>64</v>
      </c>
      <c r="B91">
        <v>32768</v>
      </c>
      <c r="C91">
        <v>680404.49</v>
      </c>
      <c r="D91">
        <v>633500.6</v>
      </c>
      <c r="G91">
        <v>32</v>
      </c>
      <c r="H91">
        <f t="shared" si="2"/>
        <v>664.45750976562499</v>
      </c>
      <c r="I91">
        <f t="shared" si="2"/>
        <v>618.65292968749998</v>
      </c>
      <c r="J91" s="6">
        <f t="shared" si="3"/>
        <v>6.8935303469264311E-2</v>
      </c>
    </row>
    <row r="92" spans="1:10">
      <c r="A92">
        <v>64</v>
      </c>
      <c r="B92">
        <v>65536</v>
      </c>
      <c r="C92">
        <v>1157942.79</v>
      </c>
      <c r="D92">
        <v>1098355.25</v>
      </c>
      <c r="G92">
        <v>64</v>
      </c>
      <c r="H92">
        <f t="shared" si="2"/>
        <v>1130.803505859375</v>
      </c>
      <c r="I92">
        <f t="shared" si="2"/>
        <v>1072.612548828125</v>
      </c>
      <c r="J92" s="6">
        <f t="shared" si="3"/>
        <v>5.1459830757269134E-2</v>
      </c>
    </row>
    <row r="93" spans="1:10">
      <c r="A93">
        <v>64</v>
      </c>
      <c r="B93">
        <v>131072</v>
      </c>
      <c r="C93">
        <v>1735037.08</v>
      </c>
      <c r="D93">
        <v>1804949.41</v>
      </c>
      <c r="G93">
        <v>128</v>
      </c>
      <c r="H93">
        <f t="shared" si="2"/>
        <v>1694.3721484375001</v>
      </c>
      <c r="I93">
        <f t="shared" si="2"/>
        <v>1762.6459082031249</v>
      </c>
      <c r="J93" s="6">
        <f t="shared" si="3"/>
        <v>-4.02944299034807E-2</v>
      </c>
    </row>
    <row r="94" spans="1:10">
      <c r="A94">
        <v>64</v>
      </c>
      <c r="B94">
        <v>262144</v>
      </c>
      <c r="C94">
        <v>2417604</v>
      </c>
      <c r="D94">
        <v>2506162.25</v>
      </c>
      <c r="G94">
        <v>256</v>
      </c>
      <c r="H94">
        <f t="shared" si="2"/>
        <v>2360.94140625</v>
      </c>
      <c r="I94">
        <f t="shared" si="2"/>
        <v>2447.424072265625</v>
      </c>
      <c r="J94" s="6">
        <f t="shared" si="3"/>
        <v>-3.6630585488773182E-2</v>
      </c>
    </row>
    <row r="95" spans="1:10">
      <c r="A95">
        <v>64</v>
      </c>
      <c r="B95">
        <v>524288</v>
      </c>
      <c r="C95">
        <v>2571525.31</v>
      </c>
      <c r="D95">
        <v>2800530</v>
      </c>
      <c r="G95">
        <v>512</v>
      </c>
      <c r="H95">
        <f t="shared" si="2"/>
        <v>2511.2551855468751</v>
      </c>
      <c r="I95">
        <f t="shared" si="2"/>
        <v>2734.892578125</v>
      </c>
      <c r="J95" s="6">
        <f t="shared" si="3"/>
        <v>-8.9054029182392122E-2</v>
      </c>
    </row>
    <row r="96" spans="1:10">
      <c r="A96">
        <v>64</v>
      </c>
      <c r="B96">
        <v>1048576</v>
      </c>
      <c r="C96">
        <v>2735363.9</v>
      </c>
      <c r="D96">
        <v>2827424.72</v>
      </c>
      <c r="G96">
        <v>1024</v>
      </c>
      <c r="H96">
        <f t="shared" si="2"/>
        <v>2671.2538085937499</v>
      </c>
      <c r="I96">
        <f t="shared" si="2"/>
        <v>2761.1569531250002</v>
      </c>
      <c r="J96" s="6">
        <f t="shared" si="3"/>
        <v>-3.3655785250364785E-2</v>
      </c>
    </row>
    <row r="97" spans="1:10">
      <c r="A97">
        <v>64</v>
      </c>
      <c r="B97">
        <v>2097152</v>
      </c>
      <c r="C97">
        <v>2902689.46</v>
      </c>
      <c r="D97">
        <v>2769875.07</v>
      </c>
      <c r="G97">
        <v>2048</v>
      </c>
      <c r="H97">
        <f t="shared" si="2"/>
        <v>2834.65767578125</v>
      </c>
      <c r="I97">
        <f t="shared" si="2"/>
        <v>2704.9561230468748</v>
      </c>
      <c r="J97" s="6">
        <f t="shared" si="3"/>
        <v>4.5755631744361702E-2</v>
      </c>
    </row>
    <row r="98" spans="1:10">
      <c r="A98">
        <v>64</v>
      </c>
      <c r="B98">
        <v>4194304</v>
      </c>
      <c r="C98">
        <v>2864128.15</v>
      </c>
      <c r="D98">
        <v>2779184.93</v>
      </c>
      <c r="G98">
        <v>4096</v>
      </c>
      <c r="H98">
        <f t="shared" si="2"/>
        <v>2797.0001464843749</v>
      </c>
      <c r="I98">
        <f t="shared" si="2"/>
        <v>2714.0477832031252</v>
      </c>
      <c r="J98" s="6">
        <f t="shared" si="3"/>
        <v>2.9657618497272806E-2</v>
      </c>
    </row>
    <row r="99" spans="1:10">
      <c r="A99">
        <v>64</v>
      </c>
      <c r="B99">
        <v>8388608</v>
      </c>
      <c r="C99">
        <v>2893540.12</v>
      </c>
      <c r="D99">
        <v>2831419</v>
      </c>
      <c r="G99">
        <v>8192</v>
      </c>
      <c r="H99">
        <f t="shared" si="2"/>
        <v>2825.7227734375001</v>
      </c>
      <c r="I99">
        <f t="shared" si="2"/>
        <v>2765.0576171875</v>
      </c>
      <c r="J99" s="6">
        <f t="shared" si="3"/>
        <v>2.1468898796537201E-2</v>
      </c>
    </row>
    <row r="100" spans="1:10">
      <c r="A100">
        <v>128</v>
      </c>
      <c r="B100">
        <v>1024</v>
      </c>
      <c r="C100">
        <v>27973.96</v>
      </c>
      <c r="D100">
        <v>28370.91</v>
      </c>
      <c r="G100">
        <v>1</v>
      </c>
      <c r="H100">
        <f t="shared" si="2"/>
        <v>27.318320312499999</v>
      </c>
      <c r="I100">
        <f t="shared" si="2"/>
        <v>27.705966796875</v>
      </c>
      <c r="J100" s="6">
        <f t="shared" si="3"/>
        <v>-1.4189982397915803E-2</v>
      </c>
    </row>
    <row r="101" spans="1:10">
      <c r="A101">
        <v>128</v>
      </c>
      <c r="B101">
        <v>2048</v>
      </c>
      <c r="C101">
        <v>54153.43</v>
      </c>
      <c r="D101">
        <v>52871.97</v>
      </c>
      <c r="G101">
        <v>2</v>
      </c>
      <c r="H101">
        <f t="shared" si="2"/>
        <v>52.884208984375</v>
      </c>
      <c r="I101">
        <f t="shared" si="2"/>
        <v>51.632783203125001</v>
      </c>
      <c r="J101" s="6">
        <f t="shared" si="3"/>
        <v>2.3663505709610622E-2</v>
      </c>
    </row>
    <row r="102" spans="1:10">
      <c r="A102">
        <v>128</v>
      </c>
      <c r="B102">
        <v>4096</v>
      </c>
      <c r="C102">
        <v>102087.79</v>
      </c>
      <c r="D102">
        <v>97439.4</v>
      </c>
      <c r="G102">
        <v>4</v>
      </c>
      <c r="H102">
        <f t="shared" si="2"/>
        <v>99.695107421874994</v>
      </c>
      <c r="I102">
        <f t="shared" si="2"/>
        <v>95.155664062499994</v>
      </c>
      <c r="J102" s="6">
        <f t="shared" si="3"/>
        <v>4.5533261127506039E-2</v>
      </c>
    </row>
    <row r="103" spans="1:10">
      <c r="A103">
        <v>128</v>
      </c>
      <c r="B103">
        <v>8192</v>
      </c>
      <c r="C103">
        <v>166032.09</v>
      </c>
      <c r="D103">
        <v>184334.69</v>
      </c>
      <c r="G103">
        <v>8</v>
      </c>
      <c r="H103">
        <f t="shared" si="2"/>
        <v>162.140712890625</v>
      </c>
      <c r="I103">
        <f t="shared" si="2"/>
        <v>180.014345703125</v>
      </c>
      <c r="J103" s="6">
        <f t="shared" si="3"/>
        <v>-0.11023531655838342</v>
      </c>
    </row>
    <row r="104" spans="1:10">
      <c r="A104">
        <v>128</v>
      </c>
      <c r="B104">
        <v>16384</v>
      </c>
      <c r="C104">
        <v>332251.89</v>
      </c>
      <c r="D104">
        <v>368113.41</v>
      </c>
      <c r="G104">
        <v>16</v>
      </c>
      <c r="H104">
        <f t="shared" si="2"/>
        <v>324.46473632812501</v>
      </c>
      <c r="I104">
        <f t="shared" si="2"/>
        <v>359.48575195312497</v>
      </c>
      <c r="J104" s="6">
        <f t="shared" si="3"/>
        <v>-0.10793473590172793</v>
      </c>
    </row>
    <row r="105" spans="1:10">
      <c r="A105">
        <v>128</v>
      </c>
      <c r="B105">
        <v>32768</v>
      </c>
      <c r="C105">
        <v>671602.02</v>
      </c>
      <c r="D105">
        <v>648527.87</v>
      </c>
      <c r="G105">
        <v>32</v>
      </c>
      <c r="H105">
        <f t="shared" si="2"/>
        <v>655.86134765625002</v>
      </c>
      <c r="I105">
        <f t="shared" si="2"/>
        <v>633.327998046875</v>
      </c>
      <c r="J105" s="6">
        <f t="shared" si="3"/>
        <v>3.4356879986751708E-2</v>
      </c>
    </row>
    <row r="106" spans="1:10">
      <c r="A106">
        <v>128</v>
      </c>
      <c r="B106">
        <v>65536</v>
      </c>
      <c r="C106">
        <v>1093731.8600000001</v>
      </c>
      <c r="D106">
        <v>1167718.02</v>
      </c>
      <c r="G106">
        <v>64</v>
      </c>
      <c r="H106">
        <f t="shared" si="2"/>
        <v>1068.0975195312501</v>
      </c>
      <c r="I106">
        <f t="shared" si="2"/>
        <v>1140.34962890625</v>
      </c>
      <c r="J106" s="6">
        <f t="shared" si="3"/>
        <v>-6.764561105498007E-2</v>
      </c>
    </row>
    <row r="107" spans="1:10">
      <c r="A107">
        <v>128</v>
      </c>
      <c r="B107">
        <v>131072</v>
      </c>
      <c r="C107">
        <v>1647258.38</v>
      </c>
      <c r="D107">
        <v>1832253.87</v>
      </c>
      <c r="G107">
        <v>128</v>
      </c>
      <c r="H107">
        <f t="shared" si="2"/>
        <v>1608.6507617187499</v>
      </c>
      <c r="I107">
        <f t="shared" si="2"/>
        <v>1789.3104199218751</v>
      </c>
      <c r="J107" s="6">
        <f t="shared" si="3"/>
        <v>-0.11230508355343759</v>
      </c>
    </row>
    <row r="108" spans="1:10">
      <c r="A108">
        <v>128</v>
      </c>
      <c r="B108">
        <v>262144</v>
      </c>
      <c r="C108">
        <v>2327367.06</v>
      </c>
      <c r="D108">
        <v>2323873.08</v>
      </c>
      <c r="G108">
        <v>256</v>
      </c>
      <c r="H108">
        <f t="shared" si="2"/>
        <v>2272.8193945312501</v>
      </c>
      <c r="I108">
        <f t="shared" si="2"/>
        <v>2269.4073046875001</v>
      </c>
      <c r="J108" s="6">
        <f t="shared" si="3"/>
        <v>1.5012586798405496E-3</v>
      </c>
    </row>
    <row r="109" spans="1:10">
      <c r="A109">
        <v>128</v>
      </c>
      <c r="B109">
        <v>524288</v>
      </c>
      <c r="C109">
        <v>2460665.4900000002</v>
      </c>
      <c r="D109">
        <v>2683176.61</v>
      </c>
      <c r="G109">
        <v>512</v>
      </c>
      <c r="H109">
        <f t="shared" si="2"/>
        <v>2402.9936425781252</v>
      </c>
      <c r="I109">
        <f t="shared" si="2"/>
        <v>2620.2896582031249</v>
      </c>
      <c r="J109" s="6">
        <f t="shared" si="3"/>
        <v>-9.0427212030351853E-2</v>
      </c>
    </row>
    <row r="110" spans="1:10">
      <c r="A110">
        <v>128</v>
      </c>
      <c r="B110">
        <v>1048576</v>
      </c>
      <c r="C110">
        <v>2677905.2999999998</v>
      </c>
      <c r="D110">
        <v>2535028.2799999998</v>
      </c>
      <c r="G110">
        <v>1024</v>
      </c>
      <c r="H110">
        <f t="shared" si="2"/>
        <v>2615.1418945312498</v>
      </c>
      <c r="I110">
        <f t="shared" si="2"/>
        <v>2475.6135546874998</v>
      </c>
      <c r="J110" s="6">
        <f t="shared" si="3"/>
        <v>5.3354022638515269E-2</v>
      </c>
    </row>
    <row r="111" spans="1:10">
      <c r="A111">
        <v>128</v>
      </c>
      <c r="B111">
        <v>2097152</v>
      </c>
      <c r="C111">
        <v>2505823.9</v>
      </c>
      <c r="D111">
        <v>2541907.16</v>
      </c>
      <c r="G111">
        <v>2048</v>
      </c>
      <c r="H111">
        <f t="shared" si="2"/>
        <v>2447.0936523437499</v>
      </c>
      <c r="I111">
        <f t="shared" si="2"/>
        <v>2482.3312109375001</v>
      </c>
      <c r="J111" s="6">
        <f t="shared" si="3"/>
        <v>-1.4399758897662459E-2</v>
      </c>
    </row>
    <row r="112" spans="1:10">
      <c r="A112">
        <v>128</v>
      </c>
      <c r="B112">
        <v>4194304</v>
      </c>
      <c r="C112">
        <v>2589699.88</v>
      </c>
      <c r="D112">
        <v>2632538.29</v>
      </c>
      <c r="G112">
        <v>4096</v>
      </c>
      <c r="H112">
        <f t="shared" si="2"/>
        <v>2529.0037890624999</v>
      </c>
      <c r="I112">
        <f t="shared" si="2"/>
        <v>2570.838173828125</v>
      </c>
      <c r="J112" s="6">
        <f t="shared" si="3"/>
        <v>-1.6541843450987127E-2</v>
      </c>
    </row>
    <row r="113" spans="1:10">
      <c r="A113">
        <v>128</v>
      </c>
      <c r="B113">
        <v>8388608</v>
      </c>
      <c r="C113">
        <v>1942821.52</v>
      </c>
      <c r="D113">
        <v>1794709.93</v>
      </c>
      <c r="G113">
        <v>8192</v>
      </c>
      <c r="H113">
        <f t="shared" si="2"/>
        <v>1897.286640625</v>
      </c>
      <c r="I113">
        <f t="shared" si="2"/>
        <v>1752.6464160156249</v>
      </c>
      <c r="J113" s="6">
        <f t="shared" si="3"/>
        <v>7.623530441437569E-2</v>
      </c>
    </row>
    <row r="114" spans="1:10">
      <c r="A114">
        <v>256</v>
      </c>
      <c r="B114">
        <v>1024</v>
      </c>
      <c r="C114">
        <v>26433.35</v>
      </c>
      <c r="D114">
        <v>22327.83</v>
      </c>
      <c r="G114">
        <v>1</v>
      </c>
      <c r="H114">
        <f t="shared" si="2"/>
        <v>25.813818359374999</v>
      </c>
      <c r="I114">
        <f t="shared" si="2"/>
        <v>21.804521484375002</v>
      </c>
      <c r="J114" s="6">
        <f t="shared" si="3"/>
        <v>0.15531591720307858</v>
      </c>
    </row>
    <row r="115" spans="1:10">
      <c r="A115">
        <v>256</v>
      </c>
      <c r="B115">
        <v>2048</v>
      </c>
      <c r="C115">
        <v>45502.5</v>
      </c>
      <c r="D115">
        <v>40265.33</v>
      </c>
      <c r="G115">
        <v>2</v>
      </c>
      <c r="H115">
        <f t="shared" si="2"/>
        <v>44.43603515625</v>
      </c>
      <c r="I115">
        <f t="shared" si="2"/>
        <v>39.321611328125002</v>
      </c>
      <c r="J115" s="6">
        <f t="shared" si="3"/>
        <v>0.11509631338937418</v>
      </c>
    </row>
    <row r="116" spans="1:10">
      <c r="A116">
        <v>256</v>
      </c>
      <c r="B116">
        <v>4096</v>
      </c>
      <c r="C116">
        <v>87338.02</v>
      </c>
      <c r="D116">
        <v>71997.48</v>
      </c>
      <c r="G116">
        <v>4</v>
      </c>
      <c r="H116">
        <f t="shared" si="2"/>
        <v>85.291035156250004</v>
      </c>
      <c r="I116">
        <f t="shared" si="2"/>
        <v>70.310039062499996</v>
      </c>
      <c r="J116" s="6">
        <f t="shared" si="3"/>
        <v>0.17564561230034764</v>
      </c>
    </row>
    <row r="117" spans="1:10">
      <c r="A117">
        <v>256</v>
      </c>
      <c r="B117">
        <v>8192</v>
      </c>
      <c r="C117">
        <v>169816.6</v>
      </c>
      <c r="D117">
        <v>140050.26999999999</v>
      </c>
      <c r="G117">
        <v>8</v>
      </c>
      <c r="H117">
        <f t="shared" si="2"/>
        <v>165.83652343750001</v>
      </c>
      <c r="I117">
        <f t="shared" si="2"/>
        <v>136.76784179687499</v>
      </c>
      <c r="J117" s="6">
        <f t="shared" si="3"/>
        <v>0.17528516057911897</v>
      </c>
    </row>
    <row r="118" spans="1:10">
      <c r="A118">
        <v>256</v>
      </c>
      <c r="B118">
        <v>16384</v>
      </c>
      <c r="C118">
        <v>313528.53000000003</v>
      </c>
      <c r="D118">
        <v>331912.46999999997</v>
      </c>
      <c r="G118">
        <v>16</v>
      </c>
      <c r="H118">
        <f t="shared" si="2"/>
        <v>306.18020507812503</v>
      </c>
      <c r="I118">
        <f t="shared" si="2"/>
        <v>324.13327148437497</v>
      </c>
      <c r="J118" s="6">
        <f t="shared" si="3"/>
        <v>-5.8635620815751417E-2</v>
      </c>
    </row>
    <row r="119" spans="1:10">
      <c r="A119">
        <v>256</v>
      </c>
      <c r="B119">
        <v>32768</v>
      </c>
      <c r="C119">
        <v>577679.62</v>
      </c>
      <c r="D119">
        <v>550325.96</v>
      </c>
      <c r="G119">
        <v>32</v>
      </c>
      <c r="H119">
        <f t="shared" si="2"/>
        <v>564.14025390625</v>
      </c>
      <c r="I119">
        <f t="shared" si="2"/>
        <v>537.42769531249996</v>
      </c>
      <c r="J119" s="6">
        <f t="shared" si="3"/>
        <v>4.7350917451441391E-2</v>
      </c>
    </row>
    <row r="120" spans="1:10">
      <c r="A120">
        <v>256</v>
      </c>
      <c r="B120">
        <v>65536</v>
      </c>
      <c r="C120">
        <v>1041180.99</v>
      </c>
      <c r="D120">
        <v>732220.64</v>
      </c>
      <c r="G120">
        <v>64</v>
      </c>
      <c r="H120">
        <f t="shared" si="2"/>
        <v>1016.778310546875</v>
      </c>
      <c r="I120">
        <f t="shared" si="2"/>
        <v>715.05921875000001</v>
      </c>
      <c r="J120" s="6">
        <f t="shared" si="3"/>
        <v>0.29674029104200222</v>
      </c>
    </row>
    <row r="121" spans="1:10">
      <c r="A121">
        <v>256</v>
      </c>
      <c r="B121">
        <v>131072</v>
      </c>
      <c r="C121">
        <v>1432765.19</v>
      </c>
      <c r="D121">
        <v>1559973.82</v>
      </c>
      <c r="G121">
        <v>128</v>
      </c>
      <c r="H121">
        <f t="shared" si="2"/>
        <v>1399.1847558593749</v>
      </c>
      <c r="I121">
        <f t="shared" si="2"/>
        <v>1523.4119335937501</v>
      </c>
      <c r="J121" s="6">
        <f t="shared" si="3"/>
        <v>-8.878539965086682E-2</v>
      </c>
    </row>
    <row r="122" spans="1:10">
      <c r="A122">
        <v>256</v>
      </c>
      <c r="B122">
        <v>262144</v>
      </c>
      <c r="C122">
        <v>2051921.78</v>
      </c>
      <c r="D122">
        <v>1981031.9</v>
      </c>
      <c r="G122">
        <v>256</v>
      </c>
      <c r="H122">
        <f t="shared" si="2"/>
        <v>2003.82986328125</v>
      </c>
      <c r="I122">
        <f t="shared" si="2"/>
        <v>1934.6014648437499</v>
      </c>
      <c r="J122" s="6">
        <f t="shared" si="3"/>
        <v>3.4548042079849711E-2</v>
      </c>
    </row>
    <row r="123" spans="1:10">
      <c r="A123">
        <v>256</v>
      </c>
      <c r="B123">
        <v>524288</v>
      </c>
      <c r="C123">
        <v>2290388.44</v>
      </c>
      <c r="D123">
        <v>2412427.65</v>
      </c>
      <c r="G123">
        <v>512</v>
      </c>
      <c r="H123">
        <f t="shared" si="2"/>
        <v>2236.7074609374999</v>
      </c>
      <c r="I123">
        <f t="shared" si="2"/>
        <v>2355.8863769531249</v>
      </c>
      <c r="J123" s="6">
        <f t="shared" si="3"/>
        <v>-5.3283193308467786E-2</v>
      </c>
    </row>
    <row r="124" spans="1:10">
      <c r="A124">
        <v>256</v>
      </c>
      <c r="B124">
        <v>1048576</v>
      </c>
      <c r="C124">
        <v>2370565.88</v>
      </c>
      <c r="D124">
        <v>2363108.19</v>
      </c>
      <c r="G124">
        <v>1024</v>
      </c>
      <c r="H124">
        <f t="shared" si="2"/>
        <v>2315.0057421874999</v>
      </c>
      <c r="I124">
        <f t="shared" si="2"/>
        <v>2307.7228417968749</v>
      </c>
      <c r="J124" s="6">
        <f t="shared" si="3"/>
        <v>3.1459534885400209E-3</v>
      </c>
    </row>
    <row r="125" spans="1:10">
      <c r="A125">
        <v>256</v>
      </c>
      <c r="B125">
        <v>2097152</v>
      </c>
      <c r="C125">
        <v>2272488.2000000002</v>
      </c>
      <c r="D125">
        <v>2650267.0299999998</v>
      </c>
      <c r="G125">
        <v>2048</v>
      </c>
      <c r="H125">
        <f t="shared" si="2"/>
        <v>2219.2267578125002</v>
      </c>
      <c r="I125">
        <f t="shared" si="2"/>
        <v>2588.1513964843748</v>
      </c>
      <c r="J125" s="6">
        <f t="shared" si="3"/>
        <v>-0.16624017233620819</v>
      </c>
    </row>
    <row r="126" spans="1:10">
      <c r="A126">
        <v>256</v>
      </c>
      <c r="B126">
        <v>4194304</v>
      </c>
      <c r="C126">
        <v>848944.59</v>
      </c>
      <c r="D126">
        <v>850896.19</v>
      </c>
      <c r="G126">
        <v>4096</v>
      </c>
      <c r="H126">
        <f t="shared" si="2"/>
        <v>829.04745117187497</v>
      </c>
      <c r="I126">
        <f t="shared" si="2"/>
        <v>830.95331054687495</v>
      </c>
      <c r="J126" s="6">
        <f t="shared" si="3"/>
        <v>-2.2988543928408531E-3</v>
      </c>
    </row>
    <row r="127" spans="1:10">
      <c r="A127">
        <v>256</v>
      </c>
      <c r="B127">
        <v>8388608</v>
      </c>
      <c r="C127">
        <v>363411.49</v>
      </c>
      <c r="D127">
        <v>374859.07</v>
      </c>
      <c r="G127">
        <v>8192</v>
      </c>
      <c r="H127">
        <f t="shared" si="2"/>
        <v>354.89403320312499</v>
      </c>
      <c r="I127">
        <f t="shared" si="2"/>
        <v>366.07331054687501</v>
      </c>
      <c r="J127" s="6">
        <f t="shared" si="3"/>
        <v>-3.1500324879656434E-2</v>
      </c>
    </row>
    <row r="128" spans="1:10">
      <c r="A128">
        <v>512</v>
      </c>
      <c r="B128">
        <v>1024</v>
      </c>
      <c r="C128">
        <v>26197.34</v>
      </c>
      <c r="D128">
        <v>22226.03</v>
      </c>
      <c r="G128">
        <v>1</v>
      </c>
      <c r="H128">
        <f t="shared" si="2"/>
        <v>25.58333984375</v>
      </c>
      <c r="I128">
        <f t="shared" si="2"/>
        <v>21.705107421874999</v>
      </c>
      <c r="J128" s="6">
        <f t="shared" si="3"/>
        <v>0.15159210820640573</v>
      </c>
    </row>
    <row r="129" spans="1:10">
      <c r="A129">
        <v>512</v>
      </c>
      <c r="B129">
        <v>2048</v>
      </c>
      <c r="C129">
        <v>43611.73</v>
      </c>
      <c r="D129">
        <v>41167.07</v>
      </c>
      <c r="G129">
        <v>2</v>
      </c>
      <c r="H129">
        <f t="shared" si="2"/>
        <v>42.589580078125003</v>
      </c>
      <c r="I129">
        <f t="shared" si="2"/>
        <v>40.202216796875</v>
      </c>
      <c r="J129" s="6">
        <f t="shared" si="3"/>
        <v>5.6055102606569457E-2</v>
      </c>
    </row>
    <row r="130" spans="1:10">
      <c r="A130">
        <v>512</v>
      </c>
      <c r="B130">
        <v>4096</v>
      </c>
      <c r="C130">
        <v>90513.279999999999</v>
      </c>
      <c r="D130">
        <v>77152.78</v>
      </c>
      <c r="G130">
        <v>4</v>
      </c>
      <c r="H130">
        <f t="shared" si="2"/>
        <v>88.391874999999999</v>
      </c>
      <c r="I130">
        <f t="shared" si="2"/>
        <v>75.344511718749999</v>
      </c>
      <c r="J130" s="6">
        <f t="shared" si="3"/>
        <v>0.14760817418173333</v>
      </c>
    </row>
    <row r="131" spans="1:10">
      <c r="A131">
        <v>512</v>
      </c>
      <c r="B131">
        <v>8192</v>
      </c>
      <c r="C131">
        <v>157238.93</v>
      </c>
      <c r="D131">
        <v>93454.45</v>
      </c>
      <c r="G131">
        <v>8</v>
      </c>
      <c r="H131">
        <f t="shared" ref="H131:I141" si="4">C131/1024</f>
        <v>153.55364257812499</v>
      </c>
      <c r="I131">
        <f t="shared" si="4"/>
        <v>91.264111328124997</v>
      </c>
      <c r="J131" s="6">
        <f t="shared" ref="J131:J141" si="5">(H131-I131)/H131</f>
        <v>0.40565323104144757</v>
      </c>
    </row>
    <row r="132" spans="1:10">
      <c r="A132">
        <v>512</v>
      </c>
      <c r="B132">
        <v>16384</v>
      </c>
      <c r="C132">
        <v>314939.18</v>
      </c>
      <c r="D132">
        <v>279521.86</v>
      </c>
      <c r="G132">
        <v>16</v>
      </c>
      <c r="H132">
        <f t="shared" si="4"/>
        <v>307.55779296874999</v>
      </c>
      <c r="I132">
        <f t="shared" si="4"/>
        <v>272.97056640624999</v>
      </c>
      <c r="J132" s="6">
        <f t="shared" si="5"/>
        <v>0.11245764975955043</v>
      </c>
    </row>
    <row r="133" spans="1:10">
      <c r="A133">
        <v>512</v>
      </c>
      <c r="B133">
        <v>32768</v>
      </c>
      <c r="C133">
        <v>611090.46</v>
      </c>
      <c r="D133">
        <v>546405.72</v>
      </c>
      <c r="G133">
        <v>32</v>
      </c>
      <c r="H133">
        <f t="shared" si="4"/>
        <v>596.76802734374996</v>
      </c>
      <c r="I133">
        <f t="shared" si="4"/>
        <v>533.59933593749997</v>
      </c>
      <c r="J133" s="6">
        <f t="shared" si="5"/>
        <v>0.10585133336887634</v>
      </c>
    </row>
    <row r="134" spans="1:10">
      <c r="A134">
        <v>512</v>
      </c>
      <c r="B134">
        <v>65536</v>
      </c>
      <c r="C134">
        <v>960020.29</v>
      </c>
      <c r="D134">
        <v>889083.44</v>
      </c>
      <c r="G134">
        <v>64</v>
      </c>
      <c r="H134">
        <f t="shared" si="4"/>
        <v>937.51981445312504</v>
      </c>
      <c r="I134">
        <f t="shared" si="4"/>
        <v>868.24554687499995</v>
      </c>
      <c r="J134" s="6">
        <f t="shared" si="5"/>
        <v>7.3890990366464127E-2</v>
      </c>
    </row>
    <row r="135" spans="1:10">
      <c r="A135">
        <v>512</v>
      </c>
      <c r="B135">
        <v>131072</v>
      </c>
      <c r="C135">
        <v>1327947.32</v>
      </c>
      <c r="D135">
        <v>1438691.28</v>
      </c>
      <c r="G135">
        <v>128</v>
      </c>
      <c r="H135">
        <f t="shared" si="4"/>
        <v>1296.8235546875001</v>
      </c>
      <c r="I135">
        <f t="shared" si="4"/>
        <v>1404.971953125</v>
      </c>
      <c r="J135" s="6">
        <f t="shared" si="5"/>
        <v>-8.3394844307528679E-2</v>
      </c>
    </row>
    <row r="136" spans="1:10">
      <c r="A136">
        <v>512</v>
      </c>
      <c r="B136">
        <v>262144</v>
      </c>
      <c r="C136">
        <v>1817542.79</v>
      </c>
      <c r="D136">
        <v>1852509.7</v>
      </c>
      <c r="G136">
        <v>256</v>
      </c>
      <c r="H136">
        <f t="shared" si="4"/>
        <v>1774.944130859375</v>
      </c>
      <c r="I136">
        <f t="shared" si="4"/>
        <v>1809.09150390625</v>
      </c>
      <c r="J136" s="6">
        <f t="shared" si="5"/>
        <v>-1.9238562190879653E-2</v>
      </c>
    </row>
    <row r="137" spans="1:10">
      <c r="A137">
        <v>512</v>
      </c>
      <c r="B137">
        <v>524288</v>
      </c>
      <c r="C137">
        <v>2218772.29</v>
      </c>
      <c r="D137">
        <v>2199620.7799999998</v>
      </c>
      <c r="G137">
        <v>512</v>
      </c>
      <c r="H137">
        <f t="shared" si="4"/>
        <v>2166.769814453125</v>
      </c>
      <c r="I137">
        <f t="shared" si="4"/>
        <v>2148.0671679687498</v>
      </c>
      <c r="J137" s="6">
        <f t="shared" si="5"/>
        <v>8.6315797643210339E-3</v>
      </c>
    </row>
    <row r="138" spans="1:10">
      <c r="A138">
        <v>512</v>
      </c>
      <c r="B138">
        <v>1048576</v>
      </c>
      <c r="C138">
        <v>2230113.2000000002</v>
      </c>
      <c r="D138">
        <v>2257519.8199999998</v>
      </c>
      <c r="G138">
        <v>1024</v>
      </c>
      <c r="H138">
        <f t="shared" si="4"/>
        <v>2177.8449218750002</v>
      </c>
      <c r="I138">
        <f t="shared" si="4"/>
        <v>2204.6091992187498</v>
      </c>
      <c r="J138" s="6">
        <f t="shared" si="5"/>
        <v>-1.2289340289990501E-2</v>
      </c>
    </row>
    <row r="139" spans="1:10">
      <c r="A139">
        <v>512</v>
      </c>
      <c r="B139">
        <v>2097152</v>
      </c>
      <c r="C139">
        <v>623082.22</v>
      </c>
      <c r="D139">
        <v>562661.30000000005</v>
      </c>
      <c r="G139">
        <v>2048</v>
      </c>
      <c r="H139">
        <f t="shared" si="4"/>
        <v>608.47873046874997</v>
      </c>
      <c r="I139">
        <f t="shared" si="4"/>
        <v>549.47392578125005</v>
      </c>
      <c r="J139" s="6">
        <f t="shared" si="5"/>
        <v>9.6971022540171231E-2</v>
      </c>
    </row>
    <row r="140" spans="1:10">
      <c r="A140">
        <v>512</v>
      </c>
      <c r="B140">
        <v>4194304</v>
      </c>
      <c r="C140">
        <v>385341.31</v>
      </c>
      <c r="D140">
        <v>365524.54</v>
      </c>
      <c r="G140">
        <v>4096</v>
      </c>
      <c r="H140">
        <f t="shared" si="4"/>
        <v>376.309873046875</v>
      </c>
      <c r="I140">
        <f t="shared" si="4"/>
        <v>356.95755859374998</v>
      </c>
      <c r="J140" s="6">
        <f t="shared" si="5"/>
        <v>5.1426539241276825E-2</v>
      </c>
    </row>
    <row r="141" spans="1:10">
      <c r="A141">
        <v>512</v>
      </c>
      <c r="B141">
        <v>8388608</v>
      </c>
      <c r="C141">
        <v>343948.71</v>
      </c>
      <c r="D141">
        <v>335952.93</v>
      </c>
      <c r="G141">
        <v>8192</v>
      </c>
      <c r="H141">
        <f t="shared" si="4"/>
        <v>335.88741210937502</v>
      </c>
      <c r="I141">
        <f t="shared" si="4"/>
        <v>328.07903320312499</v>
      </c>
      <c r="J141" s="6">
        <f t="shared" si="5"/>
        <v>2.3247012614177352E-2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9845-3C6C-6E48-B467-2B5EA1DCAD93}">
  <dimension ref="A1:L428"/>
  <sheetViews>
    <sheetView workbookViewId="0">
      <selection activeCell="H2" sqref="H2"/>
    </sheetView>
  </sheetViews>
  <sheetFormatPr baseColWidth="10" defaultRowHeight="16"/>
  <cols>
    <col min="1" max="1" width="11" bestFit="1" customWidth="1"/>
    <col min="2" max="2" width="13.33203125" bestFit="1" customWidth="1"/>
    <col min="3" max="3" width="21.1640625" bestFit="1" customWidth="1"/>
    <col min="4" max="4" width="25" bestFit="1" customWidth="1"/>
    <col min="5" max="5" width="11.1640625" bestFit="1" customWidth="1"/>
    <col min="6" max="6" width="23" bestFit="1" customWidth="1"/>
    <col min="7" max="7" width="11.1640625" bestFit="1" customWidth="1"/>
    <col min="8" max="8" width="23" bestFit="1" customWidth="1"/>
    <col min="9" max="9" width="25.6640625" bestFit="1" customWidth="1"/>
    <col min="10" max="10" width="18.1640625" bestFit="1" customWidth="1"/>
  </cols>
  <sheetData>
    <row r="1" spans="1:12">
      <c r="A1" t="s">
        <v>8</v>
      </c>
      <c r="B1" t="s">
        <v>11</v>
      </c>
      <c r="C1" t="s">
        <v>9</v>
      </c>
      <c r="D1" t="s">
        <v>10</v>
      </c>
      <c r="G1" t="s">
        <v>12</v>
      </c>
      <c r="H1" t="s">
        <v>74</v>
      </c>
      <c r="I1" t="s">
        <v>14</v>
      </c>
      <c r="J1" t="s">
        <v>15</v>
      </c>
    </row>
    <row r="2" spans="1:12">
      <c r="A2">
        <v>1</v>
      </c>
      <c r="B2">
        <v>1024</v>
      </c>
      <c r="C2">
        <v>7614.61</v>
      </c>
      <c r="D2">
        <v>8654.19</v>
      </c>
      <c r="G2">
        <v>1</v>
      </c>
      <c r="H2">
        <f>C2/1024</f>
        <v>7.4361425781249997</v>
      </c>
      <c r="I2">
        <f>D2/1024</f>
        <v>8.4513574218750005</v>
      </c>
      <c r="J2" s="6">
        <f>(H2-I2)/H2</f>
        <v>-0.13652439192552224</v>
      </c>
      <c r="L2" s="7">
        <f>AVERAGE(J2:J141)</f>
        <v>5.5526890278482788E-3</v>
      </c>
    </row>
    <row r="3" spans="1:12">
      <c r="A3">
        <v>1</v>
      </c>
      <c r="B3">
        <v>2048</v>
      </c>
      <c r="C3">
        <v>16161.33</v>
      </c>
      <c r="D3">
        <v>15260.75</v>
      </c>
      <c r="G3">
        <v>2</v>
      </c>
      <c r="H3">
        <f t="shared" ref="H3:I66" si="0">C3/1024</f>
        <v>15.782548828125</v>
      </c>
      <c r="I3">
        <f t="shared" si="0"/>
        <v>14.903076171875</v>
      </c>
      <c r="J3" s="6">
        <f t="shared" ref="J3:J66" si="1">(H3-I3)/H3</f>
        <v>5.5724374169700136E-2</v>
      </c>
    </row>
    <row r="4" spans="1:12">
      <c r="A4">
        <v>1</v>
      </c>
      <c r="B4">
        <v>4096</v>
      </c>
      <c r="C4">
        <v>29776.14</v>
      </c>
      <c r="D4">
        <v>28896.06</v>
      </c>
      <c r="G4">
        <v>4</v>
      </c>
      <c r="H4">
        <f t="shared" si="0"/>
        <v>29.078261718749999</v>
      </c>
      <c r="I4">
        <f t="shared" si="0"/>
        <v>28.218808593750001</v>
      </c>
      <c r="J4" s="6">
        <f t="shared" si="1"/>
        <v>2.9556550983438356E-2</v>
      </c>
    </row>
    <row r="5" spans="1:12">
      <c r="A5">
        <v>1</v>
      </c>
      <c r="B5">
        <v>8192</v>
      </c>
      <c r="C5">
        <v>57925.23</v>
      </c>
      <c r="D5">
        <v>58501.54</v>
      </c>
      <c r="G5">
        <v>8</v>
      </c>
      <c r="H5">
        <f t="shared" si="0"/>
        <v>56.567607421875003</v>
      </c>
      <c r="I5">
        <f t="shared" si="0"/>
        <v>57.130410156250001</v>
      </c>
      <c r="J5" s="6">
        <f t="shared" si="1"/>
        <v>-9.9492052081622748E-3</v>
      </c>
    </row>
    <row r="6" spans="1:12">
      <c r="A6">
        <v>1</v>
      </c>
      <c r="B6">
        <v>16384</v>
      </c>
      <c r="C6">
        <v>111623.56</v>
      </c>
      <c r="D6">
        <v>114406.36</v>
      </c>
      <c r="G6">
        <v>16</v>
      </c>
      <c r="H6">
        <f t="shared" si="0"/>
        <v>109.0073828125</v>
      </c>
      <c r="I6">
        <f t="shared" si="0"/>
        <v>111.7249609375</v>
      </c>
      <c r="J6" s="6">
        <f t="shared" si="1"/>
        <v>-2.4930220824349293E-2</v>
      </c>
    </row>
    <row r="7" spans="1:12">
      <c r="A7">
        <v>1</v>
      </c>
      <c r="B7">
        <v>32768</v>
      </c>
      <c r="C7">
        <v>218125.56</v>
      </c>
      <c r="D7">
        <v>212972.44</v>
      </c>
      <c r="G7">
        <v>32</v>
      </c>
      <c r="H7">
        <f t="shared" si="0"/>
        <v>213.0132421875</v>
      </c>
      <c r="I7">
        <f t="shared" si="0"/>
        <v>207.9808984375</v>
      </c>
      <c r="J7" s="6">
        <f t="shared" si="1"/>
        <v>2.3624558259013731E-2</v>
      </c>
    </row>
    <row r="8" spans="1:12">
      <c r="A8">
        <v>1</v>
      </c>
      <c r="B8">
        <v>65536</v>
      </c>
      <c r="C8">
        <v>402280.29</v>
      </c>
      <c r="D8">
        <v>396400.34</v>
      </c>
      <c r="G8">
        <v>64</v>
      </c>
      <c r="H8">
        <f t="shared" si="0"/>
        <v>392.85184570312498</v>
      </c>
      <c r="I8">
        <f t="shared" si="0"/>
        <v>387.10970703125003</v>
      </c>
      <c r="J8" s="6">
        <f t="shared" si="1"/>
        <v>1.4616550067615676E-2</v>
      </c>
    </row>
    <row r="9" spans="1:12">
      <c r="A9">
        <v>1</v>
      </c>
      <c r="B9">
        <v>131072</v>
      </c>
      <c r="C9">
        <v>712374.1</v>
      </c>
      <c r="D9">
        <v>715444.23</v>
      </c>
      <c r="G9">
        <v>128</v>
      </c>
      <c r="H9">
        <f t="shared" si="0"/>
        <v>695.67783203124998</v>
      </c>
      <c r="I9">
        <f t="shared" si="0"/>
        <v>698.67600585937498</v>
      </c>
      <c r="J9" s="6">
        <f t="shared" si="1"/>
        <v>-4.3097159203289463E-3</v>
      </c>
    </row>
    <row r="10" spans="1:12">
      <c r="A10">
        <v>1</v>
      </c>
      <c r="B10">
        <v>262144</v>
      </c>
      <c r="C10">
        <v>1130595.3899999999</v>
      </c>
      <c r="D10">
        <v>1122624.75</v>
      </c>
      <c r="G10">
        <v>256</v>
      </c>
      <c r="H10">
        <f t="shared" si="0"/>
        <v>1104.0970605468749</v>
      </c>
      <c r="I10">
        <f t="shared" si="0"/>
        <v>1096.313232421875</v>
      </c>
      <c r="J10" s="6">
        <f t="shared" si="1"/>
        <v>7.0499491422832518E-3</v>
      </c>
    </row>
    <row r="11" spans="1:12">
      <c r="A11">
        <v>1</v>
      </c>
      <c r="B11">
        <v>524288</v>
      </c>
      <c r="C11">
        <v>1537186.1</v>
      </c>
      <c r="D11">
        <v>1501174.07</v>
      </c>
      <c r="G11">
        <v>512</v>
      </c>
      <c r="H11">
        <f t="shared" si="0"/>
        <v>1501.1583007812501</v>
      </c>
      <c r="I11">
        <f t="shared" si="0"/>
        <v>1465.9903027343751</v>
      </c>
      <c r="J11" s="6">
        <f t="shared" si="1"/>
        <v>2.3427241503159588E-2</v>
      </c>
    </row>
    <row r="12" spans="1:12">
      <c r="A12">
        <v>1</v>
      </c>
      <c r="B12">
        <v>1048576</v>
      </c>
      <c r="C12">
        <v>1778544.02</v>
      </c>
      <c r="D12">
        <v>1765136.88</v>
      </c>
      <c r="G12">
        <v>1024</v>
      </c>
      <c r="H12">
        <f t="shared" si="0"/>
        <v>1736.85939453125</v>
      </c>
      <c r="I12">
        <f t="shared" si="0"/>
        <v>1723.7664843749999</v>
      </c>
      <c r="J12" s="6">
        <f t="shared" si="1"/>
        <v>7.5382671720434172E-3</v>
      </c>
    </row>
    <row r="13" spans="1:12">
      <c r="A13">
        <v>1</v>
      </c>
      <c r="B13">
        <v>2097152</v>
      </c>
      <c r="C13">
        <v>2130837.09</v>
      </c>
      <c r="D13">
        <v>2119536.9500000002</v>
      </c>
      <c r="G13">
        <v>2048</v>
      </c>
      <c r="H13">
        <f t="shared" si="0"/>
        <v>2080.8955957031249</v>
      </c>
      <c r="I13">
        <f t="shared" si="0"/>
        <v>2069.8603027343752</v>
      </c>
      <c r="J13" s="6">
        <f t="shared" si="1"/>
        <v>5.303145910605332E-3</v>
      </c>
    </row>
    <row r="14" spans="1:12">
      <c r="A14">
        <v>1</v>
      </c>
      <c r="B14">
        <v>4194304</v>
      </c>
      <c r="C14">
        <v>2337448.6</v>
      </c>
      <c r="D14">
        <v>2327258.21</v>
      </c>
      <c r="G14">
        <v>4096</v>
      </c>
      <c r="H14">
        <f t="shared" si="0"/>
        <v>2282.6646484375001</v>
      </c>
      <c r="I14">
        <f t="shared" si="0"/>
        <v>2272.713095703125</v>
      </c>
      <c r="J14" s="6">
        <f t="shared" si="1"/>
        <v>4.3596209987249047E-3</v>
      </c>
    </row>
    <row r="15" spans="1:12">
      <c r="A15">
        <v>1</v>
      </c>
      <c r="B15">
        <v>8388608</v>
      </c>
      <c r="C15">
        <v>2598071.2000000002</v>
      </c>
      <c r="D15">
        <v>2606324.0299999998</v>
      </c>
      <c r="G15">
        <v>8192</v>
      </c>
      <c r="H15">
        <f t="shared" si="0"/>
        <v>2537.1789062500002</v>
      </c>
      <c r="I15">
        <f t="shared" si="0"/>
        <v>2545.2383105468748</v>
      </c>
      <c r="J15" s="6">
        <f t="shared" si="1"/>
        <v>-3.1765218751509229E-3</v>
      </c>
    </row>
    <row r="16" spans="1:12">
      <c r="A16">
        <v>2</v>
      </c>
      <c r="B16">
        <v>1024</v>
      </c>
      <c r="C16">
        <v>17930.919999999998</v>
      </c>
      <c r="D16">
        <v>19286.27</v>
      </c>
      <c r="G16">
        <v>1</v>
      </c>
      <c r="H16">
        <f t="shared" si="0"/>
        <v>17.510664062499998</v>
      </c>
      <c r="I16">
        <f t="shared" si="0"/>
        <v>18.834248046875</v>
      </c>
      <c r="J16" s="6">
        <f t="shared" si="1"/>
        <v>-7.5587309518976284E-2</v>
      </c>
    </row>
    <row r="17" spans="1:10">
      <c r="A17">
        <v>2</v>
      </c>
      <c r="B17">
        <v>2048</v>
      </c>
      <c r="C17">
        <v>29934.29</v>
      </c>
      <c r="D17">
        <v>33098.47</v>
      </c>
      <c r="G17">
        <v>2</v>
      </c>
      <c r="H17">
        <f t="shared" si="0"/>
        <v>29.232705078125001</v>
      </c>
      <c r="I17">
        <f t="shared" si="0"/>
        <v>32.322724609375001</v>
      </c>
      <c r="J17" s="6">
        <f t="shared" si="1"/>
        <v>-0.10570419408644735</v>
      </c>
    </row>
    <row r="18" spans="1:10">
      <c r="A18">
        <v>2</v>
      </c>
      <c r="B18">
        <v>4096</v>
      </c>
      <c r="C18">
        <v>58048.88</v>
      </c>
      <c r="D18">
        <v>63276.65</v>
      </c>
      <c r="G18">
        <v>4</v>
      </c>
      <c r="H18">
        <f t="shared" si="0"/>
        <v>56.688359374999997</v>
      </c>
      <c r="I18">
        <f t="shared" si="0"/>
        <v>61.793603515625001</v>
      </c>
      <c r="J18" s="6">
        <f t="shared" si="1"/>
        <v>-9.0058068303815755E-2</v>
      </c>
    </row>
    <row r="19" spans="1:10">
      <c r="A19">
        <v>2</v>
      </c>
      <c r="B19">
        <v>8192</v>
      </c>
      <c r="C19">
        <v>107151.7</v>
      </c>
      <c r="D19">
        <v>133474.85</v>
      </c>
      <c r="G19">
        <v>8</v>
      </c>
      <c r="H19">
        <f t="shared" si="0"/>
        <v>104.64033203125</v>
      </c>
      <c r="I19">
        <f t="shared" si="0"/>
        <v>130.34653320312501</v>
      </c>
      <c r="J19" s="6">
        <f t="shared" si="1"/>
        <v>-0.2456624579918005</v>
      </c>
    </row>
    <row r="20" spans="1:10">
      <c r="A20">
        <v>2</v>
      </c>
      <c r="B20">
        <v>16384</v>
      </c>
      <c r="C20">
        <v>215023.69</v>
      </c>
      <c r="D20">
        <v>206649.65</v>
      </c>
      <c r="G20">
        <v>16</v>
      </c>
      <c r="H20">
        <f t="shared" si="0"/>
        <v>209.984072265625</v>
      </c>
      <c r="I20">
        <f t="shared" si="0"/>
        <v>201.80629882812499</v>
      </c>
      <c r="J20" s="6">
        <f t="shared" si="1"/>
        <v>3.8944732089752569E-2</v>
      </c>
    </row>
    <row r="21" spans="1:10">
      <c r="A21">
        <v>2</v>
      </c>
      <c r="B21">
        <v>32768</v>
      </c>
      <c r="C21">
        <v>530082.98</v>
      </c>
      <c r="D21">
        <v>571590.59</v>
      </c>
      <c r="G21">
        <v>32</v>
      </c>
      <c r="H21">
        <f t="shared" si="0"/>
        <v>517.65916015624998</v>
      </c>
      <c r="I21">
        <f t="shared" si="0"/>
        <v>558.19393554687497</v>
      </c>
      <c r="J21" s="6">
        <f t="shared" si="1"/>
        <v>-7.830398553826419E-2</v>
      </c>
    </row>
    <row r="22" spans="1:10">
      <c r="A22">
        <v>2</v>
      </c>
      <c r="B22">
        <v>65536</v>
      </c>
      <c r="C22">
        <v>907247.72</v>
      </c>
      <c r="D22">
        <v>953433.32</v>
      </c>
      <c r="G22">
        <v>64</v>
      </c>
      <c r="H22">
        <f t="shared" si="0"/>
        <v>885.98410156249997</v>
      </c>
      <c r="I22">
        <f t="shared" si="0"/>
        <v>931.08722656249995</v>
      </c>
      <c r="J22" s="6">
        <f t="shared" si="1"/>
        <v>-5.0907375110295097E-2</v>
      </c>
    </row>
    <row r="23" spans="1:10">
      <c r="A23">
        <v>2</v>
      </c>
      <c r="B23">
        <v>131072</v>
      </c>
      <c r="C23">
        <v>1470209.72</v>
      </c>
      <c r="D23">
        <v>1544662.3</v>
      </c>
      <c r="G23">
        <v>128</v>
      </c>
      <c r="H23">
        <f t="shared" si="0"/>
        <v>1435.7516796875</v>
      </c>
      <c r="I23">
        <f t="shared" si="0"/>
        <v>1508.45927734375</v>
      </c>
      <c r="J23" s="6">
        <f t="shared" si="1"/>
        <v>-5.0640788852899216E-2</v>
      </c>
    </row>
    <row r="24" spans="1:10">
      <c r="A24">
        <v>2</v>
      </c>
      <c r="B24">
        <v>262144</v>
      </c>
      <c r="C24">
        <v>1912204.52</v>
      </c>
      <c r="D24">
        <v>1830894.12</v>
      </c>
      <c r="G24">
        <v>256</v>
      </c>
      <c r="H24">
        <f t="shared" si="0"/>
        <v>1867.3872265625</v>
      </c>
      <c r="I24">
        <f t="shared" si="0"/>
        <v>1787.9825390625001</v>
      </c>
      <c r="J24" s="6">
        <f t="shared" si="1"/>
        <v>4.2521811422137998E-2</v>
      </c>
    </row>
    <row r="25" spans="1:10">
      <c r="A25">
        <v>2</v>
      </c>
      <c r="B25">
        <v>524288</v>
      </c>
      <c r="C25">
        <v>2338671.9</v>
      </c>
      <c r="D25">
        <v>2383825.35</v>
      </c>
      <c r="G25">
        <v>512</v>
      </c>
      <c r="H25">
        <f t="shared" si="0"/>
        <v>2283.8592773437499</v>
      </c>
      <c r="I25">
        <f t="shared" si="0"/>
        <v>2327.9544433593751</v>
      </c>
      <c r="J25" s="6">
        <f t="shared" si="1"/>
        <v>-1.9307304286676635E-2</v>
      </c>
    </row>
    <row r="26" spans="1:10">
      <c r="A26">
        <v>2</v>
      </c>
      <c r="B26">
        <v>1048576</v>
      </c>
      <c r="C26">
        <v>2797469.47</v>
      </c>
      <c r="D26">
        <v>2768420.48</v>
      </c>
      <c r="G26">
        <v>1024</v>
      </c>
      <c r="H26">
        <f t="shared" si="0"/>
        <v>2731.9037792968752</v>
      </c>
      <c r="I26">
        <f t="shared" si="0"/>
        <v>2703.535625</v>
      </c>
      <c r="J26" s="6">
        <f t="shared" si="1"/>
        <v>1.0384023958624372E-2</v>
      </c>
    </row>
    <row r="27" spans="1:10">
      <c r="A27">
        <v>2</v>
      </c>
      <c r="B27">
        <v>2097152</v>
      </c>
      <c r="C27">
        <v>3027183.17</v>
      </c>
      <c r="D27">
        <v>3024427.47</v>
      </c>
      <c r="G27">
        <v>2048</v>
      </c>
      <c r="H27">
        <f t="shared" si="0"/>
        <v>2956.2335644531249</v>
      </c>
      <c r="I27">
        <f t="shared" si="0"/>
        <v>2953.5424511718752</v>
      </c>
      <c r="J27" s="6">
        <f t="shared" si="1"/>
        <v>9.1031822167527462E-4</v>
      </c>
    </row>
    <row r="28" spans="1:10">
      <c r="A28">
        <v>2</v>
      </c>
      <c r="B28">
        <v>4194304</v>
      </c>
      <c r="C28">
        <v>2924251.7</v>
      </c>
      <c r="D28">
        <v>3006796.69</v>
      </c>
      <c r="G28">
        <v>4096</v>
      </c>
      <c r="H28">
        <f t="shared" si="0"/>
        <v>2855.7145507812502</v>
      </c>
      <c r="I28">
        <f t="shared" si="0"/>
        <v>2936.3248925781249</v>
      </c>
      <c r="J28" s="6">
        <f t="shared" si="1"/>
        <v>-2.8227730875560318E-2</v>
      </c>
    </row>
    <row r="29" spans="1:10">
      <c r="A29">
        <v>2</v>
      </c>
      <c r="B29">
        <v>8388608</v>
      </c>
      <c r="C29">
        <v>2999741.04</v>
      </c>
      <c r="D29">
        <v>3054344.68</v>
      </c>
      <c r="G29">
        <v>8192</v>
      </c>
      <c r="H29">
        <f t="shared" si="0"/>
        <v>2929.434609375</v>
      </c>
      <c r="I29">
        <f t="shared" si="0"/>
        <v>2982.7584765625002</v>
      </c>
      <c r="J29" s="6">
        <f t="shared" si="1"/>
        <v>-1.8202784597699851E-2</v>
      </c>
    </row>
    <row r="30" spans="1:10">
      <c r="A30">
        <v>4</v>
      </c>
      <c r="B30">
        <v>1024</v>
      </c>
      <c r="C30">
        <v>28279.67</v>
      </c>
      <c r="D30">
        <v>30683.82</v>
      </c>
      <c r="G30">
        <v>1</v>
      </c>
      <c r="H30">
        <f t="shared" si="0"/>
        <v>27.616865234374998</v>
      </c>
      <c r="I30">
        <f t="shared" si="0"/>
        <v>29.96466796875</v>
      </c>
      <c r="J30" s="6">
        <f t="shared" si="1"/>
        <v>-8.501336826066222E-2</v>
      </c>
    </row>
    <row r="31" spans="1:10">
      <c r="A31">
        <v>4</v>
      </c>
      <c r="B31">
        <v>2048</v>
      </c>
      <c r="C31">
        <v>58934.76</v>
      </c>
      <c r="D31">
        <v>59760.05</v>
      </c>
      <c r="G31">
        <v>2</v>
      </c>
      <c r="H31">
        <f t="shared" si="0"/>
        <v>57.553476562500002</v>
      </c>
      <c r="I31">
        <f t="shared" si="0"/>
        <v>58.359423828125003</v>
      </c>
      <c r="J31" s="6">
        <f t="shared" si="1"/>
        <v>-1.4003450595200537E-2</v>
      </c>
    </row>
    <row r="32" spans="1:10">
      <c r="A32">
        <v>4</v>
      </c>
      <c r="B32">
        <v>4096</v>
      </c>
      <c r="C32">
        <v>108703.65</v>
      </c>
      <c r="D32">
        <v>111229.24</v>
      </c>
      <c r="G32">
        <v>4</v>
      </c>
      <c r="H32">
        <f t="shared" si="0"/>
        <v>106.15590820312499</v>
      </c>
      <c r="I32">
        <f t="shared" si="0"/>
        <v>108.62230468750001</v>
      </c>
      <c r="J32" s="6">
        <f t="shared" si="1"/>
        <v>-2.3233718462995597E-2</v>
      </c>
    </row>
    <row r="33" spans="1:10">
      <c r="A33">
        <v>4</v>
      </c>
      <c r="B33">
        <v>8192</v>
      </c>
      <c r="C33">
        <v>214432.17</v>
      </c>
      <c r="D33">
        <v>210542.81</v>
      </c>
      <c r="G33">
        <v>8</v>
      </c>
      <c r="H33">
        <f t="shared" si="0"/>
        <v>209.40641601562501</v>
      </c>
      <c r="I33">
        <f t="shared" si="0"/>
        <v>205.608212890625</v>
      </c>
      <c r="J33" s="6">
        <f t="shared" si="1"/>
        <v>1.8137950103289141E-2</v>
      </c>
    </row>
    <row r="34" spans="1:10">
      <c r="A34">
        <v>4</v>
      </c>
      <c r="B34">
        <v>16384</v>
      </c>
      <c r="C34">
        <v>385313.49</v>
      </c>
      <c r="D34">
        <v>389786.52</v>
      </c>
      <c r="G34">
        <v>16</v>
      </c>
      <c r="H34">
        <f t="shared" si="0"/>
        <v>376.28270507812499</v>
      </c>
      <c r="I34">
        <f t="shared" si="0"/>
        <v>380.65089843750002</v>
      </c>
      <c r="J34" s="6">
        <f t="shared" si="1"/>
        <v>-1.1608807155960275E-2</v>
      </c>
    </row>
    <row r="35" spans="1:10">
      <c r="A35">
        <v>4</v>
      </c>
      <c r="B35">
        <v>32768</v>
      </c>
      <c r="C35">
        <v>732833.58</v>
      </c>
      <c r="D35">
        <v>669574.56000000006</v>
      </c>
      <c r="G35">
        <v>32</v>
      </c>
      <c r="H35">
        <f t="shared" si="0"/>
        <v>715.65779296874996</v>
      </c>
      <c r="I35">
        <f t="shared" si="0"/>
        <v>653.88140625000005</v>
      </c>
      <c r="J35" s="6">
        <f t="shared" si="1"/>
        <v>8.632112627808336E-2</v>
      </c>
    </row>
    <row r="36" spans="1:10">
      <c r="A36">
        <v>4</v>
      </c>
      <c r="B36">
        <v>65536</v>
      </c>
      <c r="C36">
        <v>1161911.26</v>
      </c>
      <c r="D36">
        <v>1079913.29</v>
      </c>
      <c r="G36">
        <v>64</v>
      </c>
      <c r="H36">
        <f t="shared" si="0"/>
        <v>1134.67896484375</v>
      </c>
      <c r="I36">
        <f t="shared" si="0"/>
        <v>1054.602822265625</v>
      </c>
      <c r="J36" s="6">
        <f t="shared" si="1"/>
        <v>7.0571628680145479E-2</v>
      </c>
    </row>
    <row r="37" spans="1:10">
      <c r="A37">
        <v>4</v>
      </c>
      <c r="B37">
        <v>131072</v>
      </c>
      <c r="C37">
        <v>1805916.76</v>
      </c>
      <c r="D37">
        <v>1735468.15</v>
      </c>
      <c r="G37">
        <v>128</v>
      </c>
      <c r="H37">
        <f t="shared" si="0"/>
        <v>1763.5905859375</v>
      </c>
      <c r="I37">
        <f t="shared" si="0"/>
        <v>1694.7931152343749</v>
      </c>
      <c r="J37" s="6">
        <f t="shared" si="1"/>
        <v>3.900988769825698E-2</v>
      </c>
    </row>
    <row r="38" spans="1:10">
      <c r="A38">
        <v>4</v>
      </c>
      <c r="B38">
        <v>262144</v>
      </c>
      <c r="C38">
        <v>2450265.2200000002</v>
      </c>
      <c r="D38">
        <v>2386915.0099999998</v>
      </c>
      <c r="G38">
        <v>256</v>
      </c>
      <c r="H38">
        <f t="shared" si="0"/>
        <v>2392.8371289062502</v>
      </c>
      <c r="I38">
        <f t="shared" si="0"/>
        <v>2330.9716894531248</v>
      </c>
      <c r="J38" s="6">
        <f t="shared" si="1"/>
        <v>2.5854429750262066E-2</v>
      </c>
    </row>
    <row r="39" spans="1:10">
      <c r="A39">
        <v>4</v>
      </c>
      <c r="B39">
        <v>524288</v>
      </c>
      <c r="C39">
        <v>2726340.63</v>
      </c>
      <c r="D39">
        <v>2837580.51</v>
      </c>
      <c r="G39">
        <v>512</v>
      </c>
      <c r="H39">
        <f t="shared" si="0"/>
        <v>2662.4420214843749</v>
      </c>
      <c r="I39">
        <f t="shared" si="0"/>
        <v>2771.0747167968748</v>
      </c>
      <c r="J39" s="6">
        <f t="shared" si="1"/>
        <v>-4.0801900824842967E-2</v>
      </c>
    </row>
    <row r="40" spans="1:10">
      <c r="A40">
        <v>4</v>
      </c>
      <c r="B40">
        <v>1048576</v>
      </c>
      <c r="C40">
        <v>3060377.27</v>
      </c>
      <c r="D40">
        <v>3155935.32</v>
      </c>
      <c r="G40">
        <v>1024</v>
      </c>
      <c r="H40">
        <f t="shared" si="0"/>
        <v>2988.649677734375</v>
      </c>
      <c r="I40">
        <f t="shared" si="0"/>
        <v>3081.9680859374998</v>
      </c>
      <c r="J40" s="6">
        <f t="shared" si="1"/>
        <v>-3.1224271248100014E-2</v>
      </c>
    </row>
    <row r="41" spans="1:10">
      <c r="A41">
        <v>4</v>
      </c>
      <c r="B41">
        <v>2097152</v>
      </c>
      <c r="C41">
        <v>3303663.32</v>
      </c>
      <c r="D41">
        <v>3312126.11</v>
      </c>
      <c r="G41">
        <v>2048</v>
      </c>
      <c r="H41">
        <f t="shared" si="0"/>
        <v>3226.2337109374998</v>
      </c>
      <c r="I41">
        <f t="shared" si="0"/>
        <v>3234.4981542968749</v>
      </c>
      <c r="J41" s="6">
        <f t="shared" si="1"/>
        <v>-2.5616381514324644E-3</v>
      </c>
    </row>
    <row r="42" spans="1:10">
      <c r="A42">
        <v>4</v>
      </c>
      <c r="B42">
        <v>4194304</v>
      </c>
      <c r="C42">
        <v>3182804.14</v>
      </c>
      <c r="D42">
        <v>3199533.92</v>
      </c>
      <c r="G42">
        <v>4096</v>
      </c>
      <c r="H42">
        <f t="shared" si="0"/>
        <v>3108.2071679687501</v>
      </c>
      <c r="I42">
        <f t="shared" si="0"/>
        <v>3124.5448437499999</v>
      </c>
      <c r="J42" s="6">
        <f t="shared" si="1"/>
        <v>-5.2563020733031327E-3</v>
      </c>
    </row>
    <row r="43" spans="1:10">
      <c r="A43">
        <v>4</v>
      </c>
      <c r="B43">
        <v>8388608</v>
      </c>
      <c r="C43">
        <v>3223531.69</v>
      </c>
      <c r="D43">
        <v>3225721.7</v>
      </c>
      <c r="G43">
        <v>8192</v>
      </c>
      <c r="H43">
        <f t="shared" si="0"/>
        <v>3147.9801660156249</v>
      </c>
      <c r="I43">
        <f t="shared" si="0"/>
        <v>3150.1188476562502</v>
      </c>
      <c r="J43" s="6">
        <f t="shared" si="1"/>
        <v>-6.793821840790534E-4</v>
      </c>
    </row>
    <row r="44" spans="1:10">
      <c r="A44">
        <v>8</v>
      </c>
      <c r="B44">
        <v>1024</v>
      </c>
      <c r="C44">
        <v>32624.25</v>
      </c>
      <c r="D44">
        <v>31091.97</v>
      </c>
      <c r="G44">
        <v>1</v>
      </c>
      <c r="H44">
        <f t="shared" si="0"/>
        <v>31.859619140625</v>
      </c>
      <c r="I44">
        <f t="shared" si="0"/>
        <v>30.363251953125001</v>
      </c>
      <c r="J44" s="6">
        <f t="shared" si="1"/>
        <v>4.6967516494632024E-2</v>
      </c>
    </row>
    <row r="45" spans="1:10">
      <c r="A45">
        <v>8</v>
      </c>
      <c r="B45">
        <v>2048</v>
      </c>
      <c r="C45">
        <v>56480.14</v>
      </c>
      <c r="D45">
        <v>56174.51</v>
      </c>
      <c r="G45">
        <v>2</v>
      </c>
      <c r="H45">
        <f t="shared" si="0"/>
        <v>55.156386718749999</v>
      </c>
      <c r="I45">
        <f t="shared" si="0"/>
        <v>54.857919921875002</v>
      </c>
      <c r="J45" s="6">
        <f t="shared" si="1"/>
        <v>5.4112826207583301E-3</v>
      </c>
    </row>
    <row r="46" spans="1:10">
      <c r="A46">
        <v>8</v>
      </c>
      <c r="B46">
        <v>4096</v>
      </c>
      <c r="C46">
        <v>114098.7</v>
      </c>
      <c r="D46">
        <v>111725.96</v>
      </c>
      <c r="G46">
        <v>4</v>
      </c>
      <c r="H46">
        <f t="shared" si="0"/>
        <v>111.42451171875</v>
      </c>
      <c r="I46">
        <f t="shared" si="0"/>
        <v>109.10738281250001</v>
      </c>
      <c r="J46" s="6">
        <f t="shared" si="1"/>
        <v>2.0795504243255977E-2</v>
      </c>
    </row>
    <row r="47" spans="1:10">
      <c r="A47">
        <v>8</v>
      </c>
      <c r="B47">
        <v>8192</v>
      </c>
      <c r="C47">
        <v>201639.82</v>
      </c>
      <c r="D47">
        <v>196885.34</v>
      </c>
      <c r="G47">
        <v>8</v>
      </c>
      <c r="H47">
        <f t="shared" si="0"/>
        <v>196.91388671875001</v>
      </c>
      <c r="I47">
        <f t="shared" si="0"/>
        <v>192.27083984375</v>
      </c>
      <c r="J47" s="6">
        <f t="shared" si="1"/>
        <v>2.3579072824008722E-2</v>
      </c>
    </row>
    <row r="48" spans="1:10">
      <c r="A48">
        <v>8</v>
      </c>
      <c r="B48">
        <v>16384</v>
      </c>
      <c r="C48">
        <v>388138.12</v>
      </c>
      <c r="D48">
        <v>341781.28</v>
      </c>
      <c r="G48">
        <v>16</v>
      </c>
      <c r="H48">
        <f t="shared" si="0"/>
        <v>379.0411328125</v>
      </c>
      <c r="I48">
        <f t="shared" si="0"/>
        <v>333.77078125000003</v>
      </c>
      <c r="J48" s="6">
        <f t="shared" si="1"/>
        <v>0.11943387575536246</v>
      </c>
    </row>
    <row r="49" spans="1:10">
      <c r="A49">
        <v>8</v>
      </c>
      <c r="B49">
        <v>32768</v>
      </c>
      <c r="C49">
        <v>727613.03</v>
      </c>
      <c r="D49">
        <v>713581.73</v>
      </c>
      <c r="G49">
        <v>32</v>
      </c>
      <c r="H49">
        <f t="shared" si="0"/>
        <v>710.55959960937503</v>
      </c>
      <c r="I49">
        <f t="shared" si="0"/>
        <v>696.85715820312498</v>
      </c>
      <c r="J49" s="6">
        <f t="shared" si="1"/>
        <v>1.9284014196392342E-2</v>
      </c>
    </row>
    <row r="50" spans="1:10">
      <c r="A50">
        <v>8</v>
      </c>
      <c r="B50">
        <v>65536</v>
      </c>
      <c r="C50">
        <v>1227507.42</v>
      </c>
      <c r="D50">
        <v>1191982.0800000001</v>
      </c>
      <c r="G50">
        <v>64</v>
      </c>
      <c r="H50">
        <f t="shared" si="0"/>
        <v>1198.7377148437499</v>
      </c>
      <c r="I50">
        <f t="shared" si="0"/>
        <v>1164.0450000000001</v>
      </c>
      <c r="J50" s="6">
        <f t="shared" si="1"/>
        <v>2.8941038906306452E-2</v>
      </c>
    </row>
    <row r="51" spans="1:10">
      <c r="A51">
        <v>8</v>
      </c>
      <c r="B51">
        <v>131072</v>
      </c>
      <c r="C51">
        <v>1808927.1</v>
      </c>
      <c r="D51">
        <v>1934798.45</v>
      </c>
      <c r="G51">
        <v>128</v>
      </c>
      <c r="H51">
        <f t="shared" si="0"/>
        <v>1766.5303710937501</v>
      </c>
      <c r="I51">
        <f t="shared" si="0"/>
        <v>1889.451611328125</v>
      </c>
      <c r="J51" s="6">
        <f t="shared" si="1"/>
        <v>-6.9583428762828442E-2</v>
      </c>
    </row>
    <row r="52" spans="1:10">
      <c r="A52">
        <v>8</v>
      </c>
      <c r="B52">
        <v>262144</v>
      </c>
      <c r="C52">
        <v>2513676.23</v>
      </c>
      <c r="D52">
        <v>2451630.06</v>
      </c>
      <c r="G52">
        <v>256</v>
      </c>
      <c r="H52">
        <f t="shared" si="0"/>
        <v>2454.761943359375</v>
      </c>
      <c r="I52">
        <f t="shared" si="0"/>
        <v>2394.1699804687501</v>
      </c>
      <c r="J52" s="6">
        <f t="shared" si="1"/>
        <v>2.4683437452881481E-2</v>
      </c>
    </row>
    <row r="53" spans="1:10">
      <c r="A53">
        <v>8</v>
      </c>
      <c r="B53">
        <v>524288</v>
      </c>
      <c r="C53">
        <v>2911263.23</v>
      </c>
      <c r="D53">
        <v>2736502.3</v>
      </c>
      <c r="G53">
        <v>512</v>
      </c>
      <c r="H53">
        <f t="shared" si="0"/>
        <v>2843.030498046875</v>
      </c>
      <c r="I53">
        <f t="shared" si="0"/>
        <v>2672.3655273437498</v>
      </c>
      <c r="J53" s="6">
        <f t="shared" si="1"/>
        <v>6.0029243731423133E-2</v>
      </c>
    </row>
    <row r="54" spans="1:10">
      <c r="A54">
        <v>8</v>
      </c>
      <c r="B54">
        <v>1048576</v>
      </c>
      <c r="C54">
        <v>3233598.21</v>
      </c>
      <c r="D54">
        <v>3328316.37</v>
      </c>
      <c r="G54">
        <v>1024</v>
      </c>
      <c r="H54">
        <f t="shared" si="0"/>
        <v>3157.810751953125</v>
      </c>
      <c r="I54">
        <f t="shared" si="0"/>
        <v>3250.3089550781251</v>
      </c>
      <c r="J54" s="6">
        <f t="shared" si="1"/>
        <v>-2.9291876680003527E-2</v>
      </c>
    </row>
    <row r="55" spans="1:10">
      <c r="A55">
        <v>8</v>
      </c>
      <c r="B55">
        <v>2097152</v>
      </c>
      <c r="C55">
        <v>3584128.15</v>
      </c>
      <c r="D55">
        <v>3533868.08</v>
      </c>
      <c r="G55">
        <v>2048</v>
      </c>
      <c r="H55">
        <f t="shared" si="0"/>
        <v>3500.1251464843749</v>
      </c>
      <c r="I55">
        <f t="shared" si="0"/>
        <v>3451.0430468750001</v>
      </c>
      <c r="J55" s="6">
        <f t="shared" si="1"/>
        <v>1.4022955624507966E-2</v>
      </c>
    </row>
    <row r="56" spans="1:10">
      <c r="A56">
        <v>8</v>
      </c>
      <c r="B56">
        <v>4194304</v>
      </c>
      <c r="C56">
        <v>3332560.62</v>
      </c>
      <c r="D56">
        <v>3162801.49</v>
      </c>
      <c r="G56">
        <v>4096</v>
      </c>
      <c r="H56">
        <f t="shared" si="0"/>
        <v>3254.4537304687501</v>
      </c>
      <c r="I56">
        <f t="shared" si="0"/>
        <v>3088.6733300781252</v>
      </c>
      <c r="J56" s="6">
        <f t="shared" si="1"/>
        <v>5.0939547500264193E-2</v>
      </c>
    </row>
    <row r="57" spans="1:10">
      <c r="A57">
        <v>8</v>
      </c>
      <c r="B57">
        <v>8388608</v>
      </c>
      <c r="C57">
        <v>3144687.25</v>
      </c>
      <c r="D57">
        <v>3120139.83</v>
      </c>
      <c r="G57">
        <v>8192</v>
      </c>
      <c r="H57">
        <f t="shared" si="0"/>
        <v>3070.983642578125</v>
      </c>
      <c r="I57">
        <f t="shared" si="0"/>
        <v>3047.0115527343751</v>
      </c>
      <c r="J57" s="6">
        <f t="shared" si="1"/>
        <v>7.8059972418560624E-3</v>
      </c>
    </row>
    <row r="58" spans="1:10">
      <c r="A58">
        <v>16</v>
      </c>
      <c r="B58">
        <v>1024</v>
      </c>
      <c r="C58">
        <v>31039.93</v>
      </c>
      <c r="D58">
        <v>31650.84</v>
      </c>
      <c r="G58">
        <v>1</v>
      </c>
      <c r="H58">
        <f t="shared" si="0"/>
        <v>30.312431640625</v>
      </c>
      <c r="I58">
        <f t="shared" si="0"/>
        <v>30.9090234375</v>
      </c>
      <c r="J58" s="6">
        <f t="shared" si="1"/>
        <v>-1.9681423250632327E-2</v>
      </c>
    </row>
    <row r="59" spans="1:10">
      <c r="A59">
        <v>16</v>
      </c>
      <c r="B59">
        <v>2048</v>
      </c>
      <c r="C59">
        <v>56948.42</v>
      </c>
      <c r="D59">
        <v>53154.09</v>
      </c>
      <c r="G59">
        <v>2</v>
      </c>
      <c r="H59">
        <f t="shared" si="0"/>
        <v>55.613691406249998</v>
      </c>
      <c r="I59">
        <f t="shared" si="0"/>
        <v>51.908291015624997</v>
      </c>
      <c r="J59" s="6">
        <f t="shared" si="1"/>
        <v>6.6627485011875695E-2</v>
      </c>
    </row>
    <row r="60" spans="1:10">
      <c r="A60">
        <v>16</v>
      </c>
      <c r="B60">
        <v>4096</v>
      </c>
      <c r="C60">
        <v>110027.88</v>
      </c>
      <c r="D60">
        <v>102390.43</v>
      </c>
      <c r="G60">
        <v>4</v>
      </c>
      <c r="H60">
        <f t="shared" si="0"/>
        <v>107.4491015625</v>
      </c>
      <c r="I60">
        <f t="shared" si="0"/>
        <v>99.990654296874993</v>
      </c>
      <c r="J60" s="6">
        <f t="shared" si="1"/>
        <v>6.9413770400738539E-2</v>
      </c>
    </row>
    <row r="61" spans="1:10">
      <c r="A61">
        <v>16</v>
      </c>
      <c r="B61">
        <v>8192</v>
      </c>
      <c r="C61">
        <v>189075.91</v>
      </c>
      <c r="D61">
        <v>192083.17</v>
      </c>
      <c r="G61">
        <v>8</v>
      </c>
      <c r="H61">
        <f t="shared" si="0"/>
        <v>184.644443359375</v>
      </c>
      <c r="I61">
        <f t="shared" si="0"/>
        <v>187.58122070312501</v>
      </c>
      <c r="J61" s="6">
        <f t="shared" si="1"/>
        <v>-1.5905040467609065E-2</v>
      </c>
    </row>
    <row r="62" spans="1:10">
      <c r="A62">
        <v>16</v>
      </c>
      <c r="B62">
        <v>16384</v>
      </c>
      <c r="C62">
        <v>408985.31</v>
      </c>
      <c r="D62">
        <v>421653.64</v>
      </c>
      <c r="G62">
        <v>16</v>
      </c>
      <c r="H62">
        <f t="shared" si="0"/>
        <v>399.399716796875</v>
      </c>
      <c r="I62">
        <f t="shared" si="0"/>
        <v>411.77113281250001</v>
      </c>
      <c r="J62" s="6">
        <f t="shared" si="1"/>
        <v>-3.0975024506381454E-2</v>
      </c>
    </row>
    <row r="63" spans="1:10">
      <c r="A63">
        <v>16</v>
      </c>
      <c r="B63">
        <v>32768</v>
      </c>
      <c r="C63">
        <v>711883.14</v>
      </c>
      <c r="D63">
        <v>611066.14</v>
      </c>
      <c r="G63">
        <v>32</v>
      </c>
      <c r="H63">
        <f t="shared" si="0"/>
        <v>695.19837890625001</v>
      </c>
      <c r="I63">
        <f t="shared" si="0"/>
        <v>596.74427734375001</v>
      </c>
      <c r="J63" s="6">
        <f t="shared" si="1"/>
        <v>0.14162015411686812</v>
      </c>
    </row>
    <row r="64" spans="1:10">
      <c r="A64">
        <v>16</v>
      </c>
      <c r="B64">
        <v>65536</v>
      </c>
      <c r="C64">
        <v>1139499.01</v>
      </c>
      <c r="D64">
        <v>1202652.73</v>
      </c>
      <c r="G64">
        <v>64</v>
      </c>
      <c r="H64">
        <f t="shared" si="0"/>
        <v>1112.792001953125</v>
      </c>
      <c r="I64">
        <f t="shared" si="0"/>
        <v>1174.465556640625</v>
      </c>
      <c r="J64" s="6">
        <f t="shared" si="1"/>
        <v>-5.54223561808974E-2</v>
      </c>
    </row>
    <row r="65" spans="1:10">
      <c r="A65">
        <v>16</v>
      </c>
      <c r="B65">
        <v>131072</v>
      </c>
      <c r="C65">
        <v>1755495.21</v>
      </c>
      <c r="D65">
        <v>1838851.69</v>
      </c>
      <c r="G65">
        <v>128</v>
      </c>
      <c r="H65">
        <f t="shared" si="0"/>
        <v>1714.350791015625</v>
      </c>
      <c r="I65">
        <f t="shared" si="0"/>
        <v>1795.7536035156249</v>
      </c>
      <c r="J65" s="6">
        <f t="shared" si="1"/>
        <v>-4.7483171429445248E-2</v>
      </c>
    </row>
    <row r="66" spans="1:10">
      <c r="A66">
        <v>16</v>
      </c>
      <c r="B66">
        <v>262144</v>
      </c>
      <c r="C66">
        <v>2513884.36</v>
      </c>
      <c r="D66">
        <v>2421583</v>
      </c>
      <c r="G66">
        <v>256</v>
      </c>
      <c r="H66">
        <f t="shared" si="0"/>
        <v>2454.9651953124999</v>
      </c>
      <c r="I66">
        <f t="shared" si="0"/>
        <v>2364.8271484375</v>
      </c>
      <c r="J66" s="6">
        <f t="shared" si="1"/>
        <v>3.6716629240654441E-2</v>
      </c>
    </row>
    <row r="67" spans="1:10">
      <c r="A67">
        <v>16</v>
      </c>
      <c r="B67">
        <v>524288</v>
      </c>
      <c r="C67">
        <v>2886112.97</v>
      </c>
      <c r="D67">
        <v>2822885.81</v>
      </c>
      <c r="G67">
        <v>512</v>
      </c>
      <c r="H67">
        <f t="shared" ref="H67:I130" si="2">C67/1024</f>
        <v>2818.4696972656252</v>
      </c>
      <c r="I67">
        <f t="shared" si="2"/>
        <v>2756.7244238281251</v>
      </c>
      <c r="J67" s="6">
        <f t="shared" ref="J67:J130" si="3">(H67-I67)/H67</f>
        <v>2.1907375302776227E-2</v>
      </c>
    </row>
    <row r="68" spans="1:10">
      <c r="A68">
        <v>16</v>
      </c>
      <c r="B68">
        <v>1048576</v>
      </c>
      <c r="C68">
        <v>2894823.41</v>
      </c>
      <c r="D68">
        <v>2899746.46</v>
      </c>
      <c r="G68">
        <v>1024</v>
      </c>
      <c r="H68">
        <f t="shared" si="2"/>
        <v>2826.9759863281251</v>
      </c>
      <c r="I68">
        <f t="shared" si="2"/>
        <v>2831.78365234375</v>
      </c>
      <c r="J68" s="6">
        <f t="shared" si="3"/>
        <v>-1.7006391419225858E-3</v>
      </c>
    </row>
    <row r="69" spans="1:10">
      <c r="A69">
        <v>16</v>
      </c>
      <c r="B69">
        <v>2097152</v>
      </c>
      <c r="C69">
        <v>3461720.08</v>
      </c>
      <c r="D69">
        <v>3147581.98</v>
      </c>
      <c r="G69">
        <v>2048</v>
      </c>
      <c r="H69">
        <f t="shared" si="2"/>
        <v>3380.5860156250001</v>
      </c>
      <c r="I69">
        <f t="shared" si="2"/>
        <v>3073.81052734375</v>
      </c>
      <c r="J69" s="6">
        <f t="shared" si="3"/>
        <v>9.0746245432992978E-2</v>
      </c>
    </row>
    <row r="70" spans="1:10">
      <c r="A70">
        <v>16</v>
      </c>
      <c r="B70">
        <v>4194304</v>
      </c>
      <c r="C70">
        <v>3036247.41</v>
      </c>
      <c r="D70">
        <v>3005433.46</v>
      </c>
      <c r="G70">
        <v>4096</v>
      </c>
      <c r="H70">
        <f t="shared" si="2"/>
        <v>2965.0853613281251</v>
      </c>
      <c r="I70">
        <f t="shared" si="2"/>
        <v>2934.99361328125</v>
      </c>
      <c r="J70" s="6">
        <f t="shared" si="3"/>
        <v>1.014869535944707E-2</v>
      </c>
    </row>
    <row r="71" spans="1:10">
      <c r="A71">
        <v>16</v>
      </c>
      <c r="B71">
        <v>8388608</v>
      </c>
      <c r="C71">
        <v>3072557.35</v>
      </c>
      <c r="D71">
        <v>2994465.78</v>
      </c>
      <c r="G71">
        <v>8192</v>
      </c>
      <c r="H71">
        <f t="shared" si="2"/>
        <v>3000.5442871093751</v>
      </c>
      <c r="I71">
        <f t="shared" si="2"/>
        <v>2924.2829882812498</v>
      </c>
      <c r="J71" s="6">
        <f t="shared" si="3"/>
        <v>2.5415821774653059E-2</v>
      </c>
    </row>
    <row r="72" spans="1:10">
      <c r="A72">
        <v>32</v>
      </c>
      <c r="B72">
        <v>1024</v>
      </c>
      <c r="C72">
        <v>31572.400000000001</v>
      </c>
      <c r="D72">
        <v>30798.98</v>
      </c>
      <c r="G72">
        <v>1</v>
      </c>
      <c r="H72">
        <f t="shared" si="2"/>
        <v>30.832421875000001</v>
      </c>
      <c r="I72">
        <f t="shared" si="2"/>
        <v>30.07712890625</v>
      </c>
      <c r="J72" s="6">
        <f t="shared" si="3"/>
        <v>2.4496712318354066E-2</v>
      </c>
    </row>
    <row r="73" spans="1:10">
      <c r="A73">
        <v>32</v>
      </c>
      <c r="B73">
        <v>2048</v>
      </c>
      <c r="C73">
        <v>58109.17</v>
      </c>
      <c r="D73">
        <v>51715.17</v>
      </c>
      <c r="G73">
        <v>2</v>
      </c>
      <c r="H73">
        <f t="shared" si="2"/>
        <v>56.747236328124998</v>
      </c>
      <c r="I73">
        <f t="shared" si="2"/>
        <v>50.503095703124998</v>
      </c>
      <c r="J73" s="6">
        <f t="shared" si="3"/>
        <v>0.11003426825748845</v>
      </c>
    </row>
    <row r="74" spans="1:10">
      <c r="A74">
        <v>32</v>
      </c>
      <c r="B74">
        <v>4096</v>
      </c>
      <c r="C74">
        <v>115731.13</v>
      </c>
      <c r="D74">
        <v>102542.32</v>
      </c>
      <c r="G74">
        <v>4</v>
      </c>
      <c r="H74">
        <f t="shared" si="2"/>
        <v>113.018681640625</v>
      </c>
      <c r="I74">
        <f t="shared" si="2"/>
        <v>100.13898437500001</v>
      </c>
      <c r="J74" s="6">
        <f t="shared" si="3"/>
        <v>0.11396078133860783</v>
      </c>
    </row>
    <row r="75" spans="1:10">
      <c r="A75">
        <v>32</v>
      </c>
      <c r="B75">
        <v>8192</v>
      </c>
      <c r="C75">
        <v>213873.54</v>
      </c>
      <c r="D75">
        <v>201258.22</v>
      </c>
      <c r="G75">
        <v>8</v>
      </c>
      <c r="H75">
        <f t="shared" si="2"/>
        <v>208.86087890625001</v>
      </c>
      <c r="I75">
        <f t="shared" si="2"/>
        <v>196.54123046875</v>
      </c>
      <c r="J75" s="6">
        <f t="shared" si="3"/>
        <v>5.8984949704390763E-2</v>
      </c>
    </row>
    <row r="76" spans="1:10">
      <c r="A76">
        <v>32</v>
      </c>
      <c r="B76">
        <v>16384</v>
      </c>
      <c r="C76">
        <v>419522.23</v>
      </c>
      <c r="D76">
        <v>398978.83</v>
      </c>
      <c r="G76">
        <v>16</v>
      </c>
      <c r="H76">
        <f t="shared" si="2"/>
        <v>409.68967773437498</v>
      </c>
      <c r="I76">
        <f t="shared" si="2"/>
        <v>389.62776367187502</v>
      </c>
      <c r="J76" s="6">
        <f t="shared" si="3"/>
        <v>4.8968561213073178E-2</v>
      </c>
    </row>
    <row r="77" spans="1:10">
      <c r="A77">
        <v>32</v>
      </c>
      <c r="B77">
        <v>32768</v>
      </c>
      <c r="C77">
        <v>657022.56999999995</v>
      </c>
      <c r="D77">
        <v>691824.66</v>
      </c>
      <c r="G77">
        <v>32</v>
      </c>
      <c r="H77">
        <f t="shared" si="2"/>
        <v>641.62360351562495</v>
      </c>
      <c r="I77">
        <f t="shared" si="2"/>
        <v>675.61001953125003</v>
      </c>
      <c r="J77" s="6">
        <f t="shared" si="3"/>
        <v>-5.2969397991913865E-2</v>
      </c>
    </row>
    <row r="78" spans="1:10">
      <c r="A78">
        <v>32</v>
      </c>
      <c r="B78">
        <v>65536</v>
      </c>
      <c r="C78">
        <v>1282185.18</v>
      </c>
      <c r="D78">
        <v>1224546.3500000001</v>
      </c>
      <c r="G78">
        <v>64</v>
      </c>
      <c r="H78">
        <f t="shared" si="2"/>
        <v>1252.1339648437499</v>
      </c>
      <c r="I78">
        <f t="shared" si="2"/>
        <v>1195.8460449218751</v>
      </c>
      <c r="J78" s="6">
        <f t="shared" si="3"/>
        <v>4.4953592428825177E-2</v>
      </c>
    </row>
    <row r="79" spans="1:10">
      <c r="A79">
        <v>32</v>
      </c>
      <c r="B79">
        <v>131072</v>
      </c>
      <c r="C79">
        <v>1907874.7</v>
      </c>
      <c r="D79">
        <v>1927603.86</v>
      </c>
      <c r="G79">
        <v>128</v>
      </c>
      <c r="H79">
        <f t="shared" si="2"/>
        <v>1863.15888671875</v>
      </c>
      <c r="I79">
        <f t="shared" si="2"/>
        <v>1882.4256445312501</v>
      </c>
      <c r="J79" s="6">
        <f t="shared" si="3"/>
        <v>-1.0340909704395235E-2</v>
      </c>
    </row>
    <row r="80" spans="1:10">
      <c r="A80">
        <v>32</v>
      </c>
      <c r="B80">
        <v>262144</v>
      </c>
      <c r="C80">
        <v>2533937.5499999998</v>
      </c>
      <c r="D80">
        <v>2501270.13</v>
      </c>
      <c r="G80">
        <v>256</v>
      </c>
      <c r="H80">
        <f t="shared" si="2"/>
        <v>2474.5483886718748</v>
      </c>
      <c r="I80">
        <f t="shared" si="2"/>
        <v>2442.6466113281249</v>
      </c>
      <c r="J80" s="6">
        <f t="shared" si="3"/>
        <v>1.2891959393395441E-2</v>
      </c>
    </row>
    <row r="81" spans="1:10">
      <c r="A81">
        <v>32</v>
      </c>
      <c r="B81">
        <v>524288</v>
      </c>
      <c r="C81">
        <v>2971454.1</v>
      </c>
      <c r="D81">
        <v>2870547.46</v>
      </c>
      <c r="G81">
        <v>512</v>
      </c>
      <c r="H81">
        <f t="shared" si="2"/>
        <v>2901.8106445312501</v>
      </c>
      <c r="I81">
        <f t="shared" si="2"/>
        <v>2803.26900390625</v>
      </c>
      <c r="J81" s="6">
        <f t="shared" si="3"/>
        <v>3.3958673633895313E-2</v>
      </c>
    </row>
    <row r="82" spans="1:10">
      <c r="A82">
        <v>32</v>
      </c>
      <c r="B82">
        <v>1048576</v>
      </c>
      <c r="C82">
        <v>3191007.93</v>
      </c>
      <c r="D82">
        <v>3128672.27</v>
      </c>
      <c r="G82">
        <v>1024</v>
      </c>
      <c r="H82">
        <f t="shared" si="2"/>
        <v>3116.2186816406252</v>
      </c>
      <c r="I82">
        <f t="shared" si="2"/>
        <v>3055.344013671875</v>
      </c>
      <c r="J82" s="6">
        <f t="shared" si="3"/>
        <v>1.9534786928592854E-2</v>
      </c>
    </row>
    <row r="83" spans="1:10">
      <c r="A83">
        <v>32</v>
      </c>
      <c r="B83">
        <v>2097152</v>
      </c>
      <c r="C83">
        <v>3218193.96</v>
      </c>
      <c r="D83">
        <v>3118671.72</v>
      </c>
      <c r="G83">
        <v>2048</v>
      </c>
      <c r="H83">
        <f t="shared" si="2"/>
        <v>3142.7675390625</v>
      </c>
      <c r="I83">
        <f t="shared" si="2"/>
        <v>3045.5778515625002</v>
      </c>
      <c r="J83" s="6">
        <f t="shared" si="3"/>
        <v>3.0924873154631039E-2</v>
      </c>
    </row>
    <row r="84" spans="1:10">
      <c r="A84">
        <v>32</v>
      </c>
      <c r="B84">
        <v>4194304</v>
      </c>
      <c r="C84">
        <v>3128698.91</v>
      </c>
      <c r="D84">
        <v>3089431.71</v>
      </c>
      <c r="G84">
        <v>4096</v>
      </c>
      <c r="H84">
        <f t="shared" si="2"/>
        <v>3055.3700292968751</v>
      </c>
      <c r="I84">
        <f t="shared" si="2"/>
        <v>3017.023154296875</v>
      </c>
      <c r="J84" s="6">
        <f t="shared" si="3"/>
        <v>1.2550648409948845E-2</v>
      </c>
    </row>
    <row r="85" spans="1:10">
      <c r="A85">
        <v>32</v>
      </c>
      <c r="B85">
        <v>8388608</v>
      </c>
      <c r="C85">
        <v>3006869.37</v>
      </c>
      <c r="D85">
        <v>3054148.09</v>
      </c>
      <c r="G85">
        <v>8192</v>
      </c>
      <c r="H85">
        <f t="shared" si="2"/>
        <v>2936.3958691406251</v>
      </c>
      <c r="I85">
        <f t="shared" si="2"/>
        <v>2982.5664941406249</v>
      </c>
      <c r="J85" s="6">
        <f t="shared" si="3"/>
        <v>-1.5723569660759735E-2</v>
      </c>
    </row>
    <row r="86" spans="1:10">
      <c r="A86">
        <v>64</v>
      </c>
      <c r="B86">
        <v>1024</v>
      </c>
      <c r="C86">
        <v>30308.639999999999</v>
      </c>
      <c r="D86">
        <v>30579.95</v>
      </c>
      <c r="G86">
        <v>1</v>
      </c>
      <c r="H86">
        <f t="shared" si="2"/>
        <v>29.598281249999999</v>
      </c>
      <c r="I86">
        <f t="shared" si="2"/>
        <v>29.863232421875001</v>
      </c>
      <c r="J86" s="6">
        <f t="shared" si="3"/>
        <v>-8.9515728848276049E-3</v>
      </c>
    </row>
    <row r="87" spans="1:10">
      <c r="A87">
        <v>64</v>
      </c>
      <c r="B87">
        <v>2048</v>
      </c>
      <c r="C87">
        <v>58313.5</v>
      </c>
      <c r="D87">
        <v>56844.800000000003</v>
      </c>
      <c r="G87">
        <v>2</v>
      </c>
      <c r="H87">
        <f t="shared" si="2"/>
        <v>56.94677734375</v>
      </c>
      <c r="I87">
        <f t="shared" si="2"/>
        <v>55.512500000000003</v>
      </c>
      <c r="J87" s="6">
        <f t="shared" si="3"/>
        <v>2.5186277620105071E-2</v>
      </c>
    </row>
    <row r="88" spans="1:10">
      <c r="A88">
        <v>64</v>
      </c>
      <c r="B88">
        <v>4096</v>
      </c>
      <c r="C88">
        <v>109250.7</v>
      </c>
      <c r="D88">
        <v>105526.81</v>
      </c>
      <c r="G88">
        <v>4</v>
      </c>
      <c r="H88">
        <f t="shared" si="2"/>
        <v>106.69013671875</v>
      </c>
      <c r="I88">
        <f t="shared" si="2"/>
        <v>103.053525390625</v>
      </c>
      <c r="J88" s="6">
        <f t="shared" si="3"/>
        <v>3.4085731258472481E-2</v>
      </c>
    </row>
    <row r="89" spans="1:10">
      <c r="A89">
        <v>64</v>
      </c>
      <c r="B89">
        <v>8192</v>
      </c>
      <c r="C89">
        <v>197641.59</v>
      </c>
      <c r="D89">
        <v>201824.34</v>
      </c>
      <c r="G89">
        <v>8</v>
      </c>
      <c r="H89">
        <f t="shared" si="2"/>
        <v>193.009365234375</v>
      </c>
      <c r="I89">
        <f t="shared" si="2"/>
        <v>197.09408203125</v>
      </c>
      <c r="J89" s="6">
        <f t="shared" si="3"/>
        <v>-2.1163308795481763E-2</v>
      </c>
    </row>
    <row r="90" spans="1:10">
      <c r="A90">
        <v>64</v>
      </c>
      <c r="B90">
        <v>16384</v>
      </c>
      <c r="C90">
        <v>374460.2</v>
      </c>
      <c r="D90">
        <v>396662.57</v>
      </c>
      <c r="G90">
        <v>16</v>
      </c>
      <c r="H90">
        <f t="shared" si="2"/>
        <v>365.68378906250001</v>
      </c>
      <c r="I90">
        <f t="shared" si="2"/>
        <v>387.36579101562501</v>
      </c>
      <c r="J90" s="6">
        <f t="shared" si="3"/>
        <v>-5.9291668380244404E-2</v>
      </c>
    </row>
    <row r="91" spans="1:10">
      <c r="A91">
        <v>64</v>
      </c>
      <c r="B91">
        <v>32768</v>
      </c>
      <c r="C91">
        <v>663857.32999999996</v>
      </c>
      <c r="D91">
        <v>671486.49</v>
      </c>
      <c r="G91">
        <v>32</v>
      </c>
      <c r="H91">
        <f t="shared" si="2"/>
        <v>648.29817382812496</v>
      </c>
      <c r="I91">
        <f t="shared" si="2"/>
        <v>655.74852539062499</v>
      </c>
      <c r="J91" s="6">
        <f t="shared" si="3"/>
        <v>-1.1492168053638924E-2</v>
      </c>
    </row>
    <row r="92" spans="1:10">
      <c r="A92">
        <v>64</v>
      </c>
      <c r="B92">
        <v>65536</v>
      </c>
      <c r="C92">
        <v>1308652.46</v>
      </c>
      <c r="D92">
        <v>1278382.69</v>
      </c>
      <c r="G92">
        <v>64</v>
      </c>
      <c r="H92">
        <f t="shared" si="2"/>
        <v>1277.98091796875</v>
      </c>
      <c r="I92">
        <f t="shared" si="2"/>
        <v>1248.4205957031249</v>
      </c>
      <c r="J92" s="6">
        <f t="shared" si="3"/>
        <v>2.3130487983035634E-2</v>
      </c>
    </row>
    <row r="93" spans="1:10">
      <c r="A93">
        <v>64</v>
      </c>
      <c r="B93">
        <v>131072</v>
      </c>
      <c r="C93">
        <v>1861371.33</v>
      </c>
      <c r="D93">
        <v>1972631.26</v>
      </c>
      <c r="G93">
        <v>128</v>
      </c>
      <c r="H93">
        <f t="shared" si="2"/>
        <v>1817.7454394531251</v>
      </c>
      <c r="I93">
        <f t="shared" si="2"/>
        <v>1926.39771484375</v>
      </c>
      <c r="J93" s="6">
        <f t="shared" si="3"/>
        <v>-5.9773097504408179E-2</v>
      </c>
    </row>
    <row r="94" spans="1:10">
      <c r="A94">
        <v>64</v>
      </c>
      <c r="B94">
        <v>262144</v>
      </c>
      <c r="C94">
        <v>2579508.88</v>
      </c>
      <c r="D94">
        <v>2560437.2000000002</v>
      </c>
      <c r="G94">
        <v>256</v>
      </c>
      <c r="H94">
        <f t="shared" si="2"/>
        <v>2519.0516406249999</v>
      </c>
      <c r="I94">
        <f t="shared" si="2"/>
        <v>2500.4269531250002</v>
      </c>
      <c r="J94" s="6">
        <f t="shared" si="3"/>
        <v>7.3935314384340105E-3</v>
      </c>
    </row>
    <row r="95" spans="1:10">
      <c r="A95">
        <v>64</v>
      </c>
      <c r="B95">
        <v>524288</v>
      </c>
      <c r="C95">
        <v>2809686.98</v>
      </c>
      <c r="D95">
        <v>2737026.05</v>
      </c>
      <c r="G95">
        <v>512</v>
      </c>
      <c r="H95">
        <f t="shared" si="2"/>
        <v>2743.83494140625</v>
      </c>
      <c r="I95">
        <f t="shared" si="2"/>
        <v>2672.8770019531248</v>
      </c>
      <c r="J95" s="6">
        <f t="shared" si="3"/>
        <v>2.586086297769731E-2</v>
      </c>
    </row>
    <row r="96" spans="1:10">
      <c r="A96">
        <v>64</v>
      </c>
      <c r="B96">
        <v>1048576</v>
      </c>
      <c r="C96">
        <v>2820287.87</v>
      </c>
      <c r="D96">
        <v>2775487.48</v>
      </c>
      <c r="G96">
        <v>1024</v>
      </c>
      <c r="H96">
        <f t="shared" si="2"/>
        <v>2754.1873730468751</v>
      </c>
      <c r="I96">
        <f t="shared" si="2"/>
        <v>2710.4369921875</v>
      </c>
      <c r="J96" s="6">
        <f t="shared" si="3"/>
        <v>1.5885041550740751E-2</v>
      </c>
    </row>
    <row r="97" spans="1:10">
      <c r="A97">
        <v>64</v>
      </c>
      <c r="B97">
        <v>2097152</v>
      </c>
      <c r="C97">
        <v>3070700.97</v>
      </c>
      <c r="D97">
        <v>2934624.38</v>
      </c>
      <c r="G97">
        <v>2048</v>
      </c>
      <c r="H97">
        <f t="shared" si="2"/>
        <v>2998.7314160156252</v>
      </c>
      <c r="I97">
        <f t="shared" si="2"/>
        <v>2865.8441210937499</v>
      </c>
      <c r="J97" s="6">
        <f t="shared" si="3"/>
        <v>4.4314503863917533E-2</v>
      </c>
    </row>
    <row r="98" spans="1:10">
      <c r="A98">
        <v>64</v>
      </c>
      <c r="B98">
        <v>4194304</v>
      </c>
      <c r="C98">
        <v>2824844.16</v>
      </c>
      <c r="D98">
        <v>2795167.3</v>
      </c>
      <c r="G98">
        <v>4096</v>
      </c>
      <c r="H98">
        <f t="shared" si="2"/>
        <v>2758.6368750000001</v>
      </c>
      <c r="I98">
        <f t="shared" si="2"/>
        <v>2729.6555664062498</v>
      </c>
      <c r="J98" s="6">
        <f t="shared" si="3"/>
        <v>1.0505662726541465E-2</v>
      </c>
    </row>
    <row r="99" spans="1:10">
      <c r="A99">
        <v>64</v>
      </c>
      <c r="B99">
        <v>8388608</v>
      </c>
      <c r="C99">
        <v>2842380.87</v>
      </c>
      <c r="D99">
        <v>2696284.32</v>
      </c>
      <c r="G99">
        <v>8192</v>
      </c>
      <c r="H99">
        <f t="shared" si="2"/>
        <v>2775.7625683593751</v>
      </c>
      <c r="I99">
        <f t="shared" si="2"/>
        <v>2633.0901562499998</v>
      </c>
      <c r="J99" s="6">
        <f t="shared" si="3"/>
        <v>5.1399357328210653E-2</v>
      </c>
    </row>
    <row r="100" spans="1:10">
      <c r="A100">
        <v>128</v>
      </c>
      <c r="B100">
        <v>1024</v>
      </c>
      <c r="C100">
        <v>28953.37</v>
      </c>
      <c r="D100">
        <v>28638.61</v>
      </c>
      <c r="G100">
        <v>1</v>
      </c>
      <c r="H100">
        <f t="shared" si="2"/>
        <v>28.274775390624999</v>
      </c>
      <c r="I100">
        <f t="shared" si="2"/>
        <v>27.967392578125001</v>
      </c>
      <c r="J100" s="6">
        <f t="shared" si="3"/>
        <v>1.0871273361270153E-2</v>
      </c>
    </row>
    <row r="101" spans="1:10">
      <c r="A101">
        <v>128</v>
      </c>
      <c r="B101">
        <v>2048</v>
      </c>
      <c r="C101">
        <v>51324.38</v>
      </c>
      <c r="D101">
        <v>55242.32</v>
      </c>
      <c r="G101">
        <v>2</v>
      </c>
      <c r="H101">
        <f t="shared" si="2"/>
        <v>50.121464843749997</v>
      </c>
      <c r="I101">
        <f t="shared" si="2"/>
        <v>53.947578125</v>
      </c>
      <c r="J101" s="6">
        <f t="shared" si="3"/>
        <v>-7.6336820824723109E-2</v>
      </c>
    </row>
    <row r="102" spans="1:10">
      <c r="A102">
        <v>128</v>
      </c>
      <c r="B102">
        <v>4096</v>
      </c>
      <c r="C102">
        <v>105333.32</v>
      </c>
      <c r="D102">
        <v>101955.8</v>
      </c>
      <c r="G102">
        <v>4</v>
      </c>
      <c r="H102">
        <f t="shared" si="2"/>
        <v>102.86457031250001</v>
      </c>
      <c r="I102">
        <f t="shared" si="2"/>
        <v>99.566210937500003</v>
      </c>
      <c r="J102" s="6">
        <f t="shared" si="3"/>
        <v>3.206506735000856E-2</v>
      </c>
    </row>
    <row r="103" spans="1:10">
      <c r="A103">
        <v>128</v>
      </c>
      <c r="B103">
        <v>8192</v>
      </c>
      <c r="C103">
        <v>183747.59</v>
      </c>
      <c r="D103">
        <v>186723.06</v>
      </c>
      <c r="G103">
        <v>8</v>
      </c>
      <c r="H103">
        <f t="shared" si="2"/>
        <v>179.441005859375</v>
      </c>
      <c r="I103">
        <f t="shared" si="2"/>
        <v>182.34673828125</v>
      </c>
      <c r="J103" s="6">
        <f t="shared" si="3"/>
        <v>-1.6193246398496987E-2</v>
      </c>
    </row>
    <row r="104" spans="1:10">
      <c r="A104">
        <v>128</v>
      </c>
      <c r="B104">
        <v>16384</v>
      </c>
      <c r="C104">
        <v>333993.93</v>
      </c>
      <c r="D104">
        <v>342954.22</v>
      </c>
      <c r="G104">
        <v>16</v>
      </c>
      <c r="H104">
        <f t="shared" si="2"/>
        <v>326.16594726562499</v>
      </c>
      <c r="I104">
        <f t="shared" si="2"/>
        <v>334.91623046874997</v>
      </c>
      <c r="J104" s="6">
        <f t="shared" si="3"/>
        <v>-2.6827703126221424E-2</v>
      </c>
    </row>
    <row r="105" spans="1:10">
      <c r="A105">
        <v>128</v>
      </c>
      <c r="B105">
        <v>32768</v>
      </c>
      <c r="C105">
        <v>660509.93000000005</v>
      </c>
      <c r="D105">
        <v>678272.25</v>
      </c>
      <c r="G105">
        <v>32</v>
      </c>
      <c r="H105">
        <f t="shared" si="2"/>
        <v>645.02922851562505</v>
      </c>
      <c r="I105">
        <f t="shared" si="2"/>
        <v>662.375244140625</v>
      </c>
      <c r="J105" s="6">
        <f t="shared" si="3"/>
        <v>-2.6891828863193544E-2</v>
      </c>
    </row>
    <row r="106" spans="1:10">
      <c r="A106">
        <v>128</v>
      </c>
      <c r="B106">
        <v>65536</v>
      </c>
      <c r="C106">
        <v>1146438.1100000001</v>
      </c>
      <c r="D106">
        <v>1177562.55</v>
      </c>
      <c r="G106">
        <v>64</v>
      </c>
      <c r="H106">
        <f t="shared" si="2"/>
        <v>1119.5684667968751</v>
      </c>
      <c r="I106">
        <f t="shared" si="2"/>
        <v>1149.963427734375</v>
      </c>
      <c r="J106" s="6">
        <f t="shared" si="3"/>
        <v>-2.7148818351825324E-2</v>
      </c>
    </row>
    <row r="107" spans="1:10">
      <c r="A107">
        <v>128</v>
      </c>
      <c r="B107">
        <v>131072</v>
      </c>
      <c r="C107">
        <v>1638309.58</v>
      </c>
      <c r="D107">
        <v>1712173.52</v>
      </c>
      <c r="G107">
        <v>128</v>
      </c>
      <c r="H107">
        <f t="shared" si="2"/>
        <v>1599.9116992187501</v>
      </c>
      <c r="I107">
        <f t="shared" si="2"/>
        <v>1672.044453125</v>
      </c>
      <c r="J107" s="6">
        <f t="shared" si="3"/>
        <v>-4.5085459367209424E-2</v>
      </c>
    </row>
    <row r="108" spans="1:10">
      <c r="A108">
        <v>128</v>
      </c>
      <c r="B108">
        <v>262144</v>
      </c>
      <c r="C108">
        <v>2322451.81</v>
      </c>
      <c r="D108">
        <v>2362294.58</v>
      </c>
      <c r="G108">
        <v>256</v>
      </c>
      <c r="H108">
        <f t="shared" si="2"/>
        <v>2268.0193457031251</v>
      </c>
      <c r="I108">
        <f t="shared" si="2"/>
        <v>2306.9283007812501</v>
      </c>
      <c r="J108" s="6">
        <f t="shared" si="3"/>
        <v>-1.7155477598478144E-2</v>
      </c>
    </row>
    <row r="109" spans="1:10">
      <c r="A109">
        <v>128</v>
      </c>
      <c r="B109">
        <v>524288</v>
      </c>
      <c r="C109">
        <v>2536344.9300000002</v>
      </c>
      <c r="D109">
        <v>2440133.48</v>
      </c>
      <c r="G109">
        <v>512</v>
      </c>
      <c r="H109">
        <f t="shared" si="2"/>
        <v>2476.8993457031252</v>
      </c>
      <c r="I109">
        <f t="shared" si="2"/>
        <v>2382.9428515625</v>
      </c>
      <c r="J109" s="6">
        <f t="shared" si="3"/>
        <v>3.7933109515983769E-2</v>
      </c>
    </row>
    <row r="110" spans="1:10">
      <c r="A110">
        <v>128</v>
      </c>
      <c r="B110">
        <v>1048576</v>
      </c>
      <c r="C110">
        <v>2472636.0299999998</v>
      </c>
      <c r="D110">
        <v>2683133.4900000002</v>
      </c>
      <c r="G110">
        <v>1024</v>
      </c>
      <c r="H110">
        <f t="shared" si="2"/>
        <v>2414.6836230468748</v>
      </c>
      <c r="I110">
        <f t="shared" si="2"/>
        <v>2620.2475488281252</v>
      </c>
      <c r="J110" s="6">
        <f t="shared" si="3"/>
        <v>-8.513079055957963E-2</v>
      </c>
    </row>
    <row r="111" spans="1:10">
      <c r="A111">
        <v>128</v>
      </c>
      <c r="B111">
        <v>2097152</v>
      </c>
      <c r="C111">
        <v>2574142.64</v>
      </c>
      <c r="D111">
        <v>2534838.48</v>
      </c>
      <c r="G111">
        <v>2048</v>
      </c>
      <c r="H111">
        <f t="shared" si="2"/>
        <v>2513.8111718750001</v>
      </c>
      <c r="I111">
        <f t="shared" si="2"/>
        <v>2475.428203125</v>
      </c>
      <c r="J111" s="6">
        <f t="shared" si="3"/>
        <v>1.5268835296555341E-2</v>
      </c>
    </row>
    <row r="112" spans="1:10">
      <c r="A112">
        <v>128</v>
      </c>
      <c r="B112">
        <v>4194304</v>
      </c>
      <c r="C112">
        <v>2410722.58</v>
      </c>
      <c r="D112">
        <v>2682240.13</v>
      </c>
      <c r="G112">
        <v>4096</v>
      </c>
      <c r="H112">
        <f t="shared" si="2"/>
        <v>2354.2212695312501</v>
      </c>
      <c r="I112">
        <f t="shared" si="2"/>
        <v>2619.3751269531249</v>
      </c>
      <c r="J112" s="6">
        <f t="shared" si="3"/>
        <v>-0.11262911471132435</v>
      </c>
    </row>
    <row r="113" spans="1:10">
      <c r="A113">
        <v>128</v>
      </c>
      <c r="B113">
        <v>8388608</v>
      </c>
      <c r="C113">
        <v>1940059.81</v>
      </c>
      <c r="D113">
        <v>1824439.59</v>
      </c>
      <c r="G113">
        <v>8192</v>
      </c>
      <c r="H113">
        <f t="shared" si="2"/>
        <v>1894.5896582031251</v>
      </c>
      <c r="I113">
        <f t="shared" si="2"/>
        <v>1781.6792871093751</v>
      </c>
      <c r="J113" s="6">
        <f t="shared" si="3"/>
        <v>5.959621420125185E-2</v>
      </c>
    </row>
    <row r="114" spans="1:10">
      <c r="A114">
        <v>256</v>
      </c>
      <c r="B114">
        <v>1024</v>
      </c>
      <c r="C114">
        <v>28715.58</v>
      </c>
      <c r="D114">
        <v>27502.52</v>
      </c>
      <c r="G114">
        <v>1</v>
      </c>
      <c r="H114">
        <f t="shared" si="2"/>
        <v>28.042558593750002</v>
      </c>
      <c r="I114">
        <f t="shared" si="2"/>
        <v>26.8579296875</v>
      </c>
      <c r="J114" s="6">
        <f t="shared" si="3"/>
        <v>4.2243966515738189E-2</v>
      </c>
    </row>
    <row r="115" spans="1:10">
      <c r="A115">
        <v>256</v>
      </c>
      <c r="B115">
        <v>2048</v>
      </c>
      <c r="C115">
        <v>49342.23</v>
      </c>
      <c r="D115">
        <v>49871.94</v>
      </c>
      <c r="G115">
        <v>2</v>
      </c>
      <c r="H115">
        <f t="shared" si="2"/>
        <v>48.185771484375003</v>
      </c>
      <c r="I115">
        <f t="shared" si="2"/>
        <v>48.703066406250002</v>
      </c>
      <c r="J115" s="6">
        <f t="shared" si="3"/>
        <v>-1.0735428860835821E-2</v>
      </c>
    </row>
    <row r="116" spans="1:10">
      <c r="A116">
        <v>256</v>
      </c>
      <c r="B116">
        <v>4096</v>
      </c>
      <c r="C116">
        <v>94862.67</v>
      </c>
      <c r="D116">
        <v>98126.61</v>
      </c>
      <c r="G116">
        <v>4</v>
      </c>
      <c r="H116">
        <f t="shared" si="2"/>
        <v>92.639326171874998</v>
      </c>
      <c r="I116">
        <f t="shared" si="2"/>
        <v>95.826767578125001</v>
      </c>
      <c r="J116" s="6">
        <f t="shared" si="3"/>
        <v>-3.4407001194463556E-2</v>
      </c>
    </row>
    <row r="117" spans="1:10">
      <c r="A117">
        <v>256</v>
      </c>
      <c r="B117">
        <v>8192</v>
      </c>
      <c r="C117">
        <v>166946.07</v>
      </c>
      <c r="D117">
        <v>161624.07999999999</v>
      </c>
      <c r="G117">
        <v>8</v>
      </c>
      <c r="H117">
        <f t="shared" si="2"/>
        <v>163.03327148437501</v>
      </c>
      <c r="I117">
        <f t="shared" si="2"/>
        <v>157.83601562499999</v>
      </c>
      <c r="J117" s="6">
        <f t="shared" si="3"/>
        <v>3.1878498247967263E-2</v>
      </c>
    </row>
    <row r="118" spans="1:10">
      <c r="A118">
        <v>256</v>
      </c>
      <c r="B118">
        <v>16384</v>
      </c>
      <c r="C118">
        <v>338866.63</v>
      </c>
      <c r="D118">
        <v>302125.8</v>
      </c>
      <c r="G118">
        <v>16</v>
      </c>
      <c r="H118">
        <f t="shared" si="2"/>
        <v>330.924443359375</v>
      </c>
      <c r="I118">
        <f t="shared" si="2"/>
        <v>295.04472656249999</v>
      </c>
      <c r="J118" s="6">
        <f t="shared" si="3"/>
        <v>0.10842268534969057</v>
      </c>
    </row>
    <row r="119" spans="1:10">
      <c r="A119">
        <v>256</v>
      </c>
      <c r="B119">
        <v>32768</v>
      </c>
      <c r="C119">
        <v>631061.4</v>
      </c>
      <c r="D119">
        <v>577451.81000000006</v>
      </c>
      <c r="G119">
        <v>32</v>
      </c>
      <c r="H119">
        <f t="shared" si="2"/>
        <v>616.27089843750002</v>
      </c>
      <c r="I119">
        <f t="shared" si="2"/>
        <v>563.91778320312505</v>
      </c>
      <c r="J119" s="6">
        <f t="shared" si="3"/>
        <v>8.4951464310762739E-2</v>
      </c>
    </row>
    <row r="120" spans="1:10">
      <c r="A120">
        <v>256</v>
      </c>
      <c r="B120">
        <v>65536</v>
      </c>
      <c r="C120">
        <v>1081367.43</v>
      </c>
      <c r="D120">
        <v>1010092.64</v>
      </c>
      <c r="G120">
        <v>64</v>
      </c>
      <c r="H120">
        <f t="shared" si="2"/>
        <v>1056.0228808593749</v>
      </c>
      <c r="I120">
        <f t="shared" si="2"/>
        <v>986.41859375000001</v>
      </c>
      <c r="J120" s="6">
        <f t="shared" si="3"/>
        <v>6.5911722530795969E-2</v>
      </c>
    </row>
    <row r="121" spans="1:10">
      <c r="A121">
        <v>256</v>
      </c>
      <c r="B121">
        <v>131072</v>
      </c>
      <c r="C121">
        <v>1526016.53</v>
      </c>
      <c r="D121">
        <v>1500105.04</v>
      </c>
      <c r="G121">
        <v>128</v>
      </c>
      <c r="H121">
        <f t="shared" si="2"/>
        <v>1490.250517578125</v>
      </c>
      <c r="I121">
        <f t="shared" si="2"/>
        <v>1464.946328125</v>
      </c>
      <c r="J121" s="6">
        <f t="shared" si="3"/>
        <v>1.6979822623546543E-2</v>
      </c>
    </row>
    <row r="122" spans="1:10">
      <c r="A122">
        <v>256</v>
      </c>
      <c r="B122">
        <v>262144</v>
      </c>
      <c r="C122">
        <v>2007368.01</v>
      </c>
      <c r="D122">
        <v>1995179.98</v>
      </c>
      <c r="G122">
        <v>256</v>
      </c>
      <c r="H122">
        <f t="shared" si="2"/>
        <v>1960.320322265625</v>
      </c>
      <c r="I122">
        <f t="shared" si="2"/>
        <v>1948.41794921875</v>
      </c>
      <c r="J122" s="6">
        <f t="shared" si="3"/>
        <v>6.0716470220126837E-3</v>
      </c>
    </row>
    <row r="123" spans="1:10">
      <c r="A123">
        <v>256</v>
      </c>
      <c r="B123">
        <v>524288</v>
      </c>
      <c r="C123">
        <v>2280434.71</v>
      </c>
      <c r="D123">
        <v>2201096.37</v>
      </c>
      <c r="G123">
        <v>512</v>
      </c>
      <c r="H123">
        <f t="shared" si="2"/>
        <v>2226.987021484375</v>
      </c>
      <c r="I123">
        <f t="shared" si="2"/>
        <v>2149.5081738281251</v>
      </c>
      <c r="J123" s="6">
        <f t="shared" si="3"/>
        <v>3.4790884234523797E-2</v>
      </c>
    </row>
    <row r="124" spans="1:10">
      <c r="A124">
        <v>256</v>
      </c>
      <c r="B124">
        <v>1048576</v>
      </c>
      <c r="C124">
        <v>2441523.11</v>
      </c>
      <c r="D124">
        <v>2378796.0699999998</v>
      </c>
      <c r="G124">
        <v>1024</v>
      </c>
      <c r="H124">
        <f t="shared" si="2"/>
        <v>2384.2999121093749</v>
      </c>
      <c r="I124">
        <f t="shared" si="2"/>
        <v>2323.0430371093748</v>
      </c>
      <c r="J124" s="6">
        <f t="shared" si="3"/>
        <v>2.569176582563662E-2</v>
      </c>
    </row>
    <row r="125" spans="1:10">
      <c r="A125">
        <v>256</v>
      </c>
      <c r="B125">
        <v>2097152</v>
      </c>
      <c r="C125">
        <v>2297185.73</v>
      </c>
      <c r="D125">
        <v>2544582.21</v>
      </c>
      <c r="G125">
        <v>2048</v>
      </c>
      <c r="H125">
        <f t="shared" si="2"/>
        <v>2243.345439453125</v>
      </c>
      <c r="I125">
        <f t="shared" si="2"/>
        <v>2484.943564453125</v>
      </c>
      <c r="J125" s="6">
        <f t="shared" si="3"/>
        <v>-0.10769546265638695</v>
      </c>
    </row>
    <row r="126" spans="1:10">
      <c r="A126">
        <v>256</v>
      </c>
      <c r="B126">
        <v>4194304</v>
      </c>
      <c r="C126">
        <v>903125.89</v>
      </c>
      <c r="D126">
        <v>1060898.8999999999</v>
      </c>
      <c r="G126">
        <v>4096</v>
      </c>
      <c r="H126">
        <f t="shared" si="2"/>
        <v>881.95887695312501</v>
      </c>
      <c r="I126">
        <f t="shared" si="2"/>
        <v>1036.0340820312499</v>
      </c>
      <c r="J126" s="6">
        <f t="shared" si="3"/>
        <v>-0.17469658631976534</v>
      </c>
    </row>
    <row r="127" spans="1:10">
      <c r="A127">
        <v>256</v>
      </c>
      <c r="B127">
        <v>8388608</v>
      </c>
      <c r="C127">
        <v>361965.95</v>
      </c>
      <c r="D127">
        <v>365103.33</v>
      </c>
      <c r="G127">
        <v>8192</v>
      </c>
      <c r="H127">
        <f t="shared" si="2"/>
        <v>353.48237304687501</v>
      </c>
      <c r="I127">
        <f t="shared" si="2"/>
        <v>356.54622070312502</v>
      </c>
      <c r="J127" s="6">
        <f t="shared" si="3"/>
        <v>-8.6676108622924467E-3</v>
      </c>
    </row>
    <row r="128" spans="1:10">
      <c r="A128">
        <v>512</v>
      </c>
      <c r="B128">
        <v>1024</v>
      </c>
      <c r="C128">
        <v>28553.7</v>
      </c>
      <c r="D128">
        <v>26941.32</v>
      </c>
      <c r="G128">
        <v>1</v>
      </c>
      <c r="H128">
        <f t="shared" si="2"/>
        <v>27.884472656250001</v>
      </c>
      <c r="I128">
        <f t="shared" si="2"/>
        <v>26.3098828125</v>
      </c>
      <c r="J128" s="6">
        <f t="shared" si="3"/>
        <v>5.6468338604103878E-2</v>
      </c>
    </row>
    <row r="129" spans="1:10">
      <c r="A129">
        <v>512</v>
      </c>
      <c r="B129">
        <v>2048</v>
      </c>
      <c r="C129">
        <v>48538.69</v>
      </c>
      <c r="D129">
        <v>49261.4</v>
      </c>
      <c r="G129">
        <v>2</v>
      </c>
      <c r="H129">
        <f t="shared" si="2"/>
        <v>47.401064453125002</v>
      </c>
      <c r="I129">
        <f t="shared" si="2"/>
        <v>48.106835937500001</v>
      </c>
      <c r="J129" s="6">
        <f t="shared" si="3"/>
        <v>-1.4889359395566694E-2</v>
      </c>
    </row>
    <row r="130" spans="1:10">
      <c r="A130">
        <v>512</v>
      </c>
      <c r="B130">
        <v>4096</v>
      </c>
      <c r="C130">
        <v>95793.07</v>
      </c>
      <c r="D130">
        <v>101899.35</v>
      </c>
      <c r="G130">
        <v>4</v>
      </c>
      <c r="H130">
        <f t="shared" si="2"/>
        <v>93.547919921875007</v>
      </c>
      <c r="I130">
        <f t="shared" si="2"/>
        <v>99.511083984375006</v>
      </c>
      <c r="J130" s="6">
        <f t="shared" si="3"/>
        <v>-6.3744485900702405E-2</v>
      </c>
    </row>
    <row r="131" spans="1:10">
      <c r="A131">
        <v>512</v>
      </c>
      <c r="B131">
        <v>8192</v>
      </c>
      <c r="C131">
        <v>177017.73</v>
      </c>
      <c r="D131">
        <v>163889.71</v>
      </c>
      <c r="G131">
        <v>8</v>
      </c>
      <c r="H131">
        <f t="shared" ref="H131:I141" si="4">C131/1024</f>
        <v>172.86887695312501</v>
      </c>
      <c r="I131">
        <f t="shared" si="4"/>
        <v>160.04854492187499</v>
      </c>
      <c r="J131" s="6">
        <f t="shared" ref="J131:J141" si="5">(H131-I131)/H131</f>
        <v>7.4162175732340588E-2</v>
      </c>
    </row>
    <row r="132" spans="1:10">
      <c r="A132">
        <v>512</v>
      </c>
      <c r="B132">
        <v>16384</v>
      </c>
      <c r="C132">
        <v>327556.59999999998</v>
      </c>
      <c r="D132">
        <v>320122.28000000003</v>
      </c>
      <c r="G132">
        <v>16</v>
      </c>
      <c r="H132">
        <f t="shared" si="4"/>
        <v>319.87949218749998</v>
      </c>
      <c r="I132">
        <f t="shared" si="4"/>
        <v>312.61941406250003</v>
      </c>
      <c r="J132" s="6">
        <f t="shared" si="5"/>
        <v>2.2696291266913717E-2</v>
      </c>
    </row>
    <row r="133" spans="1:10">
      <c r="A133">
        <v>512</v>
      </c>
      <c r="B133">
        <v>32768</v>
      </c>
      <c r="C133">
        <v>582945.29</v>
      </c>
      <c r="D133">
        <v>366111.17</v>
      </c>
      <c r="G133">
        <v>32</v>
      </c>
      <c r="H133">
        <f t="shared" si="4"/>
        <v>569.28250976562504</v>
      </c>
      <c r="I133">
        <f t="shared" si="4"/>
        <v>357.53043945312498</v>
      </c>
      <c r="J133" s="6">
        <f t="shared" si="5"/>
        <v>0.37196307049671856</v>
      </c>
    </row>
    <row r="134" spans="1:10">
      <c r="A134">
        <v>512</v>
      </c>
      <c r="B134">
        <v>65536</v>
      </c>
      <c r="C134">
        <v>1019754.99</v>
      </c>
      <c r="D134">
        <v>1053519.6499999999</v>
      </c>
      <c r="G134">
        <v>64</v>
      </c>
      <c r="H134">
        <f t="shared" si="4"/>
        <v>995.85448242187499</v>
      </c>
      <c r="I134">
        <f t="shared" si="4"/>
        <v>1028.8277832031249</v>
      </c>
      <c r="J134" s="6">
        <f t="shared" si="5"/>
        <v>-3.3110561194704145E-2</v>
      </c>
    </row>
    <row r="135" spans="1:10">
      <c r="A135">
        <v>512</v>
      </c>
      <c r="B135">
        <v>131072</v>
      </c>
      <c r="C135">
        <v>1449053.94</v>
      </c>
      <c r="D135">
        <v>1402974.11</v>
      </c>
      <c r="G135">
        <v>128</v>
      </c>
      <c r="H135">
        <f t="shared" si="4"/>
        <v>1415.0917382812499</v>
      </c>
      <c r="I135">
        <f t="shared" si="4"/>
        <v>1370.0919042968751</v>
      </c>
      <c r="J135" s="6">
        <f t="shared" si="5"/>
        <v>3.1799941139527103E-2</v>
      </c>
    </row>
    <row r="136" spans="1:10">
      <c r="A136">
        <v>512</v>
      </c>
      <c r="B136">
        <v>262144</v>
      </c>
      <c r="C136">
        <v>2017539.37</v>
      </c>
      <c r="D136">
        <v>1876226.02</v>
      </c>
      <c r="G136">
        <v>256</v>
      </c>
      <c r="H136">
        <f t="shared" si="4"/>
        <v>1970.2532910156251</v>
      </c>
      <c r="I136">
        <f t="shared" si="4"/>
        <v>1832.25197265625</v>
      </c>
      <c r="J136" s="6">
        <f t="shared" si="5"/>
        <v>7.0042424996147698E-2</v>
      </c>
    </row>
    <row r="137" spans="1:10">
      <c r="A137">
        <v>512</v>
      </c>
      <c r="B137">
        <v>524288</v>
      </c>
      <c r="C137">
        <v>2159612.44</v>
      </c>
      <c r="D137">
        <v>2219417.7200000002</v>
      </c>
      <c r="G137">
        <v>512</v>
      </c>
      <c r="H137">
        <f t="shared" si="4"/>
        <v>2108.9965234374999</v>
      </c>
      <c r="I137">
        <f t="shared" si="4"/>
        <v>2167.4001171875002</v>
      </c>
      <c r="J137" s="6">
        <f t="shared" si="5"/>
        <v>-2.7692598399738918E-2</v>
      </c>
    </row>
    <row r="138" spans="1:10">
      <c r="A138">
        <v>512</v>
      </c>
      <c r="B138">
        <v>1048576</v>
      </c>
      <c r="C138">
        <v>2254808.12</v>
      </c>
      <c r="D138">
        <v>2167600.41</v>
      </c>
      <c r="G138">
        <v>1024</v>
      </c>
      <c r="H138">
        <f t="shared" si="4"/>
        <v>2201.9610546875001</v>
      </c>
      <c r="I138">
        <f t="shared" si="4"/>
        <v>2116.7972753906251</v>
      </c>
      <c r="J138" s="6">
        <f t="shared" si="5"/>
        <v>3.8676333132949672E-2</v>
      </c>
    </row>
    <row r="139" spans="1:10">
      <c r="A139">
        <v>512</v>
      </c>
      <c r="B139">
        <v>2097152</v>
      </c>
      <c r="C139">
        <v>561896.9</v>
      </c>
      <c r="D139">
        <v>563153.56999999995</v>
      </c>
      <c r="G139">
        <v>2048</v>
      </c>
      <c r="H139">
        <f t="shared" si="4"/>
        <v>548.72744140625002</v>
      </c>
      <c r="I139">
        <f t="shared" si="4"/>
        <v>549.95465820312495</v>
      </c>
      <c r="J139" s="6">
        <f t="shared" si="5"/>
        <v>-2.2364779019067829E-3</v>
      </c>
    </row>
    <row r="140" spans="1:10">
      <c r="A140">
        <v>512</v>
      </c>
      <c r="B140">
        <v>4194304</v>
      </c>
      <c r="C140">
        <v>342636.32</v>
      </c>
      <c r="D140">
        <v>373836.01</v>
      </c>
      <c r="G140">
        <v>4096</v>
      </c>
      <c r="H140">
        <f t="shared" si="4"/>
        <v>334.60578125000001</v>
      </c>
      <c r="I140">
        <f t="shared" si="4"/>
        <v>365.07422851562501</v>
      </c>
      <c r="J140" s="6">
        <f t="shared" si="5"/>
        <v>-9.1057743090399768E-2</v>
      </c>
    </row>
    <row r="141" spans="1:10">
      <c r="A141">
        <v>512</v>
      </c>
      <c r="B141">
        <v>8388608</v>
      </c>
      <c r="C141">
        <v>356417.87</v>
      </c>
      <c r="D141">
        <v>331653.96999999997</v>
      </c>
      <c r="G141">
        <v>8192</v>
      </c>
      <c r="H141">
        <f t="shared" si="4"/>
        <v>348.064326171875</v>
      </c>
      <c r="I141">
        <f t="shared" si="4"/>
        <v>323.88083007812497</v>
      </c>
      <c r="J141" s="6">
        <f t="shared" si="5"/>
        <v>6.9479961821218517E-2</v>
      </c>
    </row>
    <row r="147" spans="1:2">
      <c r="A147">
        <v>1</v>
      </c>
      <c r="B147" t="s">
        <v>57</v>
      </c>
    </row>
    <row r="148" spans="1:2">
      <c r="A148">
        <v>1</v>
      </c>
      <c r="B148" t="s">
        <v>58</v>
      </c>
    </row>
    <row r="149" spans="1:2">
      <c r="A149">
        <v>1</v>
      </c>
      <c r="B149" t="s">
        <v>59</v>
      </c>
    </row>
    <row r="150" spans="1:2">
      <c r="A150">
        <v>1</v>
      </c>
      <c r="B150" t="s">
        <v>60</v>
      </c>
    </row>
    <row r="151" spans="1:2">
      <c r="A151">
        <v>1</v>
      </c>
      <c r="B151" t="s">
        <v>61</v>
      </c>
    </row>
    <row r="152" spans="1:2">
      <c r="A152">
        <v>1</v>
      </c>
      <c r="B152" t="s">
        <v>62</v>
      </c>
    </row>
    <row r="153" spans="1:2">
      <c r="A153">
        <v>1</v>
      </c>
      <c r="B153" t="s">
        <v>63</v>
      </c>
    </row>
    <row r="154" spans="1:2">
      <c r="A154">
        <v>1</v>
      </c>
      <c r="B154" t="s">
        <v>64</v>
      </c>
    </row>
    <row r="155" spans="1:2">
      <c r="A155">
        <v>1</v>
      </c>
      <c r="B155" t="s">
        <v>65</v>
      </c>
    </row>
    <row r="156" spans="1:2">
      <c r="A156">
        <v>1</v>
      </c>
      <c r="B156" t="s">
        <v>66</v>
      </c>
    </row>
    <row r="157" spans="1:2">
      <c r="A157">
        <v>1</v>
      </c>
      <c r="B157" t="s">
        <v>67</v>
      </c>
    </row>
    <row r="158" spans="1:2">
      <c r="A158">
        <v>1</v>
      </c>
      <c r="B158" t="s">
        <v>68</v>
      </c>
    </row>
    <row r="159" spans="1:2">
      <c r="A159">
        <v>1</v>
      </c>
      <c r="B159" t="s">
        <v>69</v>
      </c>
    </row>
    <row r="160" spans="1:2">
      <c r="A160">
        <v>1</v>
      </c>
      <c r="B160" t="s">
        <v>70</v>
      </c>
    </row>
    <row r="161" spans="1:2">
      <c r="A161">
        <v>2</v>
      </c>
      <c r="B161" t="s">
        <v>57</v>
      </c>
    </row>
    <row r="162" spans="1:2">
      <c r="A162">
        <v>2</v>
      </c>
      <c r="B162" t="s">
        <v>58</v>
      </c>
    </row>
    <row r="163" spans="1:2">
      <c r="A163">
        <v>2</v>
      </c>
      <c r="B163" t="s">
        <v>59</v>
      </c>
    </row>
    <row r="164" spans="1:2">
      <c r="A164">
        <v>2</v>
      </c>
      <c r="B164" t="s">
        <v>60</v>
      </c>
    </row>
    <row r="165" spans="1:2">
      <c r="A165">
        <v>2</v>
      </c>
      <c r="B165" t="s">
        <v>61</v>
      </c>
    </row>
    <row r="166" spans="1:2">
      <c r="A166">
        <v>2</v>
      </c>
      <c r="B166" t="s">
        <v>62</v>
      </c>
    </row>
    <row r="167" spans="1:2">
      <c r="A167">
        <v>2</v>
      </c>
      <c r="B167" t="s">
        <v>63</v>
      </c>
    </row>
    <row r="168" spans="1:2">
      <c r="A168">
        <v>2</v>
      </c>
      <c r="B168" t="s">
        <v>64</v>
      </c>
    </row>
    <row r="169" spans="1:2">
      <c r="A169">
        <v>2</v>
      </c>
      <c r="B169" t="s">
        <v>65</v>
      </c>
    </row>
    <row r="170" spans="1:2">
      <c r="A170">
        <v>2</v>
      </c>
      <c r="B170" t="s">
        <v>66</v>
      </c>
    </row>
    <row r="171" spans="1:2">
      <c r="A171">
        <v>2</v>
      </c>
      <c r="B171" t="s">
        <v>67</v>
      </c>
    </row>
    <row r="172" spans="1:2">
      <c r="A172">
        <v>2</v>
      </c>
      <c r="B172" t="s">
        <v>68</v>
      </c>
    </row>
    <row r="173" spans="1:2">
      <c r="A173">
        <v>2</v>
      </c>
      <c r="B173" t="s">
        <v>69</v>
      </c>
    </row>
    <row r="174" spans="1:2">
      <c r="A174">
        <v>2</v>
      </c>
      <c r="B174" t="s">
        <v>70</v>
      </c>
    </row>
    <row r="175" spans="1:2">
      <c r="A175">
        <v>4</v>
      </c>
      <c r="B175" t="s">
        <v>57</v>
      </c>
    </row>
    <row r="176" spans="1:2">
      <c r="A176">
        <v>4</v>
      </c>
      <c r="B176" t="s">
        <v>58</v>
      </c>
    </row>
    <row r="177" spans="1:2">
      <c r="A177">
        <v>4</v>
      </c>
      <c r="B177" t="s">
        <v>59</v>
      </c>
    </row>
    <row r="178" spans="1:2">
      <c r="A178">
        <v>4</v>
      </c>
      <c r="B178" t="s">
        <v>60</v>
      </c>
    </row>
    <row r="179" spans="1:2">
      <c r="A179">
        <v>4</v>
      </c>
      <c r="B179" t="s">
        <v>61</v>
      </c>
    </row>
    <row r="180" spans="1:2">
      <c r="A180">
        <v>4</v>
      </c>
      <c r="B180" t="s">
        <v>62</v>
      </c>
    </row>
    <row r="181" spans="1:2">
      <c r="A181">
        <v>4</v>
      </c>
      <c r="B181" t="s">
        <v>63</v>
      </c>
    </row>
    <row r="182" spans="1:2">
      <c r="A182">
        <v>4</v>
      </c>
      <c r="B182" t="s">
        <v>64</v>
      </c>
    </row>
    <row r="183" spans="1:2">
      <c r="A183">
        <v>4</v>
      </c>
      <c r="B183" t="s">
        <v>65</v>
      </c>
    </row>
    <row r="184" spans="1:2">
      <c r="A184">
        <v>4</v>
      </c>
      <c r="B184" t="s">
        <v>66</v>
      </c>
    </row>
    <row r="185" spans="1:2">
      <c r="A185">
        <v>4</v>
      </c>
      <c r="B185" t="s">
        <v>67</v>
      </c>
    </row>
    <row r="186" spans="1:2">
      <c r="A186">
        <v>4</v>
      </c>
      <c r="B186" t="s">
        <v>68</v>
      </c>
    </row>
    <row r="187" spans="1:2">
      <c r="A187">
        <v>4</v>
      </c>
      <c r="B187" t="s">
        <v>69</v>
      </c>
    </row>
    <row r="188" spans="1:2">
      <c r="A188">
        <v>4</v>
      </c>
      <c r="B188" t="s">
        <v>70</v>
      </c>
    </row>
    <row r="189" spans="1:2">
      <c r="A189">
        <v>8</v>
      </c>
      <c r="B189" t="s">
        <v>57</v>
      </c>
    </row>
    <row r="190" spans="1:2">
      <c r="A190">
        <v>8</v>
      </c>
      <c r="B190" t="s">
        <v>58</v>
      </c>
    </row>
    <row r="191" spans="1:2">
      <c r="A191">
        <v>8</v>
      </c>
      <c r="B191" t="s">
        <v>59</v>
      </c>
    </row>
    <row r="192" spans="1:2">
      <c r="A192">
        <v>8</v>
      </c>
      <c r="B192" t="s">
        <v>60</v>
      </c>
    </row>
    <row r="193" spans="1:2">
      <c r="A193">
        <v>8</v>
      </c>
      <c r="B193" t="s">
        <v>61</v>
      </c>
    </row>
    <row r="194" spans="1:2">
      <c r="A194">
        <v>8</v>
      </c>
      <c r="B194" t="s">
        <v>62</v>
      </c>
    </row>
    <row r="195" spans="1:2">
      <c r="A195">
        <v>8</v>
      </c>
      <c r="B195" t="s">
        <v>63</v>
      </c>
    </row>
    <row r="196" spans="1:2">
      <c r="A196">
        <v>8</v>
      </c>
      <c r="B196" t="s">
        <v>64</v>
      </c>
    </row>
    <row r="197" spans="1:2">
      <c r="A197">
        <v>8</v>
      </c>
      <c r="B197" t="s">
        <v>65</v>
      </c>
    </row>
    <row r="198" spans="1:2">
      <c r="A198">
        <v>8</v>
      </c>
      <c r="B198" t="s">
        <v>66</v>
      </c>
    </row>
    <row r="199" spans="1:2">
      <c r="A199">
        <v>8</v>
      </c>
      <c r="B199" t="s">
        <v>67</v>
      </c>
    </row>
    <row r="200" spans="1:2">
      <c r="A200">
        <v>8</v>
      </c>
      <c r="B200" t="s">
        <v>68</v>
      </c>
    </row>
    <row r="201" spans="1:2">
      <c r="A201">
        <v>8</v>
      </c>
      <c r="B201" t="s">
        <v>69</v>
      </c>
    </row>
    <row r="202" spans="1:2">
      <c r="A202">
        <v>8</v>
      </c>
      <c r="B202" t="s">
        <v>70</v>
      </c>
    </row>
    <row r="203" spans="1:2">
      <c r="A203">
        <v>16</v>
      </c>
      <c r="B203" t="s">
        <v>57</v>
      </c>
    </row>
    <row r="204" spans="1:2">
      <c r="A204">
        <v>16</v>
      </c>
      <c r="B204" t="s">
        <v>58</v>
      </c>
    </row>
    <row r="205" spans="1:2">
      <c r="A205">
        <v>16</v>
      </c>
      <c r="B205" t="s">
        <v>59</v>
      </c>
    </row>
    <row r="206" spans="1:2">
      <c r="A206">
        <v>16</v>
      </c>
      <c r="B206" t="s">
        <v>60</v>
      </c>
    </row>
    <row r="207" spans="1:2">
      <c r="A207">
        <v>16</v>
      </c>
      <c r="B207" t="s">
        <v>61</v>
      </c>
    </row>
    <row r="208" spans="1:2">
      <c r="A208">
        <v>16</v>
      </c>
      <c r="B208" t="s">
        <v>62</v>
      </c>
    </row>
    <row r="209" spans="1:2">
      <c r="A209">
        <v>16</v>
      </c>
      <c r="B209" t="s">
        <v>63</v>
      </c>
    </row>
    <row r="210" spans="1:2">
      <c r="A210">
        <v>16</v>
      </c>
      <c r="B210" t="s">
        <v>64</v>
      </c>
    </row>
    <row r="211" spans="1:2">
      <c r="A211">
        <v>16</v>
      </c>
      <c r="B211" t="s">
        <v>65</v>
      </c>
    </row>
    <row r="212" spans="1:2">
      <c r="A212">
        <v>16</v>
      </c>
      <c r="B212" t="s">
        <v>66</v>
      </c>
    </row>
    <row r="213" spans="1:2">
      <c r="A213">
        <v>16</v>
      </c>
      <c r="B213" t="s">
        <v>67</v>
      </c>
    </row>
    <row r="214" spans="1:2">
      <c r="A214">
        <v>16</v>
      </c>
      <c r="B214" t="s">
        <v>68</v>
      </c>
    </row>
    <row r="215" spans="1:2">
      <c r="A215">
        <v>16</v>
      </c>
      <c r="B215" t="s">
        <v>69</v>
      </c>
    </row>
    <row r="216" spans="1:2">
      <c r="A216">
        <v>16</v>
      </c>
      <c r="B216" t="s">
        <v>70</v>
      </c>
    </row>
    <row r="217" spans="1:2">
      <c r="A217">
        <v>32</v>
      </c>
      <c r="B217" t="s">
        <v>57</v>
      </c>
    </row>
    <row r="218" spans="1:2">
      <c r="A218">
        <v>32</v>
      </c>
      <c r="B218" t="s">
        <v>58</v>
      </c>
    </row>
    <row r="219" spans="1:2">
      <c r="A219">
        <v>32</v>
      </c>
      <c r="B219" t="s">
        <v>59</v>
      </c>
    </row>
    <row r="220" spans="1:2">
      <c r="A220">
        <v>32</v>
      </c>
      <c r="B220" t="s">
        <v>60</v>
      </c>
    </row>
    <row r="221" spans="1:2">
      <c r="A221">
        <v>32</v>
      </c>
      <c r="B221" t="s">
        <v>61</v>
      </c>
    </row>
    <row r="222" spans="1:2">
      <c r="A222">
        <v>32</v>
      </c>
      <c r="B222" t="s">
        <v>62</v>
      </c>
    </row>
    <row r="223" spans="1:2">
      <c r="A223">
        <v>32</v>
      </c>
      <c r="B223" t="s">
        <v>63</v>
      </c>
    </row>
    <row r="224" spans="1:2">
      <c r="A224">
        <v>32</v>
      </c>
      <c r="B224" t="s">
        <v>64</v>
      </c>
    </row>
    <row r="225" spans="1:2">
      <c r="A225">
        <v>32</v>
      </c>
      <c r="B225" t="s">
        <v>65</v>
      </c>
    </row>
    <row r="226" spans="1:2">
      <c r="A226">
        <v>32</v>
      </c>
      <c r="B226" t="s">
        <v>66</v>
      </c>
    </row>
    <row r="227" spans="1:2">
      <c r="A227">
        <v>32</v>
      </c>
      <c r="B227" t="s">
        <v>67</v>
      </c>
    </row>
    <row r="228" spans="1:2">
      <c r="A228">
        <v>32</v>
      </c>
      <c r="B228" t="s">
        <v>68</v>
      </c>
    </row>
    <row r="229" spans="1:2">
      <c r="A229">
        <v>32</v>
      </c>
      <c r="B229" t="s">
        <v>69</v>
      </c>
    </row>
    <row r="230" spans="1:2">
      <c r="A230">
        <v>32</v>
      </c>
      <c r="B230" t="s">
        <v>70</v>
      </c>
    </row>
    <row r="231" spans="1:2">
      <c r="A231">
        <v>64</v>
      </c>
      <c r="B231" t="s">
        <v>57</v>
      </c>
    </row>
    <row r="232" spans="1:2">
      <c r="A232">
        <v>64</v>
      </c>
      <c r="B232" t="s">
        <v>58</v>
      </c>
    </row>
    <row r="233" spans="1:2">
      <c r="A233">
        <v>64</v>
      </c>
      <c r="B233" t="s">
        <v>59</v>
      </c>
    </row>
    <row r="234" spans="1:2">
      <c r="A234">
        <v>64</v>
      </c>
      <c r="B234" t="s">
        <v>60</v>
      </c>
    </row>
    <row r="235" spans="1:2">
      <c r="A235">
        <v>64</v>
      </c>
      <c r="B235" t="s">
        <v>61</v>
      </c>
    </row>
    <row r="236" spans="1:2">
      <c r="A236">
        <v>64</v>
      </c>
      <c r="B236" t="s">
        <v>62</v>
      </c>
    </row>
    <row r="237" spans="1:2">
      <c r="A237">
        <v>64</v>
      </c>
      <c r="B237" t="s">
        <v>63</v>
      </c>
    </row>
    <row r="238" spans="1:2">
      <c r="A238">
        <v>64</v>
      </c>
      <c r="B238" t="s">
        <v>64</v>
      </c>
    </row>
    <row r="239" spans="1:2">
      <c r="A239">
        <v>64</v>
      </c>
      <c r="B239" t="s">
        <v>65</v>
      </c>
    </row>
    <row r="240" spans="1:2">
      <c r="A240">
        <v>64</v>
      </c>
      <c r="B240" t="s">
        <v>66</v>
      </c>
    </row>
    <row r="241" spans="1:2">
      <c r="A241">
        <v>64</v>
      </c>
      <c r="B241" t="s">
        <v>67</v>
      </c>
    </row>
    <row r="242" spans="1:2">
      <c r="A242">
        <v>64</v>
      </c>
      <c r="B242" t="s">
        <v>68</v>
      </c>
    </row>
    <row r="243" spans="1:2">
      <c r="A243">
        <v>64</v>
      </c>
      <c r="B243" t="s">
        <v>69</v>
      </c>
    </row>
    <row r="244" spans="1:2">
      <c r="A244">
        <v>64</v>
      </c>
      <c r="B244" t="s">
        <v>70</v>
      </c>
    </row>
    <row r="245" spans="1:2">
      <c r="A245">
        <v>128</v>
      </c>
      <c r="B245" t="s">
        <v>57</v>
      </c>
    </row>
    <row r="246" spans="1:2">
      <c r="A246">
        <v>128</v>
      </c>
      <c r="B246" t="s">
        <v>58</v>
      </c>
    </row>
    <row r="247" spans="1:2">
      <c r="A247">
        <v>128</v>
      </c>
      <c r="B247" t="s">
        <v>59</v>
      </c>
    </row>
    <row r="248" spans="1:2">
      <c r="A248">
        <v>128</v>
      </c>
      <c r="B248" t="s">
        <v>60</v>
      </c>
    </row>
    <row r="249" spans="1:2">
      <c r="A249">
        <v>128</v>
      </c>
      <c r="B249" t="s">
        <v>61</v>
      </c>
    </row>
    <row r="250" spans="1:2">
      <c r="A250">
        <v>128</v>
      </c>
      <c r="B250" t="s">
        <v>62</v>
      </c>
    </row>
    <row r="251" spans="1:2">
      <c r="A251">
        <v>128</v>
      </c>
      <c r="B251" t="s">
        <v>63</v>
      </c>
    </row>
    <row r="252" spans="1:2">
      <c r="A252">
        <v>128</v>
      </c>
      <c r="B252" t="s">
        <v>64</v>
      </c>
    </row>
    <row r="253" spans="1:2">
      <c r="A253">
        <v>128</v>
      </c>
      <c r="B253" t="s">
        <v>65</v>
      </c>
    </row>
    <row r="254" spans="1:2">
      <c r="A254">
        <v>128</v>
      </c>
      <c r="B254" t="s">
        <v>66</v>
      </c>
    </row>
    <row r="255" spans="1:2">
      <c r="A255">
        <v>128</v>
      </c>
      <c r="B255" t="s">
        <v>67</v>
      </c>
    </row>
    <row r="256" spans="1:2">
      <c r="A256">
        <v>128</v>
      </c>
      <c r="B256" t="s">
        <v>68</v>
      </c>
    </row>
    <row r="257" spans="1:2">
      <c r="A257">
        <v>128</v>
      </c>
      <c r="B257" t="s">
        <v>69</v>
      </c>
    </row>
    <row r="258" spans="1:2">
      <c r="A258">
        <v>128</v>
      </c>
      <c r="B258" t="s">
        <v>70</v>
      </c>
    </row>
    <row r="259" spans="1:2">
      <c r="A259">
        <v>256</v>
      </c>
      <c r="B259" t="s">
        <v>57</v>
      </c>
    </row>
    <row r="260" spans="1:2">
      <c r="A260">
        <v>256</v>
      </c>
      <c r="B260" t="s">
        <v>58</v>
      </c>
    </row>
    <row r="261" spans="1:2">
      <c r="A261">
        <v>256</v>
      </c>
      <c r="B261" t="s">
        <v>59</v>
      </c>
    </row>
    <row r="262" spans="1:2">
      <c r="A262">
        <v>256</v>
      </c>
      <c r="B262" t="s">
        <v>60</v>
      </c>
    </row>
    <row r="263" spans="1:2">
      <c r="A263">
        <v>256</v>
      </c>
      <c r="B263" t="s">
        <v>61</v>
      </c>
    </row>
    <row r="264" spans="1:2">
      <c r="A264">
        <v>256</v>
      </c>
      <c r="B264" t="s">
        <v>62</v>
      </c>
    </row>
    <row r="265" spans="1:2">
      <c r="A265">
        <v>256</v>
      </c>
      <c r="B265" t="s">
        <v>63</v>
      </c>
    </row>
    <row r="266" spans="1:2">
      <c r="A266">
        <v>256</v>
      </c>
      <c r="B266" t="s">
        <v>64</v>
      </c>
    </row>
    <row r="267" spans="1:2">
      <c r="A267">
        <v>256</v>
      </c>
      <c r="B267" t="s">
        <v>65</v>
      </c>
    </row>
    <row r="268" spans="1:2">
      <c r="A268">
        <v>256</v>
      </c>
      <c r="B268" t="s">
        <v>66</v>
      </c>
    </row>
    <row r="269" spans="1:2">
      <c r="A269">
        <v>256</v>
      </c>
      <c r="B269" t="s">
        <v>67</v>
      </c>
    </row>
    <row r="270" spans="1:2">
      <c r="A270">
        <v>256</v>
      </c>
      <c r="B270" t="s">
        <v>68</v>
      </c>
    </row>
    <row r="271" spans="1:2">
      <c r="A271">
        <v>256</v>
      </c>
      <c r="B271" t="s">
        <v>69</v>
      </c>
    </row>
    <row r="272" spans="1:2">
      <c r="A272">
        <v>256</v>
      </c>
      <c r="B272" t="s">
        <v>70</v>
      </c>
    </row>
    <row r="273" spans="1:2">
      <c r="A273">
        <v>512</v>
      </c>
      <c r="B273" t="s">
        <v>57</v>
      </c>
    </row>
    <row r="274" spans="1:2">
      <c r="A274">
        <v>512</v>
      </c>
      <c r="B274" t="s">
        <v>58</v>
      </c>
    </row>
    <row r="275" spans="1:2">
      <c r="A275">
        <v>512</v>
      </c>
      <c r="B275" t="s">
        <v>59</v>
      </c>
    </row>
    <row r="276" spans="1:2">
      <c r="A276">
        <v>512</v>
      </c>
      <c r="B276" t="s">
        <v>60</v>
      </c>
    </row>
    <row r="277" spans="1:2">
      <c r="A277">
        <v>512</v>
      </c>
      <c r="B277" t="s">
        <v>61</v>
      </c>
    </row>
    <row r="278" spans="1:2">
      <c r="A278">
        <v>512</v>
      </c>
      <c r="B278" t="s">
        <v>62</v>
      </c>
    </row>
    <row r="279" spans="1:2">
      <c r="A279">
        <v>512</v>
      </c>
      <c r="B279" t="s">
        <v>63</v>
      </c>
    </row>
    <row r="280" spans="1:2">
      <c r="A280">
        <v>512</v>
      </c>
      <c r="B280" t="s">
        <v>64</v>
      </c>
    </row>
    <row r="281" spans="1:2">
      <c r="A281">
        <v>512</v>
      </c>
      <c r="B281" t="s">
        <v>65</v>
      </c>
    </row>
    <row r="282" spans="1:2">
      <c r="A282">
        <v>512</v>
      </c>
      <c r="B282" t="s">
        <v>66</v>
      </c>
    </row>
    <row r="283" spans="1:2">
      <c r="A283">
        <v>512</v>
      </c>
      <c r="B283" t="s">
        <v>67</v>
      </c>
    </row>
    <row r="284" spans="1:2">
      <c r="A284">
        <v>512</v>
      </c>
      <c r="B284" t="s">
        <v>68</v>
      </c>
    </row>
    <row r="285" spans="1:2">
      <c r="A285">
        <v>512</v>
      </c>
      <c r="B285" t="s">
        <v>69</v>
      </c>
    </row>
    <row r="286" spans="1:2">
      <c r="A286">
        <v>512</v>
      </c>
      <c r="B286" t="s">
        <v>70</v>
      </c>
    </row>
    <row r="288" spans="1:2">
      <c r="A288" t="s">
        <v>71</v>
      </c>
      <c r="B288" t="s">
        <v>72</v>
      </c>
    </row>
    <row r="289" spans="1:2">
      <c r="A289">
        <v>1</v>
      </c>
      <c r="B289" t="s">
        <v>57</v>
      </c>
    </row>
    <row r="290" spans="1:2">
      <c r="A290">
        <v>1</v>
      </c>
      <c r="B290" t="s">
        <v>58</v>
      </c>
    </row>
    <row r="291" spans="1:2">
      <c r="A291">
        <v>1</v>
      </c>
      <c r="B291" t="s">
        <v>59</v>
      </c>
    </row>
    <row r="292" spans="1:2">
      <c r="A292">
        <v>1</v>
      </c>
      <c r="B292" t="s">
        <v>60</v>
      </c>
    </row>
    <row r="293" spans="1:2">
      <c r="A293">
        <v>1</v>
      </c>
      <c r="B293" t="s">
        <v>61</v>
      </c>
    </row>
    <row r="294" spans="1:2">
      <c r="A294">
        <v>1</v>
      </c>
      <c r="B294" t="s">
        <v>62</v>
      </c>
    </row>
    <row r="295" spans="1:2">
      <c r="A295">
        <v>1</v>
      </c>
      <c r="B295" t="s">
        <v>63</v>
      </c>
    </row>
    <row r="296" spans="1:2">
      <c r="A296">
        <v>1</v>
      </c>
      <c r="B296" t="s">
        <v>64</v>
      </c>
    </row>
    <row r="297" spans="1:2">
      <c r="A297">
        <v>1</v>
      </c>
      <c r="B297" t="s">
        <v>65</v>
      </c>
    </row>
    <row r="298" spans="1:2">
      <c r="A298">
        <v>1</v>
      </c>
      <c r="B298" t="s">
        <v>66</v>
      </c>
    </row>
    <row r="299" spans="1:2">
      <c r="A299">
        <v>1</v>
      </c>
      <c r="B299" t="s">
        <v>67</v>
      </c>
    </row>
    <row r="300" spans="1:2">
      <c r="A300">
        <v>1</v>
      </c>
      <c r="B300" t="s">
        <v>68</v>
      </c>
    </row>
    <row r="301" spans="1:2">
      <c r="A301">
        <v>1</v>
      </c>
      <c r="B301" t="s">
        <v>69</v>
      </c>
    </row>
    <row r="302" spans="1:2">
      <c r="A302">
        <v>1</v>
      </c>
      <c r="B302" t="s">
        <v>70</v>
      </c>
    </row>
    <row r="303" spans="1:2">
      <c r="A303">
        <v>2</v>
      </c>
      <c r="B303" t="s">
        <v>57</v>
      </c>
    </row>
    <row r="304" spans="1:2">
      <c r="A304">
        <v>2</v>
      </c>
      <c r="B304" t="s">
        <v>58</v>
      </c>
    </row>
    <row r="305" spans="1:2">
      <c r="A305">
        <v>2</v>
      </c>
      <c r="B305" t="s">
        <v>59</v>
      </c>
    </row>
    <row r="306" spans="1:2">
      <c r="A306">
        <v>2</v>
      </c>
      <c r="B306" t="s">
        <v>60</v>
      </c>
    </row>
    <row r="307" spans="1:2">
      <c r="A307">
        <v>2</v>
      </c>
      <c r="B307" t="s">
        <v>61</v>
      </c>
    </row>
    <row r="308" spans="1:2">
      <c r="A308">
        <v>2</v>
      </c>
      <c r="B308" t="s">
        <v>62</v>
      </c>
    </row>
    <row r="309" spans="1:2">
      <c r="A309">
        <v>2</v>
      </c>
      <c r="B309" t="s">
        <v>63</v>
      </c>
    </row>
    <row r="310" spans="1:2">
      <c r="A310">
        <v>2</v>
      </c>
      <c r="B310" t="s">
        <v>64</v>
      </c>
    </row>
    <row r="311" spans="1:2">
      <c r="A311">
        <v>2</v>
      </c>
      <c r="B311" t="s">
        <v>65</v>
      </c>
    </row>
    <row r="312" spans="1:2">
      <c r="A312">
        <v>2</v>
      </c>
      <c r="B312" t="s">
        <v>66</v>
      </c>
    </row>
    <row r="313" spans="1:2">
      <c r="A313">
        <v>2</v>
      </c>
      <c r="B313" t="s">
        <v>67</v>
      </c>
    </row>
    <row r="314" spans="1:2">
      <c r="A314">
        <v>2</v>
      </c>
      <c r="B314" t="s">
        <v>68</v>
      </c>
    </row>
    <row r="315" spans="1:2">
      <c r="A315">
        <v>2</v>
      </c>
      <c r="B315" t="s">
        <v>69</v>
      </c>
    </row>
    <row r="316" spans="1:2">
      <c r="A316">
        <v>2</v>
      </c>
      <c r="B316" t="s">
        <v>70</v>
      </c>
    </row>
    <row r="317" spans="1:2">
      <c r="A317">
        <v>4</v>
      </c>
      <c r="B317" t="s">
        <v>57</v>
      </c>
    </row>
    <row r="318" spans="1:2">
      <c r="A318">
        <v>4</v>
      </c>
      <c r="B318" t="s">
        <v>58</v>
      </c>
    </row>
    <row r="319" spans="1:2">
      <c r="A319">
        <v>4</v>
      </c>
      <c r="B319" t="s">
        <v>59</v>
      </c>
    </row>
    <row r="320" spans="1:2">
      <c r="A320">
        <v>4</v>
      </c>
      <c r="B320" t="s">
        <v>60</v>
      </c>
    </row>
    <row r="321" spans="1:2">
      <c r="A321">
        <v>4</v>
      </c>
      <c r="B321" t="s">
        <v>61</v>
      </c>
    </row>
    <row r="322" spans="1:2">
      <c r="A322">
        <v>4</v>
      </c>
      <c r="B322" t="s">
        <v>62</v>
      </c>
    </row>
    <row r="323" spans="1:2">
      <c r="A323">
        <v>4</v>
      </c>
      <c r="B323" t="s">
        <v>63</v>
      </c>
    </row>
    <row r="324" spans="1:2">
      <c r="A324">
        <v>4</v>
      </c>
      <c r="B324" t="s">
        <v>64</v>
      </c>
    </row>
    <row r="325" spans="1:2">
      <c r="A325">
        <v>4</v>
      </c>
      <c r="B325" t="s">
        <v>65</v>
      </c>
    </row>
    <row r="326" spans="1:2">
      <c r="A326">
        <v>4</v>
      </c>
      <c r="B326" t="s">
        <v>66</v>
      </c>
    </row>
    <row r="327" spans="1:2">
      <c r="A327">
        <v>4</v>
      </c>
      <c r="B327" t="s">
        <v>67</v>
      </c>
    </row>
    <row r="328" spans="1:2">
      <c r="A328">
        <v>4</v>
      </c>
      <c r="B328" t="s">
        <v>68</v>
      </c>
    </row>
    <row r="329" spans="1:2">
      <c r="A329">
        <v>4</v>
      </c>
      <c r="B329" t="s">
        <v>69</v>
      </c>
    </row>
    <row r="330" spans="1:2">
      <c r="A330">
        <v>4</v>
      </c>
      <c r="B330" t="s">
        <v>70</v>
      </c>
    </row>
    <row r="331" spans="1:2">
      <c r="A331">
        <v>8</v>
      </c>
      <c r="B331" t="s">
        <v>57</v>
      </c>
    </row>
    <row r="332" spans="1:2">
      <c r="A332">
        <v>8</v>
      </c>
      <c r="B332" t="s">
        <v>58</v>
      </c>
    </row>
    <row r="333" spans="1:2">
      <c r="A333">
        <v>8</v>
      </c>
      <c r="B333" t="s">
        <v>59</v>
      </c>
    </row>
    <row r="334" spans="1:2">
      <c r="A334">
        <v>8</v>
      </c>
      <c r="B334" t="s">
        <v>60</v>
      </c>
    </row>
    <row r="335" spans="1:2">
      <c r="A335">
        <v>8</v>
      </c>
      <c r="B335" t="s">
        <v>61</v>
      </c>
    </row>
    <row r="336" spans="1:2">
      <c r="A336">
        <v>8</v>
      </c>
      <c r="B336" t="s">
        <v>62</v>
      </c>
    </row>
    <row r="337" spans="1:2">
      <c r="A337">
        <v>8</v>
      </c>
      <c r="B337" t="s">
        <v>63</v>
      </c>
    </row>
    <row r="338" spans="1:2">
      <c r="A338">
        <v>8</v>
      </c>
      <c r="B338" t="s">
        <v>64</v>
      </c>
    </row>
    <row r="339" spans="1:2">
      <c r="A339">
        <v>8</v>
      </c>
      <c r="B339" t="s">
        <v>65</v>
      </c>
    </row>
    <row r="340" spans="1:2">
      <c r="A340">
        <v>8</v>
      </c>
      <c r="B340" t="s">
        <v>66</v>
      </c>
    </row>
    <row r="341" spans="1:2">
      <c r="A341">
        <v>8</v>
      </c>
      <c r="B341" t="s">
        <v>67</v>
      </c>
    </row>
    <row r="342" spans="1:2">
      <c r="A342">
        <v>8</v>
      </c>
      <c r="B342" t="s">
        <v>68</v>
      </c>
    </row>
    <row r="343" spans="1:2">
      <c r="A343">
        <v>8</v>
      </c>
      <c r="B343" t="s">
        <v>69</v>
      </c>
    </row>
    <row r="344" spans="1:2">
      <c r="A344">
        <v>8</v>
      </c>
      <c r="B344" t="s">
        <v>70</v>
      </c>
    </row>
    <row r="345" spans="1:2">
      <c r="A345">
        <v>16</v>
      </c>
      <c r="B345" t="s">
        <v>57</v>
      </c>
    </row>
    <row r="346" spans="1:2">
      <c r="A346">
        <v>16</v>
      </c>
      <c r="B346" t="s">
        <v>58</v>
      </c>
    </row>
    <row r="347" spans="1:2">
      <c r="A347">
        <v>16</v>
      </c>
      <c r="B347" t="s">
        <v>59</v>
      </c>
    </row>
    <row r="348" spans="1:2">
      <c r="A348">
        <v>16</v>
      </c>
      <c r="B348" t="s">
        <v>60</v>
      </c>
    </row>
    <row r="349" spans="1:2">
      <c r="A349">
        <v>16</v>
      </c>
      <c r="B349" t="s">
        <v>61</v>
      </c>
    </row>
    <row r="350" spans="1:2">
      <c r="A350">
        <v>16</v>
      </c>
      <c r="B350" t="s">
        <v>62</v>
      </c>
    </row>
    <row r="351" spans="1:2">
      <c r="A351">
        <v>16</v>
      </c>
      <c r="B351" t="s">
        <v>63</v>
      </c>
    </row>
    <row r="352" spans="1:2">
      <c r="A352">
        <v>16</v>
      </c>
      <c r="B352" t="s">
        <v>64</v>
      </c>
    </row>
    <row r="353" spans="1:2">
      <c r="A353">
        <v>16</v>
      </c>
      <c r="B353" t="s">
        <v>65</v>
      </c>
    </row>
    <row r="354" spans="1:2">
      <c r="A354">
        <v>16</v>
      </c>
      <c r="B354" t="s">
        <v>66</v>
      </c>
    </row>
    <row r="355" spans="1:2">
      <c r="A355">
        <v>16</v>
      </c>
      <c r="B355" t="s">
        <v>67</v>
      </c>
    </row>
    <row r="356" spans="1:2">
      <c r="A356">
        <v>16</v>
      </c>
      <c r="B356" t="s">
        <v>68</v>
      </c>
    </row>
    <row r="357" spans="1:2">
      <c r="A357">
        <v>16</v>
      </c>
      <c r="B357" t="s">
        <v>69</v>
      </c>
    </row>
    <row r="358" spans="1:2">
      <c r="A358">
        <v>16</v>
      </c>
      <c r="B358" t="s">
        <v>70</v>
      </c>
    </row>
    <row r="359" spans="1:2">
      <c r="A359">
        <v>32</v>
      </c>
      <c r="B359" t="s">
        <v>57</v>
      </c>
    </row>
    <row r="360" spans="1:2">
      <c r="A360">
        <v>32</v>
      </c>
      <c r="B360" t="s">
        <v>58</v>
      </c>
    </row>
    <row r="361" spans="1:2">
      <c r="A361">
        <v>32</v>
      </c>
      <c r="B361" t="s">
        <v>59</v>
      </c>
    </row>
    <row r="362" spans="1:2">
      <c r="A362">
        <v>32</v>
      </c>
      <c r="B362" t="s">
        <v>60</v>
      </c>
    </row>
    <row r="363" spans="1:2">
      <c r="A363">
        <v>32</v>
      </c>
      <c r="B363" t="s">
        <v>61</v>
      </c>
    </row>
    <row r="364" spans="1:2">
      <c r="A364">
        <v>32</v>
      </c>
      <c r="B364" t="s">
        <v>62</v>
      </c>
    </row>
    <row r="365" spans="1:2">
      <c r="A365">
        <v>32</v>
      </c>
      <c r="B365" t="s">
        <v>63</v>
      </c>
    </row>
    <row r="366" spans="1:2">
      <c r="A366">
        <v>32</v>
      </c>
      <c r="B366" t="s">
        <v>64</v>
      </c>
    </row>
    <row r="367" spans="1:2">
      <c r="A367">
        <v>32</v>
      </c>
      <c r="B367" t="s">
        <v>65</v>
      </c>
    </row>
    <row r="368" spans="1:2">
      <c r="A368">
        <v>32</v>
      </c>
      <c r="B368" t="s">
        <v>66</v>
      </c>
    </row>
    <row r="369" spans="1:2">
      <c r="A369">
        <v>32</v>
      </c>
      <c r="B369" t="s">
        <v>67</v>
      </c>
    </row>
    <row r="370" spans="1:2">
      <c r="A370">
        <v>32</v>
      </c>
      <c r="B370" t="s">
        <v>68</v>
      </c>
    </row>
    <row r="371" spans="1:2">
      <c r="A371">
        <v>32</v>
      </c>
      <c r="B371" t="s">
        <v>69</v>
      </c>
    </row>
    <row r="372" spans="1:2">
      <c r="A372">
        <v>32</v>
      </c>
      <c r="B372" t="s">
        <v>70</v>
      </c>
    </row>
    <row r="373" spans="1:2">
      <c r="A373">
        <v>64</v>
      </c>
      <c r="B373" t="s">
        <v>57</v>
      </c>
    </row>
    <row r="374" spans="1:2">
      <c r="A374">
        <v>64</v>
      </c>
      <c r="B374" t="s">
        <v>58</v>
      </c>
    </row>
    <row r="375" spans="1:2">
      <c r="A375">
        <v>64</v>
      </c>
      <c r="B375" t="s">
        <v>59</v>
      </c>
    </row>
    <row r="376" spans="1:2">
      <c r="A376">
        <v>64</v>
      </c>
      <c r="B376" t="s">
        <v>60</v>
      </c>
    </row>
    <row r="377" spans="1:2">
      <c r="A377">
        <v>64</v>
      </c>
      <c r="B377" t="s">
        <v>61</v>
      </c>
    </row>
    <row r="378" spans="1:2">
      <c r="A378">
        <v>64</v>
      </c>
      <c r="B378" t="s">
        <v>62</v>
      </c>
    </row>
    <row r="379" spans="1:2">
      <c r="A379">
        <v>64</v>
      </c>
      <c r="B379" t="s">
        <v>63</v>
      </c>
    </row>
    <row r="380" spans="1:2">
      <c r="A380">
        <v>64</v>
      </c>
      <c r="B380" t="s">
        <v>64</v>
      </c>
    </row>
    <row r="381" spans="1:2">
      <c r="A381">
        <v>64</v>
      </c>
      <c r="B381" t="s">
        <v>65</v>
      </c>
    </row>
    <row r="382" spans="1:2">
      <c r="A382">
        <v>64</v>
      </c>
      <c r="B382" t="s">
        <v>66</v>
      </c>
    </row>
    <row r="383" spans="1:2">
      <c r="A383">
        <v>64</v>
      </c>
      <c r="B383" t="s">
        <v>67</v>
      </c>
    </row>
    <row r="384" spans="1:2">
      <c r="A384">
        <v>64</v>
      </c>
      <c r="B384" t="s">
        <v>68</v>
      </c>
    </row>
    <row r="385" spans="1:2">
      <c r="A385">
        <v>64</v>
      </c>
      <c r="B385" t="s">
        <v>69</v>
      </c>
    </row>
    <row r="386" spans="1:2">
      <c r="A386">
        <v>64</v>
      </c>
      <c r="B386" t="s">
        <v>70</v>
      </c>
    </row>
    <row r="387" spans="1:2">
      <c r="A387">
        <v>128</v>
      </c>
      <c r="B387" t="s">
        <v>57</v>
      </c>
    </row>
    <row r="388" spans="1:2">
      <c r="A388">
        <v>128</v>
      </c>
      <c r="B388" t="s">
        <v>58</v>
      </c>
    </row>
    <row r="389" spans="1:2">
      <c r="A389">
        <v>128</v>
      </c>
      <c r="B389" t="s">
        <v>59</v>
      </c>
    </row>
    <row r="390" spans="1:2">
      <c r="A390">
        <v>128</v>
      </c>
      <c r="B390" t="s">
        <v>60</v>
      </c>
    </row>
    <row r="391" spans="1:2">
      <c r="A391">
        <v>128</v>
      </c>
      <c r="B391" t="s">
        <v>61</v>
      </c>
    </row>
    <row r="392" spans="1:2">
      <c r="A392">
        <v>128</v>
      </c>
      <c r="B392" t="s">
        <v>62</v>
      </c>
    </row>
    <row r="393" spans="1:2">
      <c r="A393">
        <v>128</v>
      </c>
      <c r="B393" t="s">
        <v>63</v>
      </c>
    </row>
    <row r="394" spans="1:2">
      <c r="A394">
        <v>128</v>
      </c>
      <c r="B394" t="s">
        <v>64</v>
      </c>
    </row>
    <row r="395" spans="1:2">
      <c r="A395">
        <v>128</v>
      </c>
      <c r="B395" t="s">
        <v>65</v>
      </c>
    </row>
    <row r="396" spans="1:2">
      <c r="A396">
        <v>128</v>
      </c>
      <c r="B396" t="s">
        <v>66</v>
      </c>
    </row>
    <row r="397" spans="1:2">
      <c r="A397">
        <v>128</v>
      </c>
      <c r="B397" t="s">
        <v>67</v>
      </c>
    </row>
    <row r="398" spans="1:2">
      <c r="A398">
        <v>128</v>
      </c>
      <c r="B398" t="s">
        <v>68</v>
      </c>
    </row>
    <row r="399" spans="1:2">
      <c r="A399">
        <v>128</v>
      </c>
      <c r="B399" t="s">
        <v>69</v>
      </c>
    </row>
    <row r="400" spans="1:2">
      <c r="A400">
        <v>128</v>
      </c>
      <c r="B400" t="s">
        <v>70</v>
      </c>
    </row>
    <row r="401" spans="1:2">
      <c r="A401">
        <v>256</v>
      </c>
      <c r="B401" t="s">
        <v>57</v>
      </c>
    </row>
    <row r="402" spans="1:2">
      <c r="A402">
        <v>256</v>
      </c>
      <c r="B402" t="s">
        <v>58</v>
      </c>
    </row>
    <row r="403" spans="1:2">
      <c r="A403">
        <v>256</v>
      </c>
      <c r="B403" t="s">
        <v>59</v>
      </c>
    </row>
    <row r="404" spans="1:2">
      <c r="A404">
        <v>256</v>
      </c>
      <c r="B404" t="s">
        <v>60</v>
      </c>
    </row>
    <row r="405" spans="1:2">
      <c r="A405">
        <v>256</v>
      </c>
      <c r="B405" t="s">
        <v>61</v>
      </c>
    </row>
    <row r="406" spans="1:2">
      <c r="A406">
        <v>256</v>
      </c>
      <c r="B406" t="s">
        <v>62</v>
      </c>
    </row>
    <row r="407" spans="1:2">
      <c r="A407">
        <v>256</v>
      </c>
      <c r="B407" t="s">
        <v>63</v>
      </c>
    </row>
    <row r="408" spans="1:2">
      <c r="A408">
        <v>256</v>
      </c>
      <c r="B408" t="s">
        <v>64</v>
      </c>
    </row>
    <row r="409" spans="1:2">
      <c r="A409">
        <v>256</v>
      </c>
      <c r="B409" t="s">
        <v>65</v>
      </c>
    </row>
    <row r="410" spans="1:2">
      <c r="A410">
        <v>256</v>
      </c>
      <c r="B410" t="s">
        <v>66</v>
      </c>
    </row>
    <row r="411" spans="1:2">
      <c r="A411">
        <v>256</v>
      </c>
      <c r="B411" t="s">
        <v>67</v>
      </c>
    </row>
    <row r="412" spans="1:2">
      <c r="A412">
        <v>256</v>
      </c>
      <c r="B412" t="s">
        <v>68</v>
      </c>
    </row>
    <row r="413" spans="1:2">
      <c r="A413">
        <v>256</v>
      </c>
      <c r="B413" t="s">
        <v>69</v>
      </c>
    </row>
    <row r="414" spans="1:2">
      <c r="A414">
        <v>256</v>
      </c>
      <c r="B414" t="s">
        <v>70</v>
      </c>
    </row>
    <row r="415" spans="1:2">
      <c r="A415">
        <v>512</v>
      </c>
      <c r="B415" t="s">
        <v>57</v>
      </c>
    </row>
    <row r="416" spans="1:2">
      <c r="A416">
        <v>512</v>
      </c>
      <c r="B416" t="s">
        <v>58</v>
      </c>
    </row>
    <row r="417" spans="1:2">
      <c r="A417">
        <v>512</v>
      </c>
      <c r="B417" t="s">
        <v>59</v>
      </c>
    </row>
    <row r="418" spans="1:2">
      <c r="A418">
        <v>512</v>
      </c>
      <c r="B418" t="s">
        <v>60</v>
      </c>
    </row>
    <row r="419" spans="1:2">
      <c r="A419">
        <v>512</v>
      </c>
      <c r="B419" t="s">
        <v>61</v>
      </c>
    </row>
    <row r="420" spans="1:2">
      <c r="A420">
        <v>512</v>
      </c>
      <c r="B420" t="s">
        <v>62</v>
      </c>
    </row>
    <row r="421" spans="1:2">
      <c r="A421">
        <v>512</v>
      </c>
      <c r="B421" t="s">
        <v>63</v>
      </c>
    </row>
    <row r="422" spans="1:2">
      <c r="A422">
        <v>512</v>
      </c>
      <c r="B422" t="s">
        <v>64</v>
      </c>
    </row>
    <row r="423" spans="1:2">
      <c r="A423">
        <v>512</v>
      </c>
      <c r="B423" t="s">
        <v>65</v>
      </c>
    </row>
    <row r="424" spans="1:2">
      <c r="A424">
        <v>512</v>
      </c>
      <c r="B424" t="s">
        <v>66</v>
      </c>
    </row>
    <row r="425" spans="1:2">
      <c r="A425">
        <v>512</v>
      </c>
      <c r="B425" t="s">
        <v>67</v>
      </c>
    </row>
    <row r="426" spans="1:2">
      <c r="A426">
        <v>512</v>
      </c>
      <c r="B426" t="s">
        <v>68</v>
      </c>
    </row>
    <row r="427" spans="1:2">
      <c r="A427">
        <v>512</v>
      </c>
      <c r="B427" t="s">
        <v>69</v>
      </c>
    </row>
    <row r="428" spans="1:2">
      <c r="A428">
        <v>512</v>
      </c>
      <c r="B428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D43BF-30CC-9E44-9FE0-495C8AB387BC}">
  <dimension ref="A1:T73"/>
  <sheetViews>
    <sheetView workbookViewId="0"/>
  </sheetViews>
  <sheetFormatPr baseColWidth="10" defaultRowHeight="16"/>
  <sheetData>
    <row r="1" spans="1:19">
      <c r="A1" t="s">
        <v>46</v>
      </c>
      <c r="B1" s="12" t="s">
        <v>44</v>
      </c>
      <c r="C1" s="12"/>
      <c r="D1" s="12"/>
      <c r="E1" s="12"/>
      <c r="F1" s="12"/>
      <c r="H1" s="12" t="s">
        <v>45</v>
      </c>
      <c r="I1" s="12"/>
      <c r="J1" s="12"/>
      <c r="K1" s="12"/>
      <c r="L1" s="12"/>
    </row>
    <row r="2" spans="1:19">
      <c r="A2" t="s">
        <v>16</v>
      </c>
      <c r="B2">
        <v>107543450.02</v>
      </c>
      <c r="C2">
        <v>285022569.14999998</v>
      </c>
      <c r="D2">
        <v>573221143.07000005</v>
      </c>
      <c r="E2">
        <v>768309827.36000001</v>
      </c>
      <c r="F2">
        <v>849721734.33000004</v>
      </c>
      <c r="H2">
        <v>94274018.340000004</v>
      </c>
      <c r="I2">
        <v>265267112.15000001</v>
      </c>
      <c r="J2">
        <v>545610429.29999995</v>
      </c>
      <c r="K2">
        <v>753857722.04999995</v>
      </c>
      <c r="L2">
        <v>843215341.39999998</v>
      </c>
      <c r="N2" s="6">
        <f>(B2-H2)/B2</f>
        <v>0.1233867025609859</v>
      </c>
      <c r="O2" s="6">
        <f t="shared" ref="O2:R2" si="0">(C2-I2)/C2</f>
        <v>6.9311904172764602E-2</v>
      </c>
      <c r="P2" s="6">
        <f t="shared" si="0"/>
        <v>4.8167647170384228E-2</v>
      </c>
      <c r="Q2" s="6">
        <f t="shared" si="0"/>
        <v>1.881025700225538E-2</v>
      </c>
      <c r="R2" s="6">
        <f t="shared" si="0"/>
        <v>7.6570866286365079E-3</v>
      </c>
      <c r="S2" s="7">
        <f>AVERAGE(N2:R2)</f>
        <v>5.3466719507005322E-2</v>
      </c>
    </row>
    <row r="3" spans="1:19">
      <c r="A3" t="s">
        <v>17</v>
      </c>
      <c r="B3">
        <v>77817659.260000005</v>
      </c>
      <c r="C3">
        <v>209252462.74000001</v>
      </c>
      <c r="D3">
        <v>425391000.25</v>
      </c>
      <c r="E3">
        <v>577528529.76999998</v>
      </c>
      <c r="F3">
        <v>643904944.45000005</v>
      </c>
      <c r="H3">
        <v>66099085.859999999</v>
      </c>
      <c r="I3">
        <v>190611301.33000001</v>
      </c>
      <c r="J3">
        <v>405909887.48000002</v>
      </c>
      <c r="K3">
        <v>569645578.22000003</v>
      </c>
      <c r="L3">
        <v>643329230.26999998</v>
      </c>
      <c r="N3" s="6">
        <f t="shared" ref="N3:N29" si="1">(B3-H3)/B3</f>
        <v>0.15059015538936432</v>
      </c>
      <c r="O3" s="6">
        <f t="shared" ref="O3:O29" si="2">(C3-I3)/C3</f>
        <v>8.9084549667460683E-2</v>
      </c>
      <c r="P3" s="6">
        <f t="shared" ref="P3:P29" si="3">(D3-J3)/D3</f>
        <v>4.5795780255226452E-2</v>
      </c>
      <c r="Q3" s="6">
        <f t="shared" ref="Q3:Q29" si="4">(E3-K3)/E3</f>
        <v>1.3649458240858383E-2</v>
      </c>
      <c r="R3" s="6">
        <f t="shared" ref="R3:R29" si="5">(F3-L3)/F3</f>
        <v>8.9409808848699038E-4</v>
      </c>
      <c r="S3" s="7">
        <f t="shared" ref="S3:S29" si="6">AVERAGE(N3:R3)</f>
        <v>6.0002808328279367E-2</v>
      </c>
    </row>
    <row r="4" spans="1:19">
      <c r="A4" t="s">
        <v>18</v>
      </c>
      <c r="B4">
        <v>60752586.079999998</v>
      </c>
      <c r="C4">
        <v>171480054.49000001</v>
      </c>
      <c r="D4">
        <v>376263168.44</v>
      </c>
      <c r="E4">
        <v>558544861.48000002</v>
      </c>
      <c r="F4">
        <v>642185231.70000005</v>
      </c>
      <c r="H4">
        <v>52691662.32</v>
      </c>
      <c r="I4">
        <v>158736549.75999999</v>
      </c>
      <c r="J4">
        <v>366431949.51999998</v>
      </c>
      <c r="K4">
        <v>548213001.5</v>
      </c>
      <c r="L4">
        <v>639689547.85000002</v>
      </c>
      <c r="N4" s="6">
        <f t="shared" si="1"/>
        <v>0.13268445477177288</v>
      </c>
      <c r="O4" s="6">
        <f t="shared" si="2"/>
        <v>7.4314792865564236E-2</v>
      </c>
      <c r="P4" s="6">
        <f t="shared" si="3"/>
        <v>2.612857102320322E-2</v>
      </c>
      <c r="Q4" s="6">
        <f t="shared" si="4"/>
        <v>1.8497815829194547E-2</v>
      </c>
      <c r="R4" s="6">
        <f t="shared" si="5"/>
        <v>3.8862367535195744E-3</v>
      </c>
      <c r="S4" s="7">
        <f t="shared" si="6"/>
        <v>5.1102374248650884E-2</v>
      </c>
    </row>
    <row r="5" spans="1:19">
      <c r="A5" t="s">
        <v>19</v>
      </c>
      <c r="B5">
        <v>94845991.060000002</v>
      </c>
      <c r="C5">
        <v>247147978.52000001</v>
      </c>
      <c r="D5">
        <v>481014498.86000001</v>
      </c>
      <c r="E5">
        <v>648388718.22000003</v>
      </c>
      <c r="F5">
        <v>736170910.45000005</v>
      </c>
      <c r="H5">
        <v>80653018.400000006</v>
      </c>
      <c r="I5">
        <v>224881817.77000001</v>
      </c>
      <c r="J5">
        <v>453890612.14999998</v>
      </c>
      <c r="K5">
        <v>630539223.32000005</v>
      </c>
      <c r="L5">
        <v>731969639</v>
      </c>
      <c r="N5" s="6">
        <f t="shared" si="1"/>
        <v>0.14964230434390693</v>
      </c>
      <c r="O5" s="6">
        <f t="shared" si="2"/>
        <v>9.0092425126585246E-2</v>
      </c>
      <c r="P5" s="6">
        <f t="shared" si="3"/>
        <v>5.638891712055126E-2</v>
      </c>
      <c r="Q5" s="6">
        <f t="shared" si="4"/>
        <v>2.7529002893513631E-2</v>
      </c>
      <c r="R5" s="6">
        <f t="shared" si="5"/>
        <v>5.7069240177283443E-3</v>
      </c>
      <c r="S5" s="7">
        <f t="shared" si="6"/>
        <v>6.5871914700457085E-2</v>
      </c>
    </row>
    <row r="6" spans="1:19">
      <c r="A6" t="s">
        <v>20</v>
      </c>
      <c r="B6">
        <v>65685110.149999999</v>
      </c>
      <c r="C6">
        <v>157647076.77000001</v>
      </c>
      <c r="D6">
        <v>285189516.64999998</v>
      </c>
      <c r="E6">
        <v>361224453.73000002</v>
      </c>
      <c r="F6">
        <v>391803514.36000001</v>
      </c>
      <c r="H6">
        <v>51497992.539999999</v>
      </c>
      <c r="I6">
        <v>131132107.79000001</v>
      </c>
      <c r="J6">
        <v>256183207.72</v>
      </c>
      <c r="K6">
        <v>334435824.24000001</v>
      </c>
      <c r="L6">
        <v>368793484.13999999</v>
      </c>
      <c r="N6" s="6">
        <f t="shared" si="1"/>
        <v>0.21598681310881535</v>
      </c>
      <c r="O6" s="6">
        <f t="shared" si="2"/>
        <v>0.16819194826355169</v>
      </c>
      <c r="P6" s="6">
        <f t="shared" si="3"/>
        <v>0.10170888913002399</v>
      </c>
      <c r="Q6" s="6">
        <f t="shared" si="4"/>
        <v>7.4160620116885484E-2</v>
      </c>
      <c r="R6" s="6">
        <f t="shared" si="5"/>
        <v>5.8728493687929942E-2</v>
      </c>
      <c r="S6" s="7">
        <f t="shared" si="6"/>
        <v>0.12375535286144131</v>
      </c>
    </row>
    <row r="7" spans="1:19">
      <c r="A7" t="s">
        <v>21</v>
      </c>
      <c r="B7">
        <v>463797929.57999998</v>
      </c>
      <c r="C7">
        <v>715705814.50999999</v>
      </c>
      <c r="D7">
        <v>811778574.49000001</v>
      </c>
      <c r="E7">
        <v>710674394.58000004</v>
      </c>
      <c r="F7">
        <v>814424998.52999997</v>
      </c>
      <c r="H7">
        <v>486277793.37</v>
      </c>
      <c r="I7">
        <v>720876914.42999995</v>
      </c>
      <c r="J7">
        <v>809978636.49000001</v>
      </c>
      <c r="K7">
        <v>831713865.50999999</v>
      </c>
      <c r="L7">
        <v>832563662.83000004</v>
      </c>
      <c r="N7" s="6">
        <f t="shared" si="1"/>
        <v>-4.8469090429871131E-2</v>
      </c>
      <c r="O7" s="6">
        <f t="shared" si="2"/>
        <v>-7.2251752258576983E-3</v>
      </c>
      <c r="P7" s="6">
        <f t="shared" si="3"/>
        <v>2.2172770464295773E-3</v>
      </c>
      <c r="Q7" s="6">
        <f t="shared" si="4"/>
        <v>-0.17031635282362018</v>
      </c>
      <c r="R7" s="6">
        <f t="shared" si="5"/>
        <v>-2.2271743049070859E-2</v>
      </c>
      <c r="S7" s="7">
        <f t="shared" si="6"/>
        <v>-4.9213016896398058E-2</v>
      </c>
    </row>
    <row r="8" spans="1:19">
      <c r="A8" t="s">
        <v>22</v>
      </c>
      <c r="B8">
        <v>71638929.680000007</v>
      </c>
      <c r="C8">
        <v>75780980.900000006</v>
      </c>
      <c r="D8">
        <v>76537070.670000002</v>
      </c>
      <c r="E8">
        <v>76233627.900000006</v>
      </c>
      <c r="F8">
        <v>76522666.650000006</v>
      </c>
      <c r="H8">
        <v>73551675.030000001</v>
      </c>
      <c r="I8">
        <v>75678924.099999994</v>
      </c>
      <c r="J8">
        <v>76628635.340000004</v>
      </c>
      <c r="K8">
        <v>76445673.109999999</v>
      </c>
      <c r="L8">
        <v>76542460.359999999</v>
      </c>
      <c r="N8" s="6">
        <f t="shared" si="1"/>
        <v>-2.6699803564122621E-2</v>
      </c>
      <c r="O8" s="6">
        <f t="shared" si="2"/>
        <v>1.3467336894818673E-3</v>
      </c>
      <c r="P8" s="6">
        <f t="shared" si="3"/>
        <v>-1.1963440617527071E-3</v>
      </c>
      <c r="Q8" s="6">
        <f t="shared" si="4"/>
        <v>-2.7815180234914863E-3</v>
      </c>
      <c r="R8" s="6">
        <f t="shared" si="5"/>
        <v>-2.5866466586333271E-4</v>
      </c>
      <c r="S8" s="7">
        <f t="shared" si="6"/>
        <v>-5.9179193251496561E-3</v>
      </c>
    </row>
    <row r="9" spans="1:19">
      <c r="A9" t="s">
        <v>23</v>
      </c>
      <c r="B9">
        <v>28301734.199999999</v>
      </c>
      <c r="C9">
        <v>28537907.329999998</v>
      </c>
      <c r="D9">
        <v>28797768.66</v>
      </c>
      <c r="E9">
        <v>28876821.789999999</v>
      </c>
      <c r="F9">
        <v>28798309.239999998</v>
      </c>
      <c r="H9">
        <v>28054391.530000001</v>
      </c>
      <c r="I9">
        <v>28531972.530000001</v>
      </c>
      <c r="J9">
        <v>28452963.75</v>
      </c>
      <c r="K9">
        <v>28645600.32</v>
      </c>
      <c r="L9">
        <v>28638149.82</v>
      </c>
      <c r="N9" s="6">
        <f t="shared" si="1"/>
        <v>8.7394881264907815E-3</v>
      </c>
      <c r="O9" s="6">
        <f t="shared" si="2"/>
        <v>2.0796199004256212E-4</v>
      </c>
      <c r="P9" s="6">
        <f t="shared" si="3"/>
        <v>1.1973320366273132E-2</v>
      </c>
      <c r="Q9" s="6">
        <f t="shared" si="4"/>
        <v>8.0071647663133919E-3</v>
      </c>
      <c r="R9" s="6">
        <f t="shared" si="5"/>
        <v>5.5614174660483674E-3</v>
      </c>
      <c r="S9" s="7">
        <f t="shared" si="6"/>
        <v>6.8978705430336462E-3</v>
      </c>
    </row>
    <row r="10" spans="1:19">
      <c r="A10" t="s">
        <v>24</v>
      </c>
      <c r="B10">
        <v>90137703.590000004</v>
      </c>
      <c r="C10">
        <v>91621857.170000002</v>
      </c>
      <c r="D10">
        <v>92848785.159999996</v>
      </c>
      <c r="E10">
        <v>93682273.75</v>
      </c>
      <c r="F10">
        <v>93682845.019999996</v>
      </c>
      <c r="H10">
        <v>90317278.849999994</v>
      </c>
      <c r="I10">
        <v>91936515.400000006</v>
      </c>
      <c r="J10">
        <v>93506297.060000002</v>
      </c>
      <c r="K10">
        <v>93934447.730000004</v>
      </c>
      <c r="L10">
        <v>93402386.299999997</v>
      </c>
      <c r="N10" s="6">
        <f t="shared" si="1"/>
        <v>-1.9922324715171994E-3</v>
      </c>
      <c r="O10" s="6">
        <f t="shared" si="2"/>
        <v>-3.4343140350906747E-3</v>
      </c>
      <c r="P10" s="6">
        <f t="shared" si="3"/>
        <v>-7.0815347650156155E-3</v>
      </c>
      <c r="Q10" s="6">
        <f t="shared" si="4"/>
        <v>-2.6918003791512818E-3</v>
      </c>
      <c r="R10" s="6">
        <f t="shared" si="5"/>
        <v>2.9937041295033766E-3</v>
      </c>
      <c r="S10" s="7">
        <f t="shared" si="6"/>
        <v>-2.4412355042542793E-3</v>
      </c>
    </row>
    <row r="11" spans="1:19">
      <c r="A11" t="s">
        <v>25</v>
      </c>
      <c r="B11">
        <v>44525423.18</v>
      </c>
      <c r="C11">
        <v>46371643.390000001</v>
      </c>
      <c r="D11">
        <v>47267475.920000002</v>
      </c>
      <c r="E11">
        <v>47370262.340000004</v>
      </c>
      <c r="F11">
        <v>47428893.25</v>
      </c>
      <c r="H11">
        <v>47365172.039999999</v>
      </c>
      <c r="I11">
        <v>47160468.369999997</v>
      </c>
      <c r="J11">
        <v>47431953.840000004</v>
      </c>
      <c r="K11">
        <v>47401166.859999999</v>
      </c>
      <c r="L11">
        <v>47393122.369999997</v>
      </c>
      <c r="N11" s="6">
        <f t="shared" si="1"/>
        <v>-6.3778144196854306E-2</v>
      </c>
      <c r="O11" s="6">
        <f t="shared" si="2"/>
        <v>-1.7010934319617105E-2</v>
      </c>
      <c r="P11" s="6">
        <f t="shared" si="3"/>
        <v>-3.4797271654272372E-3</v>
      </c>
      <c r="Q11" s="6">
        <f t="shared" si="4"/>
        <v>-6.5240339557713807E-4</v>
      </c>
      <c r="R11" s="6">
        <f t="shared" si="5"/>
        <v>7.5420018366131034E-4</v>
      </c>
      <c r="S11" s="7">
        <f t="shared" si="6"/>
        <v>-1.6833401778762896E-2</v>
      </c>
    </row>
    <row r="12" spans="1:19">
      <c r="A12" t="s">
        <v>26</v>
      </c>
      <c r="B12">
        <v>107741781.89</v>
      </c>
      <c r="C12">
        <v>121475550.01000001</v>
      </c>
      <c r="D12">
        <v>120494837.58</v>
      </c>
      <c r="E12">
        <v>121314929.47</v>
      </c>
      <c r="F12">
        <v>122499382.77</v>
      </c>
      <c r="H12">
        <v>106141618.06999999</v>
      </c>
      <c r="I12">
        <v>111767287.42</v>
      </c>
      <c r="J12">
        <v>114475374.38</v>
      </c>
      <c r="K12">
        <v>115150635.91</v>
      </c>
      <c r="L12">
        <v>114511689.27</v>
      </c>
      <c r="N12" s="6">
        <f t="shared" si="1"/>
        <v>1.4851841058594243E-2</v>
      </c>
      <c r="O12" s="6">
        <f t="shared" si="2"/>
        <v>7.9919478357585602E-2</v>
      </c>
      <c r="P12" s="6">
        <f t="shared" si="3"/>
        <v>4.9956191658447675E-2</v>
      </c>
      <c r="Q12" s="6">
        <f t="shared" si="4"/>
        <v>5.0812324475895378E-2</v>
      </c>
      <c r="R12" s="6">
        <f t="shared" si="5"/>
        <v>6.5205989772188305E-2</v>
      </c>
      <c r="S12" s="7">
        <f t="shared" si="6"/>
        <v>5.2149165064542237E-2</v>
      </c>
    </row>
    <row r="13" spans="1:19">
      <c r="A13" t="s">
        <v>27</v>
      </c>
      <c r="B13">
        <v>105737778.77</v>
      </c>
      <c r="C13">
        <v>119584292.12</v>
      </c>
      <c r="D13">
        <v>121179431.55</v>
      </c>
      <c r="E13">
        <v>122172558.95999999</v>
      </c>
      <c r="F13">
        <v>122423869.01000001</v>
      </c>
      <c r="H13">
        <v>111080397.22</v>
      </c>
      <c r="I13">
        <v>119219560.8</v>
      </c>
      <c r="J13">
        <v>121342880.12</v>
      </c>
      <c r="K13">
        <v>121844139.98999999</v>
      </c>
      <c r="L13">
        <v>121859628.13</v>
      </c>
      <c r="N13" s="6">
        <f t="shared" si="1"/>
        <v>-5.0527053926688069E-2</v>
      </c>
      <c r="O13" s="6">
        <f t="shared" si="2"/>
        <v>3.0499935529493165E-3</v>
      </c>
      <c r="P13" s="6">
        <f t="shared" si="3"/>
        <v>-1.348814463885045E-3</v>
      </c>
      <c r="Q13" s="6">
        <f t="shared" si="4"/>
        <v>2.6881565942113491E-3</v>
      </c>
      <c r="R13" s="6">
        <f t="shared" si="5"/>
        <v>4.6089123351747766E-3</v>
      </c>
      <c r="S13" s="7">
        <f t="shared" si="6"/>
        <v>-8.3057611816475339E-3</v>
      </c>
    </row>
    <row r="14" spans="1:19">
      <c r="A14" t="s">
        <v>28</v>
      </c>
      <c r="B14">
        <v>128638003.73999999</v>
      </c>
      <c r="C14">
        <v>142254689.61000001</v>
      </c>
      <c r="D14">
        <v>144410539.68000001</v>
      </c>
      <c r="E14">
        <v>330101839.24000001</v>
      </c>
      <c r="F14">
        <v>333438590.14999998</v>
      </c>
      <c r="H14">
        <v>128465543.42</v>
      </c>
      <c r="I14">
        <v>142165016.49000001</v>
      </c>
      <c r="J14">
        <v>145491386.49000001</v>
      </c>
      <c r="K14">
        <v>328753615.29000002</v>
      </c>
      <c r="L14">
        <v>332609248.13</v>
      </c>
      <c r="N14" s="6">
        <f t="shared" si="1"/>
        <v>1.3406638395024029E-3</v>
      </c>
      <c r="O14" s="6">
        <f t="shared" si="2"/>
        <v>6.3037022010205182E-4</v>
      </c>
      <c r="P14" s="6">
        <f t="shared" si="3"/>
        <v>-7.484542419099436E-3</v>
      </c>
      <c r="Q14" s="6">
        <f t="shared" si="4"/>
        <v>4.0842667011611652E-3</v>
      </c>
      <c r="R14" s="6">
        <f t="shared" si="5"/>
        <v>2.4872406628965618E-3</v>
      </c>
      <c r="S14" s="7">
        <f t="shared" si="6"/>
        <v>2.115998009125492E-4</v>
      </c>
    </row>
    <row r="15" spans="1:19">
      <c r="A15" t="s">
        <v>29</v>
      </c>
      <c r="B15">
        <v>109843911.23</v>
      </c>
      <c r="C15">
        <v>118414301.15000001</v>
      </c>
      <c r="D15">
        <v>121152501.23999999</v>
      </c>
      <c r="E15">
        <v>275546651.49000001</v>
      </c>
      <c r="F15">
        <v>278198114.56</v>
      </c>
      <c r="H15">
        <v>109942402.34999999</v>
      </c>
      <c r="I15">
        <v>117652015.14</v>
      </c>
      <c r="J15">
        <v>120472957.05</v>
      </c>
      <c r="K15">
        <v>277641712.67000002</v>
      </c>
      <c r="L15">
        <v>276504454.49000001</v>
      </c>
      <c r="N15" s="6">
        <f t="shared" si="1"/>
        <v>-8.9664614904108109E-4</v>
      </c>
      <c r="O15" s="6">
        <f t="shared" si="2"/>
        <v>6.4374488773479141E-3</v>
      </c>
      <c r="P15" s="6">
        <f t="shared" si="3"/>
        <v>5.6089984362257452E-3</v>
      </c>
      <c r="Q15" s="6">
        <f t="shared" si="4"/>
        <v>-7.6032902910309541E-3</v>
      </c>
      <c r="R15" s="6">
        <f t="shared" si="5"/>
        <v>6.0879638694845105E-3</v>
      </c>
      <c r="S15" s="7">
        <f t="shared" si="6"/>
        <v>1.926894948597227E-3</v>
      </c>
    </row>
    <row r="16" spans="1:19">
      <c r="A16" t="s">
        <v>30</v>
      </c>
      <c r="B16">
        <v>94800557.439999998</v>
      </c>
      <c r="C16">
        <v>101125612.05</v>
      </c>
      <c r="D16">
        <v>103785200.23</v>
      </c>
      <c r="E16">
        <v>241940535.90000001</v>
      </c>
      <c r="F16">
        <v>243288297.75999999</v>
      </c>
      <c r="H16">
        <v>95154866.189999998</v>
      </c>
      <c r="I16">
        <v>101598993.06</v>
      </c>
      <c r="J16">
        <v>102244584.56</v>
      </c>
      <c r="K16">
        <v>230298729.87</v>
      </c>
      <c r="L16">
        <v>240659824.40000001</v>
      </c>
      <c r="N16" s="6">
        <f t="shared" si="1"/>
        <v>-3.7374120951160516E-3</v>
      </c>
      <c r="O16" s="6">
        <f t="shared" si="2"/>
        <v>-4.6811188620143971E-3</v>
      </c>
      <c r="P16" s="6">
        <f t="shared" si="3"/>
        <v>1.4844271308296552E-2</v>
      </c>
      <c r="Q16" s="6">
        <f t="shared" si="4"/>
        <v>4.8118460127788781E-2</v>
      </c>
      <c r="R16" s="6">
        <f t="shared" si="5"/>
        <v>1.0803944884323747E-2</v>
      </c>
      <c r="S16" s="7">
        <f t="shared" si="6"/>
        <v>1.3069629072655724E-2</v>
      </c>
    </row>
    <row r="17" spans="1:20">
      <c r="A17" t="s">
        <v>31</v>
      </c>
      <c r="B17">
        <v>100828006.66</v>
      </c>
      <c r="C17">
        <v>158012392.78999999</v>
      </c>
      <c r="D17">
        <v>182153108.81</v>
      </c>
      <c r="E17">
        <v>189310421.84</v>
      </c>
      <c r="F17">
        <v>191539691.56</v>
      </c>
      <c r="H17">
        <v>103369229.56</v>
      </c>
      <c r="I17">
        <v>157811579.97999999</v>
      </c>
      <c r="J17">
        <v>182368899.63</v>
      </c>
      <c r="K17">
        <v>188939347.19999999</v>
      </c>
      <c r="L17">
        <v>189845674.40000001</v>
      </c>
      <c r="N17" s="6">
        <f t="shared" si="1"/>
        <v>-2.520354199373603E-2</v>
      </c>
      <c r="O17" s="6">
        <f t="shared" si="2"/>
        <v>1.2708674709260594E-3</v>
      </c>
      <c r="P17" s="6">
        <f t="shared" si="3"/>
        <v>-1.1846672363142569E-3</v>
      </c>
      <c r="Q17" s="6">
        <f t="shared" si="4"/>
        <v>1.9601384667223319E-3</v>
      </c>
      <c r="R17" s="6">
        <f t="shared" si="5"/>
        <v>8.8442095014512629E-3</v>
      </c>
      <c r="S17" s="7">
        <f t="shared" si="6"/>
        <v>-2.8625987581901266E-3</v>
      </c>
    </row>
    <row r="18" spans="1:20">
      <c r="A18" t="s">
        <v>32</v>
      </c>
      <c r="B18">
        <v>87520263.200000003</v>
      </c>
      <c r="C18">
        <v>123974022.25</v>
      </c>
      <c r="D18">
        <v>137318047.37</v>
      </c>
      <c r="E18">
        <v>142541208.75</v>
      </c>
      <c r="F18">
        <v>142751431.37</v>
      </c>
      <c r="H18">
        <v>85920030.150000006</v>
      </c>
      <c r="I18">
        <v>123691921.09</v>
      </c>
      <c r="J18">
        <v>137203162.62</v>
      </c>
      <c r="K18">
        <v>142026080.83000001</v>
      </c>
      <c r="L18">
        <v>142912808.30000001</v>
      </c>
      <c r="N18" s="6">
        <f t="shared" si="1"/>
        <v>1.8284143482786019E-2</v>
      </c>
      <c r="O18" s="6">
        <f t="shared" si="2"/>
        <v>2.2754860645815373E-3</v>
      </c>
      <c r="P18" s="6">
        <f t="shared" si="3"/>
        <v>8.3663256360211671E-4</v>
      </c>
      <c r="Q18" s="6">
        <f t="shared" si="4"/>
        <v>3.6138876926703968E-3</v>
      </c>
      <c r="R18" s="6">
        <f t="shared" si="5"/>
        <v>-1.1304750393831876E-3</v>
      </c>
      <c r="S18" s="7">
        <f t="shared" si="6"/>
        <v>4.7759349528513767E-3</v>
      </c>
    </row>
    <row r="19" spans="1:20">
      <c r="A19" t="s">
        <v>33</v>
      </c>
      <c r="B19">
        <v>87932293.060000002</v>
      </c>
      <c r="C19">
        <v>123657711.81</v>
      </c>
      <c r="D19">
        <v>138126032.81</v>
      </c>
      <c r="E19">
        <v>141938824.03999999</v>
      </c>
      <c r="F19">
        <v>143714023.36000001</v>
      </c>
      <c r="H19">
        <v>87066713.400000006</v>
      </c>
      <c r="I19">
        <v>123960948.91</v>
      </c>
      <c r="J19">
        <v>137154727.22</v>
      </c>
      <c r="K19">
        <v>141580308.12</v>
      </c>
      <c r="L19">
        <v>142546794.50999999</v>
      </c>
      <c r="N19" s="6">
        <f t="shared" si="1"/>
        <v>9.843706218480781E-3</v>
      </c>
      <c r="O19" s="6">
        <f t="shared" si="2"/>
        <v>-2.4522295905484459E-3</v>
      </c>
      <c r="P19" s="6">
        <f t="shared" si="3"/>
        <v>7.0320240887254623E-3</v>
      </c>
      <c r="Q19" s="6">
        <f t="shared" si="4"/>
        <v>2.5258481773736056E-3</v>
      </c>
      <c r="R19" s="6">
        <f t="shared" si="5"/>
        <v>8.1218855523663477E-3</v>
      </c>
      <c r="S19" s="7">
        <f t="shared" si="6"/>
        <v>5.0142468892795502E-3</v>
      </c>
    </row>
    <row r="20" spans="1:20">
      <c r="A20" t="s">
        <v>34</v>
      </c>
      <c r="B20">
        <v>58177168.880000003</v>
      </c>
      <c r="C20">
        <v>121777979.98</v>
      </c>
      <c r="D20">
        <v>205676283.74000001</v>
      </c>
      <c r="E20">
        <v>246309201.87</v>
      </c>
      <c r="F20">
        <v>259265035.25999999</v>
      </c>
      <c r="H20">
        <v>56932088.609999999</v>
      </c>
      <c r="I20">
        <v>118950264.09999999</v>
      </c>
      <c r="J20">
        <v>201822043.02000001</v>
      </c>
      <c r="K20">
        <v>247742541.72</v>
      </c>
      <c r="L20">
        <v>257764871.30000001</v>
      </c>
      <c r="N20" s="6">
        <f t="shared" si="1"/>
        <v>2.1401527333999124E-2</v>
      </c>
      <c r="O20" s="6">
        <f t="shared" si="2"/>
        <v>2.3220256079665758E-2</v>
      </c>
      <c r="P20" s="6">
        <f t="shared" si="3"/>
        <v>1.8739354143875096E-2</v>
      </c>
      <c r="Q20" s="6">
        <f t="shared" si="4"/>
        <v>-5.8192704093795863E-3</v>
      </c>
      <c r="R20" s="6">
        <f t="shared" si="5"/>
        <v>5.7862177925209314E-3</v>
      </c>
      <c r="S20" s="7">
        <f t="shared" si="6"/>
        <v>1.2665616988136263E-2</v>
      </c>
    </row>
    <row r="21" spans="1:20">
      <c r="A21" t="s">
        <v>35</v>
      </c>
      <c r="B21">
        <v>43120270.159999996</v>
      </c>
      <c r="C21">
        <v>173473362.53999999</v>
      </c>
      <c r="D21">
        <v>257502944.44</v>
      </c>
      <c r="E21">
        <v>357325266.80000001</v>
      </c>
      <c r="F21">
        <v>403401791.58999997</v>
      </c>
      <c r="H21">
        <v>42484045.759999998</v>
      </c>
      <c r="I21">
        <v>170508953.74000001</v>
      </c>
      <c r="J21">
        <v>254984038.81</v>
      </c>
      <c r="K21">
        <v>359035090.05000001</v>
      </c>
      <c r="L21">
        <v>401693505.30000001</v>
      </c>
      <c r="N21" s="6">
        <f t="shared" si="1"/>
        <v>1.4754647817354923E-2</v>
      </c>
      <c r="O21" s="6">
        <f t="shared" si="2"/>
        <v>1.7088553289075954E-2</v>
      </c>
      <c r="P21" s="6">
        <f t="shared" si="3"/>
        <v>9.7820459314666899E-3</v>
      </c>
      <c r="Q21" s="6">
        <f t="shared" si="4"/>
        <v>-4.7850611441843886E-3</v>
      </c>
      <c r="R21" s="6">
        <f t="shared" si="5"/>
        <v>4.2347017926390113E-3</v>
      </c>
      <c r="S21" s="7">
        <f t="shared" si="6"/>
        <v>8.2149775372704383E-3</v>
      </c>
    </row>
    <row r="22" spans="1:20">
      <c r="A22" t="s">
        <v>36</v>
      </c>
      <c r="B22">
        <v>30032835.239999998</v>
      </c>
      <c r="C22">
        <v>61789189.009999998</v>
      </c>
      <c r="D22">
        <v>101423750.52</v>
      </c>
      <c r="E22">
        <v>109810269.48999999</v>
      </c>
      <c r="F22">
        <v>117973969.13</v>
      </c>
      <c r="H22">
        <v>29590044.609999999</v>
      </c>
      <c r="I22">
        <v>61086799.810000002</v>
      </c>
      <c r="J22">
        <v>101021386.94</v>
      </c>
      <c r="K22">
        <v>120058676.3</v>
      </c>
      <c r="L22">
        <v>124722135.78</v>
      </c>
      <c r="N22" s="6">
        <f t="shared" si="1"/>
        <v>1.474355073244157E-2</v>
      </c>
      <c r="O22" s="6">
        <f t="shared" si="2"/>
        <v>1.1367509612180223E-2</v>
      </c>
      <c r="P22" s="6">
        <f t="shared" si="3"/>
        <v>3.9671534323773121E-3</v>
      </c>
      <c r="Q22" s="6">
        <f t="shared" si="4"/>
        <v>-9.3328309434057857E-2</v>
      </c>
      <c r="R22" s="6">
        <f t="shared" si="5"/>
        <v>-5.7200471424030369E-2</v>
      </c>
      <c r="S22" s="7">
        <f t="shared" si="6"/>
        <v>-2.4090113416217824E-2</v>
      </c>
    </row>
    <row r="23" spans="1:20">
      <c r="A23" t="s">
        <v>37</v>
      </c>
      <c r="B23">
        <v>127741940.56</v>
      </c>
      <c r="C23">
        <v>132590883.95</v>
      </c>
      <c r="D23">
        <v>137524378.96000001</v>
      </c>
      <c r="E23">
        <v>136948736.27000001</v>
      </c>
      <c r="F23">
        <v>137378010.25999999</v>
      </c>
      <c r="H23">
        <v>127908405.34</v>
      </c>
      <c r="I23">
        <v>133239572.34999999</v>
      </c>
      <c r="J23">
        <v>136879537.33000001</v>
      </c>
      <c r="K23">
        <v>137212262.77000001</v>
      </c>
      <c r="L23">
        <v>136719905.36000001</v>
      </c>
      <c r="N23" s="6">
        <f t="shared" si="1"/>
        <v>-1.3031333270047921E-3</v>
      </c>
      <c r="O23" s="6">
        <f t="shared" si="2"/>
        <v>-4.8924057271132705E-3</v>
      </c>
      <c r="P23" s="6">
        <f t="shared" si="3"/>
        <v>4.6889259553577201E-3</v>
      </c>
      <c r="Q23" s="6">
        <f t="shared" si="4"/>
        <v>-1.9242711336922946E-3</v>
      </c>
      <c r="R23" s="6">
        <f t="shared" si="5"/>
        <v>4.7904675482957912E-3</v>
      </c>
      <c r="S23" s="7">
        <f t="shared" si="6"/>
        <v>2.7191666316863088E-4</v>
      </c>
    </row>
    <row r="24" spans="1:20">
      <c r="A24" t="s">
        <v>38</v>
      </c>
      <c r="B24">
        <v>108949932.70999999</v>
      </c>
      <c r="C24">
        <v>114130777.34</v>
      </c>
      <c r="D24">
        <v>114768187.58</v>
      </c>
      <c r="E24">
        <v>115610716.67</v>
      </c>
      <c r="F24">
        <v>115574952.11</v>
      </c>
      <c r="H24">
        <v>109013759.75</v>
      </c>
      <c r="I24">
        <v>113937736.05</v>
      </c>
      <c r="J24">
        <v>115282363.56</v>
      </c>
      <c r="K24">
        <v>115121975.94</v>
      </c>
      <c r="L24">
        <v>115645562.19</v>
      </c>
      <c r="N24" s="6">
        <f t="shared" si="1"/>
        <v>-5.8583826912403565E-4</v>
      </c>
      <c r="O24" s="6">
        <f t="shared" si="2"/>
        <v>1.6914043214209353E-3</v>
      </c>
      <c r="P24" s="6">
        <f t="shared" si="3"/>
        <v>-4.4801263385081695E-3</v>
      </c>
      <c r="Q24" s="6">
        <f t="shared" si="4"/>
        <v>4.2274690796621295E-3</v>
      </c>
      <c r="R24" s="6">
        <f t="shared" si="5"/>
        <v>-6.1094621897653158E-4</v>
      </c>
      <c r="S24" s="7">
        <f t="shared" si="6"/>
        <v>4.8392514894865602E-5</v>
      </c>
    </row>
    <row r="25" spans="1:20">
      <c r="A25" t="s">
        <v>39</v>
      </c>
      <c r="B25">
        <v>95220817.180000007</v>
      </c>
      <c r="C25">
        <v>98809687.900000006</v>
      </c>
      <c r="D25">
        <v>100120626.34999999</v>
      </c>
      <c r="E25">
        <v>100243638.63</v>
      </c>
      <c r="F25">
        <v>97691217.849999994</v>
      </c>
      <c r="H25">
        <v>94499883.450000003</v>
      </c>
      <c r="I25">
        <v>98760983.510000005</v>
      </c>
      <c r="J25">
        <v>99184294.510000005</v>
      </c>
      <c r="K25">
        <v>99110438.099999994</v>
      </c>
      <c r="L25">
        <v>99898607.439999998</v>
      </c>
      <c r="N25" s="6">
        <f t="shared" si="1"/>
        <v>7.5711777251101734E-3</v>
      </c>
      <c r="O25" s="6">
        <f t="shared" si="2"/>
        <v>4.9291108023022704E-4</v>
      </c>
      <c r="P25" s="6">
        <f t="shared" si="3"/>
        <v>9.3520373786593752E-3</v>
      </c>
      <c r="Q25" s="6">
        <f t="shared" si="4"/>
        <v>1.1304463260583075E-2</v>
      </c>
      <c r="R25" s="6">
        <f t="shared" si="5"/>
        <v>-2.259557858506115E-2</v>
      </c>
      <c r="S25" s="7">
        <f t="shared" si="6"/>
        <v>1.2250021719043408E-3</v>
      </c>
    </row>
    <row r="26" spans="1:20">
      <c r="A26" t="s">
        <v>40</v>
      </c>
      <c r="B26">
        <v>1349915153.5899999</v>
      </c>
      <c r="C26">
        <v>2881996585.7600002</v>
      </c>
      <c r="D26">
        <v>3130426520</v>
      </c>
      <c r="E26">
        <v>3175120642.23</v>
      </c>
      <c r="F26">
        <v>3246145957.4000001</v>
      </c>
      <c r="H26">
        <v>1347453292.5799999</v>
      </c>
      <c r="I26">
        <v>2875906708.3600001</v>
      </c>
      <c r="J26">
        <v>3140551994.6700001</v>
      </c>
      <c r="K26">
        <v>3225498841.5999999</v>
      </c>
      <c r="L26">
        <v>3231676499.7199998</v>
      </c>
      <c r="N26" s="6">
        <f t="shared" si="1"/>
        <v>1.8237153671864877E-3</v>
      </c>
      <c r="O26" s="6">
        <f t="shared" si="2"/>
        <v>2.113075855152048E-3</v>
      </c>
      <c r="P26" s="6">
        <f t="shared" si="3"/>
        <v>-3.2345351680703486E-3</v>
      </c>
      <c r="Q26" s="6">
        <f t="shared" si="4"/>
        <v>-1.586654651793561E-2</v>
      </c>
      <c r="R26" s="6">
        <f t="shared" si="5"/>
        <v>4.4574267053566546E-3</v>
      </c>
      <c r="S26" s="7">
        <f t="shared" si="6"/>
        <v>-2.1413727516621539E-3</v>
      </c>
    </row>
    <row r="27" spans="1:20">
      <c r="A27" t="s">
        <v>41</v>
      </c>
      <c r="B27">
        <v>150723216.08000001</v>
      </c>
      <c r="C27">
        <v>504278946.18000001</v>
      </c>
      <c r="D27">
        <v>1099769093.77</v>
      </c>
      <c r="E27">
        <v>1482926833.4300001</v>
      </c>
      <c r="F27">
        <v>1641523882.9200001</v>
      </c>
      <c r="H27">
        <v>149085779.06</v>
      </c>
      <c r="I27">
        <v>503999759.44999999</v>
      </c>
      <c r="J27">
        <v>1090026158.9000001</v>
      </c>
      <c r="K27">
        <v>1467579308.8099999</v>
      </c>
      <c r="L27">
        <v>1642551574.6600001</v>
      </c>
      <c r="N27" s="6">
        <f t="shared" si="1"/>
        <v>1.0863867309803828E-2</v>
      </c>
      <c r="O27" s="6">
        <f t="shared" si="2"/>
        <v>5.5363550692509914E-4</v>
      </c>
      <c r="P27" s="6">
        <f t="shared" si="3"/>
        <v>8.8590731683513488E-3</v>
      </c>
      <c r="Q27" s="6">
        <f t="shared" si="4"/>
        <v>1.0349482033784094E-2</v>
      </c>
      <c r="R27" s="6">
        <f t="shared" si="5"/>
        <v>-6.260595722627657E-4</v>
      </c>
      <c r="S27" s="7">
        <f t="shared" si="6"/>
        <v>5.9999996893203202E-3</v>
      </c>
    </row>
    <row r="28" spans="1:20">
      <c r="A28" t="s">
        <v>42</v>
      </c>
      <c r="B28">
        <v>129666448.88</v>
      </c>
      <c r="C28">
        <v>445825053.75999999</v>
      </c>
      <c r="D28">
        <v>953064771.55999994</v>
      </c>
      <c r="E28">
        <v>1280765208.48</v>
      </c>
      <c r="F28">
        <v>1426531513.5</v>
      </c>
      <c r="H28">
        <v>129002319.22</v>
      </c>
      <c r="I28">
        <v>444449496.11000001</v>
      </c>
      <c r="J28">
        <v>946807829.69000006</v>
      </c>
      <c r="K28">
        <v>1284835913.8900001</v>
      </c>
      <c r="L28">
        <v>1433425887.24</v>
      </c>
      <c r="N28" s="6">
        <f t="shared" si="1"/>
        <v>5.1218311732637656E-3</v>
      </c>
      <c r="O28" s="6">
        <f t="shared" si="2"/>
        <v>3.0854202526277878E-3</v>
      </c>
      <c r="P28" s="6">
        <f t="shared" si="3"/>
        <v>6.5650751729689561E-3</v>
      </c>
      <c r="Q28" s="6">
        <f t="shared" si="4"/>
        <v>-3.1783385300036063E-3</v>
      </c>
      <c r="R28" s="6">
        <f t="shared" si="5"/>
        <v>-4.8329628015609969E-3</v>
      </c>
      <c r="S28" s="7">
        <f t="shared" si="6"/>
        <v>1.3522050534591811E-3</v>
      </c>
    </row>
    <row r="29" spans="1:20">
      <c r="A29" t="s">
        <v>43</v>
      </c>
      <c r="B29">
        <v>32307509.190000001</v>
      </c>
      <c r="C29">
        <v>124157878.95</v>
      </c>
      <c r="D29">
        <v>224135330.22</v>
      </c>
      <c r="E29">
        <v>277104925.32999998</v>
      </c>
      <c r="F29">
        <v>296036090.10000002</v>
      </c>
      <c r="H29">
        <v>28805605.57</v>
      </c>
      <c r="I29">
        <v>117333978.78</v>
      </c>
      <c r="J29">
        <v>213007143.77000001</v>
      </c>
      <c r="K29">
        <v>269776582.74000001</v>
      </c>
      <c r="L29">
        <v>283694700.81999999</v>
      </c>
      <c r="N29" s="6">
        <f t="shared" si="1"/>
        <v>0.10839286926780259</v>
      </c>
      <c r="O29" s="6">
        <f t="shared" si="2"/>
        <v>5.4961475080837E-2</v>
      </c>
      <c r="P29" s="6">
        <f t="shared" si="3"/>
        <v>4.9649407967396836E-2</v>
      </c>
      <c r="Q29" s="6">
        <f t="shared" si="4"/>
        <v>2.6446092869958061E-2</v>
      </c>
      <c r="R29" s="6">
        <f t="shared" si="5"/>
        <v>4.1688799753540694E-2</v>
      </c>
      <c r="S29" s="7">
        <f t="shared" si="6"/>
        <v>5.6227728987907032E-2</v>
      </c>
    </row>
    <row r="30" spans="1:20">
      <c r="P30" s="6"/>
      <c r="Q30" s="6"/>
      <c r="R30" s="6"/>
    </row>
    <row r="31" spans="1:20">
      <c r="P31" s="6"/>
      <c r="Q31" s="6"/>
      <c r="R31" s="6"/>
      <c r="S31" s="7">
        <f>AVERAGE(N2:R29)</f>
        <v>1.4730176103981599E-2</v>
      </c>
      <c r="T31" s="7"/>
    </row>
    <row r="32" spans="1:20">
      <c r="N32" s="6"/>
      <c r="O32" s="6"/>
      <c r="P32" s="6"/>
      <c r="Q32" s="6"/>
      <c r="R32" s="6"/>
    </row>
    <row r="33" spans="14:18">
      <c r="N33" s="6"/>
      <c r="O33" s="6"/>
      <c r="P33" s="6"/>
      <c r="Q33" s="6"/>
      <c r="R33" s="6"/>
    </row>
    <row r="34" spans="14:18">
      <c r="N34" s="6"/>
      <c r="O34" s="6"/>
      <c r="P34" s="6"/>
      <c r="Q34" s="6"/>
      <c r="R34" s="6"/>
    </row>
    <row r="35" spans="14:18">
      <c r="N35" s="6"/>
      <c r="O35" s="6"/>
      <c r="P35" s="6"/>
      <c r="Q35" s="6"/>
      <c r="R35" s="6"/>
    </row>
    <row r="36" spans="14:18">
      <c r="N36" s="6"/>
      <c r="O36" s="6"/>
      <c r="P36" s="6"/>
      <c r="Q36" s="6"/>
      <c r="R36" s="6"/>
    </row>
    <row r="37" spans="14:18">
      <c r="N37" s="6"/>
      <c r="O37" s="6"/>
      <c r="P37" s="6"/>
      <c r="Q37" s="6"/>
      <c r="R37" s="6"/>
    </row>
    <row r="38" spans="14:18">
      <c r="N38" s="6"/>
      <c r="O38" s="6"/>
      <c r="P38" s="6"/>
      <c r="Q38" s="6"/>
      <c r="R38" s="6"/>
    </row>
    <row r="39" spans="14:18">
      <c r="N39" s="6"/>
      <c r="O39" s="6"/>
      <c r="P39" s="6"/>
      <c r="Q39" s="6"/>
      <c r="R39" s="6"/>
    </row>
    <row r="40" spans="14:18">
      <c r="N40" s="6"/>
      <c r="O40" s="6"/>
      <c r="P40" s="6"/>
      <c r="Q40" s="6"/>
      <c r="R40" s="6"/>
    </row>
    <row r="41" spans="14:18">
      <c r="N41" s="6"/>
      <c r="O41" s="6"/>
      <c r="P41" s="6"/>
      <c r="Q41" s="6"/>
      <c r="R41" s="6"/>
    </row>
    <row r="42" spans="14:18">
      <c r="N42" s="6"/>
      <c r="O42" s="6"/>
      <c r="P42" s="6"/>
      <c r="Q42" s="6"/>
      <c r="R42" s="6"/>
    </row>
    <row r="43" spans="14:18">
      <c r="N43" s="6"/>
      <c r="O43" s="6"/>
      <c r="P43" s="6"/>
      <c r="Q43" s="6"/>
      <c r="R43" s="6"/>
    </row>
    <row r="44" spans="14:18">
      <c r="N44" s="6"/>
      <c r="O44" s="6"/>
      <c r="P44" s="6"/>
      <c r="Q44" s="6"/>
      <c r="R44" s="6"/>
    </row>
    <row r="45" spans="14:18">
      <c r="N45" s="6"/>
      <c r="O45" s="6"/>
      <c r="P45" s="6"/>
      <c r="Q45" s="6"/>
      <c r="R45" s="6"/>
    </row>
    <row r="46" spans="14:18">
      <c r="N46" s="6"/>
      <c r="O46" s="6"/>
      <c r="P46" s="6"/>
      <c r="Q46" s="6"/>
      <c r="R46" s="6"/>
    </row>
    <row r="47" spans="14:18">
      <c r="N47" s="6"/>
      <c r="O47" s="6"/>
      <c r="P47" s="6"/>
      <c r="Q47" s="6"/>
      <c r="R47" s="6"/>
    </row>
    <row r="48" spans="14:18">
      <c r="N48" s="6"/>
      <c r="O48" s="6"/>
      <c r="P48" s="6"/>
      <c r="Q48" s="6"/>
      <c r="R48" s="6"/>
    </row>
    <row r="49" spans="14:18">
      <c r="N49" s="6"/>
      <c r="O49" s="6"/>
      <c r="P49" s="6"/>
      <c r="Q49" s="6"/>
      <c r="R49" s="6"/>
    </row>
    <row r="50" spans="14:18">
      <c r="N50" s="6"/>
      <c r="O50" s="6"/>
      <c r="P50" s="6"/>
      <c r="Q50" s="6"/>
      <c r="R50" s="6"/>
    </row>
    <row r="51" spans="14:18">
      <c r="N51" s="6"/>
      <c r="O51" s="6"/>
      <c r="P51" s="6"/>
      <c r="Q51" s="6"/>
      <c r="R51" s="6"/>
    </row>
    <row r="52" spans="14:18">
      <c r="N52" s="6"/>
      <c r="O52" s="6"/>
      <c r="P52" s="6"/>
      <c r="Q52" s="6"/>
      <c r="R52" s="6"/>
    </row>
    <row r="53" spans="14:18">
      <c r="N53" s="6"/>
      <c r="O53" s="6"/>
      <c r="P53" s="6"/>
      <c r="Q53" s="6"/>
      <c r="R53" s="6"/>
    </row>
    <row r="54" spans="14:18">
      <c r="N54" s="6"/>
      <c r="O54" s="6"/>
      <c r="P54" s="6"/>
      <c r="Q54" s="6"/>
      <c r="R54" s="6"/>
    </row>
    <row r="55" spans="14:18">
      <c r="N55" s="6"/>
      <c r="O55" s="6"/>
      <c r="P55" s="6"/>
      <c r="Q55" s="6"/>
      <c r="R55" s="6"/>
    </row>
    <row r="56" spans="14:18">
      <c r="N56" s="6"/>
      <c r="O56" s="6"/>
      <c r="P56" s="6"/>
      <c r="Q56" s="6"/>
      <c r="R56" s="6"/>
    </row>
    <row r="57" spans="14:18">
      <c r="N57" s="6"/>
      <c r="O57" s="6"/>
      <c r="P57" s="6"/>
      <c r="Q57" s="6"/>
      <c r="R57" s="6"/>
    </row>
    <row r="58" spans="14:18">
      <c r="N58" s="6"/>
      <c r="O58" s="6"/>
      <c r="P58" s="6"/>
      <c r="Q58" s="6"/>
      <c r="R58" s="6"/>
    </row>
    <row r="59" spans="14:18">
      <c r="N59" s="6"/>
      <c r="O59" s="6"/>
      <c r="P59" s="6"/>
      <c r="Q59" s="6"/>
      <c r="R59" s="6"/>
    </row>
    <row r="60" spans="14:18">
      <c r="N60" s="6"/>
      <c r="O60" s="6"/>
      <c r="P60" s="6"/>
      <c r="Q60" s="6"/>
      <c r="R60" s="6"/>
    </row>
    <row r="61" spans="14:18">
      <c r="N61" s="6"/>
      <c r="O61" s="6"/>
      <c r="P61" s="6"/>
      <c r="Q61" s="6"/>
      <c r="R61" s="6"/>
    </row>
    <row r="62" spans="14:18">
      <c r="N62" s="6"/>
      <c r="O62" s="6"/>
      <c r="P62" s="6"/>
      <c r="Q62" s="6"/>
      <c r="R62" s="6"/>
    </row>
    <row r="63" spans="14:18">
      <c r="N63" s="6"/>
      <c r="O63" s="6"/>
      <c r="P63" s="6"/>
      <c r="Q63" s="6"/>
      <c r="R63" s="6"/>
    </row>
    <row r="64" spans="14:18">
      <c r="N64" s="6"/>
      <c r="O64" s="6"/>
      <c r="P64" s="6"/>
      <c r="Q64" s="6"/>
      <c r="R64" s="6"/>
    </row>
    <row r="65" spans="14:18">
      <c r="N65" s="6"/>
      <c r="O65" s="6"/>
      <c r="P65" s="6"/>
      <c r="Q65" s="6"/>
      <c r="R65" s="6"/>
    </row>
    <row r="66" spans="14:18">
      <c r="N66" s="6"/>
      <c r="O66" s="6"/>
      <c r="P66" s="6"/>
      <c r="Q66" s="6"/>
      <c r="R66" s="6"/>
    </row>
    <row r="67" spans="14:18">
      <c r="N67" s="6"/>
      <c r="O67" s="6"/>
      <c r="P67" s="6"/>
      <c r="Q67" s="6"/>
      <c r="R67" s="6"/>
    </row>
    <row r="68" spans="14:18">
      <c r="N68" s="6"/>
      <c r="O68" s="6"/>
      <c r="P68" s="6"/>
      <c r="Q68" s="6"/>
      <c r="R68" s="6"/>
    </row>
    <row r="69" spans="14:18">
      <c r="N69" s="6"/>
      <c r="O69" s="6"/>
    </row>
    <row r="70" spans="14:18">
      <c r="N70" s="6"/>
      <c r="O70" s="6"/>
    </row>
    <row r="73" spans="14:18">
      <c r="N73" s="7"/>
      <c r="O73" s="7"/>
    </row>
  </sheetData>
  <mergeCells count="2">
    <mergeCell ref="B1:F1"/>
    <mergeCell ref="H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FB5EB-6A8F-4F44-8412-D105E4B3B0CD}">
  <dimension ref="A1:L569"/>
  <sheetViews>
    <sheetView workbookViewId="0">
      <selection activeCell="I31" sqref="I31"/>
    </sheetView>
  </sheetViews>
  <sheetFormatPr baseColWidth="10" defaultRowHeight="16"/>
  <cols>
    <col min="1" max="1" width="11" bestFit="1" customWidth="1"/>
    <col min="2" max="2" width="7.33203125" bestFit="1" customWidth="1"/>
    <col min="3" max="4" width="11.1640625" bestFit="1" customWidth="1"/>
    <col min="5" max="5" width="18.5" bestFit="1" customWidth="1"/>
    <col min="6" max="6" width="17.33203125" bestFit="1" customWidth="1"/>
    <col min="7" max="7" width="12" bestFit="1" customWidth="1"/>
    <col min="8" max="8" width="15.1640625" bestFit="1" customWidth="1"/>
    <col min="9" max="9" width="16.33203125" bestFit="1" customWidth="1"/>
    <col min="10" max="10" width="16.83203125" bestFit="1" customWidth="1"/>
    <col min="11" max="11" width="15.83203125" bestFit="1" customWidth="1"/>
    <col min="12" max="12" width="9.6640625" style="6" bestFit="1" customWidth="1"/>
  </cols>
  <sheetData>
    <row r="1" spans="1:11">
      <c r="A1" t="s">
        <v>76</v>
      </c>
      <c r="B1" t="s">
        <v>75</v>
      </c>
      <c r="C1" t="s">
        <v>77</v>
      </c>
      <c r="D1" t="s">
        <v>77</v>
      </c>
      <c r="E1" t="s">
        <v>78</v>
      </c>
      <c r="F1" t="s">
        <v>79</v>
      </c>
      <c r="G1" t="s">
        <v>80</v>
      </c>
    </row>
    <row r="2" spans="1:11">
      <c r="A2">
        <v>1</v>
      </c>
      <c r="B2" t="s">
        <v>57</v>
      </c>
      <c r="C2">
        <v>13265.81</v>
      </c>
      <c r="D2">
        <v>8016.37</v>
      </c>
      <c r="E2">
        <v>11718.35</v>
      </c>
      <c r="F2">
        <v>9345.59</v>
      </c>
      <c r="G2">
        <v>8176.77</v>
      </c>
      <c r="H2" s="6"/>
      <c r="I2" s="6"/>
      <c r="J2" s="6"/>
      <c r="K2" s="6"/>
    </row>
    <row r="3" spans="1:11">
      <c r="A3">
        <v>1</v>
      </c>
      <c r="B3" t="s">
        <v>58</v>
      </c>
      <c r="C3">
        <v>13585.2</v>
      </c>
      <c r="D3">
        <v>12753.1</v>
      </c>
      <c r="E3">
        <v>17613</v>
      </c>
      <c r="F3">
        <v>12150.42</v>
      </c>
      <c r="G3">
        <v>16742.349999999999</v>
      </c>
      <c r="H3" s="6"/>
      <c r="I3" s="6"/>
      <c r="J3" s="6"/>
      <c r="K3" s="6"/>
    </row>
    <row r="4" spans="1:11">
      <c r="A4">
        <v>1</v>
      </c>
      <c r="B4" t="s">
        <v>59</v>
      </c>
      <c r="C4">
        <v>25928.93</v>
      </c>
      <c r="D4">
        <v>23221.77</v>
      </c>
      <c r="E4">
        <v>22509.62</v>
      </c>
      <c r="F4">
        <v>33079.620000000003</v>
      </c>
      <c r="G4">
        <v>34497.81</v>
      </c>
      <c r="H4" s="6"/>
      <c r="I4" s="6"/>
      <c r="J4" s="6"/>
      <c r="K4" s="6"/>
    </row>
    <row r="5" spans="1:11">
      <c r="A5">
        <v>1</v>
      </c>
      <c r="B5" t="s">
        <v>60</v>
      </c>
      <c r="C5">
        <v>53547.98</v>
      </c>
      <c r="D5">
        <v>48723.05</v>
      </c>
      <c r="E5">
        <v>40336.57</v>
      </c>
      <c r="F5">
        <v>41835.360000000001</v>
      </c>
      <c r="G5">
        <v>42283.360000000001</v>
      </c>
      <c r="H5" s="6"/>
      <c r="I5" s="6"/>
      <c r="J5" s="6"/>
      <c r="K5" s="6"/>
    </row>
    <row r="6" spans="1:11">
      <c r="A6">
        <v>1</v>
      </c>
      <c r="B6" t="s">
        <v>61</v>
      </c>
      <c r="C6">
        <v>105649.23</v>
      </c>
      <c r="D6">
        <v>89753.48</v>
      </c>
      <c r="E6">
        <v>82582.06</v>
      </c>
      <c r="F6">
        <v>129204.89</v>
      </c>
      <c r="G6">
        <v>127555.32</v>
      </c>
      <c r="H6" s="6"/>
      <c r="I6" s="6"/>
      <c r="J6" s="6"/>
      <c r="K6" s="6"/>
    </row>
    <row r="7" spans="1:11">
      <c r="A7">
        <v>1</v>
      </c>
      <c r="B7" t="s">
        <v>62</v>
      </c>
      <c r="C7">
        <v>184781.64</v>
      </c>
      <c r="D7">
        <v>171472.94</v>
      </c>
      <c r="E7">
        <v>144344.09</v>
      </c>
      <c r="F7">
        <v>226881.69</v>
      </c>
      <c r="G7">
        <v>210755.09</v>
      </c>
      <c r="H7" s="6"/>
      <c r="I7" s="6"/>
      <c r="J7" s="6"/>
      <c r="K7" s="6"/>
    </row>
    <row r="8" spans="1:11">
      <c r="A8">
        <v>1</v>
      </c>
      <c r="B8" t="s">
        <v>63</v>
      </c>
      <c r="C8">
        <v>374619.19</v>
      </c>
      <c r="D8">
        <v>397746.1</v>
      </c>
      <c r="E8">
        <v>292314.46000000002</v>
      </c>
      <c r="F8">
        <v>297117.26</v>
      </c>
      <c r="G8">
        <v>298170.31</v>
      </c>
      <c r="H8" s="6"/>
      <c r="I8" s="6"/>
      <c r="J8" s="6"/>
      <c r="K8" s="6"/>
    </row>
    <row r="9" spans="1:11">
      <c r="A9">
        <v>1</v>
      </c>
      <c r="B9" t="s">
        <v>64</v>
      </c>
      <c r="C9">
        <v>673282</v>
      </c>
      <c r="D9">
        <v>557979.76</v>
      </c>
      <c r="E9">
        <v>533585.52</v>
      </c>
      <c r="F9">
        <v>658369.68000000005</v>
      </c>
      <c r="G9">
        <v>564137.48</v>
      </c>
      <c r="H9" s="6"/>
      <c r="I9" s="6"/>
      <c r="J9" s="6"/>
      <c r="K9" s="6"/>
    </row>
    <row r="10" spans="1:11">
      <c r="A10">
        <v>1</v>
      </c>
      <c r="B10" t="s">
        <v>65</v>
      </c>
      <c r="C10">
        <v>1014067.25</v>
      </c>
      <c r="D10">
        <v>921370.13</v>
      </c>
      <c r="E10">
        <v>906455.11</v>
      </c>
      <c r="F10">
        <v>949451.27</v>
      </c>
      <c r="G10">
        <v>937734.97</v>
      </c>
      <c r="H10" s="6"/>
      <c r="I10" s="6"/>
      <c r="J10" s="6"/>
      <c r="K10" s="6"/>
    </row>
    <row r="11" spans="1:11">
      <c r="A11">
        <v>1</v>
      </c>
      <c r="B11" t="s">
        <v>66</v>
      </c>
      <c r="C11">
        <v>1465939.48</v>
      </c>
      <c r="D11">
        <v>1322467.8400000001</v>
      </c>
      <c r="E11">
        <v>1285611.3500000001</v>
      </c>
      <c r="F11">
        <v>1247888.03</v>
      </c>
      <c r="G11">
        <v>1304672.58</v>
      </c>
      <c r="H11" s="6"/>
      <c r="I11" s="6"/>
      <c r="J11" s="6"/>
      <c r="K11" s="6"/>
    </row>
    <row r="12" spans="1:11">
      <c r="A12">
        <v>1</v>
      </c>
      <c r="B12" t="s">
        <v>67</v>
      </c>
      <c r="C12">
        <v>1680606.14</v>
      </c>
      <c r="D12">
        <v>1612241.79</v>
      </c>
      <c r="E12">
        <v>1574121.71</v>
      </c>
      <c r="F12">
        <v>1602019.57</v>
      </c>
      <c r="G12">
        <v>1587809.89</v>
      </c>
      <c r="H12" s="6"/>
      <c r="I12" s="6"/>
      <c r="J12" s="6"/>
      <c r="K12" s="6"/>
    </row>
    <row r="13" spans="1:11">
      <c r="A13">
        <v>1</v>
      </c>
      <c r="B13" t="s">
        <v>68</v>
      </c>
      <c r="C13">
        <v>1951640.89</v>
      </c>
      <c r="D13">
        <v>1897147.87</v>
      </c>
      <c r="E13">
        <v>1885479.14</v>
      </c>
      <c r="F13">
        <v>1858296.3</v>
      </c>
      <c r="G13">
        <v>1871964.45</v>
      </c>
      <c r="H13" s="6"/>
      <c r="I13" s="6"/>
      <c r="J13" s="6"/>
      <c r="K13" s="6"/>
    </row>
    <row r="14" spans="1:11">
      <c r="A14">
        <v>1</v>
      </c>
      <c r="B14" t="s">
        <v>69</v>
      </c>
      <c r="C14">
        <v>2205075.73</v>
      </c>
      <c r="D14">
        <v>2050147.63</v>
      </c>
      <c r="E14">
        <v>2077757.93</v>
      </c>
      <c r="F14">
        <v>2144739.37</v>
      </c>
      <c r="G14">
        <v>2070449.58</v>
      </c>
      <c r="H14" s="6"/>
      <c r="I14" s="6"/>
      <c r="J14" s="6"/>
      <c r="K14" s="6"/>
    </row>
    <row r="15" spans="1:11">
      <c r="A15">
        <v>1</v>
      </c>
      <c r="B15" t="s">
        <v>70</v>
      </c>
      <c r="C15">
        <v>2325337.7799999998</v>
      </c>
      <c r="D15">
        <v>2287128.62</v>
      </c>
      <c r="E15">
        <v>2261655.0299999998</v>
      </c>
      <c r="F15">
        <v>2294357.88</v>
      </c>
      <c r="G15">
        <v>2268239.9</v>
      </c>
      <c r="H15" s="6"/>
      <c r="I15" s="6"/>
      <c r="J15" s="6"/>
      <c r="K15" s="6"/>
    </row>
    <row r="16" spans="1:11">
      <c r="A16">
        <v>2</v>
      </c>
      <c r="B16" t="s">
        <v>57</v>
      </c>
      <c r="C16">
        <v>13841.62</v>
      </c>
      <c r="D16">
        <v>12358.5</v>
      </c>
      <c r="E16">
        <v>10486.43</v>
      </c>
      <c r="F16">
        <v>12584.03</v>
      </c>
      <c r="G16">
        <v>10548.21</v>
      </c>
      <c r="H16" s="6"/>
      <c r="I16" s="6"/>
      <c r="J16" s="6"/>
      <c r="K16" s="6"/>
    </row>
    <row r="17" spans="1:11">
      <c r="A17">
        <v>2</v>
      </c>
      <c r="B17" t="s">
        <v>58</v>
      </c>
      <c r="C17">
        <v>24086.15</v>
      </c>
      <c r="D17">
        <v>20936.439999999999</v>
      </c>
      <c r="E17">
        <v>17248.37</v>
      </c>
      <c r="F17">
        <v>20787.330000000002</v>
      </c>
      <c r="G17">
        <v>19843.29</v>
      </c>
      <c r="H17" s="6"/>
      <c r="I17" s="6"/>
      <c r="J17" s="6"/>
      <c r="K17" s="6"/>
    </row>
    <row r="18" spans="1:11">
      <c r="A18">
        <v>2</v>
      </c>
      <c r="B18" t="s">
        <v>59</v>
      </c>
      <c r="C18">
        <v>47267.39</v>
      </c>
      <c r="D18">
        <v>37381.410000000003</v>
      </c>
      <c r="E18">
        <v>39874.85</v>
      </c>
      <c r="F18">
        <v>40569.050000000003</v>
      </c>
      <c r="G18">
        <v>34869.26</v>
      </c>
      <c r="H18" s="6"/>
      <c r="I18" s="6"/>
      <c r="J18" s="6"/>
      <c r="K18" s="6"/>
    </row>
    <row r="19" spans="1:11">
      <c r="A19">
        <v>2</v>
      </c>
      <c r="B19" t="s">
        <v>60</v>
      </c>
      <c r="C19">
        <v>95787.05</v>
      </c>
      <c r="D19">
        <v>67584.12</v>
      </c>
      <c r="E19">
        <v>81372.600000000006</v>
      </c>
      <c r="F19">
        <v>79059.009999999995</v>
      </c>
      <c r="G19">
        <v>73269.8</v>
      </c>
      <c r="H19" s="6"/>
      <c r="I19" s="6"/>
      <c r="J19" s="6"/>
      <c r="K19" s="6"/>
    </row>
    <row r="20" spans="1:11">
      <c r="A20">
        <v>2</v>
      </c>
      <c r="B20" t="s">
        <v>61</v>
      </c>
      <c r="C20">
        <v>192921.01</v>
      </c>
      <c r="D20">
        <v>141991.38</v>
      </c>
      <c r="E20">
        <v>173302.91</v>
      </c>
      <c r="F20">
        <v>135030.93</v>
      </c>
      <c r="G20">
        <v>189557.53</v>
      </c>
      <c r="H20" s="6"/>
      <c r="I20" s="6"/>
      <c r="J20" s="6"/>
      <c r="K20" s="6"/>
    </row>
    <row r="21" spans="1:11">
      <c r="A21">
        <v>2</v>
      </c>
      <c r="B21" t="s">
        <v>62</v>
      </c>
      <c r="C21">
        <v>489221.1</v>
      </c>
      <c r="D21">
        <v>274725.64</v>
      </c>
      <c r="E21">
        <v>343890.6</v>
      </c>
      <c r="F21">
        <v>279793.58</v>
      </c>
      <c r="G21">
        <v>334542.40000000002</v>
      </c>
      <c r="H21" s="6"/>
      <c r="I21" s="6"/>
      <c r="J21" s="6"/>
      <c r="K21" s="6"/>
    </row>
    <row r="22" spans="1:11">
      <c r="A22">
        <v>2</v>
      </c>
      <c r="B22" t="s">
        <v>63</v>
      </c>
      <c r="C22">
        <v>757638.23</v>
      </c>
      <c r="D22">
        <v>446156.45</v>
      </c>
      <c r="E22">
        <v>608697.26</v>
      </c>
      <c r="F22">
        <v>658954.1</v>
      </c>
      <c r="G22">
        <v>685727.39</v>
      </c>
      <c r="H22" s="6"/>
      <c r="I22" s="6"/>
      <c r="J22" s="6"/>
      <c r="K22" s="6"/>
    </row>
    <row r="23" spans="1:11">
      <c r="A23">
        <v>2</v>
      </c>
      <c r="B23" t="s">
        <v>64</v>
      </c>
      <c r="C23">
        <v>1413023.6</v>
      </c>
      <c r="D23">
        <v>848868.18</v>
      </c>
      <c r="E23">
        <v>1177496.44</v>
      </c>
      <c r="F23">
        <v>1042154.38</v>
      </c>
      <c r="G23">
        <v>800352.26</v>
      </c>
      <c r="H23" s="6"/>
      <c r="I23" s="6"/>
      <c r="J23" s="6"/>
      <c r="K23" s="6"/>
    </row>
    <row r="24" spans="1:11">
      <c r="A24">
        <v>2</v>
      </c>
      <c r="B24" t="s">
        <v>65</v>
      </c>
      <c r="C24">
        <v>1739294.99</v>
      </c>
      <c r="D24">
        <v>1419636</v>
      </c>
      <c r="E24">
        <v>1186844.1499999999</v>
      </c>
      <c r="F24">
        <v>1518668.14</v>
      </c>
      <c r="G24">
        <v>1413784.56</v>
      </c>
      <c r="H24" s="6"/>
      <c r="I24" s="6"/>
      <c r="J24" s="6"/>
      <c r="K24" s="6"/>
    </row>
    <row r="25" spans="1:11">
      <c r="A25">
        <v>2</v>
      </c>
      <c r="B25" t="s">
        <v>66</v>
      </c>
      <c r="C25">
        <v>2203166.94</v>
      </c>
      <c r="D25">
        <v>1918963.51</v>
      </c>
      <c r="E25">
        <v>1836068.84</v>
      </c>
      <c r="F25">
        <v>2161522.5499999998</v>
      </c>
      <c r="G25">
        <v>2166101.61</v>
      </c>
      <c r="H25" s="6"/>
      <c r="I25" s="6"/>
      <c r="J25" s="6"/>
      <c r="K25" s="6"/>
    </row>
    <row r="26" spans="1:11">
      <c r="A26">
        <v>2</v>
      </c>
      <c r="B26" t="s">
        <v>67</v>
      </c>
      <c r="C26">
        <v>2532197.16</v>
      </c>
      <c r="D26">
        <v>2451542.1</v>
      </c>
      <c r="E26">
        <v>2380055.6</v>
      </c>
      <c r="F26">
        <v>2206639.08</v>
      </c>
      <c r="G26">
        <v>2277997.38</v>
      </c>
      <c r="H26" s="6"/>
      <c r="I26" s="6"/>
      <c r="J26" s="6"/>
      <c r="K26" s="6"/>
    </row>
    <row r="27" spans="1:11">
      <c r="A27">
        <v>2</v>
      </c>
      <c r="B27" t="s">
        <v>68</v>
      </c>
      <c r="C27">
        <v>2635274.41</v>
      </c>
      <c r="D27">
        <v>2535390.67</v>
      </c>
      <c r="E27">
        <v>2496128.6</v>
      </c>
      <c r="F27">
        <v>2325478.2799999998</v>
      </c>
      <c r="G27">
        <v>2562322.48</v>
      </c>
      <c r="H27" s="6"/>
      <c r="I27" s="6"/>
      <c r="J27" s="6"/>
      <c r="K27" s="6"/>
    </row>
    <row r="28" spans="1:11">
      <c r="A28">
        <v>2</v>
      </c>
      <c r="B28" t="s">
        <v>69</v>
      </c>
      <c r="C28">
        <v>2736044.7</v>
      </c>
      <c r="D28">
        <v>2701010.78</v>
      </c>
      <c r="E28">
        <v>2639476.88</v>
      </c>
      <c r="F28">
        <v>2714940.73</v>
      </c>
      <c r="G28">
        <v>2702850.44</v>
      </c>
      <c r="H28" s="6"/>
      <c r="I28" s="6"/>
      <c r="J28" s="6"/>
      <c r="K28" s="6"/>
    </row>
    <row r="29" spans="1:11">
      <c r="A29">
        <v>2</v>
      </c>
      <c r="B29" t="s">
        <v>70</v>
      </c>
      <c r="C29">
        <v>2663003.46</v>
      </c>
      <c r="D29">
        <v>2642686.7799999998</v>
      </c>
      <c r="E29">
        <v>2654515.31</v>
      </c>
      <c r="F29">
        <v>2567039.88</v>
      </c>
      <c r="G29">
        <v>2618120.2200000002</v>
      </c>
      <c r="H29" s="6"/>
      <c r="I29" s="6"/>
      <c r="J29" s="6"/>
      <c r="K29" s="6"/>
    </row>
    <row r="30" spans="1:11">
      <c r="A30">
        <v>4</v>
      </c>
      <c r="B30" t="s">
        <v>57</v>
      </c>
      <c r="C30">
        <v>26592.86</v>
      </c>
      <c r="D30">
        <v>18662.68</v>
      </c>
      <c r="E30">
        <v>15667.69</v>
      </c>
      <c r="F30">
        <v>12980.66</v>
      </c>
      <c r="G30">
        <v>13994.55</v>
      </c>
      <c r="H30" s="6"/>
      <c r="I30" s="6"/>
      <c r="J30" s="6"/>
      <c r="K30" s="6"/>
    </row>
    <row r="31" spans="1:11">
      <c r="A31">
        <v>4</v>
      </c>
      <c r="B31" t="s">
        <v>58</v>
      </c>
      <c r="C31">
        <v>47912.06</v>
      </c>
      <c r="D31">
        <v>24224.080000000002</v>
      </c>
      <c r="E31">
        <v>22599.59</v>
      </c>
      <c r="F31">
        <v>26152.2</v>
      </c>
      <c r="G31">
        <v>19308.52</v>
      </c>
      <c r="H31" s="6"/>
      <c r="I31" s="6"/>
      <c r="J31" s="6"/>
      <c r="K31" s="6"/>
    </row>
    <row r="32" spans="1:11">
      <c r="A32">
        <v>4</v>
      </c>
      <c r="B32" t="s">
        <v>59</v>
      </c>
      <c r="C32">
        <v>86687.679999999993</v>
      </c>
      <c r="D32">
        <v>53410.35</v>
      </c>
      <c r="E32">
        <v>34869.82</v>
      </c>
      <c r="F32">
        <v>48696.31</v>
      </c>
      <c r="G32">
        <v>44049.38</v>
      </c>
      <c r="H32" s="6"/>
      <c r="I32" s="6"/>
      <c r="J32" s="6"/>
      <c r="K32" s="6"/>
    </row>
    <row r="33" spans="1:11">
      <c r="A33">
        <v>4</v>
      </c>
      <c r="B33" t="s">
        <v>60</v>
      </c>
      <c r="C33">
        <v>178515.54</v>
      </c>
      <c r="D33">
        <v>111792.36</v>
      </c>
      <c r="E33">
        <v>101843.36</v>
      </c>
      <c r="F33">
        <v>88650.4</v>
      </c>
      <c r="G33">
        <v>99858.06</v>
      </c>
      <c r="H33" s="6"/>
      <c r="I33" s="6"/>
      <c r="J33" s="6"/>
      <c r="K33" s="6"/>
    </row>
    <row r="34" spans="1:11">
      <c r="A34">
        <v>4</v>
      </c>
      <c r="B34" t="s">
        <v>61</v>
      </c>
      <c r="C34">
        <v>342199.46</v>
      </c>
      <c r="D34">
        <v>203760.41</v>
      </c>
      <c r="E34">
        <v>154775.85999999999</v>
      </c>
      <c r="F34">
        <v>145459.16</v>
      </c>
      <c r="G34">
        <v>199896.66</v>
      </c>
      <c r="H34" s="6"/>
      <c r="I34" s="6"/>
      <c r="J34" s="6"/>
      <c r="K34" s="6"/>
    </row>
    <row r="35" spans="1:11">
      <c r="A35">
        <v>4</v>
      </c>
      <c r="B35" t="s">
        <v>62</v>
      </c>
      <c r="C35">
        <v>629089.11</v>
      </c>
      <c r="D35">
        <v>380096.7</v>
      </c>
      <c r="E35">
        <v>342148.08</v>
      </c>
      <c r="F35">
        <v>378350.2</v>
      </c>
      <c r="G35">
        <v>349721.97</v>
      </c>
      <c r="H35" s="6"/>
      <c r="I35" s="6"/>
      <c r="J35" s="6"/>
      <c r="K35" s="6"/>
    </row>
    <row r="36" spans="1:11">
      <c r="A36">
        <v>4</v>
      </c>
      <c r="B36" t="s">
        <v>63</v>
      </c>
      <c r="C36">
        <v>1111922.3899999999</v>
      </c>
      <c r="D36">
        <v>545763.75</v>
      </c>
      <c r="E36">
        <v>671265.02</v>
      </c>
      <c r="F36">
        <v>758704.2</v>
      </c>
      <c r="G36">
        <v>733921.62</v>
      </c>
      <c r="H36" s="6"/>
      <c r="I36" s="6"/>
      <c r="J36" s="6"/>
      <c r="K36" s="6"/>
    </row>
    <row r="37" spans="1:11">
      <c r="A37">
        <v>4</v>
      </c>
      <c r="B37" t="s">
        <v>64</v>
      </c>
      <c r="C37">
        <v>1499246.52</v>
      </c>
      <c r="D37">
        <v>929517.35</v>
      </c>
      <c r="E37">
        <v>992727.93</v>
      </c>
      <c r="F37">
        <v>1306391.44</v>
      </c>
      <c r="G37">
        <v>807612.12</v>
      </c>
      <c r="H37" s="6"/>
      <c r="I37" s="6"/>
      <c r="J37" s="6"/>
      <c r="K37" s="6"/>
    </row>
    <row r="38" spans="1:11">
      <c r="A38">
        <v>4</v>
      </c>
      <c r="B38" t="s">
        <v>65</v>
      </c>
      <c r="C38">
        <v>2018034.85</v>
      </c>
      <c r="D38">
        <v>1317763.3899999999</v>
      </c>
      <c r="E38">
        <v>1148541.76</v>
      </c>
      <c r="F38">
        <v>1801410.11</v>
      </c>
      <c r="G38">
        <v>1627944.63</v>
      </c>
      <c r="H38" s="6"/>
      <c r="I38" s="6"/>
      <c r="J38" s="6"/>
      <c r="K38" s="6"/>
    </row>
    <row r="39" spans="1:11">
      <c r="A39">
        <v>4</v>
      </c>
      <c r="B39" t="s">
        <v>66</v>
      </c>
      <c r="C39">
        <v>2459135.6</v>
      </c>
      <c r="D39">
        <v>1927460.4</v>
      </c>
      <c r="E39">
        <v>1181076.78</v>
      </c>
      <c r="F39">
        <v>1853226.73</v>
      </c>
      <c r="G39">
        <v>2125515.13</v>
      </c>
      <c r="H39" s="6"/>
      <c r="I39" s="6"/>
      <c r="J39" s="6"/>
      <c r="K39" s="6"/>
    </row>
    <row r="40" spans="1:11">
      <c r="A40">
        <v>4</v>
      </c>
      <c r="B40" t="s">
        <v>67</v>
      </c>
      <c r="C40">
        <v>2927430.45</v>
      </c>
      <c r="D40">
        <v>2764912.9</v>
      </c>
      <c r="E40">
        <v>1644123.86</v>
      </c>
      <c r="F40">
        <v>2486312.41</v>
      </c>
      <c r="G40">
        <v>2460167.71</v>
      </c>
      <c r="H40" s="6"/>
      <c r="I40" s="6"/>
      <c r="J40" s="6"/>
      <c r="K40" s="6"/>
    </row>
    <row r="41" spans="1:11">
      <c r="A41">
        <v>4</v>
      </c>
      <c r="B41" t="s">
        <v>68</v>
      </c>
      <c r="C41">
        <v>2844443.09</v>
      </c>
      <c r="D41">
        <v>2538029.17</v>
      </c>
      <c r="E41">
        <v>2295931.61</v>
      </c>
      <c r="F41">
        <v>2952381.15</v>
      </c>
      <c r="G41">
        <v>2767768.94</v>
      </c>
      <c r="H41" s="6"/>
      <c r="I41" s="6"/>
      <c r="J41" s="6"/>
      <c r="K41" s="6"/>
    </row>
    <row r="42" spans="1:11">
      <c r="A42">
        <v>4</v>
      </c>
      <c r="B42" t="s">
        <v>69</v>
      </c>
      <c r="C42">
        <v>2920058.56</v>
      </c>
      <c r="D42">
        <v>2929265.64</v>
      </c>
      <c r="E42">
        <v>2761235.03</v>
      </c>
      <c r="F42">
        <v>2913624.69</v>
      </c>
      <c r="G42">
        <v>2947055.62</v>
      </c>
      <c r="H42" s="6"/>
      <c r="I42" s="6"/>
      <c r="J42" s="6"/>
      <c r="K42" s="6"/>
    </row>
    <row r="43" spans="1:11">
      <c r="A43">
        <v>4</v>
      </c>
      <c r="B43" t="s">
        <v>70</v>
      </c>
      <c r="C43">
        <v>2831807.98</v>
      </c>
      <c r="D43">
        <v>2592161.83</v>
      </c>
      <c r="E43">
        <v>2317216.96</v>
      </c>
      <c r="F43">
        <v>2624344.96</v>
      </c>
      <c r="G43">
        <v>2756147.14</v>
      </c>
      <c r="H43" s="6"/>
      <c r="I43" s="6"/>
      <c r="J43" s="6"/>
      <c r="K43" s="6"/>
    </row>
    <row r="44" spans="1:11">
      <c r="A44">
        <v>8</v>
      </c>
      <c r="B44" t="s">
        <v>57</v>
      </c>
      <c r="C44">
        <v>27954.68</v>
      </c>
      <c r="D44">
        <v>20476.439999999999</v>
      </c>
      <c r="E44">
        <v>18431.38</v>
      </c>
      <c r="F44">
        <v>13556.69</v>
      </c>
      <c r="G44">
        <v>7888.75</v>
      </c>
      <c r="H44" s="6"/>
      <c r="I44" s="6"/>
      <c r="J44" s="6"/>
      <c r="K44" s="6"/>
    </row>
    <row r="45" spans="1:11">
      <c r="A45">
        <v>8</v>
      </c>
      <c r="B45" t="s">
        <v>58</v>
      </c>
      <c r="C45">
        <v>27341.33</v>
      </c>
      <c r="D45">
        <v>41480.06</v>
      </c>
      <c r="E45">
        <v>16361.8</v>
      </c>
      <c r="F45">
        <v>24548.47</v>
      </c>
      <c r="G45">
        <v>22333.71</v>
      </c>
      <c r="H45" s="6"/>
      <c r="I45" s="6"/>
      <c r="J45" s="6"/>
      <c r="K45" s="6"/>
    </row>
    <row r="46" spans="1:11">
      <c r="A46">
        <v>8</v>
      </c>
      <c r="B46" t="s">
        <v>59</v>
      </c>
      <c r="C46">
        <v>58567.48</v>
      </c>
      <c r="D46">
        <v>97845.42</v>
      </c>
      <c r="E46">
        <v>36252.31</v>
      </c>
      <c r="F46">
        <v>50166.22</v>
      </c>
      <c r="G46">
        <v>45368.19</v>
      </c>
      <c r="H46" s="6"/>
      <c r="I46" s="6"/>
      <c r="J46" s="6"/>
      <c r="K46" s="6"/>
    </row>
    <row r="47" spans="1:11">
      <c r="A47">
        <v>8</v>
      </c>
      <c r="B47" t="s">
        <v>60</v>
      </c>
      <c r="C47">
        <v>116496.01</v>
      </c>
      <c r="D47">
        <v>134004.25</v>
      </c>
      <c r="E47">
        <v>77495.75</v>
      </c>
      <c r="F47">
        <v>92549.55</v>
      </c>
      <c r="G47">
        <v>158594.78</v>
      </c>
      <c r="H47" s="6"/>
      <c r="I47" s="6"/>
      <c r="J47" s="6"/>
      <c r="K47" s="6"/>
    </row>
    <row r="48" spans="1:11">
      <c r="A48">
        <v>8</v>
      </c>
      <c r="B48" t="s">
        <v>61</v>
      </c>
      <c r="C48">
        <v>163024.29999999999</v>
      </c>
      <c r="D48">
        <v>318184.43</v>
      </c>
      <c r="E48">
        <v>97129.61</v>
      </c>
      <c r="F48">
        <v>137322.72</v>
      </c>
      <c r="G48">
        <v>98965.43</v>
      </c>
      <c r="H48" s="6"/>
      <c r="I48" s="6"/>
      <c r="J48" s="6"/>
      <c r="K48" s="6"/>
    </row>
    <row r="49" spans="1:11">
      <c r="A49">
        <v>8</v>
      </c>
      <c r="B49" t="s">
        <v>62</v>
      </c>
      <c r="C49">
        <v>385537.81</v>
      </c>
      <c r="D49">
        <v>629989.31999999995</v>
      </c>
      <c r="E49">
        <v>182679.75</v>
      </c>
      <c r="F49">
        <v>234420.04</v>
      </c>
      <c r="G49">
        <v>246594.47</v>
      </c>
      <c r="H49" s="6"/>
      <c r="I49" s="6"/>
      <c r="J49" s="6"/>
      <c r="K49" s="6"/>
    </row>
    <row r="50" spans="1:11">
      <c r="A50">
        <v>8</v>
      </c>
      <c r="B50" t="s">
        <v>63</v>
      </c>
      <c r="C50">
        <v>635909.32999999996</v>
      </c>
      <c r="D50">
        <v>1164142.1299999999</v>
      </c>
      <c r="E50">
        <v>378228.9</v>
      </c>
      <c r="F50">
        <v>642260.23</v>
      </c>
      <c r="G50">
        <v>858884.81</v>
      </c>
      <c r="H50" s="6"/>
      <c r="I50" s="6"/>
      <c r="J50" s="6"/>
      <c r="K50" s="6"/>
    </row>
    <row r="51" spans="1:11">
      <c r="A51">
        <v>8</v>
      </c>
      <c r="B51" t="s">
        <v>64</v>
      </c>
      <c r="C51">
        <v>940676.33</v>
      </c>
      <c r="D51">
        <v>1607995.59</v>
      </c>
      <c r="E51">
        <v>1287664.1100000001</v>
      </c>
      <c r="F51">
        <v>936630.77</v>
      </c>
      <c r="G51">
        <v>1633314.26</v>
      </c>
      <c r="H51" s="6"/>
      <c r="I51" s="6"/>
      <c r="J51" s="6"/>
      <c r="K51" s="6"/>
    </row>
    <row r="52" spans="1:11">
      <c r="A52">
        <v>8</v>
      </c>
      <c r="B52" t="s">
        <v>65</v>
      </c>
      <c r="C52">
        <v>1626662.95</v>
      </c>
      <c r="D52">
        <v>931331.28</v>
      </c>
      <c r="E52">
        <v>1648274.13</v>
      </c>
      <c r="F52">
        <v>2026513.34</v>
      </c>
      <c r="G52">
        <v>1817695.02</v>
      </c>
      <c r="H52" s="6"/>
      <c r="I52" s="6"/>
      <c r="J52" s="6"/>
      <c r="K52" s="6"/>
    </row>
    <row r="53" spans="1:11">
      <c r="A53">
        <v>8</v>
      </c>
      <c r="B53" t="s">
        <v>66</v>
      </c>
      <c r="C53">
        <v>1726463.35</v>
      </c>
      <c r="D53">
        <v>1421362.4</v>
      </c>
      <c r="E53">
        <v>2028301.19</v>
      </c>
      <c r="F53">
        <v>1693985.77</v>
      </c>
      <c r="G53">
        <v>1561631.23</v>
      </c>
      <c r="H53" s="6"/>
      <c r="I53" s="6"/>
      <c r="J53" s="6"/>
      <c r="K53" s="6"/>
    </row>
    <row r="54" spans="1:11">
      <c r="A54">
        <v>8</v>
      </c>
      <c r="B54" t="s">
        <v>67</v>
      </c>
      <c r="C54">
        <v>2523406.02</v>
      </c>
      <c r="D54">
        <v>2419325.89</v>
      </c>
      <c r="E54">
        <v>2316056.9</v>
      </c>
      <c r="F54">
        <v>2299851.11</v>
      </c>
      <c r="G54">
        <v>2022357.5</v>
      </c>
      <c r="H54" s="6"/>
      <c r="I54" s="6"/>
      <c r="J54" s="6"/>
      <c r="K54" s="6"/>
    </row>
    <row r="55" spans="1:11">
      <c r="A55">
        <v>8</v>
      </c>
      <c r="B55" t="s">
        <v>68</v>
      </c>
      <c r="C55">
        <v>3103127.53</v>
      </c>
      <c r="D55">
        <v>2986436.21</v>
      </c>
      <c r="E55">
        <v>2839944.59</v>
      </c>
      <c r="F55">
        <v>2861393.28</v>
      </c>
      <c r="G55">
        <v>2878993.19</v>
      </c>
      <c r="H55" s="6"/>
      <c r="I55" s="6"/>
      <c r="J55" s="6"/>
      <c r="K55" s="6"/>
    </row>
    <row r="56" spans="1:11">
      <c r="A56">
        <v>8</v>
      </c>
      <c r="B56" t="s">
        <v>69</v>
      </c>
      <c r="C56">
        <v>2851164.44</v>
      </c>
      <c r="D56">
        <v>2587216.88</v>
      </c>
      <c r="E56">
        <v>2721887.31</v>
      </c>
      <c r="F56">
        <v>2846870.45</v>
      </c>
      <c r="G56">
        <v>2316025.8199999998</v>
      </c>
      <c r="H56" s="6"/>
      <c r="I56" s="6"/>
      <c r="J56" s="6"/>
      <c r="K56" s="6"/>
    </row>
    <row r="57" spans="1:11">
      <c r="A57">
        <v>8</v>
      </c>
      <c r="B57" t="s">
        <v>70</v>
      </c>
      <c r="C57">
        <v>2777949.5</v>
      </c>
      <c r="D57">
        <v>2419993.94</v>
      </c>
      <c r="E57">
        <v>2783707.17</v>
      </c>
      <c r="F57">
        <v>2869382.31</v>
      </c>
      <c r="G57">
        <v>2717317</v>
      </c>
      <c r="H57" s="6"/>
      <c r="I57" s="6"/>
      <c r="J57" s="6"/>
      <c r="K57" s="6"/>
    </row>
    <row r="58" spans="1:11">
      <c r="A58">
        <v>16</v>
      </c>
      <c r="B58" t="s">
        <v>57</v>
      </c>
      <c r="C58">
        <v>18156.66</v>
      </c>
      <c r="D58">
        <v>17299.96</v>
      </c>
      <c r="E58">
        <v>14712.17</v>
      </c>
      <c r="F58">
        <v>12793.33</v>
      </c>
      <c r="G58">
        <v>12434.43</v>
      </c>
      <c r="H58" s="6"/>
      <c r="I58" s="6"/>
      <c r="J58" s="6"/>
      <c r="K58" s="6"/>
    </row>
    <row r="59" spans="1:11">
      <c r="A59">
        <v>16</v>
      </c>
      <c r="B59" t="s">
        <v>58</v>
      </c>
      <c r="C59">
        <v>29595.56</v>
      </c>
      <c r="D59">
        <v>27352.080000000002</v>
      </c>
      <c r="E59">
        <v>24925.4</v>
      </c>
      <c r="F59">
        <v>26936.7</v>
      </c>
      <c r="G59">
        <v>28648.400000000001</v>
      </c>
      <c r="H59" s="6"/>
      <c r="I59" s="6"/>
      <c r="J59" s="6"/>
      <c r="K59" s="6"/>
    </row>
    <row r="60" spans="1:11">
      <c r="A60">
        <v>16</v>
      </c>
      <c r="B60" t="s">
        <v>59</v>
      </c>
      <c r="C60">
        <v>44478.559999999998</v>
      </c>
      <c r="D60">
        <v>63586.35</v>
      </c>
      <c r="E60">
        <v>51838.07</v>
      </c>
      <c r="F60">
        <v>74219.55</v>
      </c>
      <c r="G60">
        <v>56091.89</v>
      </c>
      <c r="H60" s="6"/>
      <c r="I60" s="6"/>
      <c r="J60" s="6"/>
      <c r="K60" s="6"/>
    </row>
    <row r="61" spans="1:11">
      <c r="A61">
        <v>16</v>
      </c>
      <c r="B61" t="s">
        <v>60</v>
      </c>
      <c r="C61">
        <v>102911.06</v>
      </c>
      <c r="D61">
        <v>71637.08</v>
      </c>
      <c r="E61">
        <v>105183.15</v>
      </c>
      <c r="F61">
        <v>110692.98</v>
      </c>
      <c r="G61">
        <v>105104.58</v>
      </c>
      <c r="H61" s="6"/>
      <c r="I61" s="6"/>
      <c r="J61" s="6"/>
      <c r="K61" s="6"/>
    </row>
    <row r="62" spans="1:11">
      <c r="A62">
        <v>16</v>
      </c>
      <c r="B62" t="s">
        <v>61</v>
      </c>
      <c r="C62">
        <v>165387.45000000001</v>
      </c>
      <c r="D62">
        <v>213288.37</v>
      </c>
      <c r="E62">
        <v>138461.15</v>
      </c>
      <c r="F62">
        <v>206576.68</v>
      </c>
      <c r="G62">
        <v>172351.27</v>
      </c>
      <c r="H62" s="6"/>
      <c r="I62" s="6"/>
      <c r="J62" s="6"/>
      <c r="K62" s="6"/>
    </row>
    <row r="63" spans="1:11">
      <c r="A63">
        <v>16</v>
      </c>
      <c r="B63" t="s">
        <v>62</v>
      </c>
      <c r="C63">
        <v>423184.88</v>
      </c>
      <c r="D63">
        <v>359195</v>
      </c>
      <c r="E63">
        <v>388655.44</v>
      </c>
      <c r="F63">
        <v>286317.56</v>
      </c>
      <c r="G63">
        <v>355754.52</v>
      </c>
      <c r="H63" s="6"/>
      <c r="I63" s="6"/>
      <c r="J63" s="6"/>
      <c r="K63" s="6"/>
    </row>
    <row r="64" spans="1:11">
      <c r="A64">
        <v>16</v>
      </c>
      <c r="B64" t="s">
        <v>63</v>
      </c>
      <c r="C64">
        <v>690426.72</v>
      </c>
      <c r="D64">
        <v>807185.01</v>
      </c>
      <c r="E64">
        <v>744191.31</v>
      </c>
      <c r="F64">
        <v>719246.08</v>
      </c>
      <c r="G64">
        <v>642028.31999999995</v>
      </c>
      <c r="H64" s="6"/>
      <c r="I64" s="6"/>
      <c r="J64" s="6"/>
      <c r="K64" s="6"/>
    </row>
    <row r="65" spans="1:11">
      <c r="A65">
        <v>16</v>
      </c>
      <c r="B65" t="s">
        <v>64</v>
      </c>
      <c r="C65">
        <v>1139607.94</v>
      </c>
      <c r="D65">
        <v>1338453.07</v>
      </c>
      <c r="E65">
        <v>1082592.78</v>
      </c>
      <c r="F65">
        <v>1075086.1599999999</v>
      </c>
      <c r="G65">
        <v>1082334.03</v>
      </c>
      <c r="H65" s="6"/>
      <c r="I65" s="6"/>
      <c r="J65" s="6"/>
      <c r="K65" s="6"/>
    </row>
    <row r="66" spans="1:11">
      <c r="A66">
        <v>16</v>
      </c>
      <c r="B66" t="s">
        <v>65</v>
      </c>
      <c r="C66">
        <v>1845773.45</v>
      </c>
      <c r="D66">
        <v>1325170.45</v>
      </c>
      <c r="E66">
        <v>1536759.06</v>
      </c>
      <c r="F66">
        <v>1306140.02</v>
      </c>
      <c r="G66">
        <v>1694742.62</v>
      </c>
      <c r="H66" s="6"/>
      <c r="I66" s="6"/>
      <c r="J66" s="6"/>
      <c r="K66" s="6"/>
    </row>
    <row r="67" spans="1:11">
      <c r="A67">
        <v>16</v>
      </c>
      <c r="B67" t="s">
        <v>66</v>
      </c>
      <c r="C67">
        <v>2264485.9700000002</v>
      </c>
      <c r="D67">
        <v>2348557.84</v>
      </c>
      <c r="E67">
        <v>1993103.53</v>
      </c>
      <c r="F67">
        <v>2038469.46</v>
      </c>
      <c r="G67">
        <v>2118390.39</v>
      </c>
      <c r="H67" s="6"/>
      <c r="I67" s="6"/>
      <c r="J67" s="6"/>
      <c r="K67" s="6"/>
    </row>
    <row r="68" spans="1:11">
      <c r="A68">
        <v>16</v>
      </c>
      <c r="B68" t="s">
        <v>67</v>
      </c>
      <c r="C68">
        <v>2568303.64</v>
      </c>
      <c r="D68">
        <v>2197710.58</v>
      </c>
      <c r="E68">
        <v>2460623.6800000002</v>
      </c>
      <c r="F68">
        <v>2613173.11</v>
      </c>
      <c r="G68">
        <v>2451272.81</v>
      </c>
      <c r="H68" s="6"/>
      <c r="I68" s="6"/>
      <c r="J68" s="6"/>
      <c r="K68" s="6"/>
    </row>
    <row r="69" spans="1:11">
      <c r="A69">
        <v>16</v>
      </c>
      <c r="B69" t="s">
        <v>68</v>
      </c>
      <c r="C69">
        <v>2788448.73</v>
      </c>
      <c r="D69">
        <v>2714517.2</v>
      </c>
      <c r="E69">
        <v>2683743.15</v>
      </c>
      <c r="F69">
        <v>2863956.38</v>
      </c>
      <c r="G69">
        <v>2656266.98</v>
      </c>
      <c r="H69" s="6"/>
      <c r="I69" s="6"/>
      <c r="J69" s="6"/>
      <c r="K69" s="6"/>
    </row>
    <row r="70" spans="1:11">
      <c r="A70">
        <v>16</v>
      </c>
      <c r="B70" t="s">
        <v>69</v>
      </c>
      <c r="C70">
        <v>2904034.92</v>
      </c>
      <c r="D70">
        <v>2798635.83</v>
      </c>
      <c r="E70">
        <v>3065687.15</v>
      </c>
      <c r="F70">
        <v>2735227.57</v>
      </c>
      <c r="G70">
        <v>2783640.3</v>
      </c>
      <c r="H70" s="6"/>
      <c r="I70" s="6"/>
      <c r="J70" s="6"/>
      <c r="K70" s="6"/>
    </row>
    <row r="71" spans="1:11">
      <c r="A71">
        <v>16</v>
      </c>
      <c r="B71" t="s">
        <v>70</v>
      </c>
      <c r="C71">
        <v>2786916.2</v>
      </c>
      <c r="D71">
        <v>2622895.89</v>
      </c>
      <c r="E71">
        <v>2749638.22</v>
      </c>
      <c r="F71">
        <v>2685819.89</v>
      </c>
      <c r="G71">
        <v>2743734.18</v>
      </c>
      <c r="H71" s="6"/>
      <c r="I71" s="6"/>
      <c r="J71" s="6"/>
      <c r="K71" s="6"/>
    </row>
    <row r="72" spans="1:11">
      <c r="A72">
        <v>32</v>
      </c>
      <c r="B72" t="s">
        <v>57</v>
      </c>
      <c r="C72">
        <v>20889.740000000002</v>
      </c>
      <c r="D72">
        <v>17158.650000000001</v>
      </c>
      <c r="E72">
        <v>14098.86</v>
      </c>
      <c r="F72">
        <v>14208.07</v>
      </c>
      <c r="G72">
        <v>15109.97</v>
      </c>
      <c r="H72" s="6"/>
      <c r="I72" s="6"/>
      <c r="J72" s="6"/>
      <c r="K72" s="6"/>
    </row>
    <row r="73" spans="1:11">
      <c r="A73">
        <v>32</v>
      </c>
      <c r="B73" t="s">
        <v>58</v>
      </c>
      <c r="C73">
        <v>26379.86</v>
      </c>
      <c r="D73">
        <v>32512.38</v>
      </c>
      <c r="E73">
        <v>26522.11</v>
      </c>
      <c r="F73">
        <v>27526.78</v>
      </c>
      <c r="G73">
        <v>28682.38</v>
      </c>
      <c r="H73" s="6"/>
      <c r="I73" s="6"/>
      <c r="J73" s="6"/>
      <c r="K73" s="6"/>
    </row>
    <row r="74" spans="1:11">
      <c r="A74">
        <v>32</v>
      </c>
      <c r="B74" t="s">
        <v>59</v>
      </c>
      <c r="C74">
        <v>43803.42</v>
      </c>
      <c r="D74">
        <v>46593.91</v>
      </c>
      <c r="E74">
        <v>49951.73</v>
      </c>
      <c r="F74">
        <v>49982.17</v>
      </c>
      <c r="G74">
        <v>56382.25</v>
      </c>
      <c r="H74" s="6"/>
      <c r="I74" s="6"/>
      <c r="J74" s="6"/>
      <c r="K74" s="6"/>
    </row>
    <row r="75" spans="1:11">
      <c r="A75">
        <v>32</v>
      </c>
      <c r="B75" t="s">
        <v>60</v>
      </c>
      <c r="C75">
        <v>112390.66</v>
      </c>
      <c r="D75">
        <v>74923.45</v>
      </c>
      <c r="E75">
        <v>93697.97</v>
      </c>
      <c r="F75">
        <v>94884.85</v>
      </c>
      <c r="G75">
        <v>83265.11</v>
      </c>
      <c r="H75" s="6"/>
      <c r="I75" s="6"/>
      <c r="J75" s="6"/>
      <c r="K75" s="6"/>
    </row>
    <row r="76" spans="1:11">
      <c r="A76">
        <v>32</v>
      </c>
      <c r="B76" t="s">
        <v>61</v>
      </c>
      <c r="C76">
        <v>197244.39</v>
      </c>
      <c r="D76">
        <v>184219.27</v>
      </c>
      <c r="E76">
        <v>208809.28</v>
      </c>
      <c r="F76">
        <v>137452.07999999999</v>
      </c>
      <c r="G76">
        <v>186025.97</v>
      </c>
      <c r="H76" s="6"/>
      <c r="I76" s="6"/>
      <c r="J76" s="6"/>
      <c r="K76" s="6"/>
    </row>
    <row r="77" spans="1:11">
      <c r="A77">
        <v>32</v>
      </c>
      <c r="B77" t="s">
        <v>62</v>
      </c>
      <c r="C77">
        <v>406883.46</v>
      </c>
      <c r="D77">
        <v>431412.26</v>
      </c>
      <c r="E77">
        <v>328877.78000000003</v>
      </c>
      <c r="F77">
        <v>329346.87</v>
      </c>
      <c r="G77">
        <v>351628.81</v>
      </c>
      <c r="H77" s="6"/>
      <c r="I77" s="6"/>
      <c r="J77" s="6"/>
      <c r="K77" s="6"/>
    </row>
    <row r="78" spans="1:11">
      <c r="A78">
        <v>32</v>
      </c>
      <c r="B78" t="s">
        <v>63</v>
      </c>
      <c r="C78">
        <v>708395.7</v>
      </c>
      <c r="D78">
        <v>769171.41</v>
      </c>
      <c r="E78">
        <v>556817.6</v>
      </c>
      <c r="F78">
        <v>638960.38</v>
      </c>
      <c r="G78">
        <v>609933.15</v>
      </c>
      <c r="H78" s="6"/>
      <c r="I78" s="6"/>
      <c r="J78" s="6"/>
      <c r="K78" s="6"/>
    </row>
    <row r="79" spans="1:11">
      <c r="A79">
        <v>32</v>
      </c>
      <c r="B79" t="s">
        <v>64</v>
      </c>
      <c r="C79">
        <v>1262764.67</v>
      </c>
      <c r="D79">
        <v>1053347.1299999999</v>
      </c>
      <c r="E79">
        <v>976757.16</v>
      </c>
      <c r="F79">
        <v>1401682.13</v>
      </c>
      <c r="G79">
        <v>835687.83</v>
      </c>
      <c r="H79" s="6"/>
      <c r="I79" s="6"/>
      <c r="J79" s="6"/>
      <c r="K79" s="6"/>
    </row>
    <row r="80" spans="1:11">
      <c r="A80">
        <v>32</v>
      </c>
      <c r="B80" t="s">
        <v>65</v>
      </c>
      <c r="C80">
        <v>1575153.83</v>
      </c>
      <c r="D80">
        <v>1714284.78</v>
      </c>
      <c r="E80">
        <v>1369039.73</v>
      </c>
      <c r="F80">
        <v>1301753.22</v>
      </c>
      <c r="G80">
        <v>1751461.79</v>
      </c>
      <c r="H80" s="6"/>
      <c r="I80" s="6"/>
      <c r="J80" s="6"/>
      <c r="K80" s="6"/>
    </row>
    <row r="81" spans="1:12">
      <c r="A81">
        <v>32</v>
      </c>
      <c r="B81" t="s">
        <v>66</v>
      </c>
      <c r="C81">
        <v>1882936.79</v>
      </c>
      <c r="D81">
        <v>2012480.62</v>
      </c>
      <c r="E81">
        <v>2624135.15</v>
      </c>
      <c r="F81">
        <v>2660254.4900000002</v>
      </c>
      <c r="G81">
        <v>2117748.94</v>
      </c>
      <c r="H81" s="6"/>
      <c r="I81" s="6"/>
      <c r="J81" s="6"/>
      <c r="K81" s="6"/>
    </row>
    <row r="82" spans="1:12">
      <c r="A82">
        <v>32</v>
      </c>
      <c r="B82" t="s">
        <v>67</v>
      </c>
      <c r="C82">
        <v>2488400.62</v>
      </c>
      <c r="D82">
        <v>2071094.01</v>
      </c>
      <c r="E82">
        <v>2534338.69</v>
      </c>
      <c r="F82">
        <v>2382261.2200000002</v>
      </c>
      <c r="G82">
        <v>2247898.02</v>
      </c>
      <c r="H82" s="6"/>
      <c r="I82" s="6"/>
      <c r="J82" s="6"/>
      <c r="K82" s="6"/>
    </row>
    <row r="83" spans="1:12">
      <c r="A83">
        <v>32</v>
      </c>
      <c r="B83" t="s">
        <v>68</v>
      </c>
      <c r="C83">
        <v>3026460.88</v>
      </c>
      <c r="D83">
        <v>2912260.36</v>
      </c>
      <c r="E83">
        <v>2581992.83</v>
      </c>
      <c r="F83">
        <v>2607654.6</v>
      </c>
      <c r="G83">
        <v>2821389.71</v>
      </c>
      <c r="H83" s="6"/>
      <c r="I83" s="6"/>
      <c r="J83" s="6"/>
      <c r="K83" s="6"/>
    </row>
    <row r="84" spans="1:12">
      <c r="A84">
        <v>32</v>
      </c>
      <c r="B84" t="s">
        <v>69</v>
      </c>
      <c r="C84">
        <v>2869126.05</v>
      </c>
      <c r="D84">
        <v>2852100.82</v>
      </c>
      <c r="E84">
        <v>2975573.61</v>
      </c>
      <c r="F84">
        <v>2684787.53</v>
      </c>
      <c r="G84">
        <v>2723935.95</v>
      </c>
      <c r="H84" s="6"/>
      <c r="I84" s="6"/>
      <c r="J84" s="6"/>
      <c r="K84" s="6"/>
    </row>
    <row r="85" spans="1:12">
      <c r="A85">
        <v>32</v>
      </c>
      <c r="B85" t="s">
        <v>70</v>
      </c>
      <c r="C85">
        <v>2637613.25</v>
      </c>
      <c r="D85">
        <v>2624627.41</v>
      </c>
      <c r="E85">
        <v>2667024.12</v>
      </c>
      <c r="F85">
        <v>2655660.7000000002</v>
      </c>
      <c r="G85">
        <v>2577206.2400000002</v>
      </c>
      <c r="H85" s="6"/>
      <c r="I85" s="6"/>
      <c r="J85" s="6"/>
      <c r="K85" s="6"/>
    </row>
    <row r="86" spans="1:12">
      <c r="A86">
        <v>64</v>
      </c>
      <c r="B86" t="s">
        <v>57</v>
      </c>
      <c r="C86">
        <v>12192.2</v>
      </c>
      <c r="D86">
        <v>10631.46</v>
      </c>
      <c r="E86">
        <v>13845.23</v>
      </c>
      <c r="F86">
        <v>16018.22</v>
      </c>
      <c r="G86">
        <v>13889.65</v>
      </c>
      <c r="H86" s="6"/>
      <c r="I86" s="6"/>
      <c r="J86" s="6"/>
      <c r="K86" s="6"/>
    </row>
    <row r="87" spans="1:12">
      <c r="A87">
        <v>64</v>
      </c>
      <c r="B87" t="s">
        <v>58</v>
      </c>
      <c r="C87">
        <v>19868.349999999999</v>
      </c>
      <c r="D87">
        <v>30086.71</v>
      </c>
      <c r="E87">
        <v>27536.35</v>
      </c>
      <c r="F87">
        <v>27193.41</v>
      </c>
      <c r="G87">
        <v>29550.63</v>
      </c>
      <c r="H87" s="6"/>
      <c r="I87" s="6"/>
      <c r="J87" s="6"/>
      <c r="K87" s="6"/>
    </row>
    <row r="88" spans="1:12">
      <c r="A88">
        <v>64</v>
      </c>
      <c r="B88" t="s">
        <v>59</v>
      </c>
      <c r="C88">
        <v>47732.54</v>
      </c>
      <c r="D88">
        <v>50202.73</v>
      </c>
      <c r="E88">
        <v>54743.79</v>
      </c>
      <c r="F88">
        <v>54122.720000000001</v>
      </c>
      <c r="G88">
        <v>44860.55</v>
      </c>
      <c r="H88" s="6"/>
      <c r="I88" s="6"/>
      <c r="J88" s="6"/>
      <c r="K88" s="6"/>
    </row>
    <row r="89" spans="1:12">
      <c r="A89">
        <v>64</v>
      </c>
      <c r="B89" t="s">
        <v>60</v>
      </c>
      <c r="C89">
        <v>101864.25</v>
      </c>
      <c r="D89">
        <v>93790.62</v>
      </c>
      <c r="E89">
        <v>97403.95</v>
      </c>
      <c r="F89">
        <v>96943.11</v>
      </c>
      <c r="G89">
        <v>89221.92</v>
      </c>
      <c r="H89" s="6"/>
      <c r="I89" s="6"/>
      <c r="J89" s="6"/>
      <c r="K89" s="6"/>
    </row>
    <row r="90" spans="1:12">
      <c r="A90">
        <v>64</v>
      </c>
      <c r="B90" t="s">
        <v>61</v>
      </c>
      <c r="C90">
        <v>215549.08</v>
      </c>
      <c r="D90">
        <v>156464.57</v>
      </c>
      <c r="E90">
        <v>185484.59</v>
      </c>
      <c r="F90">
        <v>141817.07</v>
      </c>
      <c r="G90">
        <v>206425.43</v>
      </c>
      <c r="H90" s="6"/>
      <c r="I90" s="6"/>
      <c r="J90" s="6"/>
      <c r="K90" s="6"/>
    </row>
    <row r="91" spans="1:12">
      <c r="A91">
        <v>64</v>
      </c>
      <c r="B91" t="s">
        <v>62</v>
      </c>
      <c r="C91">
        <v>344532.9</v>
      </c>
      <c r="D91">
        <v>397747.4</v>
      </c>
      <c r="E91">
        <v>362694.7</v>
      </c>
      <c r="F91">
        <v>396405.59</v>
      </c>
      <c r="G91">
        <v>352627.7</v>
      </c>
      <c r="H91" s="6"/>
      <c r="I91" s="6"/>
      <c r="J91" s="6"/>
      <c r="K91" s="6"/>
    </row>
    <row r="92" spans="1:12">
      <c r="A92">
        <v>64</v>
      </c>
      <c r="B92" t="s">
        <v>63</v>
      </c>
      <c r="C92">
        <v>805712.05</v>
      </c>
      <c r="D92">
        <v>769117.46</v>
      </c>
      <c r="E92">
        <v>664834.17000000004</v>
      </c>
      <c r="F92">
        <v>747174.87</v>
      </c>
      <c r="G92">
        <v>663412.86</v>
      </c>
      <c r="J92" s="6"/>
    </row>
    <row r="93" spans="1:12">
      <c r="A93">
        <v>64</v>
      </c>
      <c r="B93" t="s">
        <v>64</v>
      </c>
      <c r="C93">
        <v>837062.11</v>
      </c>
      <c r="D93">
        <v>1180279.69</v>
      </c>
      <c r="E93">
        <v>1146452.6100000001</v>
      </c>
      <c r="F93">
        <v>986086.29</v>
      </c>
      <c r="G93">
        <v>1160473.6399999999</v>
      </c>
      <c r="H93" s="7"/>
      <c r="I93" s="7"/>
      <c r="J93" s="7"/>
      <c r="K93" s="7"/>
      <c r="L93" s="7"/>
    </row>
    <row r="94" spans="1:12">
      <c r="A94">
        <v>64</v>
      </c>
      <c r="B94" t="s">
        <v>65</v>
      </c>
      <c r="C94">
        <v>1832253.33</v>
      </c>
      <c r="D94">
        <v>1331525.1299999999</v>
      </c>
      <c r="E94">
        <v>1725353.92</v>
      </c>
      <c r="F94">
        <v>1444607.16</v>
      </c>
      <c r="G94">
        <v>1188268.43</v>
      </c>
      <c r="J94" s="6"/>
    </row>
    <row r="95" spans="1:12">
      <c r="A95">
        <v>64</v>
      </c>
      <c r="B95" t="s">
        <v>66</v>
      </c>
      <c r="C95">
        <v>1920263.14</v>
      </c>
      <c r="D95">
        <v>2071344.23</v>
      </c>
      <c r="E95">
        <v>2213496</v>
      </c>
      <c r="F95">
        <v>2132228.48</v>
      </c>
      <c r="G95">
        <v>2176455.46</v>
      </c>
      <c r="J95" s="6"/>
    </row>
    <row r="96" spans="1:12">
      <c r="A96">
        <v>64</v>
      </c>
      <c r="B96" t="s">
        <v>67</v>
      </c>
      <c r="C96">
        <v>2121709.4500000002</v>
      </c>
      <c r="D96">
        <v>2328257.2599999998</v>
      </c>
      <c r="E96">
        <v>2644669.59</v>
      </c>
      <c r="F96">
        <v>2573193.2599999998</v>
      </c>
      <c r="G96">
        <v>2506652.42</v>
      </c>
      <c r="J96" s="6"/>
    </row>
    <row r="97" spans="1:10">
      <c r="A97">
        <v>64</v>
      </c>
      <c r="B97" t="s">
        <v>68</v>
      </c>
      <c r="C97">
        <v>2924397.32</v>
      </c>
      <c r="D97">
        <v>2452774.83</v>
      </c>
      <c r="E97">
        <v>2846500.65</v>
      </c>
      <c r="F97">
        <v>2614079.89</v>
      </c>
      <c r="G97">
        <v>2580471.21</v>
      </c>
      <c r="J97" s="6"/>
    </row>
    <row r="98" spans="1:10">
      <c r="A98">
        <v>64</v>
      </c>
      <c r="B98" t="s">
        <v>69</v>
      </c>
      <c r="C98">
        <v>2760660.76</v>
      </c>
      <c r="D98">
        <v>2552739.23</v>
      </c>
      <c r="E98">
        <v>2557455.2000000002</v>
      </c>
      <c r="F98">
        <v>2523900.75</v>
      </c>
      <c r="G98">
        <v>2525636.25</v>
      </c>
      <c r="J98" s="6"/>
    </row>
    <row r="99" spans="1:10">
      <c r="A99">
        <v>64</v>
      </c>
      <c r="B99" t="s">
        <v>70</v>
      </c>
      <c r="C99">
        <v>2510069.4700000002</v>
      </c>
      <c r="D99">
        <v>2563767.62</v>
      </c>
      <c r="E99">
        <v>2495655.2200000002</v>
      </c>
      <c r="F99">
        <v>2560181.73</v>
      </c>
      <c r="G99">
        <v>2550446.71</v>
      </c>
      <c r="J99" s="6"/>
    </row>
    <row r="100" spans="1:10">
      <c r="A100">
        <v>128</v>
      </c>
      <c r="B100" t="s">
        <v>57</v>
      </c>
      <c r="C100">
        <v>19276.2</v>
      </c>
      <c r="D100">
        <v>20320.21</v>
      </c>
      <c r="E100">
        <v>13914.09</v>
      </c>
      <c r="F100">
        <v>14186.37</v>
      </c>
      <c r="G100">
        <v>12584.9</v>
      </c>
      <c r="J100" s="6"/>
    </row>
    <row r="101" spans="1:10">
      <c r="A101">
        <v>128</v>
      </c>
      <c r="B101" t="s">
        <v>58</v>
      </c>
      <c r="C101">
        <v>29296.23</v>
      </c>
      <c r="D101">
        <v>19412.47</v>
      </c>
      <c r="E101">
        <v>25961.84</v>
      </c>
      <c r="F101">
        <v>25736.98</v>
      </c>
      <c r="G101">
        <v>26139.4</v>
      </c>
      <c r="J101" s="6"/>
    </row>
    <row r="102" spans="1:10">
      <c r="A102">
        <v>128</v>
      </c>
      <c r="B102" t="s">
        <v>59</v>
      </c>
      <c r="C102">
        <v>44988.25</v>
      </c>
      <c r="D102">
        <v>50788.23</v>
      </c>
      <c r="E102">
        <v>46015.71</v>
      </c>
      <c r="F102">
        <v>54170.61</v>
      </c>
      <c r="G102">
        <v>54716.22</v>
      </c>
      <c r="J102" s="6"/>
    </row>
    <row r="103" spans="1:10">
      <c r="A103">
        <v>128</v>
      </c>
      <c r="B103" t="s">
        <v>60</v>
      </c>
      <c r="C103">
        <v>103279.95</v>
      </c>
      <c r="D103">
        <v>67557.08</v>
      </c>
      <c r="E103">
        <v>98351.49</v>
      </c>
      <c r="F103">
        <v>97520.97</v>
      </c>
      <c r="G103">
        <v>95951.44</v>
      </c>
      <c r="J103" s="6"/>
    </row>
    <row r="104" spans="1:10">
      <c r="A104">
        <v>128</v>
      </c>
      <c r="B104" t="s">
        <v>61</v>
      </c>
      <c r="C104">
        <v>190532.37</v>
      </c>
      <c r="D104">
        <v>198224.5</v>
      </c>
      <c r="E104">
        <v>176164.1</v>
      </c>
      <c r="F104">
        <v>211042.46</v>
      </c>
      <c r="G104">
        <v>128977.48</v>
      </c>
      <c r="J104" s="6"/>
    </row>
    <row r="105" spans="1:10">
      <c r="A105">
        <v>128</v>
      </c>
      <c r="B105" t="s">
        <v>62</v>
      </c>
      <c r="C105">
        <v>376190.58</v>
      </c>
      <c r="D105">
        <v>300251.88</v>
      </c>
      <c r="E105">
        <v>236851.54</v>
      </c>
      <c r="F105">
        <v>348059.37</v>
      </c>
      <c r="G105">
        <v>338229.72</v>
      </c>
      <c r="J105" s="6"/>
    </row>
    <row r="106" spans="1:10">
      <c r="A106">
        <v>128</v>
      </c>
      <c r="B106" t="s">
        <v>63</v>
      </c>
      <c r="C106">
        <v>615416.28</v>
      </c>
      <c r="D106">
        <v>547671.97</v>
      </c>
      <c r="E106">
        <v>645423.32999999996</v>
      </c>
      <c r="F106">
        <v>657768.18000000005</v>
      </c>
      <c r="G106">
        <v>701880.91</v>
      </c>
      <c r="J106" s="6"/>
    </row>
    <row r="107" spans="1:10">
      <c r="A107">
        <v>128</v>
      </c>
      <c r="B107" t="s">
        <v>64</v>
      </c>
      <c r="C107">
        <v>1158784.08</v>
      </c>
      <c r="D107">
        <v>1118411.53</v>
      </c>
      <c r="E107">
        <v>979532.93</v>
      </c>
      <c r="F107">
        <v>1342146.4099999999</v>
      </c>
      <c r="G107">
        <v>1263663.83</v>
      </c>
      <c r="J107" s="6"/>
    </row>
    <row r="108" spans="1:10">
      <c r="A108">
        <v>128</v>
      </c>
      <c r="B108" t="s">
        <v>65</v>
      </c>
      <c r="C108">
        <v>1916579.63</v>
      </c>
      <c r="D108">
        <v>1852471.28</v>
      </c>
      <c r="E108">
        <v>1761384.69</v>
      </c>
      <c r="F108">
        <v>1886079.22</v>
      </c>
      <c r="G108">
        <v>1171802.29</v>
      </c>
      <c r="J108" s="6"/>
    </row>
    <row r="109" spans="1:10">
      <c r="A109">
        <v>128</v>
      </c>
      <c r="B109" t="s">
        <v>66</v>
      </c>
      <c r="C109">
        <v>2093574.88</v>
      </c>
      <c r="D109">
        <v>1889924.55</v>
      </c>
      <c r="E109">
        <v>2231557.59</v>
      </c>
      <c r="F109">
        <v>1979908.05</v>
      </c>
      <c r="G109">
        <v>2091646.43</v>
      </c>
      <c r="J109" s="6"/>
    </row>
    <row r="110" spans="1:10">
      <c r="A110">
        <v>128</v>
      </c>
      <c r="B110" t="s">
        <v>67</v>
      </c>
      <c r="C110">
        <v>2276005.2200000002</v>
      </c>
      <c r="D110">
        <v>2690676.29</v>
      </c>
      <c r="E110">
        <v>2067815.16</v>
      </c>
      <c r="F110">
        <v>2057838.71</v>
      </c>
      <c r="G110">
        <v>2273789.75</v>
      </c>
      <c r="J110" s="6"/>
    </row>
    <row r="111" spans="1:10">
      <c r="A111">
        <v>128</v>
      </c>
      <c r="B111" t="s">
        <v>68</v>
      </c>
      <c r="C111">
        <v>2553764.7599999998</v>
      </c>
      <c r="D111">
        <v>2358863.42</v>
      </c>
      <c r="E111">
        <v>2498257.4</v>
      </c>
      <c r="F111">
        <v>2668032.44</v>
      </c>
      <c r="G111">
        <v>2483072.92</v>
      </c>
      <c r="J111" s="6"/>
    </row>
    <row r="112" spans="1:10">
      <c r="A112">
        <v>128</v>
      </c>
      <c r="B112" t="s">
        <v>69</v>
      </c>
      <c r="C112">
        <v>2380471.0499999998</v>
      </c>
      <c r="D112">
        <v>1917003.53</v>
      </c>
      <c r="E112">
        <v>2368534.7599999998</v>
      </c>
      <c r="F112">
        <v>2563861.2200000002</v>
      </c>
      <c r="G112">
        <v>2355406.1</v>
      </c>
      <c r="J112" s="6"/>
    </row>
    <row r="113" spans="1:10">
      <c r="A113">
        <v>128</v>
      </c>
      <c r="B113" t="s">
        <v>70</v>
      </c>
      <c r="C113">
        <v>1361139.22</v>
      </c>
      <c r="D113">
        <v>1048990.3600000001</v>
      </c>
      <c r="E113">
        <v>1251103.51</v>
      </c>
      <c r="F113">
        <v>1062052.8</v>
      </c>
      <c r="G113">
        <v>947360.61</v>
      </c>
      <c r="J113" s="6"/>
    </row>
    <row r="114" spans="1:10">
      <c r="A114">
        <v>256</v>
      </c>
      <c r="B114" t="s">
        <v>57</v>
      </c>
      <c r="C114">
        <v>12994.17</v>
      </c>
      <c r="D114">
        <v>9970.24</v>
      </c>
      <c r="E114">
        <v>14533.46</v>
      </c>
      <c r="F114">
        <v>14526.16</v>
      </c>
      <c r="G114">
        <v>14053.72</v>
      </c>
      <c r="J114" s="6"/>
    </row>
    <row r="115" spans="1:10">
      <c r="A115">
        <v>256</v>
      </c>
      <c r="B115" t="s">
        <v>58</v>
      </c>
      <c r="C115">
        <v>33292.75</v>
      </c>
      <c r="D115">
        <v>27935.54</v>
      </c>
      <c r="E115">
        <v>24745.49</v>
      </c>
      <c r="F115">
        <v>25883.15</v>
      </c>
      <c r="G115">
        <v>22349.58</v>
      </c>
      <c r="J115" s="6"/>
    </row>
    <row r="116" spans="1:10">
      <c r="A116">
        <v>256</v>
      </c>
      <c r="B116" t="s">
        <v>59</v>
      </c>
      <c r="C116">
        <v>49499.99</v>
      </c>
      <c r="D116">
        <v>47646.720000000001</v>
      </c>
      <c r="E116">
        <v>45240.67</v>
      </c>
      <c r="F116">
        <v>52567.92</v>
      </c>
      <c r="G116">
        <v>16587.09</v>
      </c>
      <c r="J116" s="6"/>
    </row>
    <row r="117" spans="1:10">
      <c r="A117">
        <v>256</v>
      </c>
      <c r="B117" t="s">
        <v>60</v>
      </c>
      <c r="C117">
        <v>112308.43</v>
      </c>
      <c r="D117">
        <v>83367.070000000007</v>
      </c>
      <c r="E117">
        <v>87255.81</v>
      </c>
      <c r="F117">
        <v>89499.07</v>
      </c>
      <c r="G117">
        <v>80940.37</v>
      </c>
      <c r="J117" s="6"/>
    </row>
    <row r="118" spans="1:10">
      <c r="A118">
        <v>256</v>
      </c>
      <c r="B118" t="s">
        <v>61</v>
      </c>
      <c r="C118">
        <v>176197.69</v>
      </c>
      <c r="D118">
        <v>145781.66</v>
      </c>
      <c r="E118">
        <v>172512.13</v>
      </c>
      <c r="F118">
        <v>202964.86</v>
      </c>
      <c r="G118">
        <v>161631.96</v>
      </c>
      <c r="J118" s="6"/>
    </row>
    <row r="119" spans="1:10">
      <c r="A119">
        <v>256</v>
      </c>
      <c r="B119" t="s">
        <v>62</v>
      </c>
      <c r="C119">
        <v>307608.46000000002</v>
      </c>
      <c r="D119">
        <v>319570.67</v>
      </c>
      <c r="E119">
        <v>317820.43</v>
      </c>
      <c r="F119">
        <v>326649.12</v>
      </c>
      <c r="G119">
        <v>326768.73</v>
      </c>
      <c r="J119" s="6"/>
    </row>
    <row r="120" spans="1:10">
      <c r="A120">
        <v>256</v>
      </c>
      <c r="B120" t="s">
        <v>63</v>
      </c>
      <c r="C120">
        <v>686256.72</v>
      </c>
      <c r="D120">
        <v>660787.46</v>
      </c>
      <c r="E120">
        <v>666754.5</v>
      </c>
      <c r="F120">
        <v>664049.02</v>
      </c>
      <c r="G120">
        <v>598350.14</v>
      </c>
      <c r="J120" s="6"/>
    </row>
    <row r="121" spans="1:10">
      <c r="A121">
        <v>256</v>
      </c>
      <c r="B121" t="s">
        <v>64</v>
      </c>
      <c r="C121">
        <v>1007163.07</v>
      </c>
      <c r="D121">
        <v>1169672.68</v>
      </c>
      <c r="E121">
        <v>998897.09</v>
      </c>
      <c r="F121">
        <v>1226935.1100000001</v>
      </c>
      <c r="G121">
        <v>1141926.73</v>
      </c>
      <c r="J121" s="6"/>
    </row>
    <row r="122" spans="1:10">
      <c r="A122">
        <v>256</v>
      </c>
      <c r="B122" t="s">
        <v>65</v>
      </c>
      <c r="C122">
        <v>1583614.47</v>
      </c>
      <c r="D122">
        <v>971257.99</v>
      </c>
      <c r="E122">
        <v>1289952.6100000001</v>
      </c>
      <c r="F122">
        <v>1706680.46</v>
      </c>
      <c r="G122">
        <v>1890917.87</v>
      </c>
      <c r="J122" s="6"/>
    </row>
    <row r="123" spans="1:10">
      <c r="A123">
        <v>256</v>
      </c>
      <c r="B123" t="s">
        <v>66</v>
      </c>
      <c r="C123">
        <v>1884959.95</v>
      </c>
      <c r="D123">
        <v>2120479.9300000002</v>
      </c>
      <c r="E123">
        <v>1883985.04</v>
      </c>
      <c r="F123">
        <v>1871502.58</v>
      </c>
      <c r="G123">
        <v>1909504.91</v>
      </c>
      <c r="J123" s="6"/>
    </row>
    <row r="124" spans="1:10">
      <c r="A124">
        <v>256</v>
      </c>
      <c r="B124" t="s">
        <v>67</v>
      </c>
      <c r="C124">
        <v>2442515.94</v>
      </c>
      <c r="D124">
        <v>2403591.0699999998</v>
      </c>
      <c r="E124">
        <v>2117156.7799999998</v>
      </c>
      <c r="F124">
        <v>2074826.46</v>
      </c>
      <c r="G124">
        <v>2215944.7000000002</v>
      </c>
      <c r="J124" s="6"/>
    </row>
    <row r="125" spans="1:10">
      <c r="A125">
        <v>256</v>
      </c>
      <c r="B125" t="s">
        <v>68</v>
      </c>
      <c r="C125">
        <v>2453937.06</v>
      </c>
      <c r="D125">
        <v>2435184.08</v>
      </c>
      <c r="E125">
        <v>2401653.2400000002</v>
      </c>
      <c r="F125">
        <v>2421402.7999999998</v>
      </c>
      <c r="G125">
        <v>2343584.11</v>
      </c>
      <c r="J125" s="6"/>
    </row>
    <row r="126" spans="1:10">
      <c r="A126">
        <v>256</v>
      </c>
      <c r="B126" t="s">
        <v>69</v>
      </c>
      <c r="C126">
        <v>1056876.52</v>
      </c>
      <c r="D126">
        <v>991089.89</v>
      </c>
      <c r="E126">
        <v>928726.53</v>
      </c>
      <c r="F126">
        <v>1059700.1000000001</v>
      </c>
      <c r="G126">
        <v>878660.65</v>
      </c>
      <c r="J126" s="6"/>
    </row>
    <row r="127" spans="1:10">
      <c r="A127">
        <v>256</v>
      </c>
      <c r="B127" t="s">
        <v>70</v>
      </c>
      <c r="C127">
        <v>370619.02</v>
      </c>
      <c r="D127">
        <v>420913.06</v>
      </c>
      <c r="E127">
        <v>360256.64</v>
      </c>
      <c r="F127">
        <v>369519.17</v>
      </c>
      <c r="G127">
        <v>385741.17</v>
      </c>
      <c r="J127" s="6"/>
    </row>
    <row r="128" spans="1:10">
      <c r="A128">
        <v>512</v>
      </c>
      <c r="B128" t="s">
        <v>57</v>
      </c>
      <c r="C128">
        <v>14153.57</v>
      </c>
      <c r="D128">
        <v>12307.96</v>
      </c>
      <c r="E128">
        <v>11333.69</v>
      </c>
      <c r="F128">
        <v>13563.91</v>
      </c>
      <c r="G128">
        <v>15600.49</v>
      </c>
      <c r="J128" s="6"/>
    </row>
    <row r="129" spans="1:12">
      <c r="A129">
        <v>512</v>
      </c>
      <c r="B129" t="s">
        <v>58</v>
      </c>
      <c r="C129">
        <v>25530.45</v>
      </c>
      <c r="D129">
        <v>22297.29</v>
      </c>
      <c r="E129">
        <v>23625.61</v>
      </c>
      <c r="F129">
        <v>25326.36</v>
      </c>
      <c r="G129">
        <v>24691.759999999998</v>
      </c>
      <c r="J129" s="6"/>
    </row>
    <row r="130" spans="1:12">
      <c r="A130">
        <v>512</v>
      </c>
      <c r="B130" t="s">
        <v>59</v>
      </c>
      <c r="C130">
        <v>46536.53</v>
      </c>
      <c r="D130">
        <v>49112.34</v>
      </c>
      <c r="E130">
        <v>48845.18</v>
      </c>
      <c r="F130">
        <v>44956.61</v>
      </c>
      <c r="G130">
        <v>44276.46</v>
      </c>
      <c r="J130" s="6"/>
    </row>
    <row r="131" spans="1:12">
      <c r="A131">
        <v>512</v>
      </c>
      <c r="B131" t="s">
        <v>60</v>
      </c>
      <c r="C131">
        <v>90465.83</v>
      </c>
      <c r="D131">
        <v>76956.03</v>
      </c>
      <c r="E131">
        <v>65226.46</v>
      </c>
      <c r="F131">
        <v>98237.04</v>
      </c>
      <c r="G131">
        <v>80109.320000000007</v>
      </c>
      <c r="J131" s="6"/>
    </row>
    <row r="132" spans="1:12">
      <c r="A132">
        <v>512</v>
      </c>
      <c r="B132" t="s">
        <v>61</v>
      </c>
      <c r="C132">
        <v>155275.73000000001</v>
      </c>
      <c r="D132">
        <v>181759.58</v>
      </c>
      <c r="E132">
        <v>121769.11</v>
      </c>
      <c r="F132">
        <v>151025.45000000001</v>
      </c>
      <c r="G132">
        <v>167853.97</v>
      </c>
      <c r="J132" s="6"/>
    </row>
    <row r="133" spans="1:12">
      <c r="A133">
        <v>512</v>
      </c>
      <c r="B133" t="s">
        <v>62</v>
      </c>
      <c r="C133">
        <v>321709.73</v>
      </c>
      <c r="D133">
        <v>313871.8</v>
      </c>
      <c r="E133">
        <v>364641.31</v>
      </c>
      <c r="F133">
        <v>319945.34999999998</v>
      </c>
      <c r="G133">
        <v>278573.18</v>
      </c>
      <c r="J133" s="6"/>
    </row>
    <row r="134" spans="1:12">
      <c r="A134">
        <v>512</v>
      </c>
      <c r="B134" t="s">
        <v>63</v>
      </c>
      <c r="C134">
        <v>665587.5</v>
      </c>
      <c r="D134">
        <v>526085.15</v>
      </c>
      <c r="E134">
        <v>600217.14</v>
      </c>
      <c r="F134">
        <v>610867.63</v>
      </c>
      <c r="G134">
        <v>648132.09</v>
      </c>
      <c r="J134" s="6"/>
    </row>
    <row r="135" spans="1:12">
      <c r="A135">
        <v>512</v>
      </c>
      <c r="B135" t="s">
        <v>64</v>
      </c>
      <c r="C135">
        <v>1076355.02</v>
      </c>
      <c r="D135">
        <v>1233399.7</v>
      </c>
      <c r="E135">
        <v>1100353.5900000001</v>
      </c>
      <c r="F135">
        <v>1028378.79</v>
      </c>
      <c r="G135">
        <v>1070703.53</v>
      </c>
      <c r="J135" s="6"/>
    </row>
    <row r="136" spans="1:12">
      <c r="A136">
        <v>512</v>
      </c>
      <c r="B136" t="s">
        <v>65</v>
      </c>
      <c r="C136">
        <v>1760049.64</v>
      </c>
      <c r="D136">
        <v>1482502.43</v>
      </c>
      <c r="E136">
        <v>1834905.56</v>
      </c>
      <c r="F136">
        <v>1666139.64</v>
      </c>
      <c r="G136">
        <v>1631294.61</v>
      </c>
      <c r="J136" s="6"/>
    </row>
    <row r="137" spans="1:12">
      <c r="A137">
        <v>512</v>
      </c>
      <c r="B137" t="s">
        <v>66</v>
      </c>
      <c r="C137">
        <v>1943975.63</v>
      </c>
      <c r="D137">
        <v>1993542.87</v>
      </c>
      <c r="E137">
        <v>2012117.79</v>
      </c>
      <c r="F137">
        <v>2224205.2599999998</v>
      </c>
      <c r="G137">
        <v>2218298.15</v>
      </c>
      <c r="J137" s="6"/>
    </row>
    <row r="138" spans="1:12">
      <c r="A138">
        <v>512</v>
      </c>
      <c r="B138" t="s">
        <v>67</v>
      </c>
      <c r="C138">
        <v>2234964.83</v>
      </c>
      <c r="D138">
        <v>2300925.7799999998</v>
      </c>
      <c r="E138">
        <v>1973178.14</v>
      </c>
      <c r="F138">
        <v>2161477.46</v>
      </c>
      <c r="G138">
        <v>2178891.06</v>
      </c>
      <c r="J138" s="6"/>
    </row>
    <row r="139" spans="1:12">
      <c r="A139">
        <v>512</v>
      </c>
      <c r="B139" t="s">
        <v>68</v>
      </c>
      <c r="C139">
        <v>772638.29</v>
      </c>
      <c r="D139">
        <v>798916.32</v>
      </c>
      <c r="E139">
        <v>1284794.83</v>
      </c>
      <c r="F139">
        <v>800966.85</v>
      </c>
      <c r="G139">
        <v>750955.34</v>
      </c>
      <c r="J139" s="6"/>
    </row>
    <row r="140" spans="1:12">
      <c r="A140">
        <v>512</v>
      </c>
      <c r="B140" t="s">
        <v>69</v>
      </c>
      <c r="J140" s="6"/>
    </row>
    <row r="141" spans="1:12">
      <c r="A141">
        <v>512</v>
      </c>
      <c r="B141" t="s">
        <v>70</v>
      </c>
      <c r="J141" s="6"/>
    </row>
    <row r="142" spans="1:12">
      <c r="J142" s="6"/>
    </row>
    <row r="144" spans="1:12">
      <c r="J144" s="7"/>
      <c r="L144" s="7"/>
    </row>
    <row r="426" spans="7:7">
      <c r="G426">
        <v>-70007</v>
      </c>
    </row>
    <row r="569" spans="7:7">
      <c r="G569">
        <v>-70007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ls</vt:lpstr>
      <vt:lpstr>sort</vt:lpstr>
      <vt:lpstr>nginx S+I</vt:lpstr>
      <vt:lpstr>nginx S</vt:lpstr>
      <vt:lpstr>nginx I</vt:lpstr>
      <vt:lpstr>ssl</vt:lpstr>
      <vt:lpstr>gnu coreutils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Armanious</dc:creator>
  <cp:lastModifiedBy>David Armanious</cp:lastModifiedBy>
  <dcterms:created xsi:type="dcterms:W3CDTF">2018-05-13T21:17:05Z</dcterms:created>
  <dcterms:modified xsi:type="dcterms:W3CDTF">2018-05-16T02:21:22Z</dcterms:modified>
</cp:coreProperties>
</file>