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Ethan\Desktop\Projects\Project Meridiem\"/>
    </mc:Choice>
  </mc:AlternateContent>
  <xr:revisionPtr revIDLastSave="0" documentId="13_ncr:1_{DB261D26-4308-4EAE-8237-4243B0FBB016}" xr6:coauthVersionLast="46" xr6:coauthVersionMax="46" xr10:uidLastSave="{00000000-0000-0000-0000-000000000000}"/>
  <bookViews>
    <workbookView xWindow="-93" yWindow="-93" windowWidth="25786" windowHeight="13986" xr2:uid="{B1D88E7D-EA77-4E3C-96FA-A42763B2F59B}"/>
  </bookViews>
  <sheets>
    <sheet name="Seat 2pp Data" sheetId="1" r:id="rId1"/>
  </sheets>
  <calcPr calcId="191029" calcMode="manual"/>
</workbook>
</file>

<file path=xl/calcChain.xml><?xml version="1.0" encoding="utf-8"?>
<calcChain xmlns="http://schemas.openxmlformats.org/spreadsheetml/2006/main">
  <c r="S62" i="1" l="1"/>
  <c r="R62" i="1"/>
  <c r="Q62" i="1"/>
  <c r="O62" i="1"/>
  <c r="N62" i="1"/>
  <c r="M62" i="1"/>
  <c r="S61" i="1" l="1"/>
  <c r="R61" i="1"/>
  <c r="Q61" i="1"/>
  <c r="P61" i="1"/>
  <c r="O61" i="1"/>
  <c r="N61" i="1"/>
  <c r="M61" i="1"/>
  <c r="S60" i="1"/>
  <c r="R60" i="1"/>
  <c r="Q60" i="1"/>
  <c r="P60" i="1"/>
  <c r="O60" i="1"/>
  <c r="N60" i="1"/>
  <c r="M60" i="1"/>
  <c r="S59" i="1"/>
  <c r="R59" i="1"/>
  <c r="Q59" i="1"/>
  <c r="P59" i="1"/>
  <c r="O59" i="1"/>
  <c r="N59" i="1"/>
  <c r="M59" i="1"/>
  <c r="S58" i="1"/>
  <c r="R58" i="1"/>
  <c r="Q58" i="1"/>
  <c r="P58" i="1"/>
  <c r="O58" i="1"/>
  <c r="N58" i="1"/>
  <c r="M58" i="1"/>
  <c r="S57" i="1"/>
  <c r="R57" i="1"/>
  <c r="Q57" i="1"/>
  <c r="P57" i="1"/>
  <c r="O57" i="1"/>
  <c r="N57" i="1"/>
  <c r="M57" i="1"/>
  <c r="S56" i="1"/>
  <c r="R56" i="1"/>
  <c r="Q56" i="1"/>
  <c r="P56" i="1"/>
  <c r="O56" i="1"/>
  <c r="N56" i="1"/>
  <c r="M56" i="1"/>
  <c r="S55" i="1"/>
  <c r="R55" i="1"/>
  <c r="Q55" i="1"/>
  <c r="P55" i="1"/>
  <c r="O55" i="1"/>
  <c r="N55" i="1"/>
  <c r="M55" i="1"/>
  <c r="S54" i="1"/>
  <c r="R54" i="1"/>
  <c r="Q54" i="1"/>
  <c r="P54" i="1"/>
  <c r="O54" i="1"/>
  <c r="N54" i="1"/>
  <c r="M54" i="1"/>
  <c r="S53" i="1"/>
  <c r="R53" i="1"/>
  <c r="Q53" i="1"/>
  <c r="P53" i="1"/>
  <c r="O53" i="1"/>
  <c r="N53" i="1"/>
  <c r="M53" i="1"/>
  <c r="S52" i="1"/>
  <c r="R52" i="1"/>
  <c r="Q52" i="1"/>
  <c r="P52" i="1"/>
  <c r="O52" i="1"/>
  <c r="N52" i="1"/>
  <c r="M52" i="1"/>
  <c r="S51" i="1"/>
  <c r="R51" i="1"/>
  <c r="Q51" i="1"/>
  <c r="P51" i="1"/>
  <c r="O51" i="1"/>
  <c r="N51" i="1"/>
  <c r="M51" i="1"/>
  <c r="S50" i="1"/>
  <c r="R50" i="1"/>
  <c r="Q50" i="1"/>
  <c r="P50" i="1"/>
  <c r="O50" i="1"/>
  <c r="N50" i="1"/>
  <c r="M50" i="1"/>
  <c r="S49" i="1"/>
  <c r="R49" i="1"/>
  <c r="Q49" i="1"/>
  <c r="P49" i="1"/>
  <c r="O49" i="1"/>
  <c r="N49" i="1"/>
  <c r="M49" i="1"/>
  <c r="S48" i="1"/>
  <c r="R48" i="1"/>
  <c r="Q48" i="1"/>
  <c r="P48" i="1"/>
  <c r="O48" i="1"/>
  <c r="N48" i="1"/>
  <c r="M48" i="1"/>
  <c r="S47" i="1"/>
  <c r="R47" i="1"/>
  <c r="Q47" i="1"/>
  <c r="P47" i="1"/>
  <c r="O47" i="1"/>
  <c r="N47" i="1"/>
  <c r="M47" i="1"/>
  <c r="S46" i="1"/>
  <c r="R46" i="1"/>
  <c r="Q46" i="1"/>
  <c r="P46" i="1"/>
  <c r="O46" i="1"/>
  <c r="N46" i="1"/>
  <c r="M46" i="1"/>
  <c r="S45" i="1"/>
  <c r="R45" i="1"/>
  <c r="Q45" i="1"/>
  <c r="P45" i="1"/>
  <c r="O45" i="1"/>
  <c r="N45" i="1"/>
  <c r="M45" i="1"/>
  <c r="S44" i="1"/>
  <c r="R44" i="1"/>
  <c r="Q44" i="1"/>
  <c r="P44" i="1"/>
  <c r="O44" i="1"/>
  <c r="N44" i="1"/>
  <c r="M44" i="1"/>
  <c r="S43" i="1"/>
  <c r="R43" i="1"/>
  <c r="Q43" i="1"/>
  <c r="P43" i="1"/>
  <c r="O43" i="1"/>
  <c r="N43" i="1"/>
  <c r="M43" i="1"/>
  <c r="S42" i="1"/>
  <c r="R42" i="1"/>
  <c r="Q42" i="1"/>
  <c r="P42" i="1"/>
  <c r="O42" i="1"/>
  <c r="N42" i="1"/>
  <c r="M42" i="1"/>
  <c r="S41" i="1"/>
  <c r="R41" i="1"/>
  <c r="Q41" i="1"/>
  <c r="P41" i="1"/>
  <c r="O41" i="1"/>
  <c r="N41" i="1"/>
  <c r="M41" i="1"/>
  <c r="S40" i="1"/>
  <c r="R40" i="1"/>
  <c r="Q40" i="1"/>
  <c r="P40" i="1"/>
  <c r="O40" i="1"/>
  <c r="N40" i="1"/>
  <c r="M40" i="1"/>
  <c r="S39" i="1"/>
  <c r="R39" i="1"/>
  <c r="Q39" i="1"/>
  <c r="P39" i="1"/>
  <c r="O39" i="1"/>
  <c r="N39" i="1"/>
  <c r="M39" i="1"/>
  <c r="S38" i="1"/>
  <c r="R38" i="1"/>
  <c r="Q38" i="1"/>
  <c r="P38" i="1"/>
  <c r="O38" i="1"/>
  <c r="N38" i="1"/>
  <c r="M38" i="1"/>
  <c r="S37" i="1"/>
  <c r="R37" i="1"/>
  <c r="Q37" i="1"/>
  <c r="P37" i="1"/>
  <c r="O37" i="1"/>
  <c r="N37" i="1"/>
  <c r="M37" i="1"/>
  <c r="S36" i="1"/>
  <c r="R36" i="1"/>
  <c r="Q36" i="1"/>
  <c r="P36" i="1"/>
  <c r="O36" i="1"/>
  <c r="N36" i="1"/>
  <c r="M36" i="1"/>
  <c r="S35" i="1"/>
  <c r="R35" i="1"/>
  <c r="Q35" i="1"/>
  <c r="P35" i="1"/>
  <c r="O35" i="1"/>
  <c r="N35" i="1"/>
  <c r="M35" i="1"/>
  <c r="S34" i="1"/>
  <c r="R34" i="1"/>
  <c r="Q34" i="1"/>
  <c r="P34" i="1"/>
  <c r="O34" i="1"/>
  <c r="N34" i="1"/>
  <c r="M34" i="1"/>
  <c r="S33" i="1"/>
  <c r="R33" i="1"/>
  <c r="Q33" i="1"/>
  <c r="P33" i="1"/>
  <c r="O33" i="1"/>
  <c r="N33" i="1"/>
  <c r="M33" i="1"/>
  <c r="S32" i="1"/>
  <c r="R32" i="1"/>
  <c r="Q32" i="1"/>
  <c r="P32" i="1"/>
  <c r="O32" i="1"/>
  <c r="N32" i="1"/>
  <c r="M32" i="1"/>
  <c r="S31" i="1"/>
  <c r="R31" i="1"/>
  <c r="Q31" i="1"/>
  <c r="P31" i="1"/>
  <c r="O31" i="1"/>
  <c r="N31" i="1"/>
  <c r="M31" i="1"/>
  <c r="S30" i="1"/>
  <c r="R30" i="1"/>
  <c r="Q30" i="1"/>
  <c r="P30" i="1"/>
  <c r="O30" i="1"/>
  <c r="N30" i="1"/>
  <c r="M30" i="1"/>
  <c r="S29" i="1"/>
  <c r="R29" i="1"/>
  <c r="Q29" i="1"/>
  <c r="P29" i="1"/>
  <c r="O29" i="1"/>
  <c r="N29" i="1"/>
  <c r="M29" i="1"/>
  <c r="S28" i="1"/>
  <c r="R28" i="1"/>
  <c r="Q28" i="1"/>
  <c r="P28" i="1"/>
  <c r="O28" i="1"/>
  <c r="N28" i="1"/>
  <c r="M28" i="1"/>
  <c r="S27" i="1"/>
  <c r="R27" i="1"/>
  <c r="Q27" i="1"/>
  <c r="P27" i="1"/>
  <c r="O27" i="1"/>
  <c r="N27" i="1"/>
  <c r="M27" i="1"/>
  <c r="S26" i="1"/>
  <c r="R26" i="1"/>
  <c r="Q26" i="1"/>
  <c r="P26" i="1"/>
  <c r="O26" i="1"/>
  <c r="N26" i="1"/>
  <c r="M26" i="1"/>
  <c r="S25" i="1"/>
  <c r="R25" i="1"/>
  <c r="Q25" i="1"/>
  <c r="P25" i="1"/>
  <c r="O25" i="1"/>
  <c r="N25" i="1"/>
  <c r="M25" i="1"/>
  <c r="S24" i="1"/>
  <c r="R24" i="1"/>
  <c r="Q24" i="1"/>
  <c r="P24" i="1"/>
  <c r="O24" i="1"/>
  <c r="N24" i="1"/>
  <c r="M24" i="1"/>
  <c r="S23" i="1"/>
  <c r="R23" i="1"/>
  <c r="Q23" i="1"/>
  <c r="P23" i="1"/>
  <c r="O23" i="1"/>
  <c r="N23" i="1"/>
  <c r="M23" i="1"/>
  <c r="S22" i="1"/>
  <c r="R22" i="1"/>
  <c r="Q22" i="1"/>
  <c r="P22" i="1"/>
  <c r="O22" i="1"/>
  <c r="N22" i="1"/>
  <c r="M22" i="1"/>
  <c r="S21" i="1"/>
  <c r="R21" i="1"/>
  <c r="Q21" i="1"/>
  <c r="P21" i="1"/>
  <c r="O21" i="1"/>
  <c r="N21" i="1"/>
  <c r="M21" i="1"/>
  <c r="S20" i="1"/>
  <c r="R20" i="1"/>
  <c r="Q20" i="1"/>
  <c r="P20" i="1"/>
  <c r="P62" i="1" s="1"/>
  <c r="O20" i="1"/>
  <c r="N20" i="1"/>
  <c r="M20" i="1"/>
  <c r="S19" i="1"/>
  <c r="R19" i="1"/>
  <c r="Q19" i="1"/>
  <c r="P19" i="1"/>
  <c r="O19" i="1"/>
  <c r="N19" i="1"/>
  <c r="M19" i="1"/>
  <c r="S18" i="1"/>
  <c r="R18" i="1"/>
  <c r="Q18" i="1"/>
  <c r="P18" i="1"/>
  <c r="O18" i="1"/>
  <c r="N18" i="1"/>
  <c r="M18" i="1"/>
  <c r="S17" i="1"/>
  <c r="R17" i="1"/>
  <c r="Q17" i="1"/>
  <c r="P17" i="1"/>
  <c r="O17" i="1"/>
  <c r="N17" i="1"/>
  <c r="M17" i="1"/>
  <c r="S16" i="1"/>
  <c r="R16" i="1"/>
  <c r="Q16" i="1"/>
  <c r="P16" i="1"/>
  <c r="O16" i="1"/>
  <c r="N16" i="1"/>
  <c r="M16" i="1"/>
  <c r="S15" i="1"/>
  <c r="R15" i="1"/>
  <c r="Q15" i="1"/>
  <c r="P15" i="1"/>
  <c r="O15" i="1"/>
  <c r="N15" i="1"/>
  <c r="M15" i="1"/>
  <c r="S14" i="1"/>
  <c r="R14" i="1"/>
  <c r="Q14" i="1"/>
  <c r="P14" i="1"/>
  <c r="O14" i="1"/>
  <c r="N14" i="1"/>
  <c r="M14" i="1"/>
  <c r="S13" i="1"/>
  <c r="R13" i="1"/>
  <c r="Q13" i="1"/>
  <c r="P13" i="1"/>
  <c r="O13" i="1"/>
  <c r="N13" i="1"/>
  <c r="M13" i="1"/>
  <c r="S12" i="1"/>
  <c r="R12" i="1"/>
  <c r="Q12" i="1"/>
  <c r="P12" i="1"/>
  <c r="O12" i="1"/>
  <c r="N12" i="1"/>
  <c r="M12" i="1"/>
  <c r="S11" i="1"/>
  <c r="R11" i="1"/>
  <c r="Q11" i="1"/>
  <c r="P11" i="1"/>
  <c r="O11" i="1"/>
  <c r="N11" i="1"/>
  <c r="M11" i="1"/>
  <c r="S10" i="1"/>
  <c r="R10" i="1"/>
  <c r="Q10" i="1"/>
  <c r="P10" i="1"/>
  <c r="O10" i="1"/>
  <c r="N10" i="1"/>
  <c r="M10" i="1"/>
  <c r="S9" i="1"/>
  <c r="R9" i="1"/>
  <c r="Q9" i="1"/>
  <c r="P9" i="1"/>
  <c r="O9" i="1"/>
  <c r="N9" i="1"/>
  <c r="M9" i="1"/>
  <c r="S8" i="1"/>
  <c r="R8" i="1"/>
  <c r="Q8" i="1"/>
  <c r="P8" i="1"/>
  <c r="O8" i="1"/>
  <c r="N8" i="1"/>
  <c r="M8" i="1"/>
  <c r="S7" i="1"/>
  <c r="R7" i="1"/>
  <c r="Q7" i="1"/>
  <c r="P7" i="1"/>
  <c r="O7" i="1"/>
  <c r="N7" i="1"/>
  <c r="M7" i="1"/>
  <c r="S6" i="1"/>
  <c r="R6" i="1"/>
  <c r="Q6" i="1"/>
  <c r="P6" i="1"/>
  <c r="O6" i="1"/>
  <c r="N6" i="1"/>
  <c r="M6" i="1"/>
  <c r="S5" i="1"/>
  <c r="R5" i="1"/>
  <c r="Q5" i="1"/>
  <c r="P5" i="1"/>
  <c r="O5" i="1"/>
  <c r="N5" i="1"/>
  <c r="M5" i="1"/>
  <c r="S4" i="1"/>
  <c r="R4" i="1"/>
  <c r="Q4" i="1"/>
  <c r="P4" i="1"/>
  <c r="O4" i="1"/>
  <c r="N4" i="1"/>
  <c r="M4" i="1"/>
  <c r="S3" i="1"/>
  <c r="R3" i="1"/>
  <c r="Q3" i="1"/>
  <c r="P3" i="1"/>
  <c r="O3" i="1"/>
  <c r="N3" i="1"/>
  <c r="M3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62" i="1" l="1"/>
</calcChain>
</file>

<file path=xl/sharedStrings.xml><?xml version="1.0" encoding="utf-8"?>
<sst xmlns="http://schemas.openxmlformats.org/spreadsheetml/2006/main" count="81" uniqueCount="73">
  <si>
    <t>Basic</t>
  </si>
  <si>
    <t>Meridiem</t>
  </si>
  <si>
    <t>District</t>
  </si>
  <si>
    <t>Albany</t>
  </si>
  <si>
    <t>Armadale</t>
  </si>
  <si>
    <t>Balcatta</t>
  </si>
  <si>
    <t>Baldivis</t>
  </si>
  <si>
    <t>Bassendean</t>
  </si>
  <si>
    <t>Bateman</t>
  </si>
  <si>
    <t>Belmont</t>
  </si>
  <si>
    <t>Bicton</t>
  </si>
  <si>
    <t>Bunbury</t>
  </si>
  <si>
    <t>Burns Beach</t>
  </si>
  <si>
    <t>Butler</t>
  </si>
  <si>
    <t>Cannington</t>
  </si>
  <si>
    <t>Carine</t>
  </si>
  <si>
    <t>Central Wheatbelt</t>
  </si>
  <si>
    <t>Churchlands</t>
  </si>
  <si>
    <t>Cockburn</t>
  </si>
  <si>
    <t>Collie-Preston</t>
  </si>
  <si>
    <t>Cottesloe</t>
  </si>
  <si>
    <t>Darling Range</t>
  </si>
  <si>
    <t>Dawesville</t>
  </si>
  <si>
    <t>Forrestfield</t>
  </si>
  <si>
    <t>Fremantle</t>
  </si>
  <si>
    <t>Geraldton</t>
  </si>
  <si>
    <t>Hillarys</t>
  </si>
  <si>
    <t>Jandakot</t>
  </si>
  <si>
    <t>Joondalup</t>
  </si>
  <si>
    <t>Kalamunda</t>
  </si>
  <si>
    <t>Kalgoorlie</t>
  </si>
  <si>
    <t>Kimberly</t>
  </si>
  <si>
    <t>Kingsley</t>
  </si>
  <si>
    <t>Kwinana</t>
  </si>
  <si>
    <t>Landsdale</t>
  </si>
  <si>
    <t>Mandurah</t>
  </si>
  <si>
    <t>Maylands</t>
  </si>
  <si>
    <t>Midland</t>
  </si>
  <si>
    <t>Mirrabooka</t>
  </si>
  <si>
    <t>Moore</t>
  </si>
  <si>
    <t>Morley</t>
  </si>
  <si>
    <t>Mount Lawley</t>
  </si>
  <si>
    <t>Murray-Wellington</t>
  </si>
  <si>
    <t>Nedlands</t>
  </si>
  <si>
    <t>North West Central</t>
  </si>
  <si>
    <t>Perth</t>
  </si>
  <si>
    <t>Pilbara</t>
  </si>
  <si>
    <t>Riverton</t>
  </si>
  <si>
    <t>Rockingham</t>
  </si>
  <si>
    <t>Roe</t>
  </si>
  <si>
    <t>Scarborough</t>
  </si>
  <si>
    <t>South Perth</t>
  </si>
  <si>
    <t>Southern River</t>
  </si>
  <si>
    <t>Swan Hills</t>
  </si>
  <si>
    <t>Thornlie</t>
  </si>
  <si>
    <t>Vasse</t>
  </si>
  <si>
    <t>Victoria Park</t>
  </si>
  <si>
    <t>Wanneroo</t>
  </si>
  <si>
    <t>Warnbro</t>
  </si>
  <si>
    <t>Warren-Blackwood</t>
  </si>
  <si>
    <t>West Swan</t>
  </si>
  <si>
    <t>Willagee</t>
  </si>
  <si>
    <t>M-Lean</t>
  </si>
  <si>
    <t>M-LeanUnif</t>
  </si>
  <si>
    <t>M-SeatPoll</t>
  </si>
  <si>
    <t>M-CandEff</t>
  </si>
  <si>
    <t>M-Uniform</t>
  </si>
  <si>
    <t>Result</t>
  </si>
  <si>
    <t>2-party-preferred</t>
  </si>
  <si>
    <t>M-BugFix</t>
  </si>
  <si>
    <t>2-party-preferred error</t>
  </si>
  <si>
    <t>2017 2pp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</si>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</sst>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o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2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lection (WA)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04830"/>
      </a:accent1>
      <a:accent2>
        <a:srgbClr val="4880E0"/>
      </a:accent2>
      <a:accent3>
        <a:srgbClr val="089060"/>
      </a:accent3>
      <a:accent4>
        <a:srgbClr val="88C840"/>
      </a:accent4>
      <a:accent5>
        <a:srgbClr val="FF9000"/>
      </a:accent5>
      <a:accent6>
        <a:srgbClr val="F8D810"/>
      </a:accent6>
      <a:hlink>
        <a:srgbClr val="0563C1"/>
      </a:hlink>
      <a:folHlink>
        <a:srgbClr val="954F72"/>
      </a:folHlink>
    </a:clrScheme>
    <a:fontScheme name="Modern">
      <a:majorFont>
        <a:latin typeface="Lato Light"/>
        <a:ea typeface=""/>
        <a:cs typeface=""/>
      </a:majorFont>
      <a:minorFont>
        <a:latin typeface="Lato Semi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31FB-0448-4D13-8882-CB19B980E45A}">
  <dimension ref="A1:S62"/>
  <sheetViews>
    <sheetView tabSelected="1" workbookViewId="0">
      <selection activeCell="G21" sqref="G21"/>
    </sheetView>
  </sheetViews>
  <sheetFormatPr defaultColWidth="10.578125" defaultRowHeight="16" x14ac:dyDescent="0.6"/>
  <cols>
    <col min="1" max="1" width="16.578125" style="1" customWidth="1"/>
    <col min="2" max="2" width="10.578125" style="3" customWidth="1"/>
    <col min="3" max="16384" width="10.578125" style="1"/>
  </cols>
  <sheetData>
    <row r="1" spans="1:19" x14ac:dyDescent="0.6">
      <c r="A1" s="5" t="s">
        <v>2</v>
      </c>
      <c r="B1" s="5" t="s">
        <v>71</v>
      </c>
      <c r="C1" s="5" t="s">
        <v>68</v>
      </c>
      <c r="D1" s="5"/>
      <c r="E1" s="5"/>
      <c r="F1" s="5"/>
      <c r="G1" s="5"/>
      <c r="H1" s="5"/>
      <c r="I1" s="5"/>
      <c r="J1" s="5"/>
      <c r="K1" s="5"/>
      <c r="L1" s="5" t="s">
        <v>70</v>
      </c>
      <c r="M1" s="5"/>
      <c r="N1" s="5"/>
      <c r="O1" s="5"/>
      <c r="P1" s="5"/>
      <c r="Q1" s="5"/>
      <c r="R1" s="5"/>
      <c r="S1" s="5"/>
    </row>
    <row r="2" spans="1:19" x14ac:dyDescent="0.6">
      <c r="A2" s="5"/>
      <c r="B2" s="5"/>
      <c r="C2" s="1" t="s">
        <v>0</v>
      </c>
      <c r="D2" s="1" t="s">
        <v>1</v>
      </c>
      <c r="E2" s="1" t="s">
        <v>62</v>
      </c>
      <c r="F2" s="1" t="s">
        <v>63</v>
      </c>
      <c r="G2" s="1" t="s">
        <v>69</v>
      </c>
      <c r="H2" s="1" t="s">
        <v>64</v>
      </c>
      <c r="I2" s="1" t="s">
        <v>65</v>
      </c>
      <c r="J2" s="1" t="s">
        <v>66</v>
      </c>
      <c r="K2" s="1" t="s">
        <v>67</v>
      </c>
      <c r="L2" s="2" t="s">
        <v>0</v>
      </c>
      <c r="M2" s="2" t="s">
        <v>1</v>
      </c>
      <c r="N2" s="2" t="s">
        <v>62</v>
      </c>
      <c r="O2" s="2" t="s">
        <v>63</v>
      </c>
      <c r="P2" s="2" t="s">
        <v>69</v>
      </c>
      <c r="Q2" s="2" t="s">
        <v>64</v>
      </c>
      <c r="R2" s="2" t="s">
        <v>65</v>
      </c>
      <c r="S2" s="2" t="s">
        <v>66</v>
      </c>
    </row>
    <row r="3" spans="1:19" x14ac:dyDescent="0.6">
      <c r="A3" s="1" t="s">
        <v>3</v>
      </c>
      <c r="B3" s="3">
        <v>-5.88</v>
      </c>
      <c r="C3" s="1">
        <v>-16.5</v>
      </c>
      <c r="D3" s="1">
        <v>-15.1</v>
      </c>
      <c r="E3" s="1">
        <v>-14.1</v>
      </c>
      <c r="F3" s="1">
        <v>-15.3</v>
      </c>
      <c r="G3" s="1">
        <v>-13.8</v>
      </c>
      <c r="H3" s="1">
        <v>-15.4</v>
      </c>
      <c r="I3" s="1">
        <v>-17.7</v>
      </c>
      <c r="J3" s="1">
        <v>-16.600000000000001</v>
      </c>
      <c r="K3" s="1">
        <v>-13.7</v>
      </c>
      <c r="L3" s="1">
        <f>ROUND(ABS(C3-$K3),1)</f>
        <v>2.8</v>
      </c>
      <c r="M3" s="2">
        <f t="shared" ref="M3:S18" si="0">ROUND(ABS(D3-$K3),1)</f>
        <v>1.4</v>
      </c>
      <c r="N3" s="2">
        <f t="shared" si="0"/>
        <v>0.4</v>
      </c>
      <c r="O3" s="2">
        <f t="shared" si="0"/>
        <v>1.6</v>
      </c>
      <c r="P3" s="2">
        <f t="shared" si="0"/>
        <v>0.1</v>
      </c>
      <c r="Q3" s="2">
        <f t="shared" si="0"/>
        <v>1.7</v>
      </c>
      <c r="R3" s="2">
        <f t="shared" si="0"/>
        <v>4</v>
      </c>
      <c r="S3" s="2">
        <f t="shared" si="0"/>
        <v>2.9</v>
      </c>
    </row>
    <row r="4" spans="1:19" x14ac:dyDescent="0.6">
      <c r="A4" s="1" t="s">
        <v>4</v>
      </c>
      <c r="B4" s="3">
        <v>-25.17</v>
      </c>
      <c r="C4" s="1">
        <v>-35.799999999999997</v>
      </c>
      <c r="D4" s="1">
        <v>-33.799999999999997</v>
      </c>
      <c r="E4" s="2">
        <v>-34.9</v>
      </c>
      <c r="F4" s="1">
        <v>-34.9</v>
      </c>
      <c r="G4" s="1">
        <v>-34.200000000000003</v>
      </c>
      <c r="H4" s="1">
        <v>-33.4</v>
      </c>
      <c r="I4" s="1">
        <v>-34</v>
      </c>
      <c r="J4" s="1">
        <v>-33.4</v>
      </c>
      <c r="K4" s="2">
        <v>-35.5</v>
      </c>
      <c r="L4" s="2">
        <f t="shared" ref="L4:L61" si="1">ROUND(ABS(C4-$K4),1)</f>
        <v>0.3</v>
      </c>
      <c r="M4" s="2">
        <f t="shared" si="0"/>
        <v>1.7</v>
      </c>
      <c r="N4" s="2">
        <f t="shared" si="0"/>
        <v>0.6</v>
      </c>
      <c r="O4" s="2">
        <f t="shared" si="0"/>
        <v>0.6</v>
      </c>
      <c r="P4" s="2">
        <f t="shared" si="0"/>
        <v>1.3</v>
      </c>
      <c r="Q4" s="2">
        <f t="shared" si="0"/>
        <v>2.1</v>
      </c>
      <c r="R4" s="2">
        <f t="shared" si="0"/>
        <v>1.5</v>
      </c>
      <c r="S4" s="2">
        <f t="shared" si="0"/>
        <v>2.1</v>
      </c>
    </row>
    <row r="5" spans="1:19" x14ac:dyDescent="0.6">
      <c r="A5" s="1" t="s">
        <v>5</v>
      </c>
      <c r="B5" s="3">
        <v>-8.0299999999999994</v>
      </c>
      <c r="C5" s="1">
        <v>-18.399999999999999</v>
      </c>
      <c r="D5" s="1">
        <v>-19.899999999999999</v>
      </c>
      <c r="E5" s="2">
        <v>-20.100000000000001</v>
      </c>
      <c r="F5" s="1">
        <v>-19.600000000000001</v>
      </c>
      <c r="G5" s="1">
        <v>-20.9</v>
      </c>
      <c r="H5" s="1">
        <v>-19.899999999999999</v>
      </c>
      <c r="I5" s="1">
        <v>-18.5</v>
      </c>
      <c r="J5" s="1">
        <v>-19.399999999999999</v>
      </c>
      <c r="K5" s="2">
        <v>-25.8</v>
      </c>
      <c r="L5" s="2">
        <f t="shared" si="1"/>
        <v>7.4</v>
      </c>
      <c r="M5" s="2">
        <f t="shared" si="0"/>
        <v>5.9</v>
      </c>
      <c r="N5" s="2">
        <f t="shared" si="0"/>
        <v>5.7</v>
      </c>
      <c r="O5" s="2">
        <f t="shared" si="0"/>
        <v>6.2</v>
      </c>
      <c r="P5" s="2">
        <f t="shared" si="0"/>
        <v>4.9000000000000004</v>
      </c>
      <c r="Q5" s="2">
        <f t="shared" si="0"/>
        <v>5.9</v>
      </c>
      <c r="R5" s="2">
        <f t="shared" si="0"/>
        <v>7.3</v>
      </c>
      <c r="S5" s="2">
        <f t="shared" si="0"/>
        <v>6.4</v>
      </c>
    </row>
    <row r="6" spans="1:19" x14ac:dyDescent="0.6">
      <c r="A6" s="1" t="s">
        <v>6</v>
      </c>
      <c r="B6" s="3">
        <v>-16.57</v>
      </c>
      <c r="C6" s="1">
        <v>-27.2</v>
      </c>
      <c r="D6" s="1">
        <v>-27.7</v>
      </c>
      <c r="E6" s="2">
        <v>-26.2</v>
      </c>
      <c r="F6" s="1">
        <v>-26.4</v>
      </c>
      <c r="G6" s="1">
        <v>-26.7</v>
      </c>
      <c r="H6" s="1">
        <v>-25.6</v>
      </c>
      <c r="I6" s="1">
        <v>-26.2</v>
      </c>
      <c r="J6" s="1">
        <v>-25.7</v>
      </c>
      <c r="K6" s="2">
        <v>-36.9</v>
      </c>
      <c r="L6" s="2">
        <f t="shared" si="1"/>
        <v>9.6999999999999993</v>
      </c>
      <c r="M6" s="2">
        <f t="shared" si="0"/>
        <v>9.1999999999999993</v>
      </c>
      <c r="N6" s="2">
        <f t="shared" si="0"/>
        <v>10.7</v>
      </c>
      <c r="O6" s="2">
        <f t="shared" si="0"/>
        <v>10.5</v>
      </c>
      <c r="P6" s="2">
        <f t="shared" si="0"/>
        <v>10.199999999999999</v>
      </c>
      <c r="Q6" s="2">
        <f t="shared" si="0"/>
        <v>11.3</v>
      </c>
      <c r="R6" s="2">
        <f t="shared" si="0"/>
        <v>10.7</v>
      </c>
      <c r="S6" s="2">
        <f t="shared" si="0"/>
        <v>11.2</v>
      </c>
    </row>
    <row r="7" spans="1:19" x14ac:dyDescent="0.6">
      <c r="A7" s="1" t="s">
        <v>7</v>
      </c>
      <c r="B7" s="3">
        <v>-21.6</v>
      </c>
      <c r="C7" s="1">
        <v>-32.200000000000003</v>
      </c>
      <c r="D7" s="1">
        <v>-30.8</v>
      </c>
      <c r="E7" s="2">
        <v>-31.6</v>
      </c>
      <c r="F7" s="1">
        <v>-31.3</v>
      </c>
      <c r="G7" s="1">
        <v>-31.4</v>
      </c>
      <c r="H7" s="1">
        <v>-30.8</v>
      </c>
      <c r="I7" s="1">
        <v>-31.4</v>
      </c>
      <c r="J7" s="1">
        <v>-30.4</v>
      </c>
      <c r="K7" s="2">
        <v>-31.6</v>
      </c>
      <c r="L7" s="2">
        <f t="shared" si="1"/>
        <v>0.6</v>
      </c>
      <c r="M7" s="2">
        <f t="shared" si="0"/>
        <v>0.8</v>
      </c>
      <c r="N7" s="2">
        <f t="shared" si="0"/>
        <v>0</v>
      </c>
      <c r="O7" s="2">
        <f t="shared" si="0"/>
        <v>0.3</v>
      </c>
      <c r="P7" s="2">
        <f t="shared" si="0"/>
        <v>0.2</v>
      </c>
      <c r="Q7" s="2">
        <f t="shared" si="0"/>
        <v>0.8</v>
      </c>
      <c r="R7" s="2">
        <f t="shared" si="0"/>
        <v>0.2</v>
      </c>
      <c r="S7" s="2">
        <f t="shared" si="0"/>
        <v>1.2</v>
      </c>
    </row>
    <row r="8" spans="1:19" x14ac:dyDescent="0.6">
      <c r="A8" s="1" t="s">
        <v>8</v>
      </c>
      <c r="B8" s="3">
        <v>7.81</v>
      </c>
      <c r="C8" s="1">
        <v>-2.6</v>
      </c>
      <c r="D8" s="1">
        <v>-3.2</v>
      </c>
      <c r="E8" s="2">
        <v>-3.6</v>
      </c>
      <c r="F8" s="1">
        <v>-3.3</v>
      </c>
      <c r="G8" s="1">
        <v>-5</v>
      </c>
      <c r="H8" s="1">
        <v>-3.2</v>
      </c>
      <c r="I8" s="1">
        <v>-2.2999999999999998</v>
      </c>
      <c r="J8" s="1">
        <v>-2.9</v>
      </c>
      <c r="K8" s="2">
        <v>-6.7</v>
      </c>
      <c r="L8" s="2">
        <f t="shared" si="1"/>
        <v>4.0999999999999996</v>
      </c>
      <c r="M8" s="2">
        <f t="shared" si="0"/>
        <v>3.5</v>
      </c>
      <c r="N8" s="2">
        <f t="shared" si="0"/>
        <v>3.1</v>
      </c>
      <c r="O8" s="2">
        <f t="shared" si="0"/>
        <v>3.4</v>
      </c>
      <c r="P8" s="2">
        <f t="shared" si="0"/>
        <v>1.7</v>
      </c>
      <c r="Q8" s="2">
        <f t="shared" si="0"/>
        <v>3.5</v>
      </c>
      <c r="R8" s="2">
        <f t="shared" si="0"/>
        <v>4.4000000000000004</v>
      </c>
      <c r="S8" s="2">
        <f t="shared" si="0"/>
        <v>3.8</v>
      </c>
    </row>
    <row r="9" spans="1:19" x14ac:dyDescent="0.6">
      <c r="A9" s="1" t="s">
        <v>9</v>
      </c>
      <c r="B9" s="3">
        <v>-11.4</v>
      </c>
      <c r="C9" s="1">
        <v>-21.9</v>
      </c>
      <c r="D9" s="1">
        <v>-23.3</v>
      </c>
      <c r="E9" s="2">
        <v>-23.6</v>
      </c>
      <c r="F9" s="1">
        <v>-22.9</v>
      </c>
      <c r="G9" s="1">
        <v>-24.3</v>
      </c>
      <c r="H9" s="1">
        <v>-23.3</v>
      </c>
      <c r="I9" s="1">
        <v>-21.9</v>
      </c>
      <c r="J9" s="1">
        <v>-22.7</v>
      </c>
      <c r="K9" s="2">
        <v>-29.2</v>
      </c>
      <c r="L9" s="2">
        <f t="shared" si="1"/>
        <v>7.3</v>
      </c>
      <c r="M9" s="2">
        <f t="shared" si="0"/>
        <v>5.9</v>
      </c>
      <c r="N9" s="2">
        <f t="shared" si="0"/>
        <v>5.6</v>
      </c>
      <c r="O9" s="2">
        <f t="shared" si="0"/>
        <v>6.3</v>
      </c>
      <c r="P9" s="2">
        <f t="shared" si="0"/>
        <v>4.9000000000000004</v>
      </c>
      <c r="Q9" s="2">
        <f t="shared" si="0"/>
        <v>5.9</v>
      </c>
      <c r="R9" s="2">
        <f t="shared" si="0"/>
        <v>7.3</v>
      </c>
      <c r="S9" s="2">
        <f t="shared" si="0"/>
        <v>6.5</v>
      </c>
    </row>
    <row r="10" spans="1:19" x14ac:dyDescent="0.6">
      <c r="A10" s="1" t="s">
        <v>10</v>
      </c>
      <c r="B10" s="3">
        <v>-3.65</v>
      </c>
      <c r="C10" s="1">
        <v>-14.1</v>
      </c>
      <c r="D10" s="1">
        <v>-14.7</v>
      </c>
      <c r="E10" s="2">
        <v>-15.2</v>
      </c>
      <c r="F10" s="1">
        <v>-15.5</v>
      </c>
      <c r="G10" s="1">
        <v>-16.3</v>
      </c>
      <c r="H10" s="1">
        <v>-14.7</v>
      </c>
      <c r="I10" s="1">
        <v>-13.3</v>
      </c>
      <c r="J10" s="1">
        <v>-15</v>
      </c>
      <c r="K10" s="2">
        <v>-15.6</v>
      </c>
      <c r="L10" s="2">
        <f t="shared" si="1"/>
        <v>1.5</v>
      </c>
      <c r="M10" s="2">
        <f t="shared" si="0"/>
        <v>0.9</v>
      </c>
      <c r="N10" s="2">
        <f t="shared" si="0"/>
        <v>0.4</v>
      </c>
      <c r="O10" s="2">
        <f t="shared" si="0"/>
        <v>0.1</v>
      </c>
      <c r="P10" s="2">
        <f t="shared" si="0"/>
        <v>0.7</v>
      </c>
      <c r="Q10" s="2">
        <f t="shared" si="0"/>
        <v>0.9</v>
      </c>
      <c r="R10" s="2">
        <f t="shared" si="0"/>
        <v>2.2999999999999998</v>
      </c>
      <c r="S10" s="2">
        <f t="shared" si="0"/>
        <v>0.6</v>
      </c>
    </row>
    <row r="11" spans="1:19" x14ac:dyDescent="0.6">
      <c r="A11" s="1" t="s">
        <v>11</v>
      </c>
      <c r="B11" s="3">
        <v>-10.51</v>
      </c>
      <c r="C11" s="1">
        <v>-21</v>
      </c>
      <c r="D11" s="1">
        <v>-21.6</v>
      </c>
      <c r="E11" s="2">
        <v>-23.4</v>
      </c>
      <c r="F11" s="1">
        <v>-21.8</v>
      </c>
      <c r="G11" s="1">
        <v>-23.9</v>
      </c>
      <c r="H11" s="1">
        <v>-21.6</v>
      </c>
      <c r="I11" s="1">
        <v>-20.399999999999999</v>
      </c>
      <c r="J11" s="1">
        <v>-19.899999999999999</v>
      </c>
      <c r="K11" s="2">
        <v>-22.5</v>
      </c>
      <c r="L11" s="2">
        <f t="shared" si="1"/>
        <v>1.5</v>
      </c>
      <c r="M11" s="2">
        <f t="shared" si="0"/>
        <v>0.9</v>
      </c>
      <c r="N11" s="2">
        <f t="shared" si="0"/>
        <v>0.9</v>
      </c>
      <c r="O11" s="2">
        <f t="shared" si="0"/>
        <v>0.7</v>
      </c>
      <c r="P11" s="2">
        <f t="shared" si="0"/>
        <v>1.4</v>
      </c>
      <c r="Q11" s="2">
        <f t="shared" si="0"/>
        <v>0.9</v>
      </c>
      <c r="R11" s="2">
        <f t="shared" si="0"/>
        <v>2.1</v>
      </c>
      <c r="S11" s="2">
        <f t="shared" si="0"/>
        <v>2.6</v>
      </c>
    </row>
    <row r="12" spans="1:19" x14ac:dyDescent="0.6">
      <c r="A12" s="1" t="s">
        <v>12</v>
      </c>
      <c r="B12" s="3">
        <v>-5.38</v>
      </c>
      <c r="C12" s="1">
        <v>-15.8</v>
      </c>
      <c r="D12" s="1">
        <v>-17.2</v>
      </c>
      <c r="E12" s="2">
        <v>-17.5</v>
      </c>
      <c r="F12" s="1">
        <v>-16.899999999999999</v>
      </c>
      <c r="G12" s="1">
        <v>-18.399999999999999</v>
      </c>
      <c r="H12" s="1">
        <v>-17.100000000000001</v>
      </c>
      <c r="I12" s="1">
        <v>-15.7</v>
      </c>
      <c r="J12" s="1">
        <v>-16.5</v>
      </c>
      <c r="K12" s="2">
        <v>-26.9</v>
      </c>
      <c r="L12" s="2">
        <f t="shared" si="1"/>
        <v>11.1</v>
      </c>
      <c r="M12" s="2">
        <f t="shared" si="0"/>
        <v>9.6999999999999993</v>
      </c>
      <c r="N12" s="2">
        <f t="shared" si="0"/>
        <v>9.4</v>
      </c>
      <c r="O12" s="2">
        <f t="shared" si="0"/>
        <v>10</v>
      </c>
      <c r="P12" s="2">
        <f t="shared" si="0"/>
        <v>8.5</v>
      </c>
      <c r="Q12" s="2">
        <f t="shared" si="0"/>
        <v>9.8000000000000007</v>
      </c>
      <c r="R12" s="2">
        <f t="shared" si="0"/>
        <v>11.2</v>
      </c>
      <c r="S12" s="2">
        <f t="shared" si="0"/>
        <v>10.4</v>
      </c>
    </row>
    <row r="13" spans="1:19" x14ac:dyDescent="0.6">
      <c r="A13" s="1" t="s">
        <v>13</v>
      </c>
      <c r="B13" s="3">
        <v>-20.52</v>
      </c>
      <c r="C13" s="1">
        <v>-31</v>
      </c>
      <c r="D13" s="1">
        <v>-30</v>
      </c>
      <c r="E13" s="2">
        <v>-30.8</v>
      </c>
      <c r="F13" s="1">
        <v>-30</v>
      </c>
      <c r="G13" s="1">
        <v>-30.6</v>
      </c>
      <c r="H13" s="1">
        <v>-29.3</v>
      </c>
      <c r="I13" s="1">
        <v>-30</v>
      </c>
      <c r="J13" s="1">
        <v>-28.5</v>
      </c>
      <c r="K13" s="2">
        <v>-32.200000000000003</v>
      </c>
      <c r="L13" s="2">
        <f t="shared" si="1"/>
        <v>1.2</v>
      </c>
      <c r="M13" s="2">
        <f t="shared" si="0"/>
        <v>2.2000000000000002</v>
      </c>
      <c r="N13" s="2">
        <f t="shared" si="0"/>
        <v>1.4</v>
      </c>
      <c r="O13" s="2">
        <f t="shared" si="0"/>
        <v>2.2000000000000002</v>
      </c>
      <c r="P13" s="2">
        <f t="shared" si="0"/>
        <v>1.6</v>
      </c>
      <c r="Q13" s="2">
        <f t="shared" si="0"/>
        <v>2.9</v>
      </c>
      <c r="R13" s="2">
        <f t="shared" si="0"/>
        <v>2.2000000000000002</v>
      </c>
      <c r="S13" s="2">
        <f t="shared" si="0"/>
        <v>3.7</v>
      </c>
    </row>
    <row r="14" spans="1:19" x14ac:dyDescent="0.6">
      <c r="A14" s="1" t="s">
        <v>14</v>
      </c>
      <c r="B14" s="3">
        <v>-17.579999999999998</v>
      </c>
      <c r="C14" s="1">
        <v>-28</v>
      </c>
      <c r="D14" s="1">
        <v>-27.1</v>
      </c>
      <c r="E14" s="2">
        <v>-27.6</v>
      </c>
      <c r="F14" s="1">
        <v>-27.3</v>
      </c>
      <c r="G14" s="1">
        <v>-27.9</v>
      </c>
      <c r="H14" s="1">
        <v>-26.9</v>
      </c>
      <c r="I14" s="1">
        <v>-27.5</v>
      </c>
      <c r="J14" s="1">
        <v>-26.6</v>
      </c>
      <c r="K14" s="2">
        <v>-30.4</v>
      </c>
      <c r="L14" s="2">
        <f t="shared" si="1"/>
        <v>2.4</v>
      </c>
      <c r="M14" s="2">
        <f t="shared" si="0"/>
        <v>3.3</v>
      </c>
      <c r="N14" s="2">
        <f t="shared" si="0"/>
        <v>2.8</v>
      </c>
      <c r="O14" s="2">
        <f t="shared" si="0"/>
        <v>3.1</v>
      </c>
      <c r="P14" s="2">
        <f t="shared" si="0"/>
        <v>2.5</v>
      </c>
      <c r="Q14" s="2">
        <f t="shared" si="0"/>
        <v>3.5</v>
      </c>
      <c r="R14" s="2">
        <f t="shared" si="0"/>
        <v>2.9</v>
      </c>
      <c r="S14" s="2">
        <f t="shared" si="0"/>
        <v>3.8</v>
      </c>
    </row>
    <row r="15" spans="1:19" x14ac:dyDescent="0.6">
      <c r="A15" s="1" t="s">
        <v>15</v>
      </c>
      <c r="B15" s="3">
        <v>10.210000000000001</v>
      </c>
      <c r="C15" s="1">
        <v>-0.1</v>
      </c>
      <c r="D15" s="1">
        <v>0.2</v>
      </c>
      <c r="E15" s="2">
        <v>1.1000000000000001</v>
      </c>
      <c r="F15" s="1">
        <v>0.1</v>
      </c>
      <c r="G15" s="1">
        <v>-1.1000000000000001</v>
      </c>
      <c r="H15" s="1">
        <v>0.4</v>
      </c>
      <c r="I15" s="1">
        <v>-0.2</v>
      </c>
      <c r="J15" s="1">
        <v>-0.5</v>
      </c>
      <c r="K15" s="2">
        <v>-2.5</v>
      </c>
      <c r="L15" s="2">
        <f t="shared" si="1"/>
        <v>2.4</v>
      </c>
      <c r="M15" s="2">
        <f t="shared" si="0"/>
        <v>2.7</v>
      </c>
      <c r="N15" s="2">
        <f t="shared" si="0"/>
        <v>3.6</v>
      </c>
      <c r="O15" s="2">
        <f t="shared" si="0"/>
        <v>2.6</v>
      </c>
      <c r="P15" s="2">
        <f t="shared" si="0"/>
        <v>1.4</v>
      </c>
      <c r="Q15" s="2">
        <f t="shared" si="0"/>
        <v>2.9</v>
      </c>
      <c r="R15" s="2">
        <f t="shared" si="0"/>
        <v>2.2999999999999998</v>
      </c>
      <c r="S15" s="2">
        <f t="shared" si="0"/>
        <v>2</v>
      </c>
    </row>
    <row r="16" spans="1:19" x14ac:dyDescent="0.6">
      <c r="A16" s="1" t="s">
        <v>16</v>
      </c>
      <c r="B16" s="3">
        <v>22.18</v>
      </c>
      <c r="C16" s="1">
        <v>11.8</v>
      </c>
      <c r="D16" s="1">
        <v>8.8000000000000007</v>
      </c>
      <c r="E16" s="2">
        <v>12.4</v>
      </c>
      <c r="F16" s="1">
        <v>12.5</v>
      </c>
      <c r="G16" s="1">
        <v>8.4</v>
      </c>
      <c r="H16" s="1">
        <v>8.8000000000000007</v>
      </c>
      <c r="I16" s="1">
        <v>8.1999999999999993</v>
      </c>
      <c r="J16" s="1">
        <v>8.9</v>
      </c>
      <c r="K16" s="2">
        <v>10.7</v>
      </c>
      <c r="L16" s="2">
        <f t="shared" si="1"/>
        <v>1.1000000000000001</v>
      </c>
      <c r="M16" s="2">
        <f t="shared" si="0"/>
        <v>1.9</v>
      </c>
      <c r="N16" s="2">
        <f t="shared" si="0"/>
        <v>1.7</v>
      </c>
      <c r="O16" s="2">
        <f t="shared" si="0"/>
        <v>1.8</v>
      </c>
      <c r="P16" s="2">
        <f t="shared" si="0"/>
        <v>2.2999999999999998</v>
      </c>
      <c r="Q16" s="2">
        <f t="shared" si="0"/>
        <v>1.9</v>
      </c>
      <c r="R16" s="2">
        <f t="shared" si="0"/>
        <v>2.5</v>
      </c>
      <c r="S16" s="2">
        <f t="shared" si="0"/>
        <v>1.8</v>
      </c>
    </row>
    <row r="17" spans="1:19" x14ac:dyDescent="0.6">
      <c r="A17" s="1" t="s">
        <v>17</v>
      </c>
      <c r="B17" s="3">
        <v>11.73</v>
      </c>
      <c r="C17" s="1">
        <v>1.4</v>
      </c>
      <c r="D17" s="1">
        <v>4.4000000000000004</v>
      </c>
      <c r="E17" s="2">
        <v>5.0999999999999996</v>
      </c>
      <c r="F17" s="1">
        <v>0.3</v>
      </c>
      <c r="G17" s="1">
        <v>-1</v>
      </c>
      <c r="H17" s="1">
        <v>4.5999999999999996</v>
      </c>
      <c r="I17" s="1">
        <v>4</v>
      </c>
      <c r="J17" s="1">
        <v>-0.2</v>
      </c>
      <c r="K17" s="2">
        <v>-0.8</v>
      </c>
      <c r="L17" s="2">
        <f t="shared" si="1"/>
        <v>2.2000000000000002</v>
      </c>
      <c r="M17" s="2">
        <f t="shared" si="0"/>
        <v>5.2</v>
      </c>
      <c r="N17" s="2">
        <f t="shared" si="0"/>
        <v>5.9</v>
      </c>
      <c r="O17" s="2">
        <f t="shared" si="0"/>
        <v>1.1000000000000001</v>
      </c>
      <c r="P17" s="2">
        <f t="shared" si="0"/>
        <v>0.2</v>
      </c>
      <c r="Q17" s="2">
        <f t="shared" si="0"/>
        <v>5.4</v>
      </c>
      <c r="R17" s="2">
        <f t="shared" si="0"/>
        <v>4.8</v>
      </c>
      <c r="S17" s="2">
        <f t="shared" si="0"/>
        <v>0.6</v>
      </c>
    </row>
    <row r="18" spans="1:19" x14ac:dyDescent="0.6">
      <c r="A18" s="1" t="s">
        <v>18</v>
      </c>
      <c r="B18" s="3">
        <v>-14.3</v>
      </c>
      <c r="C18" s="1">
        <v>-24.5</v>
      </c>
      <c r="D18" s="1">
        <v>-24.8</v>
      </c>
      <c r="E18" s="2">
        <v>-22.5</v>
      </c>
      <c r="F18" s="1">
        <v>-23.3</v>
      </c>
      <c r="G18" s="1">
        <v>-23.3</v>
      </c>
      <c r="H18" s="1">
        <v>-22.1</v>
      </c>
      <c r="I18" s="1">
        <v>-23.7</v>
      </c>
      <c r="J18" s="1">
        <v>-22.9</v>
      </c>
      <c r="K18" s="2">
        <v>-26.7</v>
      </c>
      <c r="L18" s="2">
        <f t="shared" si="1"/>
        <v>2.2000000000000002</v>
      </c>
      <c r="M18" s="2">
        <f t="shared" si="0"/>
        <v>1.9</v>
      </c>
      <c r="N18" s="2">
        <f t="shared" si="0"/>
        <v>4.2</v>
      </c>
      <c r="O18" s="2">
        <f t="shared" si="0"/>
        <v>3.4</v>
      </c>
      <c r="P18" s="2">
        <f t="shared" si="0"/>
        <v>3.4</v>
      </c>
      <c r="Q18" s="2">
        <f t="shared" si="0"/>
        <v>4.5999999999999996</v>
      </c>
      <c r="R18" s="2">
        <f t="shared" si="0"/>
        <v>3</v>
      </c>
      <c r="S18" s="2">
        <f t="shared" si="0"/>
        <v>3.8</v>
      </c>
    </row>
    <row r="19" spans="1:19" x14ac:dyDescent="0.6">
      <c r="A19" s="1" t="s">
        <v>19</v>
      </c>
      <c r="B19" s="3">
        <v>-14.66</v>
      </c>
      <c r="C19" s="1">
        <v>-25.3</v>
      </c>
      <c r="D19" s="1">
        <v>-22.2</v>
      </c>
      <c r="E19" s="2">
        <v>-23.5</v>
      </c>
      <c r="F19" s="1">
        <v>-23.5</v>
      </c>
      <c r="G19" s="1">
        <v>-24.1</v>
      </c>
      <c r="H19" s="1">
        <v>-22.2</v>
      </c>
      <c r="I19" s="1">
        <v>-23.9</v>
      </c>
      <c r="J19" s="1">
        <v>-22.2</v>
      </c>
      <c r="K19" s="2">
        <v>-23.4</v>
      </c>
      <c r="L19" s="2">
        <f t="shared" si="1"/>
        <v>1.9</v>
      </c>
      <c r="M19" s="2">
        <f t="shared" ref="M19:M61" si="2">ROUND(ABS(D19-$K19),1)</f>
        <v>1.2</v>
      </c>
      <c r="N19" s="2">
        <f t="shared" ref="N19:N61" si="3">ROUND(ABS(E19-$K19),1)</f>
        <v>0.1</v>
      </c>
      <c r="O19" s="2">
        <f t="shared" ref="O19:O61" si="4">ROUND(ABS(F19-$K19),1)</f>
        <v>0.1</v>
      </c>
      <c r="P19" s="2">
        <f t="shared" ref="P19:P61" si="5">ROUND(ABS(G19-$K19),1)</f>
        <v>0.7</v>
      </c>
      <c r="Q19" s="2">
        <f t="shared" ref="Q19:Q61" si="6">ROUND(ABS(H19-$K19),1)</f>
        <v>1.2</v>
      </c>
      <c r="R19" s="2">
        <f t="shared" ref="R19:R61" si="7">ROUND(ABS(I19-$K19),1)</f>
        <v>0.5</v>
      </c>
      <c r="S19" s="2">
        <f t="shared" ref="S19:S61" si="8">ROUND(ABS(J19-$K19),1)</f>
        <v>1.2</v>
      </c>
    </row>
    <row r="20" spans="1:19" x14ac:dyDescent="0.6">
      <c r="A20" s="1" t="s">
        <v>20</v>
      </c>
      <c r="B20" s="3">
        <v>14.05</v>
      </c>
      <c r="C20" s="1">
        <v>3.4</v>
      </c>
      <c r="D20" s="1">
        <v>2.8</v>
      </c>
      <c r="E20" s="2">
        <v>3.5</v>
      </c>
      <c r="F20" s="1">
        <v>3.2</v>
      </c>
      <c r="G20" s="1">
        <v>1.8</v>
      </c>
      <c r="H20" s="1">
        <v>2.7</v>
      </c>
      <c r="I20" s="1">
        <v>3.1</v>
      </c>
      <c r="J20" s="1">
        <v>2.4</v>
      </c>
      <c r="K20" s="2">
        <v>7.4</v>
      </c>
      <c r="L20" s="2">
        <f t="shared" si="1"/>
        <v>4</v>
      </c>
      <c r="M20" s="2">
        <f t="shared" si="2"/>
        <v>4.5999999999999996</v>
      </c>
      <c r="N20" s="2">
        <f t="shared" si="3"/>
        <v>3.9</v>
      </c>
      <c r="O20" s="2">
        <f t="shared" si="4"/>
        <v>4.2</v>
      </c>
      <c r="P20" s="2">
        <f t="shared" si="5"/>
        <v>5.6</v>
      </c>
      <c r="Q20" s="2">
        <f t="shared" si="6"/>
        <v>4.7</v>
      </c>
      <c r="R20" s="2">
        <f t="shared" si="7"/>
        <v>4.3</v>
      </c>
      <c r="S20" s="2">
        <f t="shared" si="8"/>
        <v>5</v>
      </c>
    </row>
    <row r="21" spans="1:19" x14ac:dyDescent="0.6">
      <c r="A21" s="1" t="s">
        <v>21</v>
      </c>
      <c r="B21" s="3">
        <v>-6.02</v>
      </c>
      <c r="C21" s="1">
        <v>-7</v>
      </c>
      <c r="D21" s="1">
        <v>-17.100000000000001</v>
      </c>
      <c r="E21" s="2">
        <v>-18.2</v>
      </c>
      <c r="F21" s="1">
        <v>-17.600000000000001</v>
      </c>
      <c r="G21" s="1">
        <v>-19.2</v>
      </c>
      <c r="H21" s="1">
        <v>-17.2</v>
      </c>
      <c r="I21" s="1">
        <v>-15.8</v>
      </c>
      <c r="J21" s="1">
        <v>-16.600000000000001</v>
      </c>
      <c r="K21" s="2">
        <v>-13.5</v>
      </c>
      <c r="L21" s="2">
        <f t="shared" si="1"/>
        <v>6.5</v>
      </c>
      <c r="M21" s="2">
        <f t="shared" si="2"/>
        <v>3.6</v>
      </c>
      <c r="N21" s="2">
        <f t="shared" si="3"/>
        <v>4.7</v>
      </c>
      <c r="O21" s="2">
        <f t="shared" si="4"/>
        <v>4.0999999999999996</v>
      </c>
      <c r="P21" s="2">
        <f t="shared" si="5"/>
        <v>5.7</v>
      </c>
      <c r="Q21" s="2">
        <f t="shared" si="6"/>
        <v>3.7</v>
      </c>
      <c r="R21" s="2">
        <f t="shared" si="7"/>
        <v>2.2999999999999998</v>
      </c>
      <c r="S21" s="2">
        <f t="shared" si="8"/>
        <v>3.1</v>
      </c>
    </row>
    <row r="22" spans="1:19" x14ac:dyDescent="0.6">
      <c r="A22" s="1" t="s">
        <v>22</v>
      </c>
      <c r="B22" s="3">
        <v>0.8</v>
      </c>
      <c r="C22" s="1">
        <v>-10</v>
      </c>
      <c r="D22" s="1">
        <v>-7.8</v>
      </c>
      <c r="E22" s="2">
        <v>-7</v>
      </c>
      <c r="F22" s="1">
        <v>-7</v>
      </c>
      <c r="G22" s="1">
        <v>-10.1</v>
      </c>
      <c r="H22" s="1">
        <v>-7.6</v>
      </c>
      <c r="I22" s="1">
        <v>-10.199999999999999</v>
      </c>
      <c r="J22" s="1">
        <v>-7.6</v>
      </c>
      <c r="K22" s="2">
        <v>-13.9</v>
      </c>
      <c r="L22" s="2">
        <f t="shared" si="1"/>
        <v>3.9</v>
      </c>
      <c r="M22" s="2">
        <f t="shared" si="2"/>
        <v>6.1</v>
      </c>
      <c r="N22" s="2">
        <f t="shared" si="3"/>
        <v>6.9</v>
      </c>
      <c r="O22" s="2">
        <f t="shared" si="4"/>
        <v>6.9</v>
      </c>
      <c r="P22" s="2">
        <f t="shared" si="5"/>
        <v>3.8</v>
      </c>
      <c r="Q22" s="2">
        <f t="shared" si="6"/>
        <v>6.3</v>
      </c>
      <c r="R22" s="2">
        <f t="shared" si="7"/>
        <v>3.7</v>
      </c>
      <c r="S22" s="2">
        <f t="shared" si="8"/>
        <v>6.3</v>
      </c>
    </row>
    <row r="23" spans="1:19" x14ac:dyDescent="0.6">
      <c r="A23" s="1" t="s">
        <v>23</v>
      </c>
      <c r="B23" s="3">
        <v>-9.43</v>
      </c>
      <c r="C23" s="1">
        <v>-19.8</v>
      </c>
      <c r="D23" s="1">
        <v>-21.1</v>
      </c>
      <c r="E23" s="2">
        <v>-21</v>
      </c>
      <c r="F23" s="1">
        <v>-21.3</v>
      </c>
      <c r="G23" s="1">
        <v>-21.6</v>
      </c>
      <c r="H23" s="1">
        <v>-21.1</v>
      </c>
      <c r="I23" s="1">
        <v>-19.7</v>
      </c>
      <c r="J23" s="1">
        <v>-21.4</v>
      </c>
      <c r="K23" s="2">
        <v>-25.5</v>
      </c>
      <c r="L23" s="2">
        <f t="shared" si="1"/>
        <v>5.7</v>
      </c>
      <c r="M23" s="2">
        <f t="shared" si="2"/>
        <v>4.4000000000000004</v>
      </c>
      <c r="N23" s="2">
        <f t="shared" si="3"/>
        <v>4.5</v>
      </c>
      <c r="O23" s="2">
        <f t="shared" si="4"/>
        <v>4.2</v>
      </c>
      <c r="P23" s="2">
        <f t="shared" si="5"/>
        <v>3.9</v>
      </c>
      <c r="Q23" s="2">
        <f t="shared" si="6"/>
        <v>4.4000000000000004</v>
      </c>
      <c r="R23" s="2">
        <f t="shared" si="7"/>
        <v>5.8</v>
      </c>
      <c r="S23" s="2">
        <f t="shared" si="8"/>
        <v>4.0999999999999996</v>
      </c>
    </row>
    <row r="24" spans="1:19" x14ac:dyDescent="0.6">
      <c r="A24" s="1" t="s">
        <v>24</v>
      </c>
      <c r="B24" s="3">
        <v>-23</v>
      </c>
      <c r="C24" s="1">
        <v>-33.5</v>
      </c>
      <c r="D24" s="1">
        <v>-33</v>
      </c>
      <c r="E24" s="2">
        <v>-32.200000000000003</v>
      </c>
      <c r="F24" s="1">
        <v>-33</v>
      </c>
      <c r="G24" s="1">
        <v>-31.7</v>
      </c>
      <c r="H24" s="1">
        <v>-33.200000000000003</v>
      </c>
      <c r="I24" s="1">
        <v>-33.799999999999997</v>
      </c>
      <c r="J24" s="1">
        <v>-34</v>
      </c>
      <c r="K24" s="2">
        <v>-28.1</v>
      </c>
      <c r="L24" s="2">
        <f t="shared" si="1"/>
        <v>5.4</v>
      </c>
      <c r="M24" s="2">
        <f t="shared" si="2"/>
        <v>4.9000000000000004</v>
      </c>
      <c r="N24" s="2">
        <f t="shared" si="3"/>
        <v>4.0999999999999996</v>
      </c>
      <c r="O24" s="2">
        <f t="shared" si="4"/>
        <v>4.9000000000000004</v>
      </c>
      <c r="P24" s="2">
        <f t="shared" si="5"/>
        <v>3.6</v>
      </c>
      <c r="Q24" s="2">
        <f t="shared" si="6"/>
        <v>5.0999999999999996</v>
      </c>
      <c r="R24" s="2">
        <f t="shared" si="7"/>
        <v>5.7</v>
      </c>
      <c r="S24" s="2">
        <f t="shared" si="8"/>
        <v>5.9</v>
      </c>
    </row>
    <row r="25" spans="1:19" x14ac:dyDescent="0.6">
      <c r="A25" s="1" t="s">
        <v>25</v>
      </c>
      <c r="B25" s="3">
        <v>1.33</v>
      </c>
      <c r="C25" s="1">
        <v>-9.1</v>
      </c>
      <c r="D25" s="1">
        <v>-9.3000000000000007</v>
      </c>
      <c r="E25" s="2">
        <v>-10.6</v>
      </c>
      <c r="F25" s="1">
        <v>-7.3</v>
      </c>
      <c r="G25" s="1">
        <v>-11.3</v>
      </c>
      <c r="H25" s="1">
        <v>-9.3000000000000007</v>
      </c>
      <c r="I25" s="1">
        <v>-9.9</v>
      </c>
      <c r="J25" s="1">
        <v>-6</v>
      </c>
      <c r="K25" s="2">
        <v>-11.7</v>
      </c>
      <c r="L25" s="2">
        <f t="shared" si="1"/>
        <v>2.6</v>
      </c>
      <c r="M25" s="2">
        <f t="shared" si="2"/>
        <v>2.4</v>
      </c>
      <c r="N25" s="2">
        <f t="shared" si="3"/>
        <v>1.1000000000000001</v>
      </c>
      <c r="O25" s="2">
        <f t="shared" si="4"/>
        <v>4.4000000000000004</v>
      </c>
      <c r="P25" s="2">
        <f t="shared" si="5"/>
        <v>0.4</v>
      </c>
      <c r="Q25" s="2">
        <f t="shared" si="6"/>
        <v>2.4</v>
      </c>
      <c r="R25" s="2">
        <f t="shared" si="7"/>
        <v>1.8</v>
      </c>
      <c r="S25" s="2">
        <f t="shared" si="8"/>
        <v>5.7</v>
      </c>
    </row>
    <row r="26" spans="1:19" x14ac:dyDescent="0.6">
      <c r="A26" s="1" t="s">
        <v>26</v>
      </c>
      <c r="B26" s="3">
        <v>0.37</v>
      </c>
      <c r="C26" s="1">
        <v>-10.1</v>
      </c>
      <c r="D26" s="1">
        <v>-10.199999999999999</v>
      </c>
      <c r="E26" s="2">
        <v>-9.4</v>
      </c>
      <c r="F26" s="1">
        <v>-9.4</v>
      </c>
      <c r="G26" s="1">
        <v>-10.5</v>
      </c>
      <c r="H26" s="1">
        <v>-9.9</v>
      </c>
      <c r="I26" s="1">
        <v>-10.5</v>
      </c>
      <c r="J26" s="1">
        <v>-9.9</v>
      </c>
      <c r="K26" s="2">
        <v>-19</v>
      </c>
      <c r="L26" s="2">
        <f t="shared" si="1"/>
        <v>8.9</v>
      </c>
      <c r="M26" s="2">
        <f t="shared" si="2"/>
        <v>8.8000000000000007</v>
      </c>
      <c r="N26" s="2">
        <f t="shared" si="3"/>
        <v>9.6</v>
      </c>
      <c r="O26" s="2">
        <f t="shared" si="4"/>
        <v>9.6</v>
      </c>
      <c r="P26" s="2">
        <f t="shared" si="5"/>
        <v>8.5</v>
      </c>
      <c r="Q26" s="2">
        <f t="shared" si="6"/>
        <v>9.1</v>
      </c>
      <c r="R26" s="2">
        <f t="shared" si="7"/>
        <v>8.5</v>
      </c>
      <c r="S26" s="2">
        <f t="shared" si="8"/>
        <v>9.1</v>
      </c>
    </row>
    <row r="27" spans="1:19" x14ac:dyDescent="0.6">
      <c r="A27" s="1" t="s">
        <v>27</v>
      </c>
      <c r="B27" s="3">
        <v>-1.78</v>
      </c>
      <c r="C27" s="1">
        <v>-12.2</v>
      </c>
      <c r="D27" s="1">
        <v>-12.2</v>
      </c>
      <c r="E27" s="2">
        <v>-13.5</v>
      </c>
      <c r="F27" s="1">
        <v>-13.5</v>
      </c>
      <c r="G27" s="1">
        <v>-14.7</v>
      </c>
      <c r="H27" s="1">
        <v>-12.2</v>
      </c>
      <c r="I27" s="1">
        <v>-10.8</v>
      </c>
      <c r="J27" s="1">
        <v>-12.2</v>
      </c>
      <c r="K27" s="2">
        <v>-21</v>
      </c>
      <c r="L27" s="2">
        <f t="shared" si="1"/>
        <v>8.8000000000000007</v>
      </c>
      <c r="M27" s="2">
        <f t="shared" si="2"/>
        <v>8.8000000000000007</v>
      </c>
      <c r="N27" s="2">
        <f t="shared" si="3"/>
        <v>7.5</v>
      </c>
      <c r="O27" s="2">
        <f t="shared" si="4"/>
        <v>7.5</v>
      </c>
      <c r="P27" s="2">
        <f t="shared" si="5"/>
        <v>6.3</v>
      </c>
      <c r="Q27" s="2">
        <f t="shared" si="6"/>
        <v>8.8000000000000007</v>
      </c>
      <c r="R27" s="2">
        <f t="shared" si="7"/>
        <v>10.199999999999999</v>
      </c>
      <c r="S27" s="2">
        <f t="shared" si="8"/>
        <v>8.8000000000000007</v>
      </c>
    </row>
    <row r="28" spans="1:19" x14ac:dyDescent="0.6">
      <c r="A28" s="1" t="s">
        <v>28</v>
      </c>
      <c r="B28" s="3">
        <v>-0.03</v>
      </c>
      <c r="C28" s="1">
        <v>-10.5</v>
      </c>
      <c r="D28" s="1">
        <v>-12.8</v>
      </c>
      <c r="E28" s="2">
        <v>-11.9</v>
      </c>
      <c r="F28" s="1">
        <v>-11.8</v>
      </c>
      <c r="G28" s="1">
        <v>-13</v>
      </c>
      <c r="H28" s="1">
        <v>-12.5</v>
      </c>
      <c r="I28" s="1">
        <v>-11.1</v>
      </c>
      <c r="J28" s="1">
        <v>-12.3</v>
      </c>
      <c r="K28" s="2">
        <v>-24.7</v>
      </c>
      <c r="L28" s="2">
        <f t="shared" si="1"/>
        <v>14.2</v>
      </c>
      <c r="M28" s="2">
        <f t="shared" si="2"/>
        <v>11.9</v>
      </c>
      <c r="N28" s="2">
        <f t="shared" si="3"/>
        <v>12.8</v>
      </c>
      <c r="O28" s="2">
        <f t="shared" si="4"/>
        <v>12.9</v>
      </c>
      <c r="P28" s="2">
        <f t="shared" si="5"/>
        <v>11.7</v>
      </c>
      <c r="Q28" s="2">
        <f t="shared" si="6"/>
        <v>12.2</v>
      </c>
      <c r="R28" s="2">
        <f t="shared" si="7"/>
        <v>13.6</v>
      </c>
      <c r="S28" s="2">
        <f t="shared" si="8"/>
        <v>12.4</v>
      </c>
    </row>
    <row r="29" spans="1:19" x14ac:dyDescent="0.6">
      <c r="A29" s="1" t="s">
        <v>29</v>
      </c>
      <c r="B29" s="3">
        <v>-2.31</v>
      </c>
      <c r="C29" s="1">
        <v>-12.9</v>
      </c>
      <c r="D29" s="1">
        <v>-13</v>
      </c>
      <c r="E29" s="2">
        <v>-13.7</v>
      </c>
      <c r="F29" s="1">
        <v>-14.3</v>
      </c>
      <c r="G29" s="1">
        <v>-14.8</v>
      </c>
      <c r="H29" s="1">
        <v>-13.7</v>
      </c>
      <c r="I29" s="1">
        <v>-12.3</v>
      </c>
      <c r="J29" s="1">
        <v>-14.3</v>
      </c>
      <c r="K29" s="2">
        <v>-11.8</v>
      </c>
      <c r="L29" s="2">
        <f t="shared" si="1"/>
        <v>1.1000000000000001</v>
      </c>
      <c r="M29" s="2">
        <f t="shared" si="2"/>
        <v>1.2</v>
      </c>
      <c r="N29" s="2">
        <f t="shared" si="3"/>
        <v>1.9</v>
      </c>
      <c r="O29" s="2">
        <f t="shared" si="4"/>
        <v>2.5</v>
      </c>
      <c r="P29" s="2">
        <f t="shared" si="5"/>
        <v>3</v>
      </c>
      <c r="Q29" s="2">
        <f t="shared" si="6"/>
        <v>1.9</v>
      </c>
      <c r="R29" s="2">
        <f t="shared" si="7"/>
        <v>0.5</v>
      </c>
      <c r="S29" s="2">
        <f t="shared" si="8"/>
        <v>2.5</v>
      </c>
    </row>
    <row r="30" spans="1:19" x14ac:dyDescent="0.6">
      <c r="A30" s="1" t="s">
        <v>30</v>
      </c>
      <c r="B30" s="3">
        <v>6.18</v>
      </c>
      <c r="C30" s="1">
        <v>-4.2</v>
      </c>
      <c r="D30" s="1">
        <v>-4.4000000000000004</v>
      </c>
      <c r="E30" s="2">
        <v>-3.6</v>
      </c>
      <c r="F30" s="1">
        <v>-3.6</v>
      </c>
      <c r="G30" s="1">
        <v>-5.0999999999999996</v>
      </c>
      <c r="H30" s="1">
        <v>-4.3</v>
      </c>
      <c r="I30" s="1">
        <v>-4.9000000000000004</v>
      </c>
      <c r="J30" s="1">
        <v>-4.2</v>
      </c>
      <c r="K30" s="2">
        <v>-12</v>
      </c>
      <c r="L30" s="2">
        <f t="shared" si="1"/>
        <v>7.8</v>
      </c>
      <c r="M30" s="2">
        <f t="shared" si="2"/>
        <v>7.6</v>
      </c>
      <c r="N30" s="2">
        <f t="shared" si="3"/>
        <v>8.4</v>
      </c>
      <c r="O30" s="2">
        <f t="shared" si="4"/>
        <v>8.4</v>
      </c>
      <c r="P30" s="2">
        <f t="shared" si="5"/>
        <v>6.9</v>
      </c>
      <c r="Q30" s="2">
        <f t="shared" si="6"/>
        <v>7.7</v>
      </c>
      <c r="R30" s="2">
        <f t="shared" si="7"/>
        <v>7.1</v>
      </c>
      <c r="S30" s="2">
        <f t="shared" si="8"/>
        <v>7.8</v>
      </c>
    </row>
    <row r="31" spans="1:19" x14ac:dyDescent="0.6">
      <c r="A31" s="1" t="s">
        <v>31</v>
      </c>
      <c r="B31" s="3">
        <v>-13.12</v>
      </c>
      <c r="C31" s="1">
        <v>-23.7</v>
      </c>
      <c r="D31" s="1">
        <v>-24.7</v>
      </c>
      <c r="E31" s="2">
        <v>-24.2</v>
      </c>
      <c r="F31" s="1">
        <v>-20.7</v>
      </c>
      <c r="G31" s="1">
        <v>-24.2</v>
      </c>
      <c r="H31" s="1">
        <v>-24.9</v>
      </c>
      <c r="I31" s="1">
        <v>-26.4</v>
      </c>
      <c r="J31" s="1">
        <v>-21.3</v>
      </c>
      <c r="K31" s="2">
        <v>-21.5</v>
      </c>
      <c r="L31" s="2">
        <f t="shared" si="1"/>
        <v>2.2000000000000002</v>
      </c>
      <c r="M31" s="2">
        <f t="shared" si="2"/>
        <v>3.2</v>
      </c>
      <c r="N31" s="2">
        <f t="shared" si="3"/>
        <v>2.7</v>
      </c>
      <c r="O31" s="2">
        <f t="shared" si="4"/>
        <v>0.8</v>
      </c>
      <c r="P31" s="2">
        <f t="shared" si="5"/>
        <v>2.7</v>
      </c>
      <c r="Q31" s="2">
        <f t="shared" si="6"/>
        <v>3.4</v>
      </c>
      <c r="R31" s="2">
        <f t="shared" si="7"/>
        <v>4.9000000000000004</v>
      </c>
      <c r="S31" s="2">
        <f t="shared" si="8"/>
        <v>0.2</v>
      </c>
    </row>
    <row r="32" spans="1:19" x14ac:dyDescent="0.6">
      <c r="A32" s="1" t="s">
        <v>32</v>
      </c>
      <c r="B32" s="3">
        <v>-1.22</v>
      </c>
      <c r="C32" s="1">
        <v>-11.6</v>
      </c>
      <c r="D32" s="1">
        <v>-13.1</v>
      </c>
      <c r="E32" s="2">
        <v>-13.5</v>
      </c>
      <c r="F32" s="1">
        <v>-12.7</v>
      </c>
      <c r="G32" s="1">
        <v>-14.7</v>
      </c>
      <c r="H32" s="1">
        <v>-13.1</v>
      </c>
      <c r="I32" s="1">
        <v>-11.7</v>
      </c>
      <c r="J32" s="1">
        <v>-12.3</v>
      </c>
      <c r="K32" s="2">
        <v>-16.899999999999999</v>
      </c>
      <c r="L32" s="2">
        <f t="shared" si="1"/>
        <v>5.3</v>
      </c>
      <c r="M32" s="2">
        <f t="shared" si="2"/>
        <v>3.8</v>
      </c>
      <c r="N32" s="2">
        <f t="shared" si="3"/>
        <v>3.4</v>
      </c>
      <c r="O32" s="2">
        <f t="shared" si="4"/>
        <v>4.2</v>
      </c>
      <c r="P32" s="2">
        <f t="shared" si="5"/>
        <v>2.2000000000000002</v>
      </c>
      <c r="Q32" s="2">
        <f t="shared" si="6"/>
        <v>3.8</v>
      </c>
      <c r="R32" s="2">
        <f t="shared" si="7"/>
        <v>5.2</v>
      </c>
      <c r="S32" s="2">
        <f t="shared" si="8"/>
        <v>4.5999999999999996</v>
      </c>
    </row>
    <row r="33" spans="1:19" x14ac:dyDescent="0.6">
      <c r="A33" s="1" t="s">
        <v>33</v>
      </c>
      <c r="B33" s="3">
        <v>-20.73</v>
      </c>
      <c r="C33" s="1">
        <v>-31.1</v>
      </c>
      <c r="D33" s="1">
        <v>-32.1</v>
      </c>
      <c r="E33" s="2">
        <v>-30.8</v>
      </c>
      <c r="F33" s="1">
        <v>-30.3</v>
      </c>
      <c r="G33" s="1">
        <v>-30.3</v>
      </c>
      <c r="H33" s="1">
        <v>-32</v>
      </c>
      <c r="I33" s="1">
        <v>-32.6</v>
      </c>
      <c r="J33" s="1">
        <v>-31.5</v>
      </c>
      <c r="K33" s="2">
        <v>-34.799999999999997</v>
      </c>
      <c r="L33" s="2">
        <f t="shared" si="1"/>
        <v>3.7</v>
      </c>
      <c r="M33" s="2">
        <f t="shared" si="2"/>
        <v>2.7</v>
      </c>
      <c r="N33" s="2">
        <f t="shared" si="3"/>
        <v>4</v>
      </c>
      <c r="O33" s="2">
        <f t="shared" si="4"/>
        <v>4.5</v>
      </c>
      <c r="P33" s="2">
        <f t="shared" si="5"/>
        <v>4.5</v>
      </c>
      <c r="Q33" s="2">
        <f t="shared" si="6"/>
        <v>2.8</v>
      </c>
      <c r="R33" s="2">
        <f t="shared" si="7"/>
        <v>2.2000000000000002</v>
      </c>
      <c r="S33" s="2">
        <f t="shared" si="8"/>
        <v>3.3</v>
      </c>
    </row>
    <row r="34" spans="1:19" x14ac:dyDescent="0.6">
      <c r="A34" s="1" t="s">
        <v>34</v>
      </c>
      <c r="B34" s="3">
        <v>-9.58</v>
      </c>
      <c r="C34" s="1">
        <v>-20</v>
      </c>
      <c r="D34" s="1">
        <v>-19.399999999999999</v>
      </c>
      <c r="E34" s="2">
        <v>-19.3</v>
      </c>
      <c r="F34" s="1">
        <v>-19.3</v>
      </c>
      <c r="G34" s="1">
        <v>-20.2</v>
      </c>
      <c r="H34" s="1">
        <v>-18.3</v>
      </c>
      <c r="I34" s="1">
        <v>-18.899999999999999</v>
      </c>
      <c r="J34" s="1">
        <v>-18.3</v>
      </c>
      <c r="K34" s="2">
        <v>-25.4</v>
      </c>
      <c r="L34" s="2">
        <f t="shared" si="1"/>
        <v>5.4</v>
      </c>
      <c r="M34" s="2">
        <f t="shared" si="2"/>
        <v>6</v>
      </c>
      <c r="N34" s="2">
        <f t="shared" si="3"/>
        <v>6.1</v>
      </c>
      <c r="O34" s="2">
        <f t="shared" si="4"/>
        <v>6.1</v>
      </c>
      <c r="P34" s="2">
        <f t="shared" si="5"/>
        <v>5.2</v>
      </c>
      <c r="Q34" s="2">
        <f t="shared" si="6"/>
        <v>7.1</v>
      </c>
      <c r="R34" s="2">
        <f t="shared" si="7"/>
        <v>6.5</v>
      </c>
      <c r="S34" s="2">
        <f t="shared" si="8"/>
        <v>7.1</v>
      </c>
    </row>
    <row r="35" spans="1:19" x14ac:dyDescent="0.6">
      <c r="A35" s="1" t="s">
        <v>35</v>
      </c>
      <c r="B35" s="3">
        <v>-17.96</v>
      </c>
      <c r="C35" s="1">
        <v>-28.3</v>
      </c>
      <c r="D35" s="1">
        <v>-27.7</v>
      </c>
      <c r="E35" s="2">
        <v>-27.4</v>
      </c>
      <c r="F35" s="1">
        <v>-27.9</v>
      </c>
      <c r="G35" s="1">
        <v>-27.7</v>
      </c>
      <c r="H35" s="1">
        <v>-27.7</v>
      </c>
      <c r="I35" s="1">
        <v>-28.3</v>
      </c>
      <c r="J35" s="1">
        <v>-28.1</v>
      </c>
      <c r="K35" s="2">
        <v>-25.2</v>
      </c>
      <c r="L35" s="2">
        <f t="shared" si="1"/>
        <v>3.1</v>
      </c>
      <c r="M35" s="2">
        <f t="shared" si="2"/>
        <v>2.5</v>
      </c>
      <c r="N35" s="2">
        <f t="shared" si="3"/>
        <v>2.2000000000000002</v>
      </c>
      <c r="O35" s="2">
        <f t="shared" si="4"/>
        <v>2.7</v>
      </c>
      <c r="P35" s="2">
        <f t="shared" si="5"/>
        <v>2.5</v>
      </c>
      <c r="Q35" s="2">
        <f t="shared" si="6"/>
        <v>2.5</v>
      </c>
      <c r="R35" s="2">
        <f t="shared" si="7"/>
        <v>3.1</v>
      </c>
      <c r="S35" s="2">
        <f t="shared" si="8"/>
        <v>2.9</v>
      </c>
    </row>
    <row r="36" spans="1:19" x14ac:dyDescent="0.6">
      <c r="A36" s="1" t="s">
        <v>36</v>
      </c>
      <c r="B36" s="3">
        <v>-17.86</v>
      </c>
      <c r="C36" s="1">
        <v>-28.2</v>
      </c>
      <c r="D36" s="1">
        <v>-27.1</v>
      </c>
      <c r="E36" s="2">
        <v>-27.6</v>
      </c>
      <c r="F36" s="1">
        <v>-27.6</v>
      </c>
      <c r="G36" s="1">
        <v>-27.9</v>
      </c>
      <c r="H36" s="1">
        <v>-27.1</v>
      </c>
      <c r="I36" s="1">
        <v>-27.7</v>
      </c>
      <c r="J36" s="1">
        <v>-27.1</v>
      </c>
      <c r="K36" s="2">
        <v>-29.3</v>
      </c>
      <c r="L36" s="2">
        <f t="shared" si="1"/>
        <v>1.1000000000000001</v>
      </c>
      <c r="M36" s="2">
        <f t="shared" si="2"/>
        <v>2.2000000000000002</v>
      </c>
      <c r="N36" s="2">
        <f t="shared" si="3"/>
        <v>1.7</v>
      </c>
      <c r="O36" s="2">
        <f t="shared" si="4"/>
        <v>1.7</v>
      </c>
      <c r="P36" s="2">
        <f t="shared" si="5"/>
        <v>1.4</v>
      </c>
      <c r="Q36" s="2">
        <f t="shared" si="6"/>
        <v>2.2000000000000002</v>
      </c>
      <c r="R36" s="2">
        <f t="shared" si="7"/>
        <v>1.6</v>
      </c>
      <c r="S36" s="2">
        <f t="shared" si="8"/>
        <v>2.2000000000000002</v>
      </c>
    </row>
    <row r="37" spans="1:19" x14ac:dyDescent="0.6">
      <c r="A37" s="1" t="s">
        <v>37</v>
      </c>
      <c r="B37" s="3">
        <v>-12.81</v>
      </c>
      <c r="C37" s="1">
        <v>-23.2</v>
      </c>
      <c r="D37" s="1">
        <v>-22.8</v>
      </c>
      <c r="E37" s="2">
        <v>-22.3</v>
      </c>
      <c r="F37" s="1">
        <v>-22.7</v>
      </c>
      <c r="G37" s="1">
        <v>-23</v>
      </c>
      <c r="H37" s="1">
        <v>-22.1</v>
      </c>
      <c r="I37" s="1">
        <v>-22.7</v>
      </c>
      <c r="J37" s="1">
        <v>-22.5</v>
      </c>
      <c r="K37" s="2">
        <v>-25.5</v>
      </c>
      <c r="L37" s="2">
        <f t="shared" si="1"/>
        <v>2.2999999999999998</v>
      </c>
      <c r="M37" s="2">
        <f t="shared" si="2"/>
        <v>2.7</v>
      </c>
      <c r="N37" s="2">
        <f t="shared" si="3"/>
        <v>3.2</v>
      </c>
      <c r="O37" s="2">
        <f t="shared" si="4"/>
        <v>2.8</v>
      </c>
      <c r="P37" s="2">
        <f t="shared" si="5"/>
        <v>2.5</v>
      </c>
      <c r="Q37" s="2">
        <f t="shared" si="6"/>
        <v>3.4</v>
      </c>
      <c r="R37" s="2">
        <f t="shared" si="7"/>
        <v>2.8</v>
      </c>
      <c r="S37" s="2">
        <f t="shared" si="8"/>
        <v>3</v>
      </c>
    </row>
    <row r="38" spans="1:19" x14ac:dyDescent="0.6">
      <c r="A38" s="1" t="s">
        <v>38</v>
      </c>
      <c r="B38" s="3">
        <v>-23.28</v>
      </c>
      <c r="C38" s="1">
        <v>-33.9</v>
      </c>
      <c r="D38" s="1">
        <v>-33.700000000000003</v>
      </c>
      <c r="E38" s="2">
        <v>-32</v>
      </c>
      <c r="F38" s="1">
        <v>-32</v>
      </c>
      <c r="G38" s="1">
        <v>-31.5</v>
      </c>
      <c r="H38" s="1">
        <v>-32.1</v>
      </c>
      <c r="I38" s="1">
        <v>-33.700000000000003</v>
      </c>
      <c r="J38" s="1">
        <v>-32</v>
      </c>
      <c r="K38" s="2">
        <v>-33.700000000000003</v>
      </c>
      <c r="L38" s="2">
        <f t="shared" si="1"/>
        <v>0.2</v>
      </c>
      <c r="M38" s="2">
        <f t="shared" si="2"/>
        <v>0</v>
      </c>
      <c r="N38" s="2">
        <f t="shared" si="3"/>
        <v>1.7</v>
      </c>
      <c r="O38" s="2">
        <f t="shared" si="4"/>
        <v>1.7</v>
      </c>
      <c r="P38" s="2">
        <f t="shared" si="5"/>
        <v>2.2000000000000002</v>
      </c>
      <c r="Q38" s="2">
        <f t="shared" si="6"/>
        <v>1.6</v>
      </c>
      <c r="R38" s="2">
        <f t="shared" si="7"/>
        <v>0</v>
      </c>
      <c r="S38" s="2">
        <f t="shared" si="8"/>
        <v>1.7</v>
      </c>
    </row>
    <row r="39" spans="1:19" x14ac:dyDescent="0.6">
      <c r="A39" s="1" t="s">
        <v>39</v>
      </c>
      <c r="B39" s="3">
        <v>19.510000000000002</v>
      </c>
      <c r="C39" s="1">
        <v>9.1</v>
      </c>
      <c r="D39" s="1">
        <v>8.5</v>
      </c>
      <c r="E39" s="2">
        <v>9.6999999999999993</v>
      </c>
      <c r="F39" s="1">
        <v>9.8000000000000007</v>
      </c>
      <c r="G39" s="1">
        <v>6</v>
      </c>
      <c r="H39" s="1">
        <v>8.3000000000000007</v>
      </c>
      <c r="I39" s="1">
        <v>7.7</v>
      </c>
      <c r="J39" s="1">
        <v>8.5</v>
      </c>
      <c r="K39" s="2">
        <v>8.5</v>
      </c>
      <c r="L39" s="2">
        <f t="shared" si="1"/>
        <v>0.6</v>
      </c>
      <c r="M39" s="2">
        <f t="shared" si="2"/>
        <v>0</v>
      </c>
      <c r="N39" s="2">
        <f t="shared" si="3"/>
        <v>1.2</v>
      </c>
      <c r="O39" s="2">
        <f t="shared" si="4"/>
        <v>1.3</v>
      </c>
      <c r="P39" s="2">
        <f t="shared" si="5"/>
        <v>2.5</v>
      </c>
      <c r="Q39" s="2">
        <f t="shared" si="6"/>
        <v>0.2</v>
      </c>
      <c r="R39" s="2">
        <f t="shared" si="7"/>
        <v>0.8</v>
      </c>
      <c r="S39" s="2">
        <f t="shared" si="8"/>
        <v>0</v>
      </c>
    </row>
    <row r="40" spans="1:19" x14ac:dyDescent="0.6">
      <c r="A40" s="1" t="s">
        <v>40</v>
      </c>
      <c r="B40" s="3">
        <v>-12.33</v>
      </c>
      <c r="C40" s="1">
        <v>-22.6</v>
      </c>
      <c r="D40" s="1">
        <v>-23.8</v>
      </c>
      <c r="E40" s="2">
        <v>-24.4</v>
      </c>
      <c r="F40" s="1">
        <v>-23.9</v>
      </c>
      <c r="G40" s="1">
        <v>-24.9</v>
      </c>
      <c r="H40" s="1">
        <v>-23.7</v>
      </c>
      <c r="I40" s="1">
        <v>-22.3</v>
      </c>
      <c r="J40" s="1">
        <v>-23.2</v>
      </c>
      <c r="K40" s="2">
        <v>-28.6</v>
      </c>
      <c r="L40" s="2">
        <f t="shared" si="1"/>
        <v>6</v>
      </c>
      <c r="M40" s="2">
        <f t="shared" si="2"/>
        <v>4.8</v>
      </c>
      <c r="N40" s="2">
        <f t="shared" si="3"/>
        <v>4.2</v>
      </c>
      <c r="O40" s="2">
        <f t="shared" si="4"/>
        <v>4.7</v>
      </c>
      <c r="P40" s="2">
        <f t="shared" si="5"/>
        <v>3.7</v>
      </c>
      <c r="Q40" s="2">
        <f t="shared" si="6"/>
        <v>4.9000000000000004</v>
      </c>
      <c r="R40" s="2">
        <f t="shared" si="7"/>
        <v>6.3</v>
      </c>
      <c r="S40" s="2">
        <f t="shared" si="8"/>
        <v>5.4</v>
      </c>
    </row>
    <row r="41" spans="1:19" x14ac:dyDescent="0.6">
      <c r="A41" s="1" t="s">
        <v>41</v>
      </c>
      <c r="B41" s="3">
        <v>-4.04</v>
      </c>
      <c r="C41" s="1">
        <v>-14.4</v>
      </c>
      <c r="D41" s="1">
        <v>-15.6</v>
      </c>
      <c r="E41" s="2">
        <v>-15.8</v>
      </c>
      <c r="F41" s="1">
        <v>-15.8</v>
      </c>
      <c r="G41" s="1">
        <v>-16.8</v>
      </c>
      <c r="H41" s="1">
        <v>-15.6</v>
      </c>
      <c r="I41" s="1">
        <v>-14.2</v>
      </c>
      <c r="J41" s="1">
        <v>-15.5</v>
      </c>
      <c r="K41" s="2">
        <v>-21.6</v>
      </c>
      <c r="L41" s="2">
        <f t="shared" si="1"/>
        <v>7.2</v>
      </c>
      <c r="M41" s="2">
        <f t="shared" si="2"/>
        <v>6</v>
      </c>
      <c r="N41" s="2">
        <f t="shared" si="3"/>
        <v>5.8</v>
      </c>
      <c r="O41" s="2">
        <f t="shared" si="4"/>
        <v>5.8</v>
      </c>
      <c r="P41" s="2">
        <f t="shared" si="5"/>
        <v>4.8</v>
      </c>
      <c r="Q41" s="2">
        <f t="shared" si="6"/>
        <v>6</v>
      </c>
      <c r="R41" s="2">
        <f t="shared" si="7"/>
        <v>7.4</v>
      </c>
      <c r="S41" s="2">
        <f t="shared" si="8"/>
        <v>6.1</v>
      </c>
    </row>
    <row r="42" spans="1:19" x14ac:dyDescent="0.6">
      <c r="A42" s="1" t="s">
        <v>42</v>
      </c>
      <c r="B42" s="3">
        <v>-1.71</v>
      </c>
      <c r="C42" s="1">
        <v>-12.1</v>
      </c>
      <c r="D42" s="1">
        <v>-13.3</v>
      </c>
      <c r="E42" s="2">
        <v>-13.4</v>
      </c>
      <c r="F42" s="1">
        <v>-13.5</v>
      </c>
      <c r="G42" s="1">
        <v>-14.5</v>
      </c>
      <c r="H42" s="1">
        <v>-13.3</v>
      </c>
      <c r="I42" s="1">
        <v>-11.9</v>
      </c>
      <c r="J42" s="1">
        <v>-13.4</v>
      </c>
      <c r="K42" s="2">
        <v>-17.2</v>
      </c>
      <c r="L42" s="2">
        <f t="shared" si="1"/>
        <v>5.0999999999999996</v>
      </c>
      <c r="M42" s="2">
        <f t="shared" si="2"/>
        <v>3.9</v>
      </c>
      <c r="N42" s="2">
        <f t="shared" si="3"/>
        <v>3.8</v>
      </c>
      <c r="O42" s="2">
        <f t="shared" si="4"/>
        <v>3.7</v>
      </c>
      <c r="P42" s="2">
        <f t="shared" si="5"/>
        <v>2.7</v>
      </c>
      <c r="Q42" s="2">
        <f t="shared" si="6"/>
        <v>3.9</v>
      </c>
      <c r="R42" s="2">
        <f t="shared" si="7"/>
        <v>5.3</v>
      </c>
      <c r="S42" s="2">
        <f t="shared" si="8"/>
        <v>3.8</v>
      </c>
    </row>
    <row r="43" spans="1:19" x14ac:dyDescent="0.6">
      <c r="A43" s="1" t="s">
        <v>43</v>
      </c>
      <c r="B43" s="3">
        <v>8.02</v>
      </c>
      <c r="C43" s="1">
        <v>-2.4</v>
      </c>
      <c r="D43" s="1">
        <v>-1.3</v>
      </c>
      <c r="E43" s="2">
        <v>-1.3</v>
      </c>
      <c r="F43" s="1">
        <v>-2.2000000000000002</v>
      </c>
      <c r="G43" s="1">
        <v>-3</v>
      </c>
      <c r="H43" s="1">
        <v>-1</v>
      </c>
      <c r="I43" s="1">
        <v>-1.4</v>
      </c>
      <c r="J43" s="1">
        <v>-1.9</v>
      </c>
      <c r="K43" s="2">
        <v>-2.8</v>
      </c>
      <c r="L43" s="2">
        <f t="shared" si="1"/>
        <v>0.4</v>
      </c>
      <c r="M43" s="2">
        <f t="shared" si="2"/>
        <v>1.5</v>
      </c>
      <c r="N43" s="2">
        <f t="shared" si="3"/>
        <v>1.5</v>
      </c>
      <c r="O43" s="2">
        <f t="shared" si="4"/>
        <v>0.6</v>
      </c>
      <c r="P43" s="2">
        <f t="shared" si="5"/>
        <v>0.2</v>
      </c>
      <c r="Q43" s="2">
        <f t="shared" si="6"/>
        <v>1.8</v>
      </c>
      <c r="R43" s="2">
        <f t="shared" si="7"/>
        <v>1.4</v>
      </c>
      <c r="S43" s="2">
        <f t="shared" si="8"/>
        <v>0.9</v>
      </c>
    </row>
    <row r="44" spans="1:19" x14ac:dyDescent="0.6">
      <c r="A44" s="1" t="s">
        <v>44</v>
      </c>
      <c r="B44" s="3">
        <v>10.119999999999999</v>
      </c>
      <c r="C44" s="1">
        <v>-0.5</v>
      </c>
      <c r="D44" s="1">
        <v>-2</v>
      </c>
      <c r="E44" s="2">
        <v>-0.5</v>
      </c>
      <c r="F44" s="1">
        <v>0.8</v>
      </c>
      <c r="G44" s="1">
        <v>-2</v>
      </c>
      <c r="H44" s="1">
        <v>-2</v>
      </c>
      <c r="I44" s="1">
        <v>-2.6</v>
      </c>
      <c r="J44" s="1">
        <v>-0.7</v>
      </c>
      <c r="K44" s="2">
        <v>1.7</v>
      </c>
      <c r="L44" s="2">
        <f t="shared" si="1"/>
        <v>2.2000000000000002</v>
      </c>
      <c r="M44" s="2">
        <f t="shared" si="2"/>
        <v>3.7</v>
      </c>
      <c r="N44" s="2">
        <f t="shared" si="3"/>
        <v>2.2000000000000002</v>
      </c>
      <c r="O44" s="2">
        <f t="shared" si="4"/>
        <v>0.9</v>
      </c>
      <c r="P44" s="2">
        <f t="shared" si="5"/>
        <v>3.7</v>
      </c>
      <c r="Q44" s="2">
        <f t="shared" si="6"/>
        <v>3.7</v>
      </c>
      <c r="R44" s="2">
        <f t="shared" si="7"/>
        <v>4.3</v>
      </c>
      <c r="S44" s="2">
        <f t="shared" si="8"/>
        <v>2.4</v>
      </c>
    </row>
    <row r="45" spans="1:19" x14ac:dyDescent="0.6">
      <c r="A45" s="1" t="s">
        <v>45</v>
      </c>
      <c r="B45" s="3">
        <v>-12.63</v>
      </c>
      <c r="C45" s="1">
        <v>-23</v>
      </c>
      <c r="D45" s="1">
        <v>-24.6</v>
      </c>
      <c r="E45" s="2">
        <v>-24.4</v>
      </c>
      <c r="F45" s="1">
        <v>-24.4</v>
      </c>
      <c r="G45" s="1">
        <v>-25</v>
      </c>
      <c r="H45" s="1">
        <v>-24.6</v>
      </c>
      <c r="I45" s="1">
        <v>-23.2</v>
      </c>
      <c r="J45" s="1">
        <v>-24.5</v>
      </c>
      <c r="K45" s="2">
        <v>-29.3</v>
      </c>
      <c r="L45" s="2">
        <f t="shared" si="1"/>
        <v>6.3</v>
      </c>
      <c r="M45" s="2">
        <f t="shared" si="2"/>
        <v>4.7</v>
      </c>
      <c r="N45" s="2">
        <f t="shared" si="3"/>
        <v>4.9000000000000004</v>
      </c>
      <c r="O45" s="2">
        <f t="shared" si="4"/>
        <v>4.9000000000000004</v>
      </c>
      <c r="P45" s="2">
        <f t="shared" si="5"/>
        <v>4.3</v>
      </c>
      <c r="Q45" s="2">
        <f t="shared" si="6"/>
        <v>4.7</v>
      </c>
      <c r="R45" s="2">
        <f t="shared" si="7"/>
        <v>6.1</v>
      </c>
      <c r="S45" s="2">
        <f t="shared" si="8"/>
        <v>4.8</v>
      </c>
    </row>
    <row r="46" spans="1:19" x14ac:dyDescent="0.6">
      <c r="A46" s="1" t="s">
        <v>46</v>
      </c>
      <c r="B46" s="3">
        <v>-2.17</v>
      </c>
      <c r="C46" s="1">
        <v>-12.6</v>
      </c>
      <c r="D46" s="1">
        <v>-15</v>
      </c>
      <c r="E46" s="2">
        <v>-13.9</v>
      </c>
      <c r="F46" s="1">
        <v>-13.9</v>
      </c>
      <c r="G46" s="1">
        <v>-14.9</v>
      </c>
      <c r="H46" s="1">
        <v>-15</v>
      </c>
      <c r="I46" s="1">
        <v>-13.6</v>
      </c>
      <c r="J46" s="1">
        <v>-15</v>
      </c>
      <c r="K46" s="2">
        <v>-20.399999999999999</v>
      </c>
      <c r="L46" s="2">
        <f t="shared" si="1"/>
        <v>7.8</v>
      </c>
      <c r="M46" s="2">
        <f t="shared" si="2"/>
        <v>5.4</v>
      </c>
      <c r="N46" s="2">
        <f t="shared" si="3"/>
        <v>6.5</v>
      </c>
      <c r="O46" s="2">
        <f t="shared" si="4"/>
        <v>6.5</v>
      </c>
      <c r="P46" s="2">
        <f t="shared" si="5"/>
        <v>5.5</v>
      </c>
      <c r="Q46" s="2">
        <f t="shared" si="6"/>
        <v>5.4</v>
      </c>
      <c r="R46" s="2">
        <f t="shared" si="7"/>
        <v>6.8</v>
      </c>
      <c r="S46" s="2">
        <f t="shared" si="8"/>
        <v>5.4</v>
      </c>
    </row>
    <row r="47" spans="1:19" x14ac:dyDescent="0.6">
      <c r="A47" s="1" t="s">
        <v>47</v>
      </c>
      <c r="B47" s="3">
        <v>4.22</v>
      </c>
      <c r="C47" s="1">
        <v>-6.2</v>
      </c>
      <c r="D47" s="1">
        <v>-6.7</v>
      </c>
      <c r="E47" s="2">
        <v>-5.8</v>
      </c>
      <c r="F47" s="1">
        <v>-6.9</v>
      </c>
      <c r="G47" s="1">
        <v>-7.2</v>
      </c>
      <c r="H47" s="1">
        <v>-6.4</v>
      </c>
      <c r="I47" s="1">
        <v>-6</v>
      </c>
      <c r="J47" s="1">
        <v>-7.5</v>
      </c>
      <c r="K47" s="2">
        <v>-9</v>
      </c>
      <c r="L47" s="2">
        <f t="shared" si="1"/>
        <v>2.8</v>
      </c>
      <c r="M47" s="2">
        <f t="shared" si="2"/>
        <v>2.2999999999999998</v>
      </c>
      <c r="N47" s="2">
        <f t="shared" si="3"/>
        <v>3.2</v>
      </c>
      <c r="O47" s="2">
        <f t="shared" si="4"/>
        <v>2.1</v>
      </c>
      <c r="P47" s="2">
        <f t="shared" si="5"/>
        <v>1.8</v>
      </c>
      <c r="Q47" s="2">
        <f t="shared" si="6"/>
        <v>2.6</v>
      </c>
      <c r="R47" s="2">
        <f t="shared" si="7"/>
        <v>3</v>
      </c>
      <c r="S47" s="2">
        <f t="shared" si="8"/>
        <v>1.5</v>
      </c>
    </row>
    <row r="48" spans="1:19" x14ac:dyDescent="0.6">
      <c r="A48" s="1" t="s">
        <v>48</v>
      </c>
      <c r="B48" s="3">
        <v>-23.5</v>
      </c>
      <c r="C48" s="1">
        <v>-34</v>
      </c>
      <c r="D48" s="1">
        <v>-33.200000000000003</v>
      </c>
      <c r="E48" s="2">
        <v>-32.4</v>
      </c>
      <c r="F48" s="1">
        <v>-33.700000000000003</v>
      </c>
      <c r="G48" s="1">
        <v>-31.8</v>
      </c>
      <c r="H48" s="1">
        <v>-33.1</v>
      </c>
      <c r="I48" s="1">
        <v>-33.700000000000003</v>
      </c>
      <c r="J48" s="1">
        <v>-34.299999999999997</v>
      </c>
      <c r="K48" s="2">
        <v>-37.700000000000003</v>
      </c>
      <c r="L48" s="2">
        <f t="shared" si="1"/>
        <v>3.7</v>
      </c>
      <c r="M48" s="2">
        <f t="shared" si="2"/>
        <v>4.5</v>
      </c>
      <c r="N48" s="2">
        <f t="shared" si="3"/>
        <v>5.3</v>
      </c>
      <c r="O48" s="2">
        <f t="shared" si="4"/>
        <v>4</v>
      </c>
      <c r="P48" s="2">
        <f t="shared" si="5"/>
        <v>5.9</v>
      </c>
      <c r="Q48" s="2">
        <f t="shared" si="6"/>
        <v>4.5999999999999996</v>
      </c>
      <c r="R48" s="2">
        <f t="shared" si="7"/>
        <v>4</v>
      </c>
      <c r="S48" s="2">
        <f t="shared" si="8"/>
        <v>3.4</v>
      </c>
    </row>
    <row r="49" spans="1:19" x14ac:dyDescent="0.6">
      <c r="A49" s="1" t="s">
        <v>49</v>
      </c>
      <c r="B49" s="3">
        <v>25.94</v>
      </c>
      <c r="C49" s="1">
        <v>15.5</v>
      </c>
      <c r="D49" s="1">
        <v>13.8</v>
      </c>
      <c r="E49" s="2">
        <v>16.2</v>
      </c>
      <c r="F49" s="1">
        <v>16.2</v>
      </c>
      <c r="G49" s="1">
        <v>11.3</v>
      </c>
      <c r="H49" s="1">
        <v>13.9</v>
      </c>
      <c r="I49" s="1">
        <v>13.3</v>
      </c>
      <c r="J49" s="1">
        <v>13.9</v>
      </c>
      <c r="K49" s="2">
        <v>11.1</v>
      </c>
      <c r="L49" s="2">
        <f t="shared" si="1"/>
        <v>4.4000000000000004</v>
      </c>
      <c r="M49" s="2">
        <f t="shared" si="2"/>
        <v>2.7</v>
      </c>
      <c r="N49" s="2">
        <f t="shared" si="3"/>
        <v>5.0999999999999996</v>
      </c>
      <c r="O49" s="2">
        <f t="shared" si="4"/>
        <v>5.0999999999999996</v>
      </c>
      <c r="P49" s="2">
        <f t="shared" si="5"/>
        <v>0.2</v>
      </c>
      <c r="Q49" s="2">
        <f t="shared" si="6"/>
        <v>2.8</v>
      </c>
      <c r="R49" s="2">
        <f t="shared" si="7"/>
        <v>2.2000000000000002</v>
      </c>
      <c r="S49" s="2">
        <f t="shared" si="8"/>
        <v>2.8</v>
      </c>
    </row>
    <row r="50" spans="1:19" x14ac:dyDescent="0.6">
      <c r="A50" s="1" t="s">
        <v>50</v>
      </c>
      <c r="B50" s="3">
        <v>5.7</v>
      </c>
      <c r="C50" s="1">
        <v>-4.8</v>
      </c>
      <c r="D50" s="1">
        <v>-5</v>
      </c>
      <c r="E50" s="2">
        <v>-4.5</v>
      </c>
      <c r="F50" s="1">
        <v>-3.8</v>
      </c>
      <c r="G50" s="1">
        <v>-5.8</v>
      </c>
      <c r="H50" s="1">
        <v>-5</v>
      </c>
      <c r="I50" s="1">
        <v>-5.6</v>
      </c>
      <c r="J50" s="1">
        <v>-4.3</v>
      </c>
      <c r="K50" s="2">
        <v>-10.4</v>
      </c>
      <c r="L50" s="2">
        <f t="shared" si="1"/>
        <v>5.6</v>
      </c>
      <c r="M50" s="2">
        <f t="shared" si="2"/>
        <v>5.4</v>
      </c>
      <c r="N50" s="2">
        <f t="shared" si="3"/>
        <v>5.9</v>
      </c>
      <c r="O50" s="2">
        <f t="shared" si="4"/>
        <v>6.6</v>
      </c>
      <c r="P50" s="2">
        <f t="shared" si="5"/>
        <v>4.5999999999999996</v>
      </c>
      <c r="Q50" s="2">
        <f t="shared" si="6"/>
        <v>5.4</v>
      </c>
      <c r="R50" s="2">
        <f t="shared" si="7"/>
        <v>4.8</v>
      </c>
      <c r="S50" s="2">
        <f t="shared" si="8"/>
        <v>6.1</v>
      </c>
    </row>
    <row r="51" spans="1:19" x14ac:dyDescent="0.6">
      <c r="A51" s="1" t="s">
        <v>51</v>
      </c>
      <c r="B51" s="3">
        <v>7.2</v>
      </c>
      <c r="C51" s="1">
        <v>-3.3</v>
      </c>
      <c r="D51" s="1">
        <v>-3.8</v>
      </c>
      <c r="E51" s="2">
        <v>-3.8</v>
      </c>
      <c r="F51" s="1">
        <v>-3.5</v>
      </c>
      <c r="G51" s="1">
        <v>-5.4</v>
      </c>
      <c r="H51" s="1">
        <v>-3.7</v>
      </c>
      <c r="I51" s="1">
        <v>-3.3</v>
      </c>
      <c r="J51" s="1">
        <v>-3.4</v>
      </c>
      <c r="K51" s="2">
        <v>-10.1</v>
      </c>
      <c r="L51" s="2">
        <f t="shared" si="1"/>
        <v>6.8</v>
      </c>
      <c r="M51" s="2">
        <f t="shared" si="2"/>
        <v>6.3</v>
      </c>
      <c r="N51" s="2">
        <f t="shared" si="3"/>
        <v>6.3</v>
      </c>
      <c r="O51" s="2">
        <f t="shared" si="4"/>
        <v>6.6</v>
      </c>
      <c r="P51" s="2">
        <f t="shared" si="5"/>
        <v>4.7</v>
      </c>
      <c r="Q51" s="2">
        <f t="shared" si="6"/>
        <v>6.4</v>
      </c>
      <c r="R51" s="2">
        <f t="shared" si="7"/>
        <v>6.8</v>
      </c>
      <c r="S51" s="2">
        <f t="shared" si="8"/>
        <v>6.7</v>
      </c>
    </row>
    <row r="52" spans="1:19" x14ac:dyDescent="0.6">
      <c r="A52" s="1" t="s">
        <v>52</v>
      </c>
      <c r="B52" s="3">
        <v>-7.86</v>
      </c>
      <c r="C52" s="1">
        <v>-18.3</v>
      </c>
      <c r="D52" s="1">
        <v>-19.5</v>
      </c>
      <c r="E52" s="2">
        <v>-19.8</v>
      </c>
      <c r="F52" s="1">
        <v>-18.899999999999999</v>
      </c>
      <c r="G52" s="1">
        <v>-21.1</v>
      </c>
      <c r="H52" s="1">
        <v>-19</v>
      </c>
      <c r="I52" s="1">
        <v>-17.7</v>
      </c>
      <c r="J52" s="1">
        <v>-18.100000000000001</v>
      </c>
      <c r="K52" s="2">
        <v>-33.1</v>
      </c>
      <c r="L52" s="2">
        <f t="shared" si="1"/>
        <v>14.8</v>
      </c>
      <c r="M52" s="2">
        <f t="shared" si="2"/>
        <v>13.6</v>
      </c>
      <c r="N52" s="2">
        <f t="shared" si="3"/>
        <v>13.3</v>
      </c>
      <c r="O52" s="2">
        <f t="shared" si="4"/>
        <v>14.2</v>
      </c>
      <c r="P52" s="2">
        <f t="shared" si="5"/>
        <v>12</v>
      </c>
      <c r="Q52" s="2">
        <f t="shared" si="6"/>
        <v>14.1</v>
      </c>
      <c r="R52" s="2">
        <f t="shared" si="7"/>
        <v>15.4</v>
      </c>
      <c r="S52" s="2">
        <f t="shared" si="8"/>
        <v>15</v>
      </c>
    </row>
    <row r="53" spans="1:19" x14ac:dyDescent="0.6">
      <c r="A53" s="1" t="s">
        <v>53</v>
      </c>
      <c r="B53" s="3">
        <v>-12.1</v>
      </c>
      <c r="C53" s="1">
        <v>-22.6</v>
      </c>
      <c r="D53" s="1">
        <v>-23.2</v>
      </c>
      <c r="E53" s="2">
        <v>-24.1</v>
      </c>
      <c r="F53" s="1">
        <v>-23.8</v>
      </c>
      <c r="G53" s="1">
        <v>-24.7</v>
      </c>
      <c r="H53" s="1">
        <v>-23.2</v>
      </c>
      <c r="I53" s="1">
        <v>-21.8</v>
      </c>
      <c r="J53" s="1">
        <v>-22.9</v>
      </c>
      <c r="K53" s="2">
        <v>-27.1</v>
      </c>
      <c r="L53" s="2">
        <f t="shared" si="1"/>
        <v>4.5</v>
      </c>
      <c r="M53" s="2">
        <f t="shared" si="2"/>
        <v>3.9</v>
      </c>
      <c r="N53" s="2">
        <f t="shared" si="3"/>
        <v>3</v>
      </c>
      <c r="O53" s="2">
        <f t="shared" si="4"/>
        <v>3.3</v>
      </c>
      <c r="P53" s="2">
        <f t="shared" si="5"/>
        <v>2.4</v>
      </c>
      <c r="Q53" s="2">
        <f t="shared" si="6"/>
        <v>3.9</v>
      </c>
      <c r="R53" s="2">
        <f t="shared" si="7"/>
        <v>5.3</v>
      </c>
      <c r="S53" s="2">
        <f t="shared" si="8"/>
        <v>4.2</v>
      </c>
    </row>
    <row r="54" spans="1:19" x14ac:dyDescent="0.6">
      <c r="A54" s="1" t="s">
        <v>54</v>
      </c>
      <c r="B54" s="3">
        <v>-15.79</v>
      </c>
      <c r="C54" s="1">
        <v>-26.2</v>
      </c>
      <c r="D54" s="1">
        <v>-26.2</v>
      </c>
      <c r="E54" s="2">
        <v>-25.8</v>
      </c>
      <c r="F54" s="1">
        <v>-25.4</v>
      </c>
      <c r="G54" s="1">
        <v>-26.2</v>
      </c>
      <c r="H54" s="1">
        <v>-25.5</v>
      </c>
      <c r="I54" s="1">
        <v>-26.1</v>
      </c>
      <c r="J54" s="1">
        <v>-25.2</v>
      </c>
      <c r="K54" s="2">
        <v>-30.9</v>
      </c>
      <c r="L54" s="2">
        <f t="shared" si="1"/>
        <v>4.7</v>
      </c>
      <c r="M54" s="2">
        <f t="shared" si="2"/>
        <v>4.7</v>
      </c>
      <c r="N54" s="2">
        <f t="shared" si="3"/>
        <v>5.0999999999999996</v>
      </c>
      <c r="O54" s="2">
        <f t="shared" si="4"/>
        <v>5.5</v>
      </c>
      <c r="P54" s="2">
        <f t="shared" si="5"/>
        <v>4.7</v>
      </c>
      <c r="Q54" s="2">
        <f t="shared" si="6"/>
        <v>5.4</v>
      </c>
      <c r="R54" s="2">
        <f t="shared" si="7"/>
        <v>4.8</v>
      </c>
      <c r="S54" s="2">
        <f t="shared" si="8"/>
        <v>5.7</v>
      </c>
    </row>
    <row r="55" spans="1:19" x14ac:dyDescent="0.6">
      <c r="A55" s="1" t="s">
        <v>55</v>
      </c>
      <c r="B55" s="3">
        <v>14.65</v>
      </c>
      <c r="C55" s="1">
        <v>4</v>
      </c>
      <c r="D55" s="1">
        <v>3.4</v>
      </c>
      <c r="E55" s="2">
        <v>4</v>
      </c>
      <c r="F55" s="1">
        <v>3.5</v>
      </c>
      <c r="G55" s="1">
        <v>2.4</v>
      </c>
      <c r="H55" s="1">
        <v>3.1</v>
      </c>
      <c r="I55" s="1">
        <v>2.6</v>
      </c>
      <c r="J55" s="1">
        <v>2.6</v>
      </c>
      <c r="K55" s="2">
        <v>4.3</v>
      </c>
      <c r="L55" s="2">
        <f t="shared" si="1"/>
        <v>0.3</v>
      </c>
      <c r="M55" s="2">
        <f t="shared" si="2"/>
        <v>0.9</v>
      </c>
      <c r="N55" s="2">
        <f t="shared" si="3"/>
        <v>0.3</v>
      </c>
      <c r="O55" s="2">
        <f t="shared" si="4"/>
        <v>0.8</v>
      </c>
      <c r="P55" s="2">
        <f t="shared" si="5"/>
        <v>1.9</v>
      </c>
      <c r="Q55" s="2">
        <f t="shared" si="6"/>
        <v>1.2</v>
      </c>
      <c r="R55" s="2">
        <f t="shared" si="7"/>
        <v>1.7</v>
      </c>
      <c r="S55" s="2">
        <f t="shared" si="8"/>
        <v>1.7</v>
      </c>
    </row>
    <row r="56" spans="1:19" x14ac:dyDescent="0.6">
      <c r="A56" s="1" t="s">
        <v>56</v>
      </c>
      <c r="B56" s="3">
        <v>-16.760000000000002</v>
      </c>
      <c r="C56" s="1">
        <v>-27.1</v>
      </c>
      <c r="D56" s="1">
        <v>-26.4</v>
      </c>
      <c r="E56" s="2">
        <v>-25.4</v>
      </c>
      <c r="F56" s="1">
        <v>-25.6</v>
      </c>
      <c r="G56" s="1">
        <v>-25.9</v>
      </c>
      <c r="H56" s="1">
        <v>-25.3</v>
      </c>
      <c r="I56" s="1">
        <v>-26.9</v>
      </c>
      <c r="J56" s="1">
        <v>-25.4</v>
      </c>
      <c r="K56" s="2">
        <v>-27.8</v>
      </c>
      <c r="L56" s="2">
        <f t="shared" si="1"/>
        <v>0.7</v>
      </c>
      <c r="M56" s="2">
        <f t="shared" si="2"/>
        <v>1.4</v>
      </c>
      <c r="N56" s="2">
        <f t="shared" si="3"/>
        <v>2.4</v>
      </c>
      <c r="O56" s="2">
        <f t="shared" si="4"/>
        <v>2.2000000000000002</v>
      </c>
      <c r="P56" s="2">
        <f t="shared" si="5"/>
        <v>1.9</v>
      </c>
      <c r="Q56" s="2">
        <f t="shared" si="6"/>
        <v>2.5</v>
      </c>
      <c r="R56" s="2">
        <f t="shared" si="7"/>
        <v>0.9</v>
      </c>
      <c r="S56" s="2">
        <f t="shared" si="8"/>
        <v>2.4</v>
      </c>
    </row>
    <row r="57" spans="1:19" x14ac:dyDescent="0.6">
      <c r="A57" s="1" t="s">
        <v>57</v>
      </c>
      <c r="B57" s="3">
        <v>-8.61</v>
      </c>
      <c r="C57" s="1">
        <v>-19</v>
      </c>
      <c r="D57" s="1">
        <v>-19.8</v>
      </c>
      <c r="E57" s="2">
        <v>-21.2</v>
      </c>
      <c r="F57" s="1">
        <v>-19.899999999999999</v>
      </c>
      <c r="G57" s="1">
        <v>-21.9</v>
      </c>
      <c r="H57" s="1">
        <v>-19.7</v>
      </c>
      <c r="I57" s="1">
        <v>-18.3</v>
      </c>
      <c r="J57" s="1">
        <v>-18.399999999999999</v>
      </c>
      <c r="K57" s="2">
        <v>-28.4</v>
      </c>
      <c r="L57" s="2">
        <f t="shared" si="1"/>
        <v>9.4</v>
      </c>
      <c r="M57" s="2">
        <f t="shared" si="2"/>
        <v>8.6</v>
      </c>
      <c r="N57" s="2">
        <f t="shared" si="3"/>
        <v>7.2</v>
      </c>
      <c r="O57" s="2">
        <f t="shared" si="4"/>
        <v>8.5</v>
      </c>
      <c r="P57" s="2">
        <f t="shared" si="5"/>
        <v>6.5</v>
      </c>
      <c r="Q57" s="2">
        <f t="shared" si="6"/>
        <v>8.6999999999999993</v>
      </c>
      <c r="R57" s="2">
        <f t="shared" si="7"/>
        <v>10.1</v>
      </c>
      <c r="S57" s="2">
        <f t="shared" si="8"/>
        <v>10</v>
      </c>
    </row>
    <row r="58" spans="1:19" x14ac:dyDescent="0.6">
      <c r="A58" s="1" t="s">
        <v>58</v>
      </c>
      <c r="B58" s="3">
        <v>-23.72</v>
      </c>
      <c r="C58" s="1">
        <v>-34.299999999999997</v>
      </c>
      <c r="D58" s="1">
        <v>-33.299999999999997</v>
      </c>
      <c r="E58" s="2">
        <v>-33.299999999999997</v>
      </c>
      <c r="F58" s="1">
        <v>-33.6</v>
      </c>
      <c r="G58" s="1">
        <v>-32.5</v>
      </c>
      <c r="H58" s="1">
        <v>-33.299999999999997</v>
      </c>
      <c r="I58" s="1">
        <v>-33.9</v>
      </c>
      <c r="J58" s="1">
        <v>-33.6</v>
      </c>
      <c r="K58" s="2">
        <v>-33.4</v>
      </c>
      <c r="L58" s="2">
        <f t="shared" si="1"/>
        <v>0.9</v>
      </c>
      <c r="M58" s="2">
        <f t="shared" si="2"/>
        <v>0.1</v>
      </c>
      <c r="N58" s="2">
        <f t="shared" si="3"/>
        <v>0.1</v>
      </c>
      <c r="O58" s="2">
        <f t="shared" si="4"/>
        <v>0.2</v>
      </c>
      <c r="P58" s="2">
        <f t="shared" si="5"/>
        <v>0.9</v>
      </c>
      <c r="Q58" s="2">
        <f t="shared" si="6"/>
        <v>0.1</v>
      </c>
      <c r="R58" s="2">
        <f t="shared" si="7"/>
        <v>0.5</v>
      </c>
      <c r="S58" s="2">
        <f t="shared" si="8"/>
        <v>0.2</v>
      </c>
    </row>
    <row r="59" spans="1:19" x14ac:dyDescent="0.6">
      <c r="A59" s="1" t="s">
        <v>59</v>
      </c>
      <c r="B59" s="3">
        <v>12.83</v>
      </c>
      <c r="C59" s="1">
        <v>2.5</v>
      </c>
      <c r="D59" s="1">
        <v>0.4</v>
      </c>
      <c r="E59" s="2">
        <v>2.8</v>
      </c>
      <c r="F59" s="1">
        <v>2.4</v>
      </c>
      <c r="G59" s="1">
        <v>1.2</v>
      </c>
      <c r="H59" s="1">
        <v>0.9</v>
      </c>
      <c r="I59" s="1">
        <v>0.3</v>
      </c>
      <c r="J59" s="1">
        <v>0.5</v>
      </c>
      <c r="K59" s="2">
        <v>-1.3</v>
      </c>
      <c r="L59" s="2">
        <f t="shared" si="1"/>
        <v>3.8</v>
      </c>
      <c r="M59" s="2">
        <f t="shared" si="2"/>
        <v>1.7</v>
      </c>
      <c r="N59" s="2">
        <f t="shared" si="3"/>
        <v>4.0999999999999996</v>
      </c>
      <c r="O59" s="2">
        <f t="shared" si="4"/>
        <v>3.7</v>
      </c>
      <c r="P59" s="2">
        <f t="shared" si="5"/>
        <v>2.5</v>
      </c>
      <c r="Q59" s="2">
        <f t="shared" si="6"/>
        <v>2.2000000000000002</v>
      </c>
      <c r="R59" s="2">
        <f t="shared" si="7"/>
        <v>1.6</v>
      </c>
      <c r="S59" s="2">
        <f t="shared" si="8"/>
        <v>1.8</v>
      </c>
    </row>
    <row r="60" spans="1:19" x14ac:dyDescent="0.6">
      <c r="A60" s="1" t="s">
        <v>60</v>
      </c>
      <c r="B60" s="3">
        <v>-18.440000000000001</v>
      </c>
      <c r="C60" s="1">
        <v>-28.7</v>
      </c>
      <c r="D60" s="1">
        <v>-28.9</v>
      </c>
      <c r="E60" s="2">
        <v>-28.2</v>
      </c>
      <c r="F60" s="1">
        <v>-28.2</v>
      </c>
      <c r="G60" s="1">
        <v>-28.7</v>
      </c>
      <c r="H60" s="1">
        <v>-26.9</v>
      </c>
      <c r="I60" s="1">
        <v>-27.5</v>
      </c>
      <c r="J60" s="1">
        <v>-26.9</v>
      </c>
      <c r="K60" s="2">
        <v>-34.200000000000003</v>
      </c>
      <c r="L60" s="2">
        <f t="shared" si="1"/>
        <v>5.5</v>
      </c>
      <c r="M60" s="2">
        <f t="shared" si="2"/>
        <v>5.3</v>
      </c>
      <c r="N60" s="2">
        <f t="shared" si="3"/>
        <v>6</v>
      </c>
      <c r="O60" s="2">
        <f t="shared" si="4"/>
        <v>6</v>
      </c>
      <c r="P60" s="2">
        <f t="shared" si="5"/>
        <v>5.5</v>
      </c>
      <c r="Q60" s="2">
        <f t="shared" si="6"/>
        <v>7.3</v>
      </c>
      <c r="R60" s="2">
        <f t="shared" si="7"/>
        <v>6.7</v>
      </c>
      <c r="S60" s="2">
        <f t="shared" si="8"/>
        <v>7.3</v>
      </c>
    </row>
    <row r="61" spans="1:19" x14ac:dyDescent="0.6">
      <c r="A61" s="1" t="s">
        <v>61</v>
      </c>
      <c r="B61" s="3">
        <v>-17.66</v>
      </c>
      <c r="C61" s="1">
        <v>-28.4</v>
      </c>
      <c r="D61" s="1">
        <v>-27.6</v>
      </c>
      <c r="E61" s="2">
        <v>-27.1</v>
      </c>
      <c r="F61" s="1">
        <v>-27.6</v>
      </c>
      <c r="G61" s="1">
        <v>-27.4</v>
      </c>
      <c r="H61" s="1">
        <v>-27.6</v>
      </c>
      <c r="I61" s="1">
        <v>-28.2</v>
      </c>
      <c r="J61" s="1">
        <v>-28.1</v>
      </c>
      <c r="K61" s="2">
        <v>-27.1</v>
      </c>
      <c r="L61" s="2">
        <f t="shared" si="1"/>
        <v>1.3</v>
      </c>
      <c r="M61" s="2">
        <f t="shared" si="2"/>
        <v>0.5</v>
      </c>
      <c r="N61" s="2">
        <f t="shared" si="3"/>
        <v>0</v>
      </c>
      <c r="O61" s="2">
        <f t="shared" si="4"/>
        <v>0.5</v>
      </c>
      <c r="P61" s="2">
        <f t="shared" si="5"/>
        <v>0.3</v>
      </c>
      <c r="Q61" s="2">
        <f t="shared" si="6"/>
        <v>0.5</v>
      </c>
      <c r="R61" s="2">
        <f t="shared" si="7"/>
        <v>1.1000000000000001</v>
      </c>
      <c r="S61" s="2">
        <f t="shared" si="8"/>
        <v>1</v>
      </c>
    </row>
    <row r="62" spans="1:19" x14ac:dyDescent="0.6">
      <c r="A62" s="1" t="s">
        <v>72</v>
      </c>
      <c r="K62" s="2"/>
      <c r="L62" s="1">
        <f>ROUND(AVERAGE(L$3:L$61),2)</f>
        <v>4.3499999999999996</v>
      </c>
      <c r="M62" s="4">
        <f t="shared" ref="M62:S62" si="9">ROUND(AVERAGE(M$3:M$61),2)</f>
        <v>4.03</v>
      </c>
      <c r="N62" s="4">
        <f t="shared" si="9"/>
        <v>4.1399999999999997</v>
      </c>
      <c r="O62" s="4">
        <f t="shared" si="9"/>
        <v>4.17</v>
      </c>
      <c r="P62" s="4">
        <f t="shared" si="9"/>
        <v>3.59</v>
      </c>
      <c r="Q62" s="4">
        <f t="shared" si="9"/>
        <v>4.3499999999999996</v>
      </c>
      <c r="R62" s="4">
        <f t="shared" si="9"/>
        <v>4.51</v>
      </c>
      <c r="S62" s="4">
        <f t="shared" si="9"/>
        <v>4.3899999999999997</v>
      </c>
    </row>
  </sheetData>
  <mergeCells count="4">
    <mergeCell ref="A1:A2"/>
    <mergeCell ref="C1:K1"/>
    <mergeCell ref="L1:S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 2pp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2021-03-13T12:32:47Z</dcterms:created>
  <dcterms:modified xsi:type="dcterms:W3CDTF">2021-04-17T06:34:32Z</dcterms:modified>
</cp:coreProperties>
</file>