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int\Xol-Toolhead\images\xol_toolhead\"/>
    </mc:Choice>
  </mc:AlternateContent>
  <xr:revisionPtr revIDLastSave="0" documentId="13_ncr:1_{89B6497F-A619-41A5-9F7B-25014782EA1B}" xr6:coauthVersionLast="47" xr6:coauthVersionMax="47" xr10:uidLastSave="{00000000-0000-0000-0000-000000000000}"/>
  <bookViews>
    <workbookView xWindow="38280" yWindow="-120" windowWidth="16440" windowHeight="28320" xr2:uid="{C79F5012-6656-42AA-A161-308DF9E16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<sst xmlns="http://schemas.openxmlformats.org/spreadsheetml/2006/main" count="45" uniqueCount="23">
  <si>
    <t>Rapido</t>
  </si>
  <si>
    <t>Dragon</t>
  </si>
  <si>
    <t>XG</t>
  </si>
  <si>
    <t>K1</t>
  </si>
  <si>
    <t>Depth</t>
  </si>
  <si>
    <t>Hotend</t>
  </si>
  <si>
    <t>Extruder</t>
  </si>
  <si>
    <t>Sherpa-Mini</t>
  </si>
  <si>
    <t>DFA</t>
  </si>
  <si>
    <t>VZ-Hextrudort-Low</t>
  </si>
  <si>
    <t>LGX-Lite</t>
  </si>
  <si>
    <t>Orbiter v2.0</t>
  </si>
  <si>
    <t>Revo Voron</t>
  </si>
  <si>
    <t>Dragon UHF</t>
  </si>
  <si>
    <t>Sherpa-Mini *printed</t>
  </si>
  <si>
    <t>HE Mount</t>
  </si>
  <si>
    <t>Adapter Plate</t>
  </si>
  <si>
    <t>NeXt-G</t>
  </si>
  <si>
    <t>PTFE Tube length by Hotend/Extruder (mm)</t>
  </si>
  <si>
    <t>*Sherpa-Mini CNC has been measured as 2mm shorter, but there may be variations by manufacturer</t>
  </si>
  <si>
    <t>DFA**</t>
  </si>
  <si>
    <t>**DFA measurements are to the top of the chamfer inside the extruder bottom. You will need to chamfer the top of the PTFE tube or shorten by 1mm</t>
  </si>
  <si>
    <t>***All these measurements are based off CAD. It is always best to measure and cut to length based on your own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</si>
</sst>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F7BD8-17DC-4662-905F-2A5634BD57EA}" name="Table2" displayName="Table2" ref="A1:B8" totalsRowShown="0">
  <autoFilter ref="A1:B8" xr:uid="{FF0F7BD8-17DC-4662-905F-2A5634BD57EA}">
    <filterColumn colId="0" hiddenButton="1"/>
    <filterColumn colId="1" hiddenButton="1"/>
  </autoFilter>
  <tableColumns count="2">
    <tableColumn id="1" xr3:uid="{62A9D195-C83B-44FE-9FFD-DF10872C4D67}" name="Hotend"/>
    <tableColumn id="2" xr3:uid="{B5685C3B-C02C-408E-9963-CDB0ECA10400}" name="Depth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A45D72-FE9E-4582-835A-F36A20ABD0FA}" name="Table3" displayName="Table3" ref="A11:B16" totalsRowShown="0">
  <autoFilter ref="A11:B16" xr:uid="{37A45D72-FE9E-4582-835A-F36A20ABD0FA}">
    <filterColumn colId="0" hiddenButton="1"/>
    <filterColumn colId="1" hiddenButton="1"/>
  </autoFilter>
  <tableColumns count="2">
    <tableColumn id="1" xr3:uid="{3ED7E926-83A8-4C16-9986-F545CA4F1FC2}" name="Extruder"/>
    <tableColumn id="2" xr3:uid="{73062453-B3B8-46BA-8CE6-FA7440B7CCFD}" name="Depth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63C01-0738-49C0-9409-CBAB5F92DC23}" name="Table4" displayName="Table4" ref="A19:B23" totalsRowShown="0">
  <autoFilter ref="A19:B23" xr:uid="{95A63C01-0738-49C0-9409-CBAB5F92DC23}">
    <filterColumn colId="0" hiddenButton="1"/>
    <filterColumn colId="1" hiddenButton="1"/>
  </autoFilter>
  <tableColumns count="2">
    <tableColumn id="1" xr3:uid="{E705A8A4-EE5F-40AD-9385-4D947A5AC2FB}" name="HE Mount"/>
    <tableColumn id="2" xr3:uid="{54BA22A4-F9D9-497B-9640-1F8F3B8C47B8}" name="Depth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5FDD7B-7A3F-4F0D-BB5A-734904212B3E}" name="Table46" displayName="Table46" ref="A26:B30" totalsRowShown="0">
  <autoFilter ref="A26:B30" xr:uid="{1F5FDD7B-7A3F-4F0D-BB5A-734904212B3E}">
    <filterColumn colId="0" hiddenButton="1"/>
    <filterColumn colId="1" hiddenButton="1"/>
  </autoFilter>
  <tableColumns count="2">
    <tableColumn id="1" xr3:uid="{E1CEEC4D-1992-44B6-B55A-193F00553854}" name="Adapter Plate"/>
    <tableColumn id="2" xr3:uid="{75B422E7-CA9E-40E3-A883-4264F5F93447}" name="Depth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CD13AC-BB36-444A-97F6-BBB1C55F1557}" name="Table6" displayName="Table6" ref="A35:F42" totalsRowShown="0" tableBorderDxfId="6">
  <autoFilter ref="A35:F42" xr:uid="{4BCD13AC-BB36-444A-97F6-BBB1C55F15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0B07088-2E3E-47AE-996E-6CBBCB92741D}" name="Hotend" dataDxfId="5"/>
    <tableColumn id="2" xr3:uid="{7B6BB9E8-A121-427E-882C-12FB924916AD}" name="Sherpa-Mini *printed" dataDxfId="4">
      <calculatedColumnFormula>B2+$B$12+$B$20+$B$27</calculatedColumnFormula>
    </tableColumn>
    <tableColumn id="3" xr3:uid="{FB0BEA07-373C-40A8-A40B-3DDF1413DEF9}" name="DFA**" dataDxfId="3">
      <calculatedColumnFormula>B2+$B$13+$B$21+$B$28</calculatedColumnFormula>
    </tableColumn>
    <tableColumn id="4" xr3:uid="{6067A1B5-407A-4BF1-81BC-A5E1AF8BB50C}" name="VZ-Hextrudort-Low" dataDxfId="2">
      <calculatedColumnFormula>B2+$B$14+$B$22+$B$29</calculatedColumnFormula>
    </tableColumn>
    <tableColumn id="5" xr3:uid="{1935B0F2-89D7-4732-BDDF-EB84EBB32246}" name="LGX-Lite" dataDxfId="1">
      <calculatedColumnFormula>B2+$B$15+$B$22+$B$29</calculatedColumnFormula>
    </tableColumn>
    <tableColumn id="6" xr3:uid="{96AC7AC2-791E-4512-A648-3FAFD40C05BB}" name="Orbiter v2.0" dataDxfId="0">
      <calculatedColumnFormula>B2+$B$16+$B$23+$B$30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CA3E-B379-4C35-A1B0-29AD95C1DADC}">
  <dimension ref="A1:F46"/>
  <sheetViews>
    <sheetView tabSelected="1" workbookViewId="0">
      <selection activeCell="B47" sqref="B47"/>
    </sheetView>
  </sheetViews>
  <sheetFormatPr defaultRowHeight="15" x14ac:dyDescent="0.25"/>
  <cols>
    <col min="1" max="1" width="20.140625" bestFit="1" customWidth="1"/>
    <col min="2" max="2" width="22" customWidth="1"/>
    <col min="3" max="3" width="17.85546875" customWidth="1"/>
    <col min="4" max="4" width="21.7109375" customWidth="1"/>
    <col min="5" max="5" width="13.5703125" customWidth="1"/>
    <col min="6" max="6" width="15.5703125" customWidth="1"/>
  </cols>
  <sheetData>
    <row r="1" spans="1:2" x14ac:dyDescent="0.25">
      <c r="A1" t="s">
        <v>5</v>
      </c>
      <c r="B1" t="s">
        <v>4</v>
      </c>
    </row>
    <row r="2" spans="1:2" x14ac:dyDescent="0.25">
      <c r="A2" t="s">
        <v>0</v>
      </c>
      <c r="B2">
        <v>15</v>
      </c>
    </row>
    <row r="3" spans="1:2" x14ac:dyDescent="0.25">
      <c r="A3" t="s">
        <v>1</v>
      </c>
      <c r="B3">
        <v>1</v>
      </c>
    </row>
    <row r="4" spans="1:2" x14ac:dyDescent="0.25">
      <c r="A4" t="s">
        <v>13</v>
      </c>
      <c r="B4">
        <v>0</v>
      </c>
    </row>
    <row r="5" spans="1:2" x14ac:dyDescent="0.25">
      <c r="A5" t="s">
        <v>2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3</v>
      </c>
      <c r="B7">
        <v>1</v>
      </c>
    </row>
    <row r="8" spans="1:2" x14ac:dyDescent="0.25">
      <c r="A8" t="s">
        <v>12</v>
      </c>
      <c r="B8">
        <v>7.35</v>
      </c>
    </row>
    <row r="11" spans="1:2" x14ac:dyDescent="0.25">
      <c r="A11" t="s">
        <v>6</v>
      </c>
      <c r="B11" t="s">
        <v>4</v>
      </c>
    </row>
    <row r="12" spans="1:2" x14ac:dyDescent="0.25">
      <c r="A12" t="s">
        <v>14</v>
      </c>
      <c r="B12">
        <v>8</v>
      </c>
    </row>
    <row r="13" spans="1:2" x14ac:dyDescent="0.25">
      <c r="A13" t="s">
        <v>8</v>
      </c>
      <c r="B13">
        <v>8</v>
      </c>
    </row>
    <row r="14" spans="1:2" x14ac:dyDescent="0.25">
      <c r="A14" t="s">
        <v>9</v>
      </c>
      <c r="B14">
        <v>7</v>
      </c>
    </row>
    <row r="15" spans="1:2" x14ac:dyDescent="0.25">
      <c r="A15" t="s">
        <v>10</v>
      </c>
      <c r="B15">
        <v>3</v>
      </c>
    </row>
    <row r="16" spans="1:2" x14ac:dyDescent="0.25">
      <c r="A16" t="s">
        <v>11</v>
      </c>
      <c r="B16">
        <v>6.75</v>
      </c>
    </row>
    <row r="19" spans="1:2" x14ac:dyDescent="0.25">
      <c r="A19" t="s">
        <v>15</v>
      </c>
      <c r="B19" t="s">
        <v>4</v>
      </c>
    </row>
    <row r="20" spans="1:2" x14ac:dyDescent="0.25">
      <c r="A20" t="s">
        <v>7</v>
      </c>
      <c r="B20">
        <v>13.5</v>
      </c>
    </row>
    <row r="21" spans="1:2" x14ac:dyDescent="0.25">
      <c r="A21" t="s">
        <v>8</v>
      </c>
      <c r="B21">
        <v>10.199999999999999</v>
      </c>
    </row>
    <row r="22" spans="1:2" x14ac:dyDescent="0.25">
      <c r="A22" t="s">
        <v>9</v>
      </c>
      <c r="B22">
        <v>16</v>
      </c>
    </row>
    <row r="23" spans="1:2" x14ac:dyDescent="0.25">
      <c r="A23" t="s">
        <v>11</v>
      </c>
      <c r="B23">
        <v>16</v>
      </c>
    </row>
    <row r="26" spans="1:2" x14ac:dyDescent="0.25">
      <c r="A26" t="s">
        <v>16</v>
      </c>
      <c r="B26" t="s">
        <v>4</v>
      </c>
    </row>
    <row r="27" spans="1:2" x14ac:dyDescent="0.25">
      <c r="A27" t="s">
        <v>7</v>
      </c>
      <c r="B27">
        <v>0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5.2</v>
      </c>
    </row>
    <row r="30" spans="1:2" x14ac:dyDescent="0.25">
      <c r="A30" t="s">
        <v>11</v>
      </c>
      <c r="B30">
        <v>5.2</v>
      </c>
    </row>
    <row r="33" spans="1:6" ht="15.75" thickBot="1" x14ac:dyDescent="0.3"/>
    <row r="34" spans="1:6" ht="15.75" thickBot="1" x14ac:dyDescent="0.3">
      <c r="B34" s="15" t="s">
        <v>18</v>
      </c>
      <c r="C34" s="16"/>
      <c r="D34" s="16"/>
      <c r="E34" s="16"/>
      <c r="F34" s="17"/>
    </row>
    <row r="35" spans="1:6" ht="15.75" thickBot="1" x14ac:dyDescent="0.3">
      <c r="A35" s="2" t="s">
        <v>5</v>
      </c>
      <c r="B35" t="s">
        <v>14</v>
      </c>
      <c r="C35" t="s">
        <v>20</v>
      </c>
      <c r="D35" t="s">
        <v>9</v>
      </c>
      <c r="E35" t="s">
        <v>10</v>
      </c>
      <c r="F35" t="s">
        <v>11</v>
      </c>
    </row>
    <row r="36" spans="1:6" x14ac:dyDescent="0.25">
      <c r="A36" s="3" t="s">
        <v>0</v>
      </c>
      <c r="B36" s="7">
        <f>B2+$B$12+$B$20+$B$27</f>
        <v>36.5</v>
      </c>
      <c r="C36" s="8">
        <f>B2+$B$13+$B$21+$B$28</f>
        <v>33.200000000000003</v>
      </c>
      <c r="D36" s="8">
        <f>B2+$B$14+$B$22+$B$29</f>
        <v>43.2</v>
      </c>
      <c r="E36" s="8">
        <f>B2+$B$15+$B$22+$B$29</f>
        <v>39.200000000000003</v>
      </c>
      <c r="F36" s="9">
        <f>B2+$B$16+$B$23+$B$30</f>
        <v>42.95</v>
      </c>
    </row>
    <row r="37" spans="1:6" x14ac:dyDescent="0.25">
      <c r="A37" s="4" t="s">
        <v>1</v>
      </c>
      <c r="B37" s="10">
        <f t="shared" ref="B37:B42" si="0">B3+$B$12+$B$20+$B$27</f>
        <v>22.5</v>
      </c>
      <c r="C37" s="6">
        <f t="shared" ref="C37:C42" si="1">B3+$B$13+$B$21+$B$28</f>
        <v>19.2</v>
      </c>
      <c r="D37" s="6">
        <f t="shared" ref="D37:D42" si="2">B3+$B$14+$B$22+$B$29</f>
        <v>29.2</v>
      </c>
      <c r="E37" s="6">
        <f t="shared" ref="E37:E42" si="3">B3+$B$15+$B$22+$B$29</f>
        <v>25.2</v>
      </c>
      <c r="F37" s="11">
        <f t="shared" ref="F37:F42" si="4">B3+$B$16+$B$23+$B$30</f>
        <v>28.95</v>
      </c>
    </row>
    <row r="38" spans="1:6" x14ac:dyDescent="0.25">
      <c r="A38" s="4" t="s">
        <v>13</v>
      </c>
      <c r="B38" s="10">
        <f t="shared" si="0"/>
        <v>21.5</v>
      </c>
      <c r="C38" s="6">
        <f t="shared" si="1"/>
        <v>18.2</v>
      </c>
      <c r="D38" s="6">
        <f t="shared" si="2"/>
        <v>28.2</v>
      </c>
      <c r="E38" s="6">
        <f t="shared" si="3"/>
        <v>24.2</v>
      </c>
      <c r="F38" s="11">
        <f t="shared" si="4"/>
        <v>27.95</v>
      </c>
    </row>
    <row r="39" spans="1:6" x14ac:dyDescent="0.25">
      <c r="A39" s="4" t="s">
        <v>2</v>
      </c>
      <c r="B39" s="10">
        <f t="shared" si="0"/>
        <v>22.5</v>
      </c>
      <c r="C39" s="6">
        <f t="shared" si="1"/>
        <v>19.2</v>
      </c>
      <c r="D39" s="6">
        <f t="shared" si="2"/>
        <v>29.2</v>
      </c>
      <c r="E39" s="6">
        <f t="shared" si="3"/>
        <v>25.2</v>
      </c>
      <c r="F39" s="11">
        <f t="shared" si="4"/>
        <v>28.95</v>
      </c>
    </row>
    <row r="40" spans="1:6" x14ac:dyDescent="0.25">
      <c r="A40" s="5" t="s">
        <v>17</v>
      </c>
      <c r="B40" s="10">
        <f t="shared" si="0"/>
        <v>22.5</v>
      </c>
      <c r="C40" s="6">
        <f t="shared" si="1"/>
        <v>19.2</v>
      </c>
      <c r="D40" s="6">
        <f t="shared" si="2"/>
        <v>29.2</v>
      </c>
      <c r="E40" s="6">
        <f t="shared" si="3"/>
        <v>25.2</v>
      </c>
      <c r="F40" s="11">
        <f t="shared" si="4"/>
        <v>28.95</v>
      </c>
    </row>
    <row r="41" spans="1:6" x14ac:dyDescent="0.25">
      <c r="A41" s="5" t="s">
        <v>3</v>
      </c>
      <c r="B41" s="10">
        <f t="shared" si="0"/>
        <v>22.5</v>
      </c>
      <c r="C41" s="6">
        <f t="shared" si="1"/>
        <v>19.2</v>
      </c>
      <c r="D41" s="6">
        <f t="shared" si="2"/>
        <v>29.2</v>
      </c>
      <c r="E41" s="6">
        <f t="shared" si="3"/>
        <v>25.2</v>
      </c>
      <c r="F41" s="11">
        <f t="shared" si="4"/>
        <v>28.95</v>
      </c>
    </row>
    <row r="42" spans="1:6" ht="15.75" thickBot="1" x14ac:dyDescent="0.3">
      <c r="A42" s="1" t="s">
        <v>12</v>
      </c>
      <c r="B42" s="12">
        <f t="shared" si="0"/>
        <v>28.85</v>
      </c>
      <c r="C42" s="13">
        <f t="shared" si="1"/>
        <v>25.549999999999997</v>
      </c>
      <c r="D42" s="13">
        <f t="shared" si="2"/>
        <v>35.550000000000004</v>
      </c>
      <c r="E42" s="13">
        <f t="shared" si="3"/>
        <v>31.55</v>
      </c>
      <c r="F42" s="14">
        <f t="shared" si="4"/>
        <v>35.300000000000004</v>
      </c>
    </row>
    <row r="44" spans="1:6" x14ac:dyDescent="0.25">
      <c r="B44" s="18" t="s">
        <v>19</v>
      </c>
      <c r="C44" s="18"/>
      <c r="D44" s="18"/>
      <c r="E44" s="18"/>
      <c r="F44" s="18"/>
    </row>
    <row r="45" spans="1:6" ht="30" customHeight="1" x14ac:dyDescent="0.25">
      <c r="B45" s="18" t="s">
        <v>21</v>
      </c>
      <c r="C45" s="18"/>
      <c r="D45" s="18"/>
      <c r="E45" s="18"/>
      <c r="F45" s="18"/>
    </row>
    <row r="46" spans="1:6" ht="30" customHeight="1" x14ac:dyDescent="0.25">
      <c r="B46" s="18" t="s">
        <v>22</v>
      </c>
      <c r="C46" s="18"/>
      <c r="D46" s="18"/>
      <c r="E46" s="18"/>
      <c r="F46" s="18"/>
    </row>
  </sheetData>
  <mergeCells count="4">
    <mergeCell ref="B34:F34"/>
    <mergeCell ref="B44:F44"/>
    <mergeCell ref="B46:F46"/>
    <mergeCell ref="B45:F45"/>
  </mergeCells>
  <pageMargins left="0.7" right="0.7" top="0.75" bottom="0.75" header="0.3" footer="0.3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Watson</dc:creator>
  <cp:lastModifiedBy>Dave Watson</cp:lastModifiedBy>
  <cp:lastPrinted>2023-07-29T02:18:50Z</cp:lastPrinted>
  <dcterms:created xsi:type="dcterms:W3CDTF">2023-07-28T23:48:26Z</dcterms:created>
  <dcterms:modified xsi:type="dcterms:W3CDTF">2023-07-29T02:48:00Z</dcterms:modified>
</cp:coreProperties>
</file>