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tednations.sharepoint.com/sites/UNOV_UNODC-DPA-RAB/Shared Documents/docs/World Drug Report/WDR_2022/Annex online/"/>
    </mc:Choice>
  </mc:AlternateContent>
  <xr:revisionPtr revIDLastSave="72" documentId="8_{2924CFA7-3193-4CE8-807C-8BFDFBB19A17}" xr6:coauthVersionLast="47" xr6:coauthVersionMax="47" xr10:uidLastSave="{C828A43B-FEB7-460B-8543-F91E7D4CE5F3}"/>
  <bookViews>
    <workbookView xWindow="20052" yWindow="-108" windowWidth="30936" windowHeight="16896" xr2:uid="{DED068F3-3C63-468D-B383-3EEBD2F8E70F}"/>
  </bookViews>
  <sheets>
    <sheet name="Heroin_WesternEurope" sheetId="1" r:id="rId1"/>
    <sheet name="Cocaine_WesternEurope" sheetId="2" r:id="rId2"/>
    <sheet name="Heroin_US" sheetId="8" r:id="rId3"/>
    <sheet name="Cocaine_US" sheetId="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" localSheetId="1">#REF!</definedName>
    <definedName name="_10_0TEXT" localSheetId="1">#REF!</definedName>
    <definedName name="_10_0TEXT" localSheetId="0">#REF!</definedName>
    <definedName name="_10_0TEXT">#REF!</definedName>
    <definedName name="_11DEA_ST" localSheetId="1">#REF!</definedName>
    <definedName name="_12DEA_ST" localSheetId="1">'[1]SEIZURE % INCREASE'!#REF!</definedName>
    <definedName name="_12DEA_ST" localSheetId="0">'[1]SEIZURE % INCREASE'!#REF!</definedName>
    <definedName name="_12DEA_ST">'[1]SEIZURE % INCREASE'!#REF!</definedName>
    <definedName name="_13INCB_STAN" localSheetId="1">#REF!</definedName>
    <definedName name="_14INCB_STAN" localSheetId="1">'[1]SEIZURE % INCREASE'!#REF!</definedName>
    <definedName name="_14INCB_STAN" localSheetId="0">'[1]SEIZURE % INCREASE'!#REF!</definedName>
    <definedName name="_14INCB_STAN">'[1]SEIZURE % INCREASE'!#REF!</definedName>
    <definedName name="_15OLDC" localSheetId="1">#REF!</definedName>
    <definedName name="_16OLDC" localSheetId="1">'[1]SEIZURE % INCREASE'!#REF!</definedName>
    <definedName name="_16OLDC" localSheetId="0">'[1]SEIZURE % INCREASE'!#REF!</definedName>
    <definedName name="_16OLDC">'[1]SEIZURE % INCREASE'!#REF!</definedName>
    <definedName name="_17TEXT" localSheetId="1">#REF!</definedName>
    <definedName name="_18TEXT" localSheetId="1">'[1]SEIZURE % INCREASE'!#REF!</definedName>
    <definedName name="_18TEXT" localSheetId="0">'[1]SEIZURE % INCREASE'!#REF!</definedName>
    <definedName name="_18TEXT">'[1]SEIZURE % INCREASE'!#REF!</definedName>
    <definedName name="_2_" localSheetId="1">'[1]SEIZURE % INCREASE'!#REF!</definedName>
    <definedName name="_2_" localSheetId="0">'[1]SEIZURE % INCREASE'!#REF!</definedName>
    <definedName name="_2_">'[1]SEIZURE % INCREASE'!#REF!</definedName>
    <definedName name="_3_" localSheetId="1">#REF!</definedName>
    <definedName name="_4_" localSheetId="1">'[1]SEIZURE % INCREASE'!#REF!</definedName>
    <definedName name="_4_" localSheetId="0">'[1]SEIZURE % INCREASE'!#REF!</definedName>
    <definedName name="_4_">'[1]SEIZURE % INCREASE'!#REF!</definedName>
    <definedName name="_5_0" localSheetId="1">#REF!</definedName>
    <definedName name="_5_0" localSheetId="0">#REF!</definedName>
    <definedName name="_5_0">#REF!</definedName>
    <definedName name="_6_0" localSheetId="1">#REF!</definedName>
    <definedName name="_6_0" localSheetId="0">#REF!</definedName>
    <definedName name="_6_0">#REF!</definedName>
    <definedName name="_7_0DEA_ST" localSheetId="1">#REF!</definedName>
    <definedName name="_7_0DEA_ST" localSheetId="0">#REF!</definedName>
    <definedName name="_7_0DEA_ST">#REF!</definedName>
    <definedName name="_8_0INCB_STAN" localSheetId="1">#REF!</definedName>
    <definedName name="_8_0INCB_STAN" localSheetId="0">#REF!</definedName>
    <definedName name="_8_0INCB_STAN">#REF!</definedName>
    <definedName name="_9_0OLDC" localSheetId="1">#REF!</definedName>
    <definedName name="_9_0OLDC" localSheetId="0">#REF!</definedName>
    <definedName name="_9_0OLDC">#REF!</definedName>
    <definedName name="_xlnm._FilterDatabase" localSheetId="1" hidden="1">Cocaine_WesternEurope!$A$5:$AE$28</definedName>
    <definedName name="_xlnm._FilterDatabase" localSheetId="0" hidden="1">Heroin_WesternEurope!$A$32:$CE$54</definedName>
    <definedName name="BiggestAmount" localSheetId="1">'[2]Graph Price Country and Huallag'!#REF!</definedName>
    <definedName name="BiggestAmount" localSheetId="0">[3]Remarks!#REF!</definedName>
    <definedName name="BiggestAmount">[3]Remarks!#REF!</definedName>
    <definedName name="CAH" localSheetId="1">[4]Sheet1!#REF!</definedName>
    <definedName name="CAH" localSheetId="0">'[4]Seizure % increase'!#REF!</definedName>
    <definedName name="CAH">'[5]Seizure % increase'!#REF!</definedName>
    <definedName name="CAL" localSheetId="1">[4]Sheet1!#REF!</definedName>
    <definedName name="CAL" localSheetId="0">'[4]Seizure % increase'!#REF!</definedName>
    <definedName name="CAL">'[5]Seizure % increase'!#REF!</definedName>
    <definedName name="CAR" localSheetId="1">[4]Sheet1!#REF!</definedName>
    <definedName name="CAR" localSheetId="0">'[4]Seizure % increase'!#REF!</definedName>
    <definedName name="CAR">'[5]Seizure % increase'!#REF!</definedName>
    <definedName name="CAS" localSheetId="1">[4]Sheet1!#REF!</definedName>
    <definedName name="CAS" localSheetId="0">'[4]Seizure % increase'!#REF!</definedName>
    <definedName name="CAS">'[5]Seizure % increase'!#REF!</definedName>
    <definedName name="CAT" localSheetId="1">[4]Sheet1!#REF!</definedName>
    <definedName name="CAT" localSheetId="0">'[4]Seizure % increase'!#REF!</definedName>
    <definedName name="CAT">'[5]Seizure % increase'!#REF!</definedName>
    <definedName name="CATEGORY" localSheetId="1">[4]Sheet1!#REF!</definedName>
    <definedName name="CATEGORY" localSheetId="0">'[4]Seizure % increase'!#REF!</definedName>
    <definedName name="CATEGORY">'[5]Seizure % increase'!#REF!</definedName>
    <definedName name="COC" localSheetId="1">[4]Sheet1!#REF!</definedName>
    <definedName name="COC" localSheetId="0">'[4]Seizure % increase'!#REF!</definedName>
    <definedName name="COC">'[5]Seizure % increase'!#REF!</definedName>
    <definedName name="COD" localSheetId="1">[4]Sheet1!#REF!</definedName>
    <definedName name="COD" localSheetId="0">'[4]Seizure % increase'!#REF!</definedName>
    <definedName name="COD">'[5]Seizure % increase'!#REF!</definedName>
    <definedName name="COL" localSheetId="1">[4]Sheet1!#REF!</definedName>
    <definedName name="COL" localSheetId="0">'[4]Seizure % increase'!#REF!</definedName>
    <definedName name="COL">'[5]Seizure % increase'!#REF!</definedName>
    <definedName name="CON" localSheetId="1">[4]Sheet1!#REF!</definedName>
    <definedName name="CON" localSheetId="0">'[4]Seizure % increase'!#REF!</definedName>
    <definedName name="CON">'[5]Seizure % increase'!#REF!</definedName>
    <definedName name="COS" localSheetId="1">[4]Sheet1!#REF!</definedName>
    <definedName name="COS" localSheetId="0">'[4]Seizure % increase'!#REF!</definedName>
    <definedName name="COS">'[5]Seizure % increase'!#REF!</definedName>
    <definedName name="DEA_STAND" localSheetId="1">[4]Sheet1!#REF!</definedName>
    <definedName name="DEA_STAND" localSheetId="0">'[4]Seizure % increase'!#REF!</definedName>
    <definedName name="DEA_STAND">'[5]Seizure % increase'!#REF!</definedName>
    <definedName name="DEP" localSheetId="1">[4]Sheet1!#REF!</definedName>
    <definedName name="DEP" localSheetId="0">'[4]Seizure % increase'!#REF!</definedName>
    <definedName name="DEP">'[5]Seizure % increase'!#REF!</definedName>
    <definedName name="DRUGCODE" localSheetId="1">[4]Sheet1!#REF!</definedName>
    <definedName name="DRUGCODE" localSheetId="0">'[4]Seizure % increase'!#REF!</definedName>
    <definedName name="DRUGCODE">'[5]Seizure % increase'!#REF!</definedName>
    <definedName name="FEN" localSheetId="1">[4]Sheet1!#REF!</definedName>
    <definedName name="FEN" localSheetId="0">'[4]Seizure % increase'!#REF!</definedName>
    <definedName name="FEN">'[5]Seizure % increase'!#REF!</definedName>
    <definedName name="GROUP" localSheetId="1">[4]Sheet1!#REF!</definedName>
    <definedName name="GROUP" localSheetId="0">'[4]Seizure % increase'!#REF!</definedName>
    <definedName name="GROUP">'[5]Seizure % increase'!#REF!</definedName>
    <definedName name="GROUPDR" localSheetId="1">[4]Sheet1!#REF!</definedName>
    <definedName name="GROUPDR" localSheetId="0">'[4]Seizure % increase'!#REF!</definedName>
    <definedName name="GROUPDR">'[5]Seizure % increase'!#REF!</definedName>
    <definedName name="HAL" localSheetId="1">[4]Sheet1!#REF!</definedName>
    <definedName name="HAL" localSheetId="0">'[4]Seizure % increase'!#REF!</definedName>
    <definedName name="HAL">'[5]Seizure % increase'!#REF!</definedName>
    <definedName name="HER" localSheetId="1">[4]Sheet1!#REF!</definedName>
    <definedName name="HER" localSheetId="0">'[4]Seizure % increase'!#REF!</definedName>
    <definedName name="HER">'[5]Seizure % increase'!#REF!</definedName>
    <definedName name="IDX_SR" localSheetId="1">[4]Sheet1!#REF!</definedName>
    <definedName name="IDX_SR" localSheetId="0">'[4]Seizure % increase'!#REF!</definedName>
    <definedName name="IDX_SR">'[5]Seizure % increase'!#REF!</definedName>
    <definedName name="INCB_STAND_F" localSheetId="1">[4]Sheet1!#REF!</definedName>
    <definedName name="INCB_STAND_F" localSheetId="0">'[4]Seizure % increase'!#REF!</definedName>
    <definedName name="INCB_STAND_F">'[5]Seizure % increase'!#REF!</definedName>
    <definedName name="INCB_STAND_T" localSheetId="1">[4]Sheet1!#REF!</definedName>
    <definedName name="INCB_STAND_T" localSheetId="0">'[4]Seizure % increase'!#REF!</definedName>
    <definedName name="INCB_STAND_T">'[5]Seizure % increase'!#REF!</definedName>
    <definedName name="KHA" localSheetId="1">[4]Sheet1!#REF!</definedName>
    <definedName name="KHA" localSheetId="0">'[4]Seizure % increase'!#REF!</definedName>
    <definedName name="KHA">'[5]Seizure % increase'!#REF!</definedName>
    <definedName name="LSD" localSheetId="1">[4]Sheet1!#REF!</definedName>
    <definedName name="LSD" localSheetId="0">'[4]Seizure % increase'!#REF!</definedName>
    <definedName name="LSD">'[5]Seizure % increase'!#REF!</definedName>
    <definedName name="Macro1" localSheetId="1">[6]!Macro1</definedName>
    <definedName name="Macro1" localSheetId="0">[6]!Macro1</definedName>
    <definedName name="Macro1">[7]!Macro1</definedName>
    <definedName name="Macro14" localSheetId="1">[2]!Macro14</definedName>
    <definedName name="Macro14" localSheetId="0">[8]!Macro14</definedName>
    <definedName name="Macro14">[8]!Macro14</definedName>
    <definedName name="Macro16" localSheetId="1">[2]!Macro16</definedName>
    <definedName name="Macro16" localSheetId="0">[8]!Macro16</definedName>
    <definedName name="Macro16">[8]!Macro16</definedName>
    <definedName name="Macro2" localSheetId="1">[6]!Macro2</definedName>
    <definedName name="Macro2" localSheetId="0">[6]!Macro2</definedName>
    <definedName name="Macro2">[7]!Macro2</definedName>
    <definedName name="Macro3" localSheetId="1">[6]!Macro3</definedName>
    <definedName name="Macro3" localSheetId="0">[6]!Macro3</definedName>
    <definedName name="Macro3">[7]!Macro3</definedName>
    <definedName name="Macro7" localSheetId="1">[2]!Macro7</definedName>
    <definedName name="Macro7" localSheetId="0">[8]!Macro7</definedName>
    <definedName name="Macro7">[8]!Macro7</definedName>
    <definedName name="MET" localSheetId="1">[4]Sheet1!#REF!</definedName>
    <definedName name="MET" localSheetId="0">'[4]Seizure % increase'!#REF!</definedName>
    <definedName name="MET">'[5]Seizure % increase'!#REF!</definedName>
    <definedName name="MOR" localSheetId="1">[4]Sheet1!#REF!</definedName>
    <definedName name="MOR" localSheetId="0">'[4]Seizure % increase'!#REF!</definedName>
    <definedName name="MOR">'[5]Seizure % increase'!#REF!</definedName>
    <definedName name="NA" localSheetId="1">[4]Sheet1!#REF!</definedName>
    <definedName name="NA" localSheetId="0">'[4]Seizure % increase'!#REF!</definedName>
    <definedName name="NA">'[5]Seizure % increase'!#REF!</definedName>
    <definedName name="NAR" localSheetId="1">[4]Sheet1!#REF!</definedName>
    <definedName name="NAR" localSheetId="0">'[4]Seizure % increase'!#REF!</definedName>
    <definedName name="NAR">'[5]Seizure % increase'!#REF!</definedName>
    <definedName name="NEW" localSheetId="1">[4]Sheet1!#REF!</definedName>
    <definedName name="NEW" localSheetId="0">'[4]Seizure % increase'!#REF!</definedName>
    <definedName name="NEW">'[5]Seizure % increase'!#REF!</definedName>
    <definedName name="OLDCODE" localSheetId="1">[4]Sheet1!#REF!</definedName>
    <definedName name="OLDCODE" localSheetId="0">'[4]Seizure % increase'!#REF!</definedName>
    <definedName name="OLDCODE">'[5]Seizure % increase'!#REF!</definedName>
    <definedName name="OPI" localSheetId="1">[4]Sheet1!#REF!</definedName>
    <definedName name="OPI" localSheetId="0">'[4]Seizure % increase'!#REF!</definedName>
    <definedName name="OPI">'[5]Seizure % increase'!#REF!</definedName>
    <definedName name="OPL" localSheetId="1">[4]Sheet1!#REF!</definedName>
    <definedName name="OPL" localSheetId="0">'[4]Seizure % increase'!#REF!</definedName>
    <definedName name="OPL">'[5]Seizure % increase'!#REF!</definedName>
    <definedName name="OPO" localSheetId="1">[4]Sheet1!#REF!</definedName>
    <definedName name="OPO" localSheetId="0">'[4]Seizure % increase'!#REF!</definedName>
    <definedName name="OPO">'[5]Seizure % increase'!#REF!</definedName>
    <definedName name="OPP" localSheetId="1">[4]Sheet1!#REF!</definedName>
    <definedName name="OPP" localSheetId="0">'[4]Seizure % increase'!#REF!</definedName>
    <definedName name="OPP">'[5]Seizure % increase'!#REF!</definedName>
    <definedName name="OPS" localSheetId="1">[4]Sheet1!#REF!</definedName>
    <definedName name="OPS" localSheetId="0">'[4]Seizure % increase'!#REF!</definedName>
    <definedName name="OPS">'[5]Seizure % increase'!#REF!</definedName>
    <definedName name="P1_" localSheetId="1">[4]Sheet1!#REF!</definedName>
    <definedName name="P1_" localSheetId="0">'[4]Seizure % increase'!#REF!</definedName>
    <definedName name="P1_">'[5]Seizure % increase'!#REF!</definedName>
    <definedName name="P2_" localSheetId="1">[4]Sheet1!#REF!</definedName>
    <definedName name="P2_" localSheetId="0">'[4]Seizure % increase'!#REF!</definedName>
    <definedName name="P2_">'[5]Seizure % increase'!#REF!</definedName>
    <definedName name="P3_" localSheetId="1">[4]Sheet1!#REF!</definedName>
    <definedName name="P3_" localSheetId="0">'[4]Seizure % increase'!#REF!</definedName>
    <definedName name="P3_">'[5]Seizure % increase'!#REF!</definedName>
    <definedName name="P4_" localSheetId="1">[4]Sheet1!#REF!</definedName>
    <definedName name="P4_" localSheetId="0">'[4]Seizure % increase'!#REF!</definedName>
    <definedName name="P4_">'[5]Seizure % increase'!#REF!</definedName>
    <definedName name="P5_" localSheetId="1">[4]Sheet1!#REF!</definedName>
    <definedName name="P5_" localSheetId="0">'[4]Seizure % increase'!#REF!</definedName>
    <definedName name="P5_">'[5]Seizure % increase'!#REF!</definedName>
    <definedName name="P6_" localSheetId="1">[4]Sheet1!#REF!</definedName>
    <definedName name="P6_" localSheetId="0">'[4]Seizure % increase'!#REF!</definedName>
    <definedName name="P6_">'[5]Seizure % increase'!#REF!</definedName>
    <definedName name="PCP" localSheetId="1">[4]Sheet1!#REF!</definedName>
    <definedName name="PCP" localSheetId="0">'[4]Seizure % increase'!#REF!</definedName>
    <definedName name="PCP">'[5]Seizure % increase'!#REF!</definedName>
    <definedName name="PEM" localSheetId="1">[4]Sheet1!#REF!</definedName>
    <definedName name="PEM" localSheetId="0">'[4]Seizure % increase'!#REF!</definedName>
    <definedName name="PEM">'[5]Seizure % increase'!#REF!</definedName>
    <definedName name="_xlnm.Print_Area" localSheetId="1">Cocaine_WesternEurope!$A$2:$X$51</definedName>
    <definedName name="_xlnm.Print_Area" localSheetId="0">Heroin_WesternEurope!$A$4:$X$49</definedName>
    <definedName name="PROV" localSheetId="1">#REF!</definedName>
    <definedName name="PROV" localSheetId="0">'[4]Seizure % increase'!#REF!</definedName>
    <definedName name="PROV">'[4]Seizure % increase'!#REF!</definedName>
    <definedName name="PSY" localSheetId="1">[4]Sheet1!#REF!</definedName>
    <definedName name="PSY" localSheetId="0">'[4]Seizure % increase'!#REF!</definedName>
    <definedName name="PSY">'[5]Seizure % increase'!#REF!</definedName>
    <definedName name="S1_" localSheetId="1">[4]Sheet1!#REF!</definedName>
    <definedName name="S1_" localSheetId="0">'[4]Seizure % increase'!#REF!</definedName>
    <definedName name="S1_">'[5]Seizure % increase'!#REF!</definedName>
    <definedName name="S2_" localSheetId="1">[4]Sheet1!#REF!</definedName>
    <definedName name="S2_" localSheetId="0">'[4]Seizure % increase'!#REF!</definedName>
    <definedName name="S2_">'[5]Seizure % increase'!#REF!</definedName>
    <definedName name="S3_" localSheetId="1">[4]Sheet1!#REF!</definedName>
    <definedName name="S3_" localSheetId="0">'[4]Seizure % increase'!#REF!</definedName>
    <definedName name="S3_">'[5]Seizure % increase'!#REF!</definedName>
    <definedName name="S4_" localSheetId="1">[4]Sheet1!#REF!</definedName>
    <definedName name="S4_" localSheetId="0">'[4]Seizure % increase'!#REF!</definedName>
    <definedName name="S4_">'[5]Seizure % increase'!#REF!</definedName>
    <definedName name="STI" localSheetId="1">[4]Sheet1!#REF!</definedName>
    <definedName name="STI" localSheetId="0">'[4]Seizure % increase'!#REF!</definedName>
    <definedName name="STI">'[5]Seizure % increase'!#REF!</definedName>
    <definedName name="SYN" localSheetId="1">[4]Sheet1!#REF!</definedName>
    <definedName name="SYN" localSheetId="0">'[4]Seizure % increase'!#REF!</definedName>
    <definedName name="SYN">'[5]Seizure % increase'!#REF!</definedName>
    <definedName name="TEXT_SR" localSheetId="1">[4]Sheet1!#REF!</definedName>
    <definedName name="TEXT_SR" localSheetId="0">'[4]Seizure % increase'!#REF!</definedName>
    <definedName name="TEXT_SR">'[5]Seizure % increase'!#REF!</definedName>
    <definedName name="UDE" localSheetId="1">[4]Sheet1!#REF!</definedName>
    <definedName name="UDE" localSheetId="0">'[4]Seizure % increase'!#REF!</definedName>
    <definedName name="UDE">'[5]Seizure % increase'!#REF!</definedName>
    <definedName name="UHA" localSheetId="1">[4]Sheet1!#REF!</definedName>
    <definedName name="UHA" localSheetId="0">'[4]Seizure % increase'!#REF!</definedName>
    <definedName name="UHA">'[5]Seizure % increase'!#REF!</definedName>
    <definedName name="UOP" localSheetId="1">[4]Sheet1!#REF!</definedName>
    <definedName name="UOP" localSheetId="0">'[4]Seizure % increase'!#REF!</definedName>
    <definedName name="UOP">'[5]Seizure % increase'!#REF!</definedName>
    <definedName name="UST" localSheetId="1">[4]Sheet1!#REF!</definedName>
    <definedName name="UST" localSheetId="0">'[4]Seizure % increase'!#REF!</definedName>
    <definedName name="UST">'[5]Seizure % increase'!#REF!</definedName>
    <definedName name="USY" localSheetId="1">[4]Sheet1!#REF!</definedName>
    <definedName name="USY" localSheetId="0">'[4]Seizure % increase'!#REF!</definedName>
    <definedName name="USY">'[5]Seizure % increase'!#REF!</definedName>
    <definedName name="x">'[5]Seizure % increase'!#REF!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<sst xmlns="http://schemas.openxmlformats.org/spreadsheetml/2006/main" count="116" uniqueCount="47">
  <si>
    <t>Heroin retail prices (street prices), US$ per gram</t>
  </si>
  <si>
    <t>Austria</t>
  </si>
  <si>
    <t>Belgium</t>
  </si>
  <si>
    <t>Denmark</t>
  </si>
  <si>
    <t>Finland</t>
  </si>
  <si>
    <t>France</t>
  </si>
  <si>
    <t>Germany</t>
  </si>
  <si>
    <t>Greece</t>
  </si>
  <si>
    <t>Ireland</t>
  </si>
  <si>
    <t>Italy</t>
  </si>
  <si>
    <t>Luxembourg</t>
  </si>
  <si>
    <t>Netherlands</t>
  </si>
  <si>
    <t>Norway</t>
  </si>
  <si>
    <t>Portugal</t>
  </si>
  <si>
    <t>Spain</t>
  </si>
  <si>
    <t>Sweden</t>
  </si>
  <si>
    <t>Switzerland</t>
  </si>
  <si>
    <t>United Kingdom</t>
  </si>
  <si>
    <t>Heroin wholesale prices, US$ per kilogram</t>
  </si>
  <si>
    <t>Cocaine retail prices (street prices), US$ per gram</t>
  </si>
  <si>
    <t>Cocaine wholesale prices, US$ per kilogram</t>
  </si>
  <si>
    <t>Heroin retail prices (street prices) in the United States, in US$ per gram</t>
  </si>
  <si>
    <t>Average, in US$</t>
  </si>
  <si>
    <t>Heroin wholesale prices in the United States, in US$ per kilogram</t>
  </si>
  <si>
    <t xml:space="preserve">Sources: UNODC calculations based on UNODC ARQ data.  Inflation adjustment based on  Bureau of Labor Statistics, Historical Consumer Price Index. </t>
  </si>
  <si>
    <t>Cocaine retail prices (street prices) in the United States, in US$ per gram</t>
  </si>
  <si>
    <t>Cocaine wholesale prices in the United States, in US$ per kilogram</t>
  </si>
  <si>
    <t xml:space="preserve">Sources: UNODC calculations based on UNODC ARQ data. Inflation adjustment based on  Bureau of Labor Statistics, Historical Consumer Price Index. </t>
  </si>
  <si>
    <t>Average, in US$*</t>
  </si>
  <si>
    <t>Average, adjusted for purity**</t>
  </si>
  <si>
    <r>
      <t>* Office of National Drug Control Policy (ONDCP) data and UNODC estimates (in italics). 
** Sources: UNODC calculations based on ONDCP</t>
    </r>
    <r>
      <rPr>
        <sz val="8"/>
        <rFont val="Frutiger 45"/>
      </rPr>
      <t xml:space="preserve">. Inflation adjustment based on </t>
    </r>
    <r>
      <rPr>
        <sz val="8"/>
        <rFont val="Frutiger 45"/>
        <family val="2"/>
      </rPr>
      <t xml:space="preserve"> Bureau of Labor Statistics, Historical Consumer Price Index.  </t>
    </r>
  </si>
  <si>
    <r>
      <t>Sources: UNODC ARQ data, EUROPOL and UNODC estimates (in</t>
    </r>
    <r>
      <rPr>
        <i/>
        <sz val="8"/>
        <rFont val="Frutiger 45"/>
        <family val="2"/>
      </rPr>
      <t xml:space="preserve"> </t>
    </r>
    <r>
      <rPr>
        <sz val="8"/>
        <rFont val="Frutiger 45"/>
        <family val="2"/>
      </rPr>
      <t xml:space="preserve">italics). Inflation adjustments based on price indices from Eurostat. </t>
    </r>
  </si>
  <si>
    <t>Heroin prices in West and Central Europe, 1990-2019</t>
  </si>
  <si>
    <t>Cocaine prices in West and Central Europe, 1990-2019</t>
  </si>
  <si>
    <t>Sources: UNODC ARQ data, EUROPOL and UNODC estimates (in italics).</t>
  </si>
  <si>
    <r>
      <t>Sources: UNODC ARQ data, EUROPOL and UNODC estimates (in</t>
    </r>
    <r>
      <rPr>
        <i/>
        <sz val="8"/>
        <rFont val="Frutiger 45"/>
      </rPr>
      <t xml:space="preserve"> </t>
    </r>
    <r>
      <rPr>
        <sz val="8"/>
        <rFont val="Frutiger 45"/>
      </rPr>
      <t>italics).</t>
    </r>
  </si>
  <si>
    <t>Unweighted average, in US$</t>
  </si>
  <si>
    <t>Weighted* average, US$</t>
  </si>
  <si>
    <t>Weighted* average, Euro</t>
  </si>
  <si>
    <t>Weighted* average, Euro per gram</t>
  </si>
  <si>
    <t>Euro-inflation-adjusted weighted* average, in 2020 Euro</t>
  </si>
  <si>
    <t>Euro-inflation-adjusted weighted* average, in 2020 Euro per gram</t>
  </si>
  <si>
    <t>Average, inflation adjusted in 2020 US$**</t>
  </si>
  <si>
    <t>Average, adjusted for purity and inflation in 2020 US$**</t>
  </si>
  <si>
    <t>Average, inflation adjusted in 2020 US$</t>
  </si>
  <si>
    <t xml:space="preserve">Sources: UNODC calculations based on   UNODC, ARQ data,  EMCDDA, Statistical Bulletin (UNODC estimates in italics). </t>
  </si>
  <si>
    <t>* Average weighted by the population in the 15-64 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</si>
</sst>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#,##0_ ;\-#,##0\ "/>
  </numFmts>
  <fonts count="5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sz val="9"/>
      <name val="Arial"/>
      <family val="2"/>
    </font>
    <font>
      <b/>
      <sz val="11"/>
      <name val="Frutiger 45"/>
      <family val="2"/>
    </font>
    <font>
      <b/>
      <sz val="9"/>
      <name val="Frutiger 45"/>
      <family val="2"/>
    </font>
    <font>
      <sz val="8"/>
      <name val="Frutiger 45"/>
      <family val="2"/>
    </font>
    <font>
      <b/>
      <sz val="8"/>
      <name val="Frutiger 45"/>
      <family val="2"/>
    </font>
    <font>
      <sz val="8"/>
      <color theme="1"/>
      <name val="Frutiger 45"/>
      <family val="2"/>
    </font>
    <font>
      <i/>
      <sz val="8"/>
      <color theme="1"/>
      <name val="Frutiger 45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indexed="8"/>
      <name val="Frutiger 45"/>
      <family val="2"/>
    </font>
    <font>
      <b/>
      <sz val="8"/>
      <name val="Frutiger 45"/>
    </font>
    <font>
      <b/>
      <sz val="11"/>
      <name val="Frutiger 45 Light"/>
      <family val="2"/>
    </font>
    <font>
      <sz val="8"/>
      <name val="Arial"/>
      <family val="2"/>
    </font>
    <font>
      <sz val="8"/>
      <color theme="1"/>
      <name val="Frutiger 45"/>
    </font>
    <font>
      <sz val="8"/>
      <name val="Frutiger 45"/>
    </font>
    <font>
      <i/>
      <sz val="8"/>
      <name val="Frutiger 45"/>
    </font>
    <font>
      <sz val="10"/>
      <name val="Frutiger 45"/>
      <family val="2"/>
    </font>
    <font>
      <b/>
      <sz val="10"/>
      <name val="Frutiger 45"/>
      <family val="2"/>
    </font>
    <font>
      <sz val="10"/>
      <color indexed="8"/>
      <name val="Arial"/>
      <family val="2"/>
    </font>
    <font>
      <sz val="8"/>
      <name val="CG Times (WN)"/>
    </font>
    <font>
      <b/>
      <i/>
      <sz val="8"/>
      <name val="Frutiger 45"/>
    </font>
    <font>
      <b/>
      <sz val="8"/>
      <color indexed="8"/>
      <name val="Frutiger 45"/>
      <family val="2"/>
    </font>
    <font>
      <sz val="10"/>
      <color rgb="FF000000"/>
      <name val="Lucida Console"/>
      <family val="3"/>
    </font>
    <font>
      <sz val="10"/>
      <name val="Lucida Console"/>
      <family val="3"/>
    </font>
    <font>
      <sz val="8"/>
      <color indexed="8"/>
      <name val="Arial"/>
      <family val="2"/>
    </font>
    <font>
      <sz val="8"/>
      <color indexed="8"/>
      <name val="Frutiger 45"/>
    </font>
    <font>
      <i/>
      <sz val="8"/>
      <name val="Frutiger 45"/>
      <family val="2"/>
    </font>
    <font>
      <i/>
      <sz val="10"/>
      <name val="Arial"/>
      <family val="2"/>
    </font>
    <font>
      <i/>
      <sz val="10"/>
      <color indexed="8"/>
      <name val="Arial"/>
      <family val="2"/>
    </font>
    <font>
      <b/>
      <sz val="10"/>
      <name val="Arial"/>
      <family val="2"/>
    </font>
    <font>
      <b/>
      <i/>
      <sz val="8"/>
      <color indexed="8"/>
      <name val="Frutiger 45"/>
    </font>
    <font>
      <sz val="11"/>
      <color indexed="8"/>
      <name val="Calibri"/>
      <family val="2"/>
      <scheme val="minor"/>
    </font>
    <font>
      <sz val="10"/>
      <color theme="1"/>
      <name val="Frutiger 45"/>
      <family val="2"/>
    </font>
    <font>
      <i/>
      <sz val="10"/>
      <color theme="1"/>
      <name val="Frutiger 45"/>
    </font>
    <font>
      <i/>
      <sz val="10"/>
      <name val="Arial"/>
      <family val="2"/>
      <charset val="204"/>
    </font>
    <font>
      <b/>
      <sz val="20"/>
      <color indexed="56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8"/>
      <color indexed="8"/>
      <name val="Frutiger 45"/>
    </font>
    <font>
      <i/>
      <sz val="9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6">
    <xf numFmtId="0" fontId="0" fillId="0" borderId="0">
      <alignment vertical="distributed"/>
    </xf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1" fillId="0" borderId="0"/>
    <xf numFmtId="0" fontId="35" fillId="0" borderId="0"/>
    <xf numFmtId="0" fontId="2" fillId="0" borderId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3" borderId="0" applyNumberFormat="0" applyBorder="0" applyAlignment="0" applyProtection="0"/>
    <xf numFmtId="0" fontId="40" fillId="16" borderId="0" applyNumberFormat="0" applyBorder="0" applyAlignment="0" applyProtection="0"/>
    <xf numFmtId="0" fontId="40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54" fillId="0" borderId="0" applyNumberFormat="0" applyFill="0" applyBorder="0" applyAlignment="0" applyProtection="0"/>
    <xf numFmtId="0" fontId="43" fillId="24" borderId="27" applyNumberFormat="0" applyAlignment="0" applyProtection="0"/>
    <xf numFmtId="0" fontId="50" fillId="0" borderId="28" applyNumberFormat="0" applyFill="0" applyAlignment="0" applyProtection="0"/>
    <xf numFmtId="0" fontId="38" fillId="26" borderId="30" applyNumberFormat="0" applyProtection="0">
      <alignment horizontal="left"/>
    </xf>
    <xf numFmtId="0" fontId="49" fillId="15" borderId="27" applyNumberFormat="0" applyAlignment="0" applyProtection="0"/>
    <xf numFmtId="0" fontId="39" fillId="0" borderId="31" applyNumberFormat="0" applyProtection="0">
      <alignment horizontal="left"/>
    </xf>
    <xf numFmtId="0" fontId="42" fillId="11" borderId="0" applyNumberFormat="0" applyBorder="0" applyAlignment="0" applyProtection="0"/>
    <xf numFmtId="0" fontId="33" fillId="27" borderId="0" applyNumberFormat="0">
      <alignment horizontal="left" vertical="top" wrapText="1"/>
    </xf>
    <xf numFmtId="0" fontId="51" fillId="28" borderId="0" applyNumberFormat="0" applyBorder="0" applyAlignment="0" applyProtection="0"/>
    <xf numFmtId="0" fontId="38" fillId="9" borderId="26" applyNumberFormat="0" applyProtection="0">
      <alignment horizontal="left"/>
    </xf>
    <xf numFmtId="0" fontId="46" fillId="12" borderId="0" applyNumberFormat="0" applyBorder="0" applyAlignment="0" applyProtection="0"/>
    <xf numFmtId="0" fontId="52" fillId="24" borderId="34" applyNumberFormat="0" applyAlignment="0" applyProtection="0"/>
    <xf numFmtId="0" fontId="2" fillId="27" borderId="0">
      <alignment vertical="top"/>
    </xf>
    <xf numFmtId="0" fontId="4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9" fillId="0" borderId="31" applyNumberFormat="0" applyProtection="0">
      <alignment horizontal="left"/>
    </xf>
    <xf numFmtId="0" fontId="47" fillId="0" borderId="32" applyNumberFormat="0" applyFill="0" applyAlignment="0" applyProtection="0"/>
    <xf numFmtId="0" fontId="48" fillId="0" borderId="33" applyNumberFormat="0" applyFill="0" applyAlignment="0" applyProtection="0"/>
    <xf numFmtId="0" fontId="48" fillId="0" borderId="0" applyNumberFormat="0" applyFill="0" applyBorder="0" applyAlignment="0" applyProtection="0"/>
    <xf numFmtId="0" fontId="2" fillId="0" borderId="8">
      <alignment vertical="top" wrapText="1"/>
      <protection locked="0"/>
    </xf>
    <xf numFmtId="0" fontId="44" fillId="25" borderId="29" applyNumberFormat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252">
    <xf numFmtId="0" fontId="0" fillId="0" borderId="0" xfId="0">
      <alignment vertical="distributed"/>
    </xf>
    <xf numFmtId="0" fontId="3" fillId="0" borderId="0" xfId="2" applyFont="1"/>
    <xf numFmtId="0" fontId="4" fillId="0" borderId="0" xfId="3" applyFont="1" applyAlignment="1">
      <alignment vertical="center"/>
    </xf>
    <xf numFmtId="0" fontId="4" fillId="0" borderId="0" xfId="3" applyFont="1"/>
    <xf numFmtId="0" fontId="4" fillId="0" borderId="0" xfId="3" applyFont="1" applyAlignment="1">
      <alignment horizontal="center"/>
    </xf>
    <xf numFmtId="0" fontId="5" fillId="2" borderId="0" xfId="2" applyFont="1" applyFill="1" applyBorder="1" applyAlignment="1"/>
    <xf numFmtId="0" fontId="6" fillId="3" borderId="0" xfId="4" applyFont="1" applyFill="1" applyBorder="1" applyAlignment="1">
      <alignment horizontal="center"/>
    </xf>
    <xf numFmtId="0" fontId="6" fillId="3" borderId="0" xfId="4" applyFont="1" applyFill="1" applyBorder="1" applyAlignment="1">
      <alignment horizontal="center" vertical="center"/>
    </xf>
    <xf numFmtId="164" fontId="7" fillId="0" borderId="0" xfId="5" applyNumberFormat="1" applyFont="1" applyFill="1" applyBorder="1" applyAlignment="1">
      <alignment vertical="center"/>
    </xf>
    <xf numFmtId="0" fontId="4" fillId="0" borderId="0" xfId="3" applyFont="1" applyFill="1"/>
    <xf numFmtId="0" fontId="8" fillId="4" borderId="1" xfId="4" applyFont="1" applyFill="1" applyBorder="1" applyAlignment="1">
      <alignment horizontal="center"/>
    </xf>
    <xf numFmtId="0" fontId="8" fillId="4" borderId="2" xfId="4" applyFont="1" applyFill="1" applyBorder="1" applyAlignment="1">
      <alignment horizontal="center" vertical="center"/>
    </xf>
    <xf numFmtId="0" fontId="8" fillId="4" borderId="3" xfId="4" applyFont="1" applyFill="1" applyBorder="1" applyAlignment="1">
      <alignment horizontal="center" vertical="center"/>
    </xf>
    <xf numFmtId="0" fontId="7" fillId="0" borderId="4" xfId="4" applyFont="1" applyFill="1" applyBorder="1"/>
    <xf numFmtId="1" fontId="11" fillId="0" borderId="5" xfId="0" applyNumberFormat="1" applyFont="1" applyFill="1" applyBorder="1">
      <alignment vertical="distributed"/>
    </xf>
    <xf numFmtId="0" fontId="7" fillId="0" borderId="7" xfId="4" applyFont="1" applyFill="1" applyBorder="1"/>
    <xf numFmtId="1" fontId="11" fillId="0" borderId="8" xfId="0" applyNumberFormat="1" applyFont="1" applyFill="1" applyBorder="1">
      <alignment vertical="distributed"/>
    </xf>
    <xf numFmtId="1" fontId="12" fillId="0" borderId="8" xfId="0" applyNumberFormat="1" applyFont="1" applyFill="1" applyBorder="1">
      <alignment vertical="distributed"/>
    </xf>
    <xf numFmtId="0" fontId="4" fillId="5" borderId="0" xfId="3" applyFont="1" applyFill="1"/>
    <xf numFmtId="3" fontId="12" fillId="0" borderId="8" xfId="0" applyNumberFormat="1" applyFont="1" applyFill="1" applyBorder="1">
      <alignment vertical="distributed"/>
    </xf>
    <xf numFmtId="0" fontId="7" fillId="0" borderId="10" xfId="4" applyFont="1" applyFill="1" applyBorder="1"/>
    <xf numFmtId="1" fontId="11" fillId="0" borderId="11" xfId="0" applyNumberFormat="1" applyFont="1" applyFill="1" applyBorder="1">
      <alignment vertical="distributed"/>
    </xf>
    <xf numFmtId="164" fontId="8" fillId="0" borderId="0" xfId="5" applyNumberFormat="1" applyFont="1" applyFill="1" applyBorder="1" applyAlignment="1">
      <alignment vertical="center"/>
    </xf>
    <xf numFmtId="9" fontId="15" fillId="2" borderId="0" xfId="4" applyNumberFormat="1" applyFont="1" applyFill="1" applyAlignment="1"/>
    <xf numFmtId="9" fontId="8" fillId="0" borderId="0" xfId="4" applyNumberFormat="1" applyFont="1" applyFill="1" applyAlignment="1">
      <alignment horizontal="center"/>
    </xf>
    <xf numFmtId="9" fontId="8" fillId="0" borderId="0" xfId="4" applyNumberFormat="1" applyFont="1" applyFill="1" applyAlignment="1">
      <alignment horizontal="center" vertical="center"/>
    </xf>
    <xf numFmtId="0" fontId="7" fillId="0" borderId="0" xfId="3" applyFont="1" applyFill="1"/>
    <xf numFmtId="0" fontId="7" fillId="0" borderId="0" xfId="3" applyFont="1" applyFill="1" applyAlignment="1">
      <alignment horizontal="center"/>
    </xf>
    <xf numFmtId="0" fontId="16" fillId="0" borderId="0" xfId="3" applyFont="1"/>
    <xf numFmtId="0" fontId="8" fillId="4" borderId="14" xfId="4" applyFont="1" applyFill="1" applyBorder="1" applyAlignment="1">
      <alignment horizontal="center" vertical="center"/>
    </xf>
    <xf numFmtId="0" fontId="3" fillId="0" borderId="0" xfId="2" applyFont="1" applyBorder="1"/>
    <xf numFmtId="0" fontId="16" fillId="0" borderId="0" xfId="2" applyFont="1" applyAlignment="1">
      <alignment vertical="center"/>
    </xf>
    <xf numFmtId="0" fontId="2" fillId="0" borderId="0" xfId="2" applyFont="1"/>
    <xf numFmtId="0" fontId="20" fillId="0" borderId="0" xfId="2" applyFont="1" applyBorder="1"/>
    <xf numFmtId="0" fontId="7" fillId="0" borderId="0" xfId="2" applyFont="1" applyBorder="1" applyAlignment="1">
      <alignment vertical="center"/>
    </xf>
    <xf numFmtId="0" fontId="21" fillId="0" borderId="0" xfId="2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 vertical="center"/>
    </xf>
    <xf numFmtId="43" fontId="8" fillId="0" borderId="0" xfId="2" applyNumberFormat="1" applyFont="1" applyFill="1" applyBorder="1" applyAlignment="1">
      <alignment horizontal="center" vertical="center"/>
    </xf>
    <xf numFmtId="0" fontId="2" fillId="0" borderId="0" xfId="2" applyFont="1" applyFill="1"/>
    <xf numFmtId="0" fontId="2" fillId="0" borderId="0" xfId="4" applyFont="1"/>
    <xf numFmtId="0" fontId="22" fillId="0" borderId="0" xfId="4" applyFont="1"/>
    <xf numFmtId="0" fontId="20" fillId="0" borderId="0" xfId="4" applyFont="1"/>
    <xf numFmtId="164" fontId="8" fillId="0" borderId="0" xfId="6" applyNumberFormat="1" applyFont="1" applyFill="1" applyBorder="1" applyAlignment="1">
      <alignment vertical="center"/>
    </xf>
    <xf numFmtId="3" fontId="13" fillId="0" borderId="0" xfId="6" applyNumberFormat="1" applyFont="1" applyFill="1" applyBorder="1" applyAlignment="1">
      <alignment vertical="center"/>
    </xf>
    <xf numFmtId="0" fontId="2" fillId="0" borderId="0" xfId="4" applyFont="1" applyFill="1"/>
    <xf numFmtId="0" fontId="7" fillId="0" borderId="0" xfId="4" applyFont="1"/>
    <xf numFmtId="165" fontId="8" fillId="0" borderId="0" xfId="4" applyNumberFormat="1" applyFont="1" applyAlignment="1">
      <alignment vertical="center"/>
    </xf>
    <xf numFmtId="164" fontId="7" fillId="0" borderId="0" xfId="9" applyNumberFormat="1" applyFont="1" applyAlignment="1">
      <alignment vertical="center"/>
    </xf>
    <xf numFmtId="0" fontId="16" fillId="0" borderId="0" xfId="4" applyFont="1"/>
    <xf numFmtId="0" fontId="16" fillId="0" borderId="0" xfId="2" applyFont="1"/>
    <xf numFmtId="0" fontId="8" fillId="0" borderId="0" xfId="4" applyFont="1" applyFill="1" applyAlignment="1">
      <alignment horizontal="center"/>
    </xf>
    <xf numFmtId="0" fontId="8" fillId="0" borderId="0" xfId="4" applyFont="1" applyFill="1" applyAlignment="1">
      <alignment horizontal="center" vertical="center"/>
    </xf>
    <xf numFmtId="0" fontId="5" fillId="7" borderId="0" xfId="2" applyFont="1" applyFill="1" applyBorder="1" applyAlignment="1"/>
    <xf numFmtId="0" fontId="8" fillId="4" borderId="8" xfId="4" applyFont="1" applyFill="1" applyBorder="1" applyAlignment="1">
      <alignment horizontal="center"/>
    </xf>
    <xf numFmtId="0" fontId="8" fillId="4" borderId="8" xfId="4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vertical="distributed" wrapText="1"/>
    </xf>
    <xf numFmtId="164" fontId="14" fillId="6" borderId="8" xfId="6" applyNumberFormat="1" applyFont="1" applyFill="1" applyBorder="1" applyAlignment="1">
      <alignment vertical="center"/>
    </xf>
    <xf numFmtId="164" fontId="24" fillId="6" borderId="8" xfId="6" applyNumberFormat="1" applyFont="1" applyFill="1" applyBorder="1" applyAlignment="1">
      <alignment vertical="center"/>
    </xf>
    <xf numFmtId="0" fontId="7" fillId="6" borderId="8" xfId="4" applyFont="1" applyFill="1" applyBorder="1"/>
    <xf numFmtId="3" fontId="25" fillId="6" borderId="8" xfId="4" applyNumberFormat="1" applyFont="1" applyFill="1" applyBorder="1" applyAlignment="1">
      <alignment vertical="center"/>
    </xf>
    <xf numFmtId="0" fontId="16" fillId="6" borderId="8" xfId="2" applyFont="1" applyFill="1" applyBorder="1" applyAlignment="1">
      <alignment wrapText="1"/>
    </xf>
    <xf numFmtId="164" fontId="0" fillId="0" borderId="0" xfId="0" applyNumberFormat="1">
      <alignment vertical="distributed"/>
    </xf>
    <xf numFmtId="0" fontId="0" fillId="8" borderId="0" xfId="0" applyFill="1">
      <alignment vertical="distributed"/>
    </xf>
    <xf numFmtId="0" fontId="26" fillId="8" borderId="0" xfId="0" applyFont="1" applyFill="1" applyAlignment="1">
      <alignment horizontal="left" vertical="top" wrapText="1"/>
    </xf>
    <xf numFmtId="0" fontId="27" fillId="8" borderId="0" xfId="0" applyFont="1" applyFill="1" applyAlignment="1">
      <alignment horizontal="left" vertical="top" wrapText="1"/>
    </xf>
    <xf numFmtId="164" fontId="4" fillId="0" borderId="0" xfId="7" applyFont="1"/>
    <xf numFmtId="0" fontId="7" fillId="0" borderId="0" xfId="4" applyFont="1" applyAlignment="1">
      <alignment wrapText="1"/>
    </xf>
    <xf numFmtId="0" fontId="5" fillId="2" borderId="0" xfId="2" applyFont="1" applyFill="1" applyBorder="1" applyAlignment="1">
      <alignment wrapText="1"/>
    </xf>
    <xf numFmtId="0" fontId="5" fillId="7" borderId="0" xfId="2" applyFont="1" applyFill="1" applyBorder="1" applyAlignment="1">
      <alignment wrapText="1"/>
    </xf>
    <xf numFmtId="0" fontId="8" fillId="4" borderId="8" xfId="4" applyFont="1" applyFill="1" applyBorder="1" applyAlignment="1">
      <alignment horizontal="center" wrapText="1"/>
    </xf>
    <xf numFmtId="0" fontId="7" fillId="6" borderId="8" xfId="4" applyFont="1" applyFill="1" applyBorder="1" applyAlignment="1">
      <alignment wrapText="1"/>
    </xf>
    <xf numFmtId="0" fontId="16" fillId="0" borderId="0" xfId="2" applyFont="1" applyAlignment="1">
      <alignment wrapText="1"/>
    </xf>
    <xf numFmtId="0" fontId="0" fillId="0" borderId="0" xfId="0" applyAlignment="1">
      <alignment vertical="distributed" wrapText="1"/>
    </xf>
    <xf numFmtId="0" fontId="9" fillId="0" borderId="0" xfId="4" applyFont="1" applyFill="1" applyBorder="1"/>
    <xf numFmtId="0" fontId="8" fillId="4" borderId="16" xfId="4" applyFont="1" applyFill="1" applyBorder="1" applyAlignment="1">
      <alignment horizontal="center"/>
    </xf>
    <xf numFmtId="0" fontId="8" fillId="4" borderId="13" xfId="4" applyFont="1" applyFill="1" applyBorder="1" applyAlignment="1">
      <alignment horizontal="center" vertical="center"/>
    </xf>
    <xf numFmtId="0" fontId="8" fillId="4" borderId="17" xfId="4" applyFont="1" applyFill="1" applyBorder="1" applyAlignment="1">
      <alignment horizontal="center" vertical="center"/>
    </xf>
    <xf numFmtId="0" fontId="9" fillId="0" borderId="18" xfId="4" applyFont="1" applyFill="1" applyBorder="1"/>
    <xf numFmtId="0" fontId="9" fillId="0" borderId="19" xfId="4" applyFont="1" applyFill="1" applyBorder="1"/>
    <xf numFmtId="0" fontId="13" fillId="0" borderId="0" xfId="4" applyFont="1" applyFill="1" applyBorder="1"/>
    <xf numFmtId="164" fontId="17" fillId="0" borderId="0" xfId="6" applyNumberFormat="1" applyFont="1" applyFill="1" applyBorder="1" applyAlignment="1">
      <alignment vertical="center"/>
    </xf>
    <xf numFmtId="164" fontId="10" fillId="0" borderId="0" xfId="6" applyNumberFormat="1" applyFont="1" applyFill="1" applyBorder="1" applyAlignment="1">
      <alignment vertical="center"/>
    </xf>
    <xf numFmtId="1" fontId="17" fillId="0" borderId="0" xfId="0" applyNumberFormat="1" applyFont="1" applyFill="1" applyBorder="1">
      <alignment vertical="distributed"/>
    </xf>
    <xf numFmtId="1" fontId="17" fillId="0" borderId="0" xfId="4" applyNumberFormat="1" applyFont="1" applyFill="1" applyBorder="1"/>
    <xf numFmtId="0" fontId="28" fillId="0" borderId="0" xfId="4" applyFont="1" applyBorder="1"/>
    <xf numFmtId="164" fontId="29" fillId="0" borderId="0" xfId="9" applyNumberFormat="1" applyFont="1" applyFill="1" applyBorder="1"/>
    <xf numFmtId="0" fontId="29" fillId="0" borderId="0" xfId="4" applyFont="1" applyBorder="1"/>
    <xf numFmtId="3" fontId="11" fillId="0" borderId="8" xfId="0" applyNumberFormat="1" applyFont="1" applyFill="1" applyBorder="1" applyAlignment="1"/>
    <xf numFmtId="164" fontId="11" fillId="0" borderId="5" xfId="5" applyNumberFormat="1" applyFont="1" applyFill="1" applyBorder="1" applyAlignment="1">
      <alignment vertical="center"/>
    </xf>
    <xf numFmtId="164" fontId="12" fillId="0" borderId="5" xfId="5" applyNumberFormat="1" applyFont="1" applyFill="1" applyBorder="1" applyAlignment="1">
      <alignment vertical="center"/>
    </xf>
    <xf numFmtId="164" fontId="11" fillId="0" borderId="5" xfId="6" applyNumberFormat="1" applyFont="1" applyFill="1" applyBorder="1" applyAlignment="1">
      <alignment vertical="center"/>
    </xf>
    <xf numFmtId="1" fontId="12" fillId="0" borderId="5" xfId="4" applyNumberFormat="1" applyFont="1" applyFill="1" applyBorder="1"/>
    <xf numFmtId="1" fontId="11" fillId="0" borderId="5" xfId="4" applyNumberFormat="1" applyFont="1" applyFill="1" applyBorder="1" applyAlignment="1">
      <alignment horizontal="right"/>
    </xf>
    <xf numFmtId="1" fontId="12" fillId="0" borderId="5" xfId="5" applyNumberFormat="1" applyFont="1" applyFill="1" applyBorder="1" applyAlignment="1">
      <alignment vertical="center"/>
    </xf>
    <xf numFmtId="164" fontId="12" fillId="0" borderId="8" xfId="5" applyNumberFormat="1" applyFont="1" applyFill="1" applyBorder="1" applyAlignment="1">
      <alignment vertical="center"/>
    </xf>
    <xf numFmtId="164" fontId="11" fillId="0" borderId="8" xfId="5" applyNumberFormat="1" applyFont="1" applyFill="1" applyBorder="1" applyAlignment="1">
      <alignment vertical="center"/>
    </xf>
    <xf numFmtId="164" fontId="11" fillId="0" borderId="8" xfId="6" applyNumberFormat="1" applyFont="1" applyFill="1" applyBorder="1" applyAlignment="1">
      <alignment vertical="center"/>
    </xf>
    <xf numFmtId="1" fontId="11" fillId="0" borderId="8" xfId="4" applyNumberFormat="1" applyFont="1" applyFill="1" applyBorder="1"/>
    <xf numFmtId="1" fontId="11" fillId="0" borderId="8" xfId="4" applyNumberFormat="1" applyFont="1" applyFill="1" applyBorder="1" applyAlignment="1">
      <alignment horizontal="right"/>
    </xf>
    <xf numFmtId="1" fontId="12" fillId="0" borderId="8" xfId="4" applyNumberFormat="1" applyFont="1" applyFill="1" applyBorder="1"/>
    <xf numFmtId="1" fontId="12" fillId="0" borderId="8" xfId="5" applyNumberFormat="1" applyFont="1" applyFill="1" applyBorder="1" applyAlignment="1">
      <alignment vertical="center"/>
    </xf>
    <xf numFmtId="1" fontId="12" fillId="0" borderId="8" xfId="4" applyNumberFormat="1" applyFont="1" applyFill="1" applyBorder="1" applyAlignment="1">
      <alignment horizontal="right"/>
    </xf>
    <xf numFmtId="164" fontId="12" fillId="0" borderId="8" xfId="5" applyNumberFormat="1" applyFont="1" applyFill="1" applyBorder="1" applyAlignment="1">
      <alignment horizontal="left" vertical="center" indent="1"/>
    </xf>
    <xf numFmtId="1" fontId="11" fillId="0" borderId="8" xfId="5" applyNumberFormat="1" applyFont="1" applyFill="1" applyBorder="1" applyAlignment="1">
      <alignment vertical="center"/>
    </xf>
    <xf numFmtId="164" fontId="11" fillId="0" borderId="8" xfId="3" applyNumberFormat="1" applyFont="1" applyFill="1" applyBorder="1" applyAlignment="1">
      <alignment horizontal="right"/>
    </xf>
    <xf numFmtId="1" fontId="11" fillId="0" borderId="8" xfId="3" applyNumberFormat="1" applyFont="1" applyFill="1" applyBorder="1"/>
    <xf numFmtId="1" fontId="12" fillId="0" borderId="8" xfId="3" applyNumberFormat="1" applyFont="1" applyFill="1" applyBorder="1"/>
    <xf numFmtId="164" fontId="12" fillId="0" borderId="8" xfId="6" applyNumberFormat="1" applyFont="1" applyFill="1" applyBorder="1" applyAlignment="1">
      <alignment vertical="center"/>
    </xf>
    <xf numFmtId="164" fontId="11" fillId="0" borderId="11" xfId="5" applyNumberFormat="1" applyFont="1" applyFill="1" applyBorder="1" applyAlignment="1">
      <alignment vertical="center"/>
    </xf>
    <xf numFmtId="164" fontId="12" fillId="0" borderId="11" xfId="5" applyNumberFormat="1" applyFont="1" applyFill="1" applyBorder="1" applyAlignment="1">
      <alignment vertical="center"/>
    </xf>
    <xf numFmtId="164" fontId="11" fillId="0" borderId="11" xfId="6" applyNumberFormat="1" applyFont="1" applyFill="1" applyBorder="1" applyAlignment="1">
      <alignment vertical="center"/>
    </xf>
    <xf numFmtId="1" fontId="11" fillId="0" borderId="11" xfId="4" applyNumberFormat="1" applyFont="1" applyFill="1" applyBorder="1"/>
    <xf numFmtId="1" fontId="11" fillId="0" borderId="11" xfId="4" applyNumberFormat="1" applyFont="1" applyFill="1" applyBorder="1" applyAlignment="1">
      <alignment horizontal="right"/>
    </xf>
    <xf numFmtId="164" fontId="11" fillId="0" borderId="5" xfId="1" applyNumberFormat="1" applyFont="1" applyFill="1" applyBorder="1" applyAlignment="1"/>
    <xf numFmtId="164" fontId="12" fillId="0" borderId="5" xfId="1" applyNumberFormat="1" applyFont="1" applyFill="1" applyBorder="1" applyAlignment="1"/>
    <xf numFmtId="164" fontId="11" fillId="0" borderId="5" xfId="1" applyNumberFormat="1" applyFont="1" applyFill="1" applyBorder="1" applyAlignment="1">
      <alignment horizontal="center"/>
    </xf>
    <xf numFmtId="164" fontId="12" fillId="0" borderId="5" xfId="1" applyNumberFormat="1" applyFont="1" applyFill="1" applyBorder="1" applyAlignment="1">
      <alignment horizontal="center"/>
    </xf>
    <xf numFmtId="164" fontId="11" fillId="7" borderId="8" xfId="1" applyNumberFormat="1" applyFont="1" applyFill="1" applyBorder="1" applyAlignment="1"/>
    <xf numFmtId="164" fontId="11" fillId="0" borderId="8" xfId="1" applyNumberFormat="1" applyFont="1" applyFill="1" applyBorder="1" applyAlignment="1"/>
    <xf numFmtId="164" fontId="11" fillId="0" borderId="8" xfId="1" applyNumberFormat="1" applyFont="1" applyFill="1" applyBorder="1" applyAlignment="1">
      <alignment horizontal="center"/>
    </xf>
    <xf numFmtId="164" fontId="11" fillId="0" borderId="8" xfId="1" applyNumberFormat="1" applyFont="1" applyFill="1" applyBorder="1" applyAlignment="1">
      <alignment horizontal="right"/>
    </xf>
    <xf numFmtId="164" fontId="12" fillId="0" borderId="8" xfId="1" applyNumberFormat="1" applyFont="1" applyFill="1" applyBorder="1" applyAlignment="1"/>
    <xf numFmtId="164" fontId="12" fillId="0" borderId="8" xfId="1" applyNumberFormat="1" applyFont="1" applyFill="1" applyBorder="1" applyAlignment="1">
      <alignment horizontal="center"/>
    </xf>
    <xf numFmtId="164" fontId="12" fillId="0" borderId="8" xfId="1" applyNumberFormat="1" applyFont="1" applyFill="1" applyBorder="1" applyAlignment="1">
      <alignment horizontal="right"/>
    </xf>
    <xf numFmtId="164" fontId="2" fillId="7" borderId="21" xfId="1" applyNumberFormat="1" applyFont="1" applyFill="1" applyBorder="1" applyAlignment="1"/>
    <xf numFmtId="164" fontId="12" fillId="7" borderId="8" xfId="1" applyNumberFormat="1" applyFont="1" applyFill="1" applyBorder="1" applyAlignment="1"/>
    <xf numFmtId="164" fontId="12" fillId="7" borderId="21" xfId="1" applyNumberFormat="1" applyFont="1" applyFill="1" applyBorder="1" applyAlignment="1"/>
    <xf numFmtId="0" fontId="9" fillId="0" borderId="22" xfId="4" applyFont="1" applyFill="1" applyBorder="1"/>
    <xf numFmtId="164" fontId="11" fillId="0" borderId="11" xfId="1" applyNumberFormat="1" applyFont="1" applyFill="1" applyBorder="1" applyAlignment="1"/>
    <xf numFmtId="164" fontId="11" fillId="0" borderId="11" xfId="1" applyNumberFormat="1" applyFont="1" applyFill="1" applyBorder="1" applyAlignment="1">
      <alignment horizontal="center"/>
    </xf>
    <xf numFmtId="164" fontId="11" fillId="7" borderId="11" xfId="1" applyNumberFormat="1" applyFont="1" applyFill="1" applyBorder="1" applyAlignment="1"/>
    <xf numFmtId="164" fontId="2" fillId="7" borderId="23" xfId="1" applyNumberFormat="1" applyFont="1" applyFill="1" applyBorder="1" applyAlignment="1"/>
    <xf numFmtId="0" fontId="33" fillId="4" borderId="4" xfId="4" applyFont="1" applyFill="1" applyBorder="1" applyAlignment="1">
      <alignment horizontal="center"/>
    </xf>
    <xf numFmtId="0" fontId="33" fillId="4" borderId="5" xfId="4" applyFont="1" applyFill="1" applyBorder="1" applyAlignment="1">
      <alignment horizontal="center" vertical="center"/>
    </xf>
    <xf numFmtId="0" fontId="33" fillId="4" borderId="6" xfId="4" applyFont="1" applyFill="1" applyBorder="1" applyAlignment="1">
      <alignment horizontal="center" vertical="center"/>
    </xf>
    <xf numFmtId="164" fontId="22" fillId="0" borderId="7" xfId="9" applyNumberFormat="1" applyFont="1" applyFill="1" applyBorder="1"/>
    <xf numFmtId="3" fontId="12" fillId="0" borderId="8" xfId="9" applyNumberFormat="1" applyFont="1" applyFill="1" applyBorder="1" applyAlignment="1">
      <alignment vertical="center"/>
    </xf>
    <xf numFmtId="3" fontId="11" fillId="0" borderId="8" xfId="9" applyNumberFormat="1" applyFont="1" applyFill="1" applyBorder="1" applyAlignment="1">
      <alignment vertical="center"/>
    </xf>
    <xf numFmtId="164" fontId="12" fillId="0" borderId="8" xfId="8" applyNumberFormat="1" applyFont="1" applyFill="1" applyBorder="1"/>
    <xf numFmtId="3" fontId="11" fillId="0" borderId="8" xfId="0" applyNumberFormat="1" applyFont="1" applyFill="1" applyBorder="1">
      <alignment vertical="distributed"/>
    </xf>
    <xf numFmtId="164" fontId="11" fillId="0" borderId="8" xfId="1" applyNumberFormat="1" applyFont="1" applyFill="1" applyBorder="1"/>
    <xf numFmtId="3" fontId="11" fillId="0" borderId="8" xfId="10" applyNumberFormat="1" applyFont="1" applyFill="1" applyBorder="1"/>
    <xf numFmtId="164" fontId="11" fillId="0" borderId="8" xfId="8" applyNumberFormat="1" applyFont="1" applyFill="1" applyBorder="1"/>
    <xf numFmtId="164" fontId="12" fillId="7" borderId="8" xfId="1" applyNumberFormat="1" applyFont="1" applyFill="1" applyBorder="1"/>
    <xf numFmtId="164" fontId="11" fillId="7" borderId="8" xfId="1" applyNumberFormat="1" applyFont="1" applyFill="1" applyBorder="1"/>
    <xf numFmtId="164" fontId="12" fillId="0" borderId="8" xfId="1" applyNumberFormat="1" applyFont="1" applyFill="1" applyBorder="1"/>
    <xf numFmtId="3" fontId="11" fillId="7" borderId="8" xfId="10" applyNumberFormat="1" applyFont="1" applyFill="1" applyBorder="1"/>
    <xf numFmtId="3" fontId="12" fillId="7" borderId="8" xfId="10" applyNumberFormat="1" applyFont="1" applyFill="1" applyBorder="1"/>
    <xf numFmtId="0" fontId="11" fillId="0" borderId="8" xfId="4" applyFont="1" applyFill="1" applyBorder="1"/>
    <xf numFmtId="3" fontId="11" fillId="0" borderId="8" xfId="4" applyNumberFormat="1" applyFont="1" applyFill="1" applyBorder="1"/>
    <xf numFmtId="3" fontId="12" fillId="7" borderId="8" xfId="1" applyNumberFormat="1" applyFont="1" applyFill="1" applyBorder="1" applyAlignment="1">
      <alignment horizontal="right"/>
    </xf>
    <xf numFmtId="3" fontId="12" fillId="0" borderId="8" xfId="6" applyNumberFormat="1" applyFont="1" applyFill="1" applyBorder="1" applyAlignment="1">
      <alignment vertical="center"/>
    </xf>
    <xf numFmtId="0" fontId="33" fillId="4" borderId="13" xfId="4" applyFont="1" applyFill="1" applyBorder="1" applyAlignment="1">
      <alignment horizontal="center"/>
    </xf>
    <xf numFmtId="0" fontId="33" fillId="4" borderId="14" xfId="4" applyFont="1" applyFill="1" applyBorder="1" applyAlignment="1">
      <alignment horizontal="center" vertical="center"/>
    </xf>
    <xf numFmtId="0" fontId="33" fillId="4" borderId="17" xfId="4" applyFont="1" applyFill="1" applyBorder="1" applyAlignment="1">
      <alignment horizontal="center" vertical="center"/>
    </xf>
    <xf numFmtId="0" fontId="22" fillId="0" borderId="4" xfId="4" applyFont="1" applyFill="1" applyBorder="1"/>
    <xf numFmtId="164" fontId="12" fillId="0" borderId="5" xfId="6" applyNumberFormat="1" applyFont="1" applyFill="1" applyBorder="1" applyAlignment="1">
      <alignment vertical="center"/>
    </xf>
    <xf numFmtId="1" fontId="11" fillId="0" borderId="5" xfId="4" applyNumberFormat="1" applyFont="1" applyFill="1" applyBorder="1"/>
    <xf numFmtId="0" fontId="22" fillId="0" borderId="7" xfId="4" applyFont="1" applyFill="1" applyBorder="1"/>
    <xf numFmtId="1" fontId="11" fillId="0" borderId="8" xfId="2" applyNumberFormat="1" applyFont="1" applyFill="1" applyBorder="1"/>
    <xf numFmtId="164" fontId="11" fillId="0" borderId="8" xfId="8" applyNumberFormat="1" applyFont="1" applyFill="1" applyBorder="1" applyAlignment="1">
      <alignment vertical="center"/>
    </xf>
    <xf numFmtId="1" fontId="12" fillId="0" borderId="8" xfId="2" applyNumberFormat="1" applyFont="1" applyFill="1" applyBorder="1" applyAlignment="1">
      <alignment vertical="center"/>
    </xf>
    <xf numFmtId="1" fontId="11" fillId="0" borderId="8" xfId="2" applyNumberFormat="1" applyFont="1" applyFill="1" applyBorder="1" applyAlignment="1">
      <alignment vertical="center"/>
    </xf>
    <xf numFmtId="1" fontId="11" fillId="0" borderId="8" xfId="0" applyNumberFormat="1" applyFont="1" applyFill="1" applyBorder="1" applyAlignment="1"/>
    <xf numFmtId="1" fontId="12" fillId="0" borderId="8" xfId="0" applyNumberFormat="1" applyFont="1" applyFill="1" applyBorder="1" applyAlignment="1"/>
    <xf numFmtId="0" fontId="22" fillId="0" borderId="10" xfId="4" applyFont="1" applyFill="1" applyBorder="1"/>
    <xf numFmtId="164" fontId="12" fillId="0" borderId="11" xfId="6" applyNumberFormat="1" applyFont="1" applyFill="1" applyBorder="1" applyAlignment="1">
      <alignment vertical="center"/>
    </xf>
    <xf numFmtId="164" fontId="22" fillId="0" borderId="10" xfId="9" applyNumberFormat="1" applyFont="1" applyFill="1" applyBorder="1"/>
    <xf numFmtId="3" fontId="11" fillId="0" borderId="11" xfId="9" applyNumberFormat="1" applyFont="1" applyFill="1" applyBorder="1" applyAlignment="1">
      <alignment vertical="center"/>
    </xf>
    <xf numFmtId="3" fontId="12" fillId="0" borderId="11" xfId="9" applyNumberFormat="1" applyFont="1" applyFill="1" applyBorder="1" applyAlignment="1">
      <alignment vertical="center"/>
    </xf>
    <xf numFmtId="3" fontId="11" fillId="0" borderId="11" xfId="0" applyNumberFormat="1" applyFont="1" applyFill="1" applyBorder="1">
      <alignment vertical="distributed"/>
    </xf>
    <xf numFmtId="164" fontId="11" fillId="0" borderId="11" xfId="1" applyNumberFormat="1" applyFont="1" applyFill="1" applyBorder="1"/>
    <xf numFmtId="164" fontId="14" fillId="6" borderId="25" xfId="6" applyNumberFormat="1" applyFont="1" applyFill="1" applyBorder="1" applyAlignment="1">
      <alignment vertical="center"/>
    </xf>
    <xf numFmtId="3" fontId="25" fillId="6" borderId="25" xfId="4" applyNumberFormat="1" applyFont="1" applyFill="1" applyBorder="1" applyAlignment="1">
      <alignment vertical="center"/>
    </xf>
    <xf numFmtId="3" fontId="34" fillId="6" borderId="8" xfId="4" applyNumberFormat="1" applyFont="1" applyFill="1" applyBorder="1" applyAlignment="1">
      <alignment vertical="center"/>
    </xf>
    <xf numFmtId="164" fontId="31" fillId="7" borderId="8" xfId="1" applyNumberFormat="1" applyFont="1" applyFill="1" applyBorder="1" applyAlignment="1"/>
    <xf numFmtId="3" fontId="12" fillId="7" borderId="8" xfId="9" applyNumberFormat="1" applyFont="1" applyFill="1" applyBorder="1" applyAlignment="1">
      <alignment vertical="center"/>
    </xf>
    <xf numFmtId="3" fontId="12" fillId="7" borderId="8" xfId="6" applyNumberFormat="1" applyFont="1" applyFill="1" applyBorder="1" applyAlignment="1">
      <alignment vertical="center"/>
    </xf>
    <xf numFmtId="3" fontId="12" fillId="7" borderId="8" xfId="10" applyNumberFormat="1" applyFont="1" applyFill="1" applyBorder="1" applyAlignment="1">
      <alignment horizontal="right"/>
    </xf>
    <xf numFmtId="3" fontId="11" fillId="7" borderId="8" xfId="10" applyNumberFormat="1" applyFont="1" applyFill="1" applyBorder="1" applyAlignment="1">
      <alignment horizontal="right"/>
    </xf>
    <xf numFmtId="3" fontId="12" fillId="7" borderId="15" xfId="1" applyNumberFormat="1" applyFont="1" applyFill="1" applyBorder="1" applyAlignment="1">
      <alignment horizontal="right"/>
    </xf>
    <xf numFmtId="164" fontId="11" fillId="7" borderId="11" xfId="1" applyNumberFormat="1" applyFont="1" applyFill="1" applyBorder="1"/>
    <xf numFmtId="164" fontId="11" fillId="7" borderId="23" xfId="1" applyNumberFormat="1" applyFont="1" applyFill="1" applyBorder="1"/>
    <xf numFmtId="3" fontId="11" fillId="7" borderId="24" xfId="1" applyNumberFormat="1" applyFont="1" applyFill="1" applyBorder="1" applyAlignment="1">
      <alignment horizontal="right"/>
    </xf>
    <xf numFmtId="164" fontId="36" fillId="0" borderId="5" xfId="1" applyNumberFormat="1" applyFont="1" applyFill="1" applyBorder="1"/>
    <xf numFmtId="164" fontId="37" fillId="0" borderId="5" xfId="1" applyNumberFormat="1" applyFont="1" applyFill="1" applyBorder="1" applyAlignment="1">
      <alignment vertical="center"/>
    </xf>
    <xf numFmtId="164" fontId="36" fillId="0" borderId="5" xfId="1" applyNumberFormat="1" applyFont="1" applyFill="1" applyBorder="1" applyAlignment="1">
      <alignment vertical="center"/>
    </xf>
    <xf numFmtId="164" fontId="36" fillId="0" borderId="8" xfId="1" applyNumberFormat="1" applyFont="1" applyFill="1" applyBorder="1"/>
    <xf numFmtId="164" fontId="37" fillId="0" borderId="8" xfId="1" applyNumberFormat="1" applyFont="1" applyFill="1" applyBorder="1" applyAlignment="1">
      <alignment vertical="center"/>
    </xf>
    <xf numFmtId="164" fontId="36" fillId="0" borderId="8" xfId="1" applyNumberFormat="1" applyFont="1" applyFill="1" applyBorder="1" applyAlignment="1">
      <alignment vertical="center"/>
    </xf>
    <xf numFmtId="164" fontId="36" fillId="0" borderId="11" xfId="1" applyNumberFormat="1" applyFont="1" applyFill="1" applyBorder="1"/>
    <xf numFmtId="164" fontId="36" fillId="0" borderId="11" xfId="1" applyNumberFormat="1" applyFont="1" applyFill="1" applyBorder="1" applyAlignment="1">
      <alignment vertical="center"/>
    </xf>
    <xf numFmtId="164" fontId="37" fillId="0" borderId="11" xfId="1" applyNumberFormat="1" applyFont="1" applyFill="1" applyBorder="1" applyAlignment="1">
      <alignment vertical="center"/>
    </xf>
    <xf numFmtId="0" fontId="4" fillId="29" borderId="0" xfId="3" applyFont="1" applyFill="1"/>
    <xf numFmtId="166" fontId="8" fillId="29" borderId="0" xfId="5" applyNumberFormat="1" applyFont="1" applyFill="1" applyBorder="1" applyAlignment="1">
      <alignment vertical="center"/>
    </xf>
    <xf numFmtId="0" fontId="7" fillId="29" borderId="0" xfId="4" applyFont="1" applyFill="1"/>
    <xf numFmtId="0" fontId="13" fillId="6" borderId="35" xfId="4" applyFont="1" applyFill="1" applyBorder="1"/>
    <xf numFmtId="0" fontId="55" fillId="6" borderId="8" xfId="4" applyFont="1" applyFill="1" applyBorder="1" applyAlignment="1">
      <alignment wrapText="1"/>
    </xf>
    <xf numFmtId="0" fontId="14" fillId="6" borderId="7" xfId="4" applyFont="1" applyFill="1" applyBorder="1"/>
    <xf numFmtId="2" fontId="13" fillId="6" borderId="35" xfId="4" applyNumberFormat="1" applyFont="1" applyFill="1" applyBorder="1"/>
    <xf numFmtId="2" fontId="55" fillId="6" borderId="35" xfId="4" applyNumberFormat="1" applyFont="1" applyFill="1" applyBorder="1"/>
    <xf numFmtId="2" fontId="29" fillId="6" borderId="35" xfId="4" applyNumberFormat="1" applyFont="1" applyFill="1" applyBorder="1"/>
    <xf numFmtId="0" fontId="18" fillId="6" borderId="7" xfId="4" applyFont="1" applyFill="1" applyBorder="1"/>
    <xf numFmtId="43" fontId="13" fillId="6" borderId="35" xfId="1" applyFont="1" applyFill="1" applyBorder="1"/>
    <xf numFmtId="43" fontId="4" fillId="0" borderId="0" xfId="1" applyFont="1"/>
    <xf numFmtId="43" fontId="55" fillId="6" borderId="8" xfId="1" applyFont="1" applyFill="1" applyBorder="1" applyAlignment="1">
      <alignment wrapText="1"/>
    </xf>
    <xf numFmtId="43" fontId="55" fillId="6" borderId="35" xfId="1" applyFont="1" applyFill="1" applyBorder="1"/>
    <xf numFmtId="43" fontId="14" fillId="6" borderId="7" xfId="1" applyFont="1" applyFill="1" applyBorder="1"/>
    <xf numFmtId="43" fontId="22" fillId="0" borderId="0" xfId="1" applyFont="1"/>
    <xf numFmtId="43" fontId="29" fillId="6" borderId="8" xfId="1" applyFont="1" applyFill="1" applyBorder="1" applyAlignment="1">
      <alignment wrapText="1"/>
    </xf>
    <xf numFmtId="0" fontId="0" fillId="0" borderId="0" xfId="0" applyAlignment="1"/>
    <xf numFmtId="0" fontId="57" fillId="0" borderId="0" xfId="3" applyFont="1"/>
    <xf numFmtId="0" fontId="58" fillId="0" borderId="0" xfId="4" applyFont="1"/>
    <xf numFmtId="0" fontId="8" fillId="4" borderId="25" xfId="4" applyFont="1" applyFill="1" applyBorder="1" applyAlignment="1">
      <alignment horizontal="center" vertical="center"/>
    </xf>
    <xf numFmtId="164" fontId="31" fillId="0" borderId="8" xfId="1" applyNumberFormat="1" applyFont="1" applyBorder="1" applyAlignment="1">
      <alignment vertical="distributed"/>
    </xf>
    <xf numFmtId="164" fontId="0" fillId="0" borderId="8" xfId="1" applyNumberFormat="1" applyFont="1" applyBorder="1" applyAlignment="1">
      <alignment vertical="distributed"/>
    </xf>
    <xf numFmtId="0" fontId="33" fillId="4" borderId="3" xfId="4" applyFont="1" applyFill="1" applyBorder="1" applyAlignment="1">
      <alignment horizontal="center" vertical="center"/>
    </xf>
    <xf numFmtId="164" fontId="2" fillId="0" borderId="8" xfId="1" applyNumberFormat="1" applyFont="1" applyBorder="1"/>
    <xf numFmtId="164" fontId="31" fillId="0" borderId="8" xfId="1" applyNumberFormat="1" applyFont="1" applyBorder="1"/>
    <xf numFmtId="43" fontId="0" fillId="0" borderId="0" xfId="0" applyNumberFormat="1">
      <alignment vertical="distributed"/>
    </xf>
    <xf numFmtId="164" fontId="24" fillId="6" borderId="25" xfId="6" applyNumberFormat="1" applyFont="1" applyFill="1" applyBorder="1" applyAlignment="1">
      <alignment vertical="center"/>
    </xf>
    <xf numFmtId="3" fontId="34" fillId="6" borderId="25" xfId="4" applyNumberFormat="1" applyFont="1" applyFill="1" applyBorder="1" applyAlignment="1">
      <alignment vertical="center"/>
    </xf>
    <xf numFmtId="9" fontId="8" fillId="0" borderId="0" xfId="55" applyFont="1" applyFill="1" applyBorder="1" applyAlignment="1">
      <alignment vertical="center"/>
    </xf>
    <xf numFmtId="1" fontId="11" fillId="0" borderId="20" xfId="0" applyNumberFormat="1" applyFont="1" applyFill="1" applyBorder="1">
      <alignment vertical="distributed"/>
    </xf>
    <xf numFmtId="164" fontId="4" fillId="0" borderId="8" xfId="1" applyNumberFormat="1" applyFont="1" applyFill="1" applyBorder="1"/>
    <xf numFmtId="1" fontId="11" fillId="0" borderId="21" xfId="0" applyNumberFormat="1" applyFont="1" applyFill="1" applyBorder="1">
      <alignment vertical="distributed"/>
    </xf>
    <xf numFmtId="164" fontId="56" fillId="0" borderId="8" xfId="1" applyNumberFormat="1" applyFont="1" applyFill="1" applyBorder="1"/>
    <xf numFmtId="1" fontId="2" fillId="0" borderId="8" xfId="0" applyNumberFormat="1" applyFont="1" applyFill="1" applyBorder="1">
      <alignment vertical="distributed"/>
    </xf>
    <xf numFmtId="1" fontId="2" fillId="0" borderId="21" xfId="0" applyNumberFormat="1" applyFont="1" applyFill="1" applyBorder="1">
      <alignment vertical="distributed"/>
    </xf>
    <xf numFmtId="1" fontId="12" fillId="0" borderId="21" xfId="0" applyNumberFormat="1" applyFont="1" applyFill="1" applyBorder="1">
      <alignment vertical="distributed"/>
    </xf>
    <xf numFmtId="1" fontId="11" fillId="0" borderId="23" xfId="0" applyNumberFormat="1" applyFont="1" applyFill="1" applyBorder="1">
      <alignment vertical="distributed"/>
    </xf>
    <xf numFmtId="164" fontId="0" fillId="0" borderId="8" xfId="1" applyNumberFormat="1" applyFont="1" applyFill="1" applyBorder="1" applyAlignment="1">
      <alignment vertical="distributed"/>
    </xf>
    <xf numFmtId="164" fontId="2" fillId="0" borderId="21" xfId="1" applyNumberFormat="1" applyFont="1" applyFill="1" applyBorder="1" applyAlignment="1"/>
    <xf numFmtId="164" fontId="31" fillId="0" borderId="8" xfId="1" applyNumberFormat="1" applyFont="1" applyFill="1" applyBorder="1" applyAlignment="1">
      <alignment vertical="distributed"/>
    </xf>
    <xf numFmtId="164" fontId="12" fillId="0" borderId="21" xfId="1" applyNumberFormat="1" applyFont="1" applyFill="1" applyBorder="1" applyAlignment="1"/>
    <xf numFmtId="1" fontId="13" fillId="6" borderId="35" xfId="4" applyNumberFormat="1" applyFont="1" applyFill="1" applyBorder="1"/>
    <xf numFmtId="164" fontId="13" fillId="6" borderId="35" xfId="1" applyNumberFormat="1" applyFont="1" applyFill="1" applyBorder="1"/>
    <xf numFmtId="1" fontId="12" fillId="0" borderId="6" xfId="4" applyNumberFormat="1" applyFont="1" applyFill="1" applyBorder="1"/>
    <xf numFmtId="1" fontId="12" fillId="0" borderId="20" xfId="4" applyNumberFormat="1" applyFont="1" applyFill="1" applyBorder="1"/>
    <xf numFmtId="1" fontId="22" fillId="0" borderId="8" xfId="4" applyNumberFormat="1" applyFont="1" applyFill="1" applyBorder="1"/>
    <xf numFmtId="0" fontId="22" fillId="0" borderId="9" xfId="4" applyFont="1" applyFill="1" applyBorder="1"/>
    <xf numFmtId="0" fontId="22" fillId="0" borderId="21" xfId="4" applyFont="1" applyFill="1" applyBorder="1"/>
    <xf numFmtId="1" fontId="32" fillId="0" borderId="8" xfId="4" applyNumberFormat="1" applyFont="1" applyFill="1" applyBorder="1"/>
    <xf numFmtId="0" fontId="32" fillId="0" borderId="21" xfId="4" applyFont="1" applyFill="1" applyBorder="1"/>
    <xf numFmtId="1" fontId="12" fillId="0" borderId="21" xfId="4" applyNumberFormat="1" applyFont="1" applyFill="1" applyBorder="1"/>
    <xf numFmtId="1" fontId="12" fillId="0" borderId="9" xfId="4" applyNumberFormat="1" applyFont="1" applyFill="1" applyBorder="1"/>
    <xf numFmtId="0" fontId="22" fillId="0" borderId="12" xfId="4" applyFont="1" applyFill="1" applyBorder="1"/>
    <xf numFmtId="0" fontId="22" fillId="0" borderId="23" xfId="4" applyFont="1" applyFill="1" applyBorder="1"/>
    <xf numFmtId="3" fontId="12" fillId="0" borderId="8" xfId="10" applyNumberFormat="1" applyFont="1" applyFill="1" applyBorder="1"/>
    <xf numFmtId="164" fontId="2" fillId="0" borderId="8" xfId="1" applyNumberFormat="1" applyFont="1" applyFill="1" applyBorder="1"/>
    <xf numFmtId="164" fontId="31" fillId="0" borderId="8" xfId="1" applyNumberFormat="1" applyFont="1" applyFill="1" applyBorder="1"/>
    <xf numFmtId="1" fontId="13" fillId="6" borderId="35" xfId="1" applyNumberFormat="1" applyFont="1" applyFill="1" applyBorder="1"/>
  </cellXfs>
  <cellStyles count="56">
    <cellStyle name="20 % - Accent1" xfId="13" xr:uid="{3FC3D5F3-2CEB-430F-9E28-D52F51E14293}"/>
    <cellStyle name="20 % - Accent2" xfId="14" xr:uid="{F0553814-DE37-4124-B23A-12CDBFB012DD}"/>
    <cellStyle name="20 % - Accent3" xfId="15" xr:uid="{CC9B5BDA-F560-42B8-8E78-096CC0D5B525}"/>
    <cellStyle name="20 % - Accent4" xfId="16" xr:uid="{3073ED61-2506-4EE9-9418-C5E230E0FBDE}"/>
    <cellStyle name="20 % - Accent5" xfId="17" xr:uid="{98683CF9-4787-44CA-8926-B32CEFE7824F}"/>
    <cellStyle name="20 % - Accent6" xfId="18" xr:uid="{8B3D3485-28BC-42A8-9F9C-E270E01EC551}"/>
    <cellStyle name="40 % - Accent1" xfId="19" xr:uid="{AC37B44B-BA2B-45E9-A8D2-9E1FAD40E0E6}"/>
    <cellStyle name="40 % - Accent2" xfId="20" xr:uid="{6928259B-17A3-46DA-8698-E83C4946C3B8}"/>
    <cellStyle name="40 % - Accent3" xfId="21" xr:uid="{2B807FC7-521A-4D24-ABA5-9E8CA502084B}"/>
    <cellStyle name="40 % - Accent4" xfId="22" xr:uid="{DCC2F50B-A7BC-4C7D-8016-23DDFBD9478E}"/>
    <cellStyle name="40 % - Accent5" xfId="23" xr:uid="{F7D2AE9F-7795-487A-BABA-17BC78D7BCB6}"/>
    <cellStyle name="40 % - Accent6" xfId="24" xr:uid="{59D26A5F-5F1E-4166-8989-87B37A2DE7EA}"/>
    <cellStyle name="60 % - Accent1" xfId="25" xr:uid="{9F4F2858-A887-4C5E-97A9-5C21C2CD2912}"/>
    <cellStyle name="60 % - Accent2" xfId="26" xr:uid="{85774D42-0B23-44B3-9D54-1BD58FC0FFF3}"/>
    <cellStyle name="60 % - Accent3" xfId="27" xr:uid="{78B0975D-5F6A-49E0-8589-BF48E9D5BF42}"/>
    <cellStyle name="60 % - Accent4" xfId="28" xr:uid="{90D8E832-ABE3-4CDB-916A-20C6298B328E}"/>
    <cellStyle name="60 % - Accent5" xfId="29" xr:uid="{0B996579-26AC-4BB6-B91C-0D2B383162AE}"/>
    <cellStyle name="60 % - Accent6" xfId="30" xr:uid="{5B63200E-F2EB-499E-9020-0DDF83E235B1}"/>
    <cellStyle name="Avertissement" xfId="31" xr:uid="{64379135-4CDB-4A39-A55F-F93AD3C91B04}"/>
    <cellStyle name="Calcul" xfId="32" xr:uid="{C51E5292-8D1C-45CA-B2B7-EE708D15FA34}"/>
    <cellStyle name="Cellule liée" xfId="33" xr:uid="{55C96CD4-8562-42B8-832B-441EC2A1B534}"/>
    <cellStyle name="Comma" xfId="1" builtinId="3"/>
    <cellStyle name="Comma 3" xfId="7" xr:uid="{FF46CC21-68A1-4F1D-9D4F-D78B4DFCE248}"/>
    <cellStyle name="Comma_11CocainePriceTablesForChapter 2012 update_YL" xfId="8" xr:uid="{56026ED3-28E8-4A76-AAC3-E7A4E704F93A}"/>
    <cellStyle name="Comma_STREWHOR" xfId="9" xr:uid="{9A513598-B26D-4DF9-B469-D32DC9534115}"/>
    <cellStyle name="Comma_WDR06_coca&amp;cocaine" xfId="6" xr:uid="{7E868A87-5649-41E4-A200-31BFD725AAC2}"/>
    <cellStyle name="Comma_WDR06_opium&amp;heroin_Prices" xfId="5" xr:uid="{E7D15B61-F58E-4ED2-8CF0-FD16EB79EB56}"/>
    <cellStyle name="Commentaire" xfId="34" xr:uid="{E818A2A8-A6DF-4DA0-9C90-A67F76F432E6}"/>
    <cellStyle name="Entrée" xfId="35" xr:uid="{1E79B9F9-7163-42E3-818A-75B92FA3D55E}"/>
    <cellStyle name="Heading 1 2" xfId="36" xr:uid="{6572131A-EA92-4E32-BE5C-75321E6D507C}"/>
    <cellStyle name="Insatisfaisant" xfId="37" xr:uid="{C9CBFE8C-8AA8-4768-A1A7-D0EB12298684}"/>
    <cellStyle name="metadata" xfId="38" xr:uid="{75D03856-C138-4316-BE88-4F2EBE2022E6}"/>
    <cellStyle name="Neutre" xfId="39" xr:uid="{0C6AEE83-1153-49F0-9D34-A11AA28F3103}"/>
    <cellStyle name="Normal" xfId="0" builtinId="0"/>
    <cellStyle name="Normal 16" xfId="11" xr:uid="{A6180FB3-50C8-44CF-811A-7AB9BCF5144E}"/>
    <cellStyle name="Normal 2" xfId="12" xr:uid="{C15138CE-014B-4D29-8D47-11CF4186CC8C}"/>
    <cellStyle name="Normal 2 2 2" xfId="10" xr:uid="{3B54488A-8389-463B-9AF1-9FD3C8124A5C}"/>
    <cellStyle name="Normal 3" xfId="52" xr:uid="{1B6CAA24-3840-4D9F-AF89-8779B00F042D}"/>
    <cellStyle name="Normal 4" xfId="54" xr:uid="{FCEBCA41-F968-4C97-B4BE-E45B3797870D}"/>
    <cellStyle name="Normal 5" xfId="3" xr:uid="{D943F4D1-B12E-4607-BAAD-036210900548}"/>
    <cellStyle name="Normal 6" xfId="53" xr:uid="{A63963D6-A8AF-4A09-B9FD-63AEA4373FCB}"/>
    <cellStyle name="Normal 7" xfId="2" xr:uid="{3898D2AE-9AD3-4813-8C6D-7C4546046D1A}"/>
    <cellStyle name="Normal_Sheet1" xfId="4" xr:uid="{D94EB882-39D2-461E-9BC1-09314F082F47}"/>
    <cellStyle name="Note 2" xfId="40" xr:uid="{BCA0A88D-BF42-497F-AB95-BDBD455DBCF0}"/>
    <cellStyle name="Percent" xfId="55" builtinId="5"/>
    <cellStyle name="Satisfaisant" xfId="41" xr:uid="{6EE8608A-358E-47C5-954C-CCDF89F7B4CB}"/>
    <cellStyle name="Sortie" xfId="42" xr:uid="{4A0BEF6C-642C-4788-941D-545B5C731960}"/>
    <cellStyle name="table_cell" xfId="43" xr:uid="{EAF3DF37-439C-4C93-B5CC-97A206847DCC}"/>
    <cellStyle name="Texte explicatif" xfId="44" xr:uid="{C603C5C3-6F6E-4888-B256-BE3EC1EA6868}"/>
    <cellStyle name="Titre" xfId="45" xr:uid="{8B2164C4-7049-4176-B4E8-924C46A03E44}"/>
    <cellStyle name="Titre 1" xfId="46" xr:uid="{FDC3F074-CDCB-4699-8745-CA89B1E5AB04}"/>
    <cellStyle name="Titre 2" xfId="47" xr:uid="{9485C2D8-06E4-47EB-B9B5-083DF4344230}"/>
    <cellStyle name="Titre 3" xfId="48" xr:uid="{3B753026-3801-4EF4-B477-78EF76B1E1BE}"/>
    <cellStyle name="Titre 4" xfId="49" xr:uid="{1A535EAC-4665-45B8-A39E-325E43323FB5}"/>
    <cellStyle name="value_cell" xfId="50" xr:uid="{9D475EF0-6B39-498F-892A-B84E2F4B3667}"/>
    <cellStyle name="Vérification" xfId="51" xr:uid="{8D016717-7432-4D66-8B52-86EA76DD886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847E54D-B8CC-480A-AF2E-9F2403E0F68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IZURE%20%25%20INCREASE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s\World%20Drug%20Report\WDR_2006\PRE%20PUBLICATION\EXCEL%20SOURCE%20FILES\1%20PRODUCTION\RB04_Peru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elta\DEL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ivot\UNDCPDA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PLYINFO\DATA\UNDCPDA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ivot\PRIC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PLYINFO\DATA\PRIC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C3\DETA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IZURE % INCREAS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lt Prod leaf and cocaine"/>
      <sheetName val="Cult regions"/>
      <sheetName val="Price leaf Country 91-03"/>
      <sheetName val="Price leaf Huallaga 91-03"/>
      <sheetName val="Graph Price Country and Huallag"/>
      <sheetName val="Data Prices leaf"/>
      <sheetName val="Eradication"/>
      <sheetName val="RB04_Peru"/>
    </sheetNames>
    <definedNames>
      <definedName name="Macro14" refersTo="#REF!"/>
      <definedName name="Macro16" refersTo="#REF!"/>
      <definedName name="Macro7" refersTo="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arks"/>
      <sheetName val="CalculationSheet"/>
      <sheetName val="Update"/>
      <sheetName val="Production 1920_1940"/>
      <sheetName val="Manufacture 1920_1940"/>
      <sheetName val="RateOfExchange"/>
      <sheetName val="ReportPerformance "/>
      <sheetName val="Chart2"/>
      <sheetName val="Chart3"/>
      <sheetName val="Seizures"/>
      <sheetName val="Checking Seizures "/>
      <sheetName val="Manufacture"/>
      <sheetName val="Diversion"/>
      <sheetName val="ConvictedByNationality"/>
      <sheetName val="Cultivation"/>
      <sheetName val="Chart1"/>
      <sheetName val="ConvictedByOccup."/>
      <sheetName val="ConvictedBySex"/>
      <sheetName val="ConvictedByDrug"/>
      <sheetName val="ConvictedByAge"/>
      <sheetName val="Trafficking (old ARQ)"/>
      <sheetName val="Trafficking (New ARQ)"/>
      <sheetName val="Contact Person"/>
      <sheetName val="PriceByArea"/>
      <sheetName val="Price"/>
      <sheetName val="Price (NewPivotForPrice)"/>
      <sheetName val="Price (NewPivotForPrice) (2)"/>
      <sheetName val="PriceList"/>
      <sheetName val="Price as reported"/>
      <sheetName val="Sheet1"/>
      <sheetName val="Sheet2"/>
      <sheetName val="Trafficking"/>
      <sheetName val="AbuseByAGE"/>
      <sheetName val="DemandGeneral"/>
      <sheetName val="DrugRelatedDeath"/>
      <sheetName val="trdabuse2"/>
      <sheetName val="Trdabuse"/>
      <sheetName val="Prevalence by Frequency"/>
      <sheetName val="Disease Incidence"/>
      <sheetName val="Prevalence2001"/>
      <sheetName val="Abuse Data"/>
      <sheetName val="Treatment"/>
      <sheetName val="Registred Abusers"/>
      <sheetName val="Drug Combination"/>
      <sheetName val="Sheet3"/>
      <sheetName val="Prevalencenew"/>
      <sheetName val="Sheet7"/>
      <sheetName val="SeizuresForThom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HELP"/>
      <sheetName val="SEIZURES ====&gt;"/>
      <sheetName val="OVERALL"/>
      <sheetName val="Sheet1"/>
      <sheetName val="by drug"/>
      <sheetName val="by country"/>
      <sheetName val="by SUBREGION"/>
      <sheetName val="graph by country and drug "/>
      <sheetName val="Seizure % increase"/>
      <sheetName val="by  country with graph "/>
      <sheetName val="by individual country"/>
      <sheetName val="by indiv. country with source"/>
      <sheetName val="CULTIVATION====&gt;"/>
      <sheetName val="Cultivation by country"/>
      <sheetName val="Cultivation "/>
      <sheetName val="DIVERSION FROM LICIT CHANNELS=&gt;"/>
      <sheetName val="diversion for all country"/>
      <sheetName val="ILLICIT MANUFACTURE====&gt;"/>
      <sheetName val="Manufacture"/>
      <sheetName val="Module2"/>
      <sheetName val="REPORTING"/>
      <sheetName val="Sheet2"/>
      <sheetName val="Sheet3"/>
      <sheetName val="SEIZURES_====&gt;"/>
      <sheetName val="by_drug"/>
      <sheetName val="by_country"/>
      <sheetName val="by_SUBREGION"/>
      <sheetName val="graph_by_country_and_drug_"/>
      <sheetName val="Seizure_%_increase"/>
      <sheetName val="by__country_with_graph_"/>
      <sheetName val="by_individual_country"/>
      <sheetName val="by_indiv__country_with_source"/>
      <sheetName val="Cultivation_by_country"/>
      <sheetName val="Cultivation_"/>
      <sheetName val="DIVERSION_FROM_LICIT_CHANNELS=&gt;"/>
      <sheetName val="diversion_for_all_country"/>
      <sheetName val="ILLICIT_MANUFACTURE====&gt;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HELP"/>
      <sheetName val="SEIZURES ====&gt;"/>
      <sheetName val="OVERALL"/>
      <sheetName val="Sheet1"/>
      <sheetName val="by drug"/>
      <sheetName val="by country"/>
      <sheetName val="by SUBREGION"/>
      <sheetName val="graph by country and drug "/>
      <sheetName val="Seizure % increase"/>
      <sheetName val="by  country with graph "/>
      <sheetName val="by individual country"/>
      <sheetName val="by indiv. country with source"/>
      <sheetName val="CULTIVATION====&gt;"/>
      <sheetName val="Cultivation by country"/>
      <sheetName val="Cultivation "/>
      <sheetName val="DIVERSION FROM LICIT CHANNELS=&gt;"/>
      <sheetName val="diversion for all country"/>
      <sheetName val="ILLICIT MANUFACTURE====&gt;"/>
      <sheetName val="Manufacture"/>
      <sheetName val="Module2"/>
      <sheetName val="REPORTING"/>
      <sheetName val="PRICE AND PURITY====&gt;"/>
      <sheetName val="by selected country &amp; drug"/>
      <sheetName val="by drug for all countries"/>
      <sheetName val="Purity by drug for all coun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7"/>
      <sheetName val="Sheet18"/>
      <sheetName val="Sheet19"/>
      <sheetName val="Sheet20"/>
      <sheetName val="Sheet21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PRICE"/>
    </sheetNames>
    <definedNames>
      <definedName name="Macro1"/>
      <definedName name="Macro2"/>
      <definedName name="Macro3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7"/>
      <sheetName val="Sheet18"/>
      <sheetName val="Sheet19"/>
      <sheetName val="Sheet20"/>
      <sheetName val="Sheet21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PRICE"/>
    </sheetNames>
    <definedNames>
      <definedName name="Macro1"/>
      <definedName name="Macro2"/>
      <definedName name="Macro3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"/>
    </sheetNames>
    <definedNames>
      <definedName name="Macro14"/>
      <definedName name="Macro16"/>
      <definedName name="Macro7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36913-00B3-42C3-8A78-E1F4F15C6D54}">
  <sheetPr>
    <tabColor rgb="FF00B050"/>
    <pageSetUpPr fitToPage="1"/>
  </sheetPr>
  <dimension ref="A2:CE55"/>
  <sheetViews>
    <sheetView showGridLines="0" tabSelected="1" zoomScaleNormal="100" zoomScaleSheetLayoutView="100" workbookViewId="0">
      <pane xSplit="1" topLeftCell="B1" activePane="topRight" state="frozen"/>
      <selection pane="topRight" activeCell="A55" sqref="A55"/>
    </sheetView>
  </sheetViews>
  <sheetFormatPr defaultColWidth="11.85546875" defaultRowHeight="12"/>
  <cols>
    <col min="1" max="1" width="95.85546875" style="3" bestFit="1" customWidth="1"/>
    <col min="2" max="15" width="11.85546875" style="2"/>
    <col min="16" max="20" width="11.85546875" style="3"/>
    <col min="21" max="22" width="11.85546875" style="4"/>
    <col min="23" max="16384" width="11.85546875" style="3"/>
  </cols>
  <sheetData>
    <row r="2" spans="1:83" ht="26.25">
      <c r="A2" s="1" t="s">
        <v>32</v>
      </c>
    </row>
    <row r="4" spans="1:83" ht="15">
      <c r="A4" s="5" t="s">
        <v>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83" s="9" customFormat="1" ht="15.75" customHeight="1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/>
      <c r="X5" s="8"/>
    </row>
    <row r="6" spans="1:83" ht="13.5" customHeight="1" thickBot="1">
      <c r="A6" s="74"/>
      <c r="B6" s="75">
        <v>1990</v>
      </c>
      <c r="C6" s="29">
        <v>1991</v>
      </c>
      <c r="D6" s="29">
        <v>1992</v>
      </c>
      <c r="E6" s="29">
        <v>1993</v>
      </c>
      <c r="F6" s="29">
        <v>1994</v>
      </c>
      <c r="G6" s="29">
        <v>1995</v>
      </c>
      <c r="H6" s="29">
        <v>1996</v>
      </c>
      <c r="I6" s="29">
        <v>1997</v>
      </c>
      <c r="J6" s="29">
        <v>1998</v>
      </c>
      <c r="K6" s="29">
        <v>1999</v>
      </c>
      <c r="L6" s="29">
        <v>2000</v>
      </c>
      <c r="M6" s="29">
        <v>2001</v>
      </c>
      <c r="N6" s="29">
        <v>2002</v>
      </c>
      <c r="O6" s="29">
        <v>2003</v>
      </c>
      <c r="P6" s="29">
        <v>2004</v>
      </c>
      <c r="Q6" s="29">
        <v>2005</v>
      </c>
      <c r="R6" s="29">
        <v>2006</v>
      </c>
      <c r="S6" s="29">
        <v>2007</v>
      </c>
      <c r="T6" s="29">
        <v>2008</v>
      </c>
      <c r="U6" s="29">
        <v>2009</v>
      </c>
      <c r="V6" s="29">
        <v>2010</v>
      </c>
      <c r="W6" s="29">
        <v>2011</v>
      </c>
      <c r="X6" s="29">
        <v>2012</v>
      </c>
      <c r="Y6" s="29">
        <v>2013</v>
      </c>
      <c r="Z6" s="29">
        <v>2014</v>
      </c>
      <c r="AA6" s="29">
        <v>2015</v>
      </c>
      <c r="AB6" s="29">
        <v>2016</v>
      </c>
      <c r="AC6" s="29">
        <v>2017</v>
      </c>
      <c r="AD6" s="76">
        <v>2018</v>
      </c>
      <c r="AE6" s="12">
        <v>2019</v>
      </c>
      <c r="AF6" s="12">
        <v>2020</v>
      </c>
    </row>
    <row r="7" spans="1:83" ht="13.5" customHeight="1">
      <c r="A7" s="13" t="s">
        <v>1</v>
      </c>
      <c r="B7" s="88">
        <v>270</v>
      </c>
      <c r="C7" s="89">
        <v>250</v>
      </c>
      <c r="D7" s="88">
        <v>203</v>
      </c>
      <c r="E7" s="88">
        <v>132</v>
      </c>
      <c r="F7" s="88">
        <v>138</v>
      </c>
      <c r="G7" s="88">
        <v>103</v>
      </c>
      <c r="H7" s="88">
        <v>87</v>
      </c>
      <c r="I7" s="88">
        <v>70</v>
      </c>
      <c r="J7" s="88">
        <v>94</v>
      </c>
      <c r="K7" s="88">
        <v>57</v>
      </c>
      <c r="L7" s="88">
        <v>75</v>
      </c>
      <c r="M7" s="88">
        <v>44</v>
      </c>
      <c r="N7" s="88">
        <v>92</v>
      </c>
      <c r="O7" s="88">
        <v>68</v>
      </c>
      <c r="P7" s="88">
        <v>75</v>
      </c>
      <c r="Q7" s="88">
        <v>74</v>
      </c>
      <c r="R7" s="88">
        <v>69</v>
      </c>
      <c r="S7" s="90">
        <v>99</v>
      </c>
      <c r="T7" s="91">
        <v>110</v>
      </c>
      <c r="U7" s="92">
        <v>97</v>
      </c>
      <c r="V7" s="91">
        <v>93</v>
      </c>
      <c r="W7" s="93">
        <v>98</v>
      </c>
      <c r="X7" s="14">
        <v>64</v>
      </c>
      <c r="Y7" s="14">
        <v>80</v>
      </c>
      <c r="Z7" s="14">
        <v>53</v>
      </c>
      <c r="AA7" s="14">
        <v>44</v>
      </c>
      <c r="AB7" s="14">
        <v>66</v>
      </c>
      <c r="AC7" s="14">
        <v>65</v>
      </c>
      <c r="AD7" s="223">
        <v>71</v>
      </c>
      <c r="AE7" s="17">
        <v>71</v>
      </c>
      <c r="AF7" s="224">
        <v>68.337129840546694</v>
      </c>
      <c r="AI7" s="210"/>
    </row>
    <row r="8" spans="1:83" ht="13.5" customHeight="1">
      <c r="A8" s="15" t="s">
        <v>2</v>
      </c>
      <c r="B8" s="94">
        <v>90</v>
      </c>
      <c r="C8" s="95">
        <v>105</v>
      </c>
      <c r="D8" s="95">
        <v>105</v>
      </c>
      <c r="E8" s="95">
        <v>77</v>
      </c>
      <c r="F8" s="95">
        <v>75</v>
      </c>
      <c r="G8" s="95">
        <v>75</v>
      </c>
      <c r="H8" s="95">
        <v>56</v>
      </c>
      <c r="I8" s="95">
        <v>37</v>
      </c>
      <c r="J8" s="95">
        <v>41</v>
      </c>
      <c r="K8" s="95">
        <v>41</v>
      </c>
      <c r="L8" s="95">
        <v>37</v>
      </c>
      <c r="M8" s="95">
        <v>27</v>
      </c>
      <c r="N8" s="95">
        <v>29</v>
      </c>
      <c r="O8" s="95">
        <v>31</v>
      </c>
      <c r="P8" s="95">
        <v>32</v>
      </c>
      <c r="Q8" s="94">
        <v>31</v>
      </c>
      <c r="R8" s="95">
        <v>32</v>
      </c>
      <c r="S8" s="96">
        <v>33</v>
      </c>
      <c r="T8" s="97">
        <v>36</v>
      </c>
      <c r="U8" s="98">
        <v>33</v>
      </c>
      <c r="V8" s="97">
        <v>32</v>
      </c>
      <c r="W8" s="16">
        <v>42</v>
      </c>
      <c r="X8" s="16">
        <v>36</v>
      </c>
      <c r="Y8" s="16">
        <v>37</v>
      </c>
      <c r="Z8" s="16">
        <v>33</v>
      </c>
      <c r="AA8" s="16">
        <v>24</v>
      </c>
      <c r="AB8" s="16">
        <v>26</v>
      </c>
      <c r="AC8" s="16">
        <v>29</v>
      </c>
      <c r="AD8" s="225">
        <v>23</v>
      </c>
      <c r="AE8" s="16">
        <v>23</v>
      </c>
      <c r="AF8" s="224">
        <v>21.070615034168565</v>
      </c>
      <c r="AG8" s="65"/>
      <c r="AH8" s="65"/>
      <c r="AI8" s="210"/>
      <c r="AJ8" s="65"/>
    </row>
    <row r="9" spans="1:83" s="18" customFormat="1" ht="13.5" customHeight="1">
      <c r="A9" s="15" t="s">
        <v>3</v>
      </c>
      <c r="B9" s="95">
        <v>287</v>
      </c>
      <c r="C9" s="95">
        <v>265</v>
      </c>
      <c r="D9" s="95">
        <v>151</v>
      </c>
      <c r="E9" s="95">
        <v>139</v>
      </c>
      <c r="F9" s="95">
        <v>228</v>
      </c>
      <c r="G9" s="95">
        <v>191</v>
      </c>
      <c r="H9" s="95">
        <v>157</v>
      </c>
      <c r="I9" s="95">
        <v>188</v>
      </c>
      <c r="J9" s="95">
        <v>147</v>
      </c>
      <c r="K9" s="95">
        <v>175</v>
      </c>
      <c r="L9" s="95">
        <v>116</v>
      </c>
      <c r="M9" s="95">
        <v>111</v>
      </c>
      <c r="N9" s="95">
        <v>126</v>
      </c>
      <c r="O9" s="95">
        <v>122</v>
      </c>
      <c r="P9" s="95">
        <v>94</v>
      </c>
      <c r="Q9" s="95">
        <v>123</v>
      </c>
      <c r="R9" s="95">
        <v>100</v>
      </c>
      <c r="S9" s="96">
        <v>92</v>
      </c>
      <c r="T9" s="99">
        <v>158</v>
      </c>
      <c r="U9" s="98">
        <v>148</v>
      </c>
      <c r="V9" s="99">
        <v>151</v>
      </c>
      <c r="W9" s="100">
        <v>160</v>
      </c>
      <c r="X9" s="17">
        <v>147</v>
      </c>
      <c r="Y9" s="17">
        <v>148</v>
      </c>
      <c r="Z9" s="16">
        <v>139</v>
      </c>
      <c r="AA9" s="16">
        <v>103</v>
      </c>
      <c r="AB9" s="16">
        <v>104</v>
      </c>
      <c r="AC9" s="16">
        <v>106</v>
      </c>
      <c r="AD9" s="225">
        <v>135</v>
      </c>
      <c r="AE9" s="16">
        <v>90</v>
      </c>
      <c r="AF9" s="226">
        <v>90</v>
      </c>
      <c r="AG9" s="65"/>
      <c r="AH9" s="65"/>
      <c r="AI9" s="210"/>
      <c r="AJ9" s="65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</row>
    <row r="10" spans="1:83" ht="13.5" customHeight="1">
      <c r="A10" s="15" t="s">
        <v>4</v>
      </c>
      <c r="B10" s="94">
        <v>800</v>
      </c>
      <c r="C10" s="95">
        <v>696</v>
      </c>
      <c r="D10" s="95">
        <v>770</v>
      </c>
      <c r="E10" s="95">
        <v>724</v>
      </c>
      <c r="F10" s="95">
        <v>606</v>
      </c>
      <c r="G10" s="95">
        <v>455</v>
      </c>
      <c r="H10" s="95">
        <v>414</v>
      </c>
      <c r="I10" s="95">
        <v>257</v>
      </c>
      <c r="J10" s="95">
        <v>254</v>
      </c>
      <c r="K10" s="95">
        <v>250</v>
      </c>
      <c r="L10" s="95">
        <v>207</v>
      </c>
      <c r="M10" s="95">
        <v>121</v>
      </c>
      <c r="N10" s="95">
        <v>188</v>
      </c>
      <c r="O10" s="94">
        <v>195</v>
      </c>
      <c r="P10" s="94">
        <v>195</v>
      </c>
      <c r="Q10" s="95">
        <v>182</v>
      </c>
      <c r="R10" s="95">
        <v>125</v>
      </c>
      <c r="S10" s="96">
        <v>151</v>
      </c>
      <c r="T10" s="97">
        <v>235</v>
      </c>
      <c r="U10" s="101">
        <v>223</v>
      </c>
      <c r="V10" s="97">
        <v>159</v>
      </c>
      <c r="W10" s="16">
        <v>168</v>
      </c>
      <c r="X10" s="16">
        <v>155</v>
      </c>
      <c r="Y10" s="16">
        <v>160</v>
      </c>
      <c r="Z10" s="16">
        <v>185</v>
      </c>
      <c r="AA10" s="16">
        <v>164</v>
      </c>
      <c r="AB10" s="16">
        <v>166</v>
      </c>
      <c r="AC10" s="16">
        <v>168</v>
      </c>
      <c r="AD10" s="225">
        <v>177</v>
      </c>
      <c r="AE10" s="17">
        <v>177</v>
      </c>
      <c r="AF10" s="224">
        <v>199.08883826879273</v>
      </c>
      <c r="AG10" s="65"/>
      <c r="AH10" s="65"/>
      <c r="AI10" s="210"/>
      <c r="AJ10" s="65"/>
    </row>
    <row r="11" spans="1:83" ht="13.5" customHeight="1">
      <c r="A11" s="15" t="s">
        <v>5</v>
      </c>
      <c r="B11" s="94">
        <v>145</v>
      </c>
      <c r="C11" s="95">
        <v>153</v>
      </c>
      <c r="D11" s="95">
        <v>150</v>
      </c>
      <c r="E11" s="95">
        <v>135</v>
      </c>
      <c r="F11" s="95">
        <v>144</v>
      </c>
      <c r="G11" s="95">
        <v>170</v>
      </c>
      <c r="H11" s="95">
        <v>156</v>
      </c>
      <c r="I11" s="95">
        <v>113</v>
      </c>
      <c r="J11" s="95">
        <v>119</v>
      </c>
      <c r="K11" s="95">
        <v>111</v>
      </c>
      <c r="L11" s="102">
        <v>32</v>
      </c>
      <c r="M11" s="95">
        <v>34</v>
      </c>
      <c r="N11" s="95">
        <v>47</v>
      </c>
      <c r="O11" s="95">
        <v>57</v>
      </c>
      <c r="P11" s="95">
        <v>68</v>
      </c>
      <c r="Q11" s="95">
        <v>69</v>
      </c>
      <c r="R11" s="95">
        <v>67</v>
      </c>
      <c r="S11" s="96">
        <v>55</v>
      </c>
      <c r="T11" s="99">
        <v>66</v>
      </c>
      <c r="U11" s="98">
        <v>56</v>
      </c>
      <c r="V11" s="97">
        <v>53</v>
      </c>
      <c r="W11" s="16">
        <v>49</v>
      </c>
      <c r="X11" s="16">
        <v>45</v>
      </c>
      <c r="Y11" s="16">
        <v>47</v>
      </c>
      <c r="Z11" s="16">
        <v>46</v>
      </c>
      <c r="AA11" s="227">
        <v>38</v>
      </c>
      <c r="AB11" s="17">
        <v>39</v>
      </c>
      <c r="AC11" s="17">
        <v>40</v>
      </c>
      <c r="AD11" s="228">
        <v>41</v>
      </c>
      <c r="AE11" s="227">
        <v>39</v>
      </c>
      <c r="AF11" s="224">
        <v>37.585421412300683</v>
      </c>
      <c r="AI11" s="210"/>
    </row>
    <row r="12" spans="1:83" ht="13.5" customHeight="1">
      <c r="A12" s="15" t="s">
        <v>6</v>
      </c>
      <c r="B12" s="95">
        <v>105</v>
      </c>
      <c r="C12" s="95">
        <v>75</v>
      </c>
      <c r="D12" s="95">
        <v>96</v>
      </c>
      <c r="E12" s="95">
        <v>74</v>
      </c>
      <c r="F12" s="95">
        <v>91</v>
      </c>
      <c r="G12" s="95">
        <v>90</v>
      </c>
      <c r="H12" s="95">
        <v>74</v>
      </c>
      <c r="I12" s="95">
        <v>51</v>
      </c>
      <c r="J12" s="95">
        <v>43</v>
      </c>
      <c r="K12" s="95">
        <v>45</v>
      </c>
      <c r="L12" s="95">
        <v>39</v>
      </c>
      <c r="M12" s="95">
        <v>38</v>
      </c>
      <c r="N12" s="95">
        <v>38</v>
      </c>
      <c r="O12" s="95">
        <v>46</v>
      </c>
      <c r="P12" s="95">
        <v>49</v>
      </c>
      <c r="Q12" s="95">
        <v>48</v>
      </c>
      <c r="R12" s="95">
        <v>46</v>
      </c>
      <c r="S12" s="96">
        <v>48</v>
      </c>
      <c r="T12" s="97">
        <v>53</v>
      </c>
      <c r="U12" s="98">
        <v>51</v>
      </c>
      <c r="V12" s="97">
        <v>48</v>
      </c>
      <c r="W12" s="103">
        <v>59</v>
      </c>
      <c r="X12" s="16">
        <v>55</v>
      </c>
      <c r="Y12" s="16">
        <v>65</v>
      </c>
      <c r="Z12" s="16">
        <v>57</v>
      </c>
      <c r="AA12" s="16">
        <v>55</v>
      </c>
      <c r="AB12" s="16">
        <v>53</v>
      </c>
      <c r="AC12" s="16">
        <v>48</v>
      </c>
      <c r="AD12" s="225">
        <v>52</v>
      </c>
      <c r="AE12" s="16">
        <v>57</v>
      </c>
      <c r="AF12" s="224">
        <v>52.619589977220961</v>
      </c>
      <c r="AI12" s="210"/>
    </row>
    <row r="13" spans="1:83" ht="13.5" customHeight="1">
      <c r="A13" s="15" t="s">
        <v>7</v>
      </c>
      <c r="B13" s="95">
        <v>120</v>
      </c>
      <c r="C13" s="95">
        <v>175</v>
      </c>
      <c r="D13" s="95">
        <v>63</v>
      </c>
      <c r="E13" s="95">
        <v>44</v>
      </c>
      <c r="F13" s="95">
        <v>105</v>
      </c>
      <c r="G13" s="95">
        <v>88</v>
      </c>
      <c r="H13" s="95">
        <v>77</v>
      </c>
      <c r="I13" s="95">
        <v>80</v>
      </c>
      <c r="J13" s="95">
        <v>55</v>
      </c>
      <c r="K13" s="95">
        <v>55</v>
      </c>
      <c r="L13" s="95">
        <v>55</v>
      </c>
      <c r="M13" s="95">
        <v>53</v>
      </c>
      <c r="N13" s="95">
        <v>45</v>
      </c>
      <c r="O13" s="95">
        <v>65</v>
      </c>
      <c r="P13" s="95">
        <v>51</v>
      </c>
      <c r="Q13" s="95">
        <v>31</v>
      </c>
      <c r="R13" s="95">
        <v>75</v>
      </c>
      <c r="S13" s="96">
        <v>75</v>
      </c>
      <c r="T13" s="99">
        <v>59</v>
      </c>
      <c r="U13" s="101">
        <v>54</v>
      </c>
      <c r="V13" s="99">
        <v>40</v>
      </c>
      <c r="W13" s="100">
        <v>24</v>
      </c>
      <c r="X13" s="16">
        <v>18</v>
      </c>
      <c r="Y13" s="16">
        <v>28</v>
      </c>
      <c r="Z13" s="16">
        <v>28</v>
      </c>
      <c r="AA13" s="16">
        <v>26</v>
      </c>
      <c r="AB13" s="16">
        <v>26</v>
      </c>
      <c r="AC13" s="16">
        <v>24</v>
      </c>
      <c r="AD13" s="225">
        <v>25</v>
      </c>
      <c r="AE13" s="16">
        <v>24</v>
      </c>
      <c r="AF13" s="224">
        <v>21.070615034168565</v>
      </c>
      <c r="AI13" s="210"/>
    </row>
    <row r="14" spans="1:83" ht="13.5" customHeight="1">
      <c r="A14" s="15" t="s">
        <v>8</v>
      </c>
      <c r="B14" s="94">
        <v>196</v>
      </c>
      <c r="C14" s="94">
        <v>180</v>
      </c>
      <c r="D14" s="94">
        <v>180</v>
      </c>
      <c r="E14" s="94">
        <v>168</v>
      </c>
      <c r="F14" s="94">
        <v>161</v>
      </c>
      <c r="G14" s="95">
        <v>179</v>
      </c>
      <c r="H14" s="95">
        <v>275</v>
      </c>
      <c r="I14" s="95">
        <v>228</v>
      </c>
      <c r="J14" s="95">
        <v>213</v>
      </c>
      <c r="K14" s="95">
        <v>204</v>
      </c>
      <c r="L14" s="95">
        <v>176</v>
      </c>
      <c r="M14" s="95">
        <v>170</v>
      </c>
      <c r="N14" s="95">
        <v>179</v>
      </c>
      <c r="O14" s="95">
        <v>179</v>
      </c>
      <c r="P14" s="95">
        <v>248</v>
      </c>
      <c r="Q14" s="95">
        <v>252</v>
      </c>
      <c r="R14" s="95">
        <v>251</v>
      </c>
      <c r="S14" s="96">
        <v>274</v>
      </c>
      <c r="T14" s="97">
        <v>294</v>
      </c>
      <c r="U14" s="98">
        <v>209</v>
      </c>
      <c r="V14" s="97">
        <v>207</v>
      </c>
      <c r="W14" s="103">
        <v>209</v>
      </c>
      <c r="X14" s="16">
        <v>193</v>
      </c>
      <c r="Y14" s="16">
        <v>200</v>
      </c>
      <c r="Z14" s="16">
        <v>197</v>
      </c>
      <c r="AA14" s="16">
        <v>153</v>
      </c>
      <c r="AB14" s="16">
        <v>155</v>
      </c>
      <c r="AC14" s="17">
        <v>155</v>
      </c>
      <c r="AD14" s="229">
        <v>155</v>
      </c>
      <c r="AE14" s="16">
        <v>157</v>
      </c>
      <c r="AF14" s="224">
        <v>227.79043280182233</v>
      </c>
      <c r="AI14" s="210"/>
    </row>
    <row r="15" spans="1:83" ht="13.5" customHeight="1">
      <c r="A15" s="15" t="s">
        <v>9</v>
      </c>
      <c r="B15" s="95">
        <v>167</v>
      </c>
      <c r="C15" s="95">
        <v>148</v>
      </c>
      <c r="D15" s="95">
        <v>140</v>
      </c>
      <c r="E15" s="95">
        <v>29</v>
      </c>
      <c r="F15" s="95">
        <v>55</v>
      </c>
      <c r="G15" s="95">
        <v>41</v>
      </c>
      <c r="H15" s="95">
        <v>115</v>
      </c>
      <c r="I15" s="95">
        <v>98</v>
      </c>
      <c r="J15" s="95">
        <v>120</v>
      </c>
      <c r="K15" s="95">
        <v>95</v>
      </c>
      <c r="L15" s="95">
        <v>71</v>
      </c>
      <c r="M15" s="95">
        <v>68</v>
      </c>
      <c r="N15" s="95">
        <v>59</v>
      </c>
      <c r="O15" s="95">
        <v>63</v>
      </c>
      <c r="P15" s="95">
        <v>69</v>
      </c>
      <c r="Q15" s="95">
        <v>68</v>
      </c>
      <c r="R15" s="95">
        <v>66</v>
      </c>
      <c r="S15" s="96">
        <v>66</v>
      </c>
      <c r="T15" s="99">
        <v>78</v>
      </c>
      <c r="U15" s="101">
        <v>72</v>
      </c>
      <c r="V15" s="99">
        <v>68</v>
      </c>
      <c r="W15" s="100">
        <v>73</v>
      </c>
      <c r="X15" s="17">
        <v>67</v>
      </c>
      <c r="Y15" s="17">
        <v>68</v>
      </c>
      <c r="Z15" s="16">
        <v>65</v>
      </c>
      <c r="AA15" s="16">
        <v>53</v>
      </c>
      <c r="AB15" s="16">
        <v>53</v>
      </c>
      <c r="AC15" s="16">
        <v>48</v>
      </c>
      <c r="AD15" s="225">
        <v>53</v>
      </c>
      <c r="AE15" s="16">
        <v>54</v>
      </c>
      <c r="AF15" s="224">
        <v>61.503416856492024</v>
      </c>
      <c r="AI15" s="210"/>
    </row>
    <row r="16" spans="1:83" ht="13.5" customHeight="1">
      <c r="A16" s="15" t="s">
        <v>10</v>
      </c>
      <c r="B16" s="94">
        <v>172</v>
      </c>
      <c r="C16" s="94">
        <v>150</v>
      </c>
      <c r="D16" s="94">
        <v>150</v>
      </c>
      <c r="E16" s="94">
        <v>150</v>
      </c>
      <c r="F16" s="95">
        <v>172</v>
      </c>
      <c r="G16" s="95">
        <v>202</v>
      </c>
      <c r="H16" s="95">
        <v>138</v>
      </c>
      <c r="I16" s="95">
        <v>141</v>
      </c>
      <c r="J16" s="95">
        <v>133</v>
      </c>
      <c r="K16" s="95">
        <v>126</v>
      </c>
      <c r="L16" s="95">
        <v>69</v>
      </c>
      <c r="M16" s="95">
        <v>67</v>
      </c>
      <c r="N16" s="94">
        <v>67</v>
      </c>
      <c r="O16" s="95">
        <v>45</v>
      </c>
      <c r="P16" s="95">
        <v>101</v>
      </c>
      <c r="Q16" s="95">
        <v>102</v>
      </c>
      <c r="R16" s="94">
        <v>102</v>
      </c>
      <c r="S16" s="96">
        <v>96</v>
      </c>
      <c r="T16" s="99">
        <v>96</v>
      </c>
      <c r="U16" s="101">
        <v>96</v>
      </c>
      <c r="V16" s="99">
        <v>88</v>
      </c>
      <c r="W16" s="16">
        <v>78</v>
      </c>
      <c r="X16" s="16">
        <v>72</v>
      </c>
      <c r="Y16" s="16">
        <v>74</v>
      </c>
      <c r="Z16" s="16">
        <v>74</v>
      </c>
      <c r="AA16" s="16">
        <v>61</v>
      </c>
      <c r="AB16" s="17">
        <v>61</v>
      </c>
      <c r="AC16" s="16">
        <v>61</v>
      </c>
      <c r="AD16" s="225">
        <v>61</v>
      </c>
      <c r="AE16" s="16">
        <v>53</v>
      </c>
      <c r="AF16" s="224">
        <v>51.252847380410024</v>
      </c>
      <c r="AI16" s="210"/>
    </row>
    <row r="17" spans="1:36" ht="13.5" customHeight="1">
      <c r="A17" s="15" t="s">
        <v>11</v>
      </c>
      <c r="B17" s="95">
        <v>49</v>
      </c>
      <c r="C17" s="94">
        <v>50</v>
      </c>
      <c r="D17" s="95">
        <v>55</v>
      </c>
      <c r="E17" s="95">
        <v>49</v>
      </c>
      <c r="F17" s="94">
        <v>55</v>
      </c>
      <c r="G17" s="95">
        <v>61</v>
      </c>
      <c r="H17" s="95">
        <v>48</v>
      </c>
      <c r="I17" s="95">
        <v>55</v>
      </c>
      <c r="J17" s="95">
        <v>34</v>
      </c>
      <c r="K17" s="95">
        <v>30</v>
      </c>
      <c r="L17" s="95">
        <v>25</v>
      </c>
      <c r="M17" s="95">
        <v>43</v>
      </c>
      <c r="N17" s="95">
        <v>35</v>
      </c>
      <c r="O17" s="95">
        <v>40</v>
      </c>
      <c r="P17" s="95">
        <v>57</v>
      </c>
      <c r="Q17" s="95">
        <v>38</v>
      </c>
      <c r="R17" s="95">
        <v>38</v>
      </c>
      <c r="S17" s="96">
        <v>33</v>
      </c>
      <c r="T17" s="97">
        <v>53</v>
      </c>
      <c r="U17" s="101">
        <v>53</v>
      </c>
      <c r="V17" s="97">
        <v>51</v>
      </c>
      <c r="W17" s="87">
        <v>60</v>
      </c>
      <c r="X17" s="17">
        <v>55</v>
      </c>
      <c r="Y17" s="17">
        <v>47</v>
      </c>
      <c r="Z17" s="16">
        <v>45</v>
      </c>
      <c r="AA17" s="17">
        <v>45</v>
      </c>
      <c r="AB17" s="16">
        <v>39</v>
      </c>
      <c r="AC17" s="16">
        <v>43</v>
      </c>
      <c r="AD17" s="225">
        <v>41</v>
      </c>
      <c r="AE17" s="17">
        <v>41</v>
      </c>
      <c r="AF17" s="226">
        <v>41</v>
      </c>
      <c r="AI17" s="210"/>
    </row>
    <row r="18" spans="1:36" ht="13.5" customHeight="1">
      <c r="A18" s="15" t="s">
        <v>12</v>
      </c>
      <c r="B18" s="95">
        <v>1680</v>
      </c>
      <c r="C18" s="95">
        <v>525</v>
      </c>
      <c r="D18" s="95">
        <v>510</v>
      </c>
      <c r="E18" s="95">
        <v>275</v>
      </c>
      <c r="F18" s="95">
        <v>349</v>
      </c>
      <c r="G18" s="95">
        <v>300</v>
      </c>
      <c r="H18" s="95">
        <v>282</v>
      </c>
      <c r="I18" s="95">
        <v>198</v>
      </c>
      <c r="J18" s="95">
        <v>186</v>
      </c>
      <c r="K18" s="95">
        <v>166</v>
      </c>
      <c r="L18" s="95">
        <v>128</v>
      </c>
      <c r="M18" s="95">
        <v>157</v>
      </c>
      <c r="N18" s="95">
        <v>165</v>
      </c>
      <c r="O18" s="95">
        <v>198</v>
      </c>
      <c r="P18" s="95">
        <v>148</v>
      </c>
      <c r="Q18" s="95">
        <v>220</v>
      </c>
      <c r="R18" s="94">
        <v>220</v>
      </c>
      <c r="S18" s="96">
        <v>240</v>
      </c>
      <c r="T18" s="99">
        <v>170</v>
      </c>
      <c r="U18" s="101">
        <v>160</v>
      </c>
      <c r="V18" s="99">
        <v>152</v>
      </c>
      <c r="W18" s="100">
        <v>161</v>
      </c>
      <c r="X18" s="17">
        <v>143</v>
      </c>
      <c r="Y18" s="17">
        <v>126</v>
      </c>
      <c r="Z18" s="17">
        <v>109</v>
      </c>
      <c r="AA18" s="16">
        <v>92</v>
      </c>
      <c r="AB18" s="17">
        <v>97</v>
      </c>
      <c r="AC18" s="16">
        <v>102</v>
      </c>
      <c r="AD18" s="229">
        <v>102</v>
      </c>
      <c r="AE18" s="17">
        <v>102</v>
      </c>
      <c r="AF18" s="226">
        <v>102</v>
      </c>
      <c r="AI18" s="210"/>
    </row>
    <row r="19" spans="1:36" ht="13.5" customHeight="1">
      <c r="A19" s="15" t="s">
        <v>13</v>
      </c>
      <c r="B19" s="95">
        <v>83</v>
      </c>
      <c r="C19" s="95">
        <v>82</v>
      </c>
      <c r="D19" s="95">
        <v>72</v>
      </c>
      <c r="E19" s="95">
        <v>63</v>
      </c>
      <c r="F19" s="95">
        <v>65</v>
      </c>
      <c r="G19" s="95">
        <v>79</v>
      </c>
      <c r="H19" s="95">
        <v>68</v>
      </c>
      <c r="I19" s="95">
        <v>55</v>
      </c>
      <c r="J19" s="95">
        <v>74</v>
      </c>
      <c r="K19" s="95">
        <v>37</v>
      </c>
      <c r="L19" s="95">
        <v>45</v>
      </c>
      <c r="M19" s="95">
        <v>45</v>
      </c>
      <c r="N19" s="95">
        <v>41</v>
      </c>
      <c r="O19" s="95">
        <v>54</v>
      </c>
      <c r="P19" s="95">
        <v>52</v>
      </c>
      <c r="Q19" s="95">
        <v>52</v>
      </c>
      <c r="R19" s="95">
        <v>52</v>
      </c>
      <c r="S19" s="96">
        <v>52</v>
      </c>
      <c r="T19" s="97">
        <v>49</v>
      </c>
      <c r="U19" s="98">
        <v>51</v>
      </c>
      <c r="V19" s="97">
        <v>47</v>
      </c>
      <c r="W19" s="16">
        <v>50</v>
      </c>
      <c r="X19" s="17">
        <v>46</v>
      </c>
      <c r="Y19" s="17">
        <v>48</v>
      </c>
      <c r="Z19" s="16">
        <v>34</v>
      </c>
      <c r="AA19" s="17">
        <v>32</v>
      </c>
      <c r="AB19" s="16">
        <v>29</v>
      </c>
      <c r="AC19" s="16">
        <v>30</v>
      </c>
      <c r="AD19" s="225">
        <v>34</v>
      </c>
      <c r="AE19" s="16">
        <v>27</v>
      </c>
      <c r="AF19" s="224">
        <v>19.510250569476081</v>
      </c>
      <c r="AI19" s="210"/>
    </row>
    <row r="20" spans="1:36" ht="13.5" customHeight="1">
      <c r="A20" s="15" t="s">
        <v>14</v>
      </c>
      <c r="B20" s="94">
        <v>175</v>
      </c>
      <c r="C20" s="94">
        <v>185</v>
      </c>
      <c r="D20" s="94">
        <v>180</v>
      </c>
      <c r="E20" s="94">
        <v>126</v>
      </c>
      <c r="F20" s="95">
        <v>132</v>
      </c>
      <c r="G20" s="95">
        <v>120</v>
      </c>
      <c r="H20" s="95">
        <v>112</v>
      </c>
      <c r="I20" s="95">
        <v>88</v>
      </c>
      <c r="J20" s="95">
        <v>82</v>
      </c>
      <c r="K20" s="95">
        <v>75</v>
      </c>
      <c r="L20" s="95">
        <v>59</v>
      </c>
      <c r="M20" s="95">
        <v>57</v>
      </c>
      <c r="N20" s="95">
        <v>61</v>
      </c>
      <c r="O20" s="95">
        <v>75</v>
      </c>
      <c r="P20" s="95">
        <v>81</v>
      </c>
      <c r="Q20" s="95">
        <v>80</v>
      </c>
      <c r="R20" s="95">
        <v>78</v>
      </c>
      <c r="S20" s="96">
        <v>86</v>
      </c>
      <c r="T20" s="97">
        <v>92</v>
      </c>
      <c r="U20" s="98">
        <v>86</v>
      </c>
      <c r="V20" s="97">
        <v>80</v>
      </c>
      <c r="W20" s="16">
        <v>83</v>
      </c>
      <c r="X20" s="87">
        <v>76</v>
      </c>
      <c r="Y20" s="87">
        <v>76</v>
      </c>
      <c r="Z20" s="16">
        <v>75</v>
      </c>
      <c r="AA20" s="16">
        <v>63</v>
      </c>
      <c r="AB20" s="16">
        <v>64</v>
      </c>
      <c r="AC20" s="16">
        <v>64</v>
      </c>
      <c r="AD20" s="225">
        <v>69</v>
      </c>
      <c r="AE20" s="16">
        <v>66</v>
      </c>
      <c r="AF20" s="226">
        <v>66</v>
      </c>
      <c r="AI20" s="210"/>
      <c r="AJ20" s="211"/>
    </row>
    <row r="21" spans="1:36" ht="13.5" customHeight="1">
      <c r="A21" s="15" t="s">
        <v>15</v>
      </c>
      <c r="B21" s="94">
        <v>225</v>
      </c>
      <c r="C21" s="94">
        <v>210</v>
      </c>
      <c r="D21" s="94">
        <v>195</v>
      </c>
      <c r="E21" s="94">
        <v>180</v>
      </c>
      <c r="F21" s="94">
        <v>165</v>
      </c>
      <c r="G21" s="95">
        <v>337</v>
      </c>
      <c r="H21" s="95">
        <v>346</v>
      </c>
      <c r="I21" s="95">
        <v>135</v>
      </c>
      <c r="J21" s="104">
        <v>130</v>
      </c>
      <c r="K21" s="105">
        <v>126</v>
      </c>
      <c r="L21" s="105">
        <v>113</v>
      </c>
      <c r="M21" s="105">
        <v>129</v>
      </c>
      <c r="N21" s="105">
        <v>133</v>
      </c>
      <c r="O21" s="105">
        <v>128</v>
      </c>
      <c r="P21" s="105">
        <v>119</v>
      </c>
      <c r="Q21" s="106">
        <v>149</v>
      </c>
      <c r="R21" s="106">
        <v>138</v>
      </c>
      <c r="S21" s="107">
        <v>185</v>
      </c>
      <c r="T21" s="99">
        <v>234</v>
      </c>
      <c r="U21" s="101">
        <v>201</v>
      </c>
      <c r="V21" s="99">
        <v>214</v>
      </c>
      <c r="W21" s="106">
        <v>272</v>
      </c>
      <c r="X21" s="19">
        <v>306</v>
      </c>
      <c r="Y21" s="19">
        <v>169</v>
      </c>
      <c r="Z21" s="16">
        <v>127</v>
      </c>
      <c r="AA21" s="16">
        <v>135</v>
      </c>
      <c r="AB21" s="16">
        <v>117</v>
      </c>
      <c r="AC21" s="16">
        <v>73</v>
      </c>
      <c r="AD21" s="225">
        <v>89</v>
      </c>
      <c r="AE21" s="16">
        <v>95</v>
      </c>
      <c r="AF21" s="224">
        <v>86.702070011921535</v>
      </c>
      <c r="AI21" s="210"/>
    </row>
    <row r="22" spans="1:36" ht="13.5" customHeight="1">
      <c r="A22" s="15" t="s">
        <v>16</v>
      </c>
      <c r="B22" s="95">
        <v>312</v>
      </c>
      <c r="C22" s="95">
        <v>221</v>
      </c>
      <c r="D22" s="95">
        <v>248</v>
      </c>
      <c r="E22" s="95">
        <v>126</v>
      </c>
      <c r="F22" s="95">
        <v>164</v>
      </c>
      <c r="G22" s="95">
        <v>190</v>
      </c>
      <c r="H22" s="95">
        <v>116</v>
      </c>
      <c r="I22" s="95">
        <v>81</v>
      </c>
      <c r="J22" s="95">
        <v>96</v>
      </c>
      <c r="K22" s="95">
        <v>167</v>
      </c>
      <c r="L22" s="95">
        <v>53</v>
      </c>
      <c r="M22" s="95">
        <v>45</v>
      </c>
      <c r="N22" s="95">
        <v>39</v>
      </c>
      <c r="O22" s="94">
        <v>48</v>
      </c>
      <c r="P22" s="94">
        <v>48</v>
      </c>
      <c r="Q22" s="94">
        <v>48</v>
      </c>
      <c r="R22" s="95">
        <v>39</v>
      </c>
      <c r="S22" s="96">
        <v>42</v>
      </c>
      <c r="T22" s="97">
        <v>37</v>
      </c>
      <c r="U22" s="98">
        <v>46</v>
      </c>
      <c r="V22" s="97">
        <v>48</v>
      </c>
      <c r="W22" s="17">
        <v>57</v>
      </c>
      <c r="X22" s="16">
        <v>64</v>
      </c>
      <c r="Y22" s="16">
        <v>68</v>
      </c>
      <c r="Z22" s="16">
        <v>61</v>
      </c>
      <c r="AA22" s="16">
        <v>61</v>
      </c>
      <c r="AB22" s="17">
        <v>61</v>
      </c>
      <c r="AC22" s="17">
        <v>61</v>
      </c>
      <c r="AD22" s="229">
        <v>61</v>
      </c>
      <c r="AE22" s="17">
        <v>61</v>
      </c>
      <c r="AF22" s="224">
        <v>61</v>
      </c>
      <c r="AI22" s="210"/>
    </row>
    <row r="23" spans="1:36" ht="13.5" customHeight="1" thickBot="1">
      <c r="A23" s="20" t="s">
        <v>17</v>
      </c>
      <c r="B23" s="108">
        <v>157</v>
      </c>
      <c r="C23" s="108">
        <v>144</v>
      </c>
      <c r="D23" s="109">
        <v>144</v>
      </c>
      <c r="E23" s="108">
        <v>134</v>
      </c>
      <c r="F23" s="108">
        <v>129</v>
      </c>
      <c r="G23" s="108">
        <v>125</v>
      </c>
      <c r="H23" s="108">
        <v>108</v>
      </c>
      <c r="I23" s="108">
        <v>118</v>
      </c>
      <c r="J23" s="108">
        <v>120</v>
      </c>
      <c r="K23" s="108">
        <v>108</v>
      </c>
      <c r="L23" s="108">
        <v>107</v>
      </c>
      <c r="M23" s="108">
        <v>86</v>
      </c>
      <c r="N23" s="108">
        <v>91</v>
      </c>
      <c r="O23" s="108">
        <v>100</v>
      </c>
      <c r="P23" s="108">
        <v>110</v>
      </c>
      <c r="Q23" s="108">
        <v>93</v>
      </c>
      <c r="R23" s="108">
        <v>71</v>
      </c>
      <c r="S23" s="110">
        <v>101</v>
      </c>
      <c r="T23" s="111">
        <v>83</v>
      </c>
      <c r="U23" s="112">
        <v>69</v>
      </c>
      <c r="V23" s="111">
        <v>62</v>
      </c>
      <c r="W23" s="21">
        <v>64</v>
      </c>
      <c r="X23" s="21">
        <v>63</v>
      </c>
      <c r="Y23" s="21">
        <v>63</v>
      </c>
      <c r="Z23" s="21">
        <v>78</v>
      </c>
      <c r="AA23" s="21">
        <v>59</v>
      </c>
      <c r="AB23" s="21">
        <v>68</v>
      </c>
      <c r="AC23" s="21">
        <v>64</v>
      </c>
      <c r="AD23" s="230">
        <v>53</v>
      </c>
      <c r="AE23" s="16">
        <v>64</v>
      </c>
      <c r="AF23" s="226">
        <v>64</v>
      </c>
      <c r="AI23" s="210"/>
    </row>
    <row r="24" spans="1:36" ht="13.5" customHeight="1">
      <c r="A24" s="196" t="s">
        <v>36</v>
      </c>
      <c r="B24" s="235">
        <v>296.05882352941177</v>
      </c>
      <c r="C24" s="235">
        <v>212.58823529411765</v>
      </c>
      <c r="D24" s="235">
        <v>200.70588235294119</v>
      </c>
      <c r="E24" s="235">
        <v>154.41176470588235</v>
      </c>
      <c r="F24" s="235">
        <v>166.70588235294119</v>
      </c>
      <c r="G24" s="235">
        <v>165.05882352941177</v>
      </c>
      <c r="H24" s="235">
        <v>154.64705882352942</v>
      </c>
      <c r="I24" s="235">
        <v>117.23529411764706</v>
      </c>
      <c r="J24" s="235">
        <v>114.17647058823529</v>
      </c>
      <c r="K24" s="235">
        <v>109.88235294117646</v>
      </c>
      <c r="L24" s="235">
        <v>82.764705882352942</v>
      </c>
      <c r="M24" s="235">
        <v>76.17647058823529</v>
      </c>
      <c r="N24" s="235">
        <v>84.411764705882348</v>
      </c>
      <c r="O24" s="235">
        <v>89.058823529411768</v>
      </c>
      <c r="P24" s="235">
        <v>93.941176470588232</v>
      </c>
      <c r="Q24" s="235">
        <v>97.647058823529406</v>
      </c>
      <c r="R24" s="235">
        <v>92.294117647058826</v>
      </c>
      <c r="S24" s="235">
        <v>101.64705882352941</v>
      </c>
      <c r="T24" s="235">
        <v>111.94117647058823</v>
      </c>
      <c r="U24" s="235">
        <v>100.29411764705883</v>
      </c>
      <c r="V24" s="235">
        <v>93.705882352941174</v>
      </c>
      <c r="W24" s="235">
        <v>100.41176470588235</v>
      </c>
      <c r="X24" s="235">
        <v>94.411764705882348</v>
      </c>
      <c r="Y24" s="235">
        <v>88.470588235294116</v>
      </c>
      <c r="Z24" s="235">
        <v>82.705882352941174</v>
      </c>
      <c r="AA24" s="235">
        <v>71.058823529411768</v>
      </c>
      <c r="AB24" s="235">
        <v>72</v>
      </c>
      <c r="AC24" s="235">
        <v>69.470588235294116</v>
      </c>
      <c r="AD24" s="235">
        <v>73.058823529411768</v>
      </c>
      <c r="AE24" s="235">
        <v>70.647058823529406</v>
      </c>
      <c r="AF24" s="235">
        <v>74.737131011018818</v>
      </c>
    </row>
    <row r="25" spans="1:36" ht="13.5" customHeight="1">
      <c r="A25" s="197" t="s">
        <v>37</v>
      </c>
      <c r="B25" s="235">
        <v>173.15989254820309</v>
      </c>
      <c r="C25" s="235">
        <v>148.84178559735716</v>
      </c>
      <c r="D25" s="235">
        <v>146.37246445882758</v>
      </c>
      <c r="E25" s="235">
        <v>106.27645754810449</v>
      </c>
      <c r="F25" s="235">
        <v>117.88351452645253</v>
      </c>
      <c r="G25" s="235">
        <v>118.6664978081547</v>
      </c>
      <c r="H25" s="235">
        <v>117.32552741539624</v>
      </c>
      <c r="I25" s="235">
        <v>93.047258860645016</v>
      </c>
      <c r="J25" s="235">
        <v>94.025031134293116</v>
      </c>
      <c r="K25" s="235">
        <v>86.337411327401412</v>
      </c>
      <c r="L25" s="235">
        <v>63.45239242483342</v>
      </c>
      <c r="M25" s="235">
        <v>58.7627049918216</v>
      </c>
      <c r="N25" s="235">
        <v>62.274908147304167</v>
      </c>
      <c r="O25" s="235">
        <v>70.059854999183514</v>
      </c>
      <c r="P25" s="235">
        <v>75.466296241782715</v>
      </c>
      <c r="Q25" s="235">
        <v>73.051030900569955</v>
      </c>
      <c r="R25" s="235">
        <v>68.241951056753891</v>
      </c>
      <c r="S25" s="235">
        <v>74.63969728321274</v>
      </c>
      <c r="T25" s="235">
        <v>80.14854716048815</v>
      </c>
      <c r="U25" s="235">
        <v>72.230840507188361</v>
      </c>
      <c r="V25" s="235">
        <v>67.623245325311629</v>
      </c>
      <c r="W25" s="235">
        <v>72.857590111471538</v>
      </c>
      <c r="X25" s="235">
        <v>68.507710187973203</v>
      </c>
      <c r="Y25" s="235">
        <v>68.143255087649024</v>
      </c>
      <c r="Z25" s="235">
        <v>65.992587098155823</v>
      </c>
      <c r="AA25" s="235">
        <v>56.464934583188004</v>
      </c>
      <c r="AB25" s="235">
        <v>57.686060096645576</v>
      </c>
      <c r="AC25" s="235">
        <v>54.805997814740003</v>
      </c>
      <c r="AD25" s="235">
        <v>56.197107769855393</v>
      </c>
      <c r="AE25" s="235">
        <v>57.814889331973525</v>
      </c>
      <c r="AF25" s="235">
        <v>58.382210718428048</v>
      </c>
    </row>
    <row r="26" spans="1:36" ht="13.5" customHeight="1">
      <c r="A26" s="197" t="s">
        <v>38</v>
      </c>
      <c r="B26" s="235">
        <v>135.96618556869228</v>
      </c>
      <c r="C26" s="235">
        <v>120.0568568962932</v>
      </c>
      <c r="D26" s="235">
        <v>112.70734325120021</v>
      </c>
      <c r="E26" s="235">
        <v>90.73002657968469</v>
      </c>
      <c r="F26" s="235">
        <v>99.07737353500157</v>
      </c>
      <c r="G26" s="235">
        <v>91.076537067758721</v>
      </c>
      <c r="H26" s="235">
        <v>92.853416930510647</v>
      </c>
      <c r="I26" s="235">
        <v>81.641246727730575</v>
      </c>
      <c r="J26" s="235">
        <v>84.042675653858623</v>
      </c>
      <c r="K26" s="235">
        <v>80.732645596260497</v>
      </c>
      <c r="L26" s="235">
        <v>68.539687987494446</v>
      </c>
      <c r="M26" s="235">
        <v>65.520416065881079</v>
      </c>
      <c r="N26" s="235">
        <v>66.11677178072766</v>
      </c>
      <c r="O26" s="235">
        <v>61.995965688777488</v>
      </c>
      <c r="P26" s="235">
        <v>60.757915104259268</v>
      </c>
      <c r="Q26" s="235">
        <v>58.067533952554051</v>
      </c>
      <c r="R26" s="235">
        <v>54.390882250764555</v>
      </c>
      <c r="S26" s="235">
        <v>54.486979016745302</v>
      </c>
      <c r="T26" s="235">
        <v>54.501012069131946</v>
      </c>
      <c r="U26" s="235">
        <v>51.945531259149583</v>
      </c>
      <c r="V26" s="235">
        <v>51.047435431171237</v>
      </c>
      <c r="W26" s="235">
        <v>52.187891796847062</v>
      </c>
      <c r="X26" s="235">
        <v>53.161983105867208</v>
      </c>
      <c r="Y26" s="235">
        <v>51.095052871961833</v>
      </c>
      <c r="Z26" s="235">
        <v>50.148367468431196</v>
      </c>
      <c r="AA26" s="235">
        <v>51.608950209033843</v>
      </c>
      <c r="AB26" s="235">
        <v>52.090512102229809</v>
      </c>
      <c r="AC26" s="235">
        <v>48.832142563321774</v>
      </c>
      <c r="AD26" s="235">
        <v>47.598950441848729</v>
      </c>
      <c r="AE26" s="235">
        <v>51.628696173452362</v>
      </c>
      <c r="AF26" s="235">
        <v>51.259581010779826</v>
      </c>
    </row>
    <row r="27" spans="1:36" ht="13.5" customHeight="1">
      <c r="A27" s="198" t="s">
        <v>41</v>
      </c>
      <c r="B27" s="235">
        <v>243.69100813275745</v>
      </c>
      <c r="C27" s="235">
        <v>204.65598637641037</v>
      </c>
      <c r="D27" s="235">
        <v>184.81252516693991</v>
      </c>
      <c r="E27" s="235">
        <v>143.78371951750887</v>
      </c>
      <c r="F27" s="235">
        <v>152.71494046448288</v>
      </c>
      <c r="G27" s="235">
        <v>136.50312469310185</v>
      </c>
      <c r="H27" s="235">
        <v>135.96544151207644</v>
      </c>
      <c r="I27" s="235">
        <v>117.71278344701639</v>
      </c>
      <c r="J27" s="235">
        <v>119.84508293306153</v>
      </c>
      <c r="K27" s="235">
        <v>113.87495467038021</v>
      </c>
      <c r="L27" s="235">
        <v>94.683875906745897</v>
      </c>
      <c r="M27" s="235">
        <v>88.434693763111156</v>
      </c>
      <c r="N27" s="235">
        <v>87.280392681436979</v>
      </c>
      <c r="O27" s="235">
        <v>80.170939563043788</v>
      </c>
      <c r="P27" s="235">
        <v>76.924988590418181</v>
      </c>
      <c r="Q27" s="235">
        <v>71.951732752700252</v>
      </c>
      <c r="R27" s="235">
        <v>65.951445345234944</v>
      </c>
      <c r="S27" s="235">
        <v>64.68891102613253</v>
      </c>
      <c r="T27" s="235">
        <v>62.655466060644052</v>
      </c>
      <c r="U27" s="235">
        <v>59.54199352379139</v>
      </c>
      <c r="V27" s="235">
        <v>57.584188526549895</v>
      </c>
      <c r="W27" s="235">
        <v>57.31611867213833</v>
      </c>
      <c r="X27" s="235">
        <v>56.962753137199485</v>
      </c>
      <c r="Y27" s="235">
        <v>54.015357765428774</v>
      </c>
      <c r="Z27" s="235">
        <v>52.786168582640826</v>
      </c>
      <c r="AA27" s="235">
        <v>54.220363089610956</v>
      </c>
      <c r="AB27" s="235">
        <v>54.600710380726966</v>
      </c>
      <c r="AC27" s="235">
        <v>50.405825286918706</v>
      </c>
      <c r="AD27" s="235">
        <v>48.288390627854646</v>
      </c>
      <c r="AE27" s="235">
        <v>51.75678263342467</v>
      </c>
      <c r="AF27" s="235">
        <v>51.259581010779833</v>
      </c>
    </row>
    <row r="28" spans="1:36" customFormat="1" ht="13.5" customHeight="1">
      <c r="A28" s="86" t="s">
        <v>45</v>
      </c>
      <c r="AF28" s="3"/>
      <c r="AG28" s="3"/>
      <c r="AH28" s="3"/>
      <c r="AI28" s="3"/>
      <c r="AJ28" s="3"/>
    </row>
    <row r="29" spans="1:36" s="193" customFormat="1" ht="13.5" customHeight="1">
      <c r="A29" s="195"/>
      <c r="B29" s="194"/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</row>
    <row r="30" spans="1:36" ht="15" customHeight="1">
      <c r="A30" s="5" t="s">
        <v>18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</row>
    <row r="31" spans="1:36" ht="15" customHeight="1" thickBot="1">
      <c r="A31" s="2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6"/>
      <c r="Q31" s="26"/>
      <c r="R31" s="26"/>
      <c r="S31" s="26"/>
      <c r="T31" s="26"/>
      <c r="U31" s="27"/>
      <c r="V31" s="28"/>
      <c r="W31" s="22"/>
      <c r="X31"/>
      <c r="AF31"/>
      <c r="AG31"/>
      <c r="AH31"/>
    </row>
    <row r="32" spans="1:36" s="9" customFormat="1" ht="14.25" customHeight="1" thickBot="1">
      <c r="A32" s="10"/>
      <c r="B32" s="11">
        <v>1990</v>
      </c>
      <c r="C32" s="11">
        <v>1991</v>
      </c>
      <c r="D32" s="11">
        <v>1992</v>
      </c>
      <c r="E32" s="11">
        <v>1993</v>
      </c>
      <c r="F32" s="11">
        <v>1994</v>
      </c>
      <c r="G32" s="11">
        <v>1995</v>
      </c>
      <c r="H32" s="11">
        <v>1996</v>
      </c>
      <c r="I32" s="11">
        <v>1997</v>
      </c>
      <c r="J32" s="11">
        <v>1998</v>
      </c>
      <c r="K32" s="11">
        <v>1999</v>
      </c>
      <c r="L32" s="11">
        <v>2000</v>
      </c>
      <c r="M32" s="11">
        <v>2001</v>
      </c>
      <c r="N32" s="11">
        <v>2002</v>
      </c>
      <c r="O32" s="11">
        <v>2003</v>
      </c>
      <c r="P32" s="11">
        <v>2004</v>
      </c>
      <c r="Q32" s="11">
        <v>2005</v>
      </c>
      <c r="R32" s="11">
        <v>2006</v>
      </c>
      <c r="S32" s="11">
        <v>2007</v>
      </c>
      <c r="T32" s="11">
        <v>2008</v>
      </c>
      <c r="U32" s="11">
        <v>2009</v>
      </c>
      <c r="V32" s="11">
        <v>2010</v>
      </c>
      <c r="W32" s="11">
        <v>2011</v>
      </c>
      <c r="X32" s="11">
        <v>2012</v>
      </c>
      <c r="Y32" s="11">
        <v>2013</v>
      </c>
      <c r="Z32" s="11">
        <v>2014</v>
      </c>
      <c r="AA32" s="11">
        <v>2015</v>
      </c>
      <c r="AB32" s="11">
        <v>2016</v>
      </c>
      <c r="AC32" s="11">
        <v>2017</v>
      </c>
      <c r="AD32" s="12">
        <v>2018</v>
      </c>
      <c r="AE32" s="12">
        <v>2019</v>
      </c>
      <c r="AF32" s="12">
        <v>2020</v>
      </c>
    </row>
    <row r="33" spans="1:32" ht="13.5" customHeight="1" thickBot="1">
      <c r="A33" s="78" t="s">
        <v>1</v>
      </c>
      <c r="B33" s="184">
        <v>55244</v>
      </c>
      <c r="C33" s="185">
        <v>46145</v>
      </c>
      <c r="D33" s="185">
        <v>63000</v>
      </c>
      <c r="E33" s="186">
        <v>36000</v>
      </c>
      <c r="F33" s="186">
        <v>37752</v>
      </c>
      <c r="G33" s="186">
        <v>30491</v>
      </c>
      <c r="H33" s="186">
        <v>30222</v>
      </c>
      <c r="I33" s="186">
        <v>28831</v>
      </c>
      <c r="J33" s="186">
        <v>34565</v>
      </c>
      <c r="K33" s="186">
        <v>31087</v>
      </c>
      <c r="L33" s="186">
        <v>25026</v>
      </c>
      <c r="M33" s="186">
        <v>19553</v>
      </c>
      <c r="N33" s="186">
        <v>23547</v>
      </c>
      <c r="O33" s="186">
        <v>33900</v>
      </c>
      <c r="P33" s="113">
        <v>37260</v>
      </c>
      <c r="Q33" s="113">
        <v>36168</v>
      </c>
      <c r="R33" s="113">
        <v>37640</v>
      </c>
      <c r="S33" s="113">
        <v>54810</v>
      </c>
      <c r="T33" s="113">
        <v>58824</v>
      </c>
      <c r="U33" s="114">
        <v>41715</v>
      </c>
      <c r="V33" s="115">
        <v>39741</v>
      </c>
      <c r="W33" s="116">
        <v>41882</v>
      </c>
      <c r="X33" s="116">
        <v>30928</v>
      </c>
      <c r="Y33" s="113">
        <v>40010</v>
      </c>
      <c r="Z33" s="113">
        <v>32899</v>
      </c>
      <c r="AA33" s="113">
        <v>27352</v>
      </c>
      <c r="AB33" s="113">
        <v>27685</v>
      </c>
      <c r="AC33" s="114">
        <v>32580.378701594535</v>
      </c>
      <c r="AD33" s="114">
        <v>37475.757403189069</v>
      </c>
      <c r="AE33" s="114">
        <v>42371.136104783596</v>
      </c>
      <c r="AF33" s="231">
        <v>47266.514806378131</v>
      </c>
    </row>
    <row r="34" spans="1:32" ht="13.5" customHeight="1">
      <c r="A34" s="77" t="s">
        <v>2</v>
      </c>
      <c r="B34" s="187">
        <v>30000</v>
      </c>
      <c r="C34" s="188">
        <v>30000</v>
      </c>
      <c r="D34" s="189">
        <v>28500</v>
      </c>
      <c r="E34" s="189">
        <v>26600</v>
      </c>
      <c r="F34" s="189">
        <v>29586</v>
      </c>
      <c r="G34" s="189">
        <v>32580</v>
      </c>
      <c r="H34" s="189">
        <v>24307</v>
      </c>
      <c r="I34" s="189">
        <v>21761</v>
      </c>
      <c r="J34" s="189">
        <v>20847</v>
      </c>
      <c r="K34" s="189">
        <v>18557</v>
      </c>
      <c r="L34" s="189">
        <v>18360</v>
      </c>
      <c r="M34" s="189">
        <v>20292</v>
      </c>
      <c r="N34" s="189">
        <v>22229</v>
      </c>
      <c r="O34" s="189">
        <v>20960</v>
      </c>
      <c r="P34" s="118">
        <v>23040</v>
      </c>
      <c r="Q34" s="118">
        <v>23336</v>
      </c>
      <c r="R34" s="118">
        <v>18820</v>
      </c>
      <c r="S34" s="118">
        <v>20554</v>
      </c>
      <c r="T34" s="118">
        <v>14706</v>
      </c>
      <c r="U34" s="118">
        <v>15991</v>
      </c>
      <c r="V34" s="119">
        <v>15102</v>
      </c>
      <c r="W34" s="119">
        <v>10720</v>
      </c>
      <c r="X34" s="120">
        <v>20619</v>
      </c>
      <c r="Y34" s="118">
        <v>18338</v>
      </c>
      <c r="Z34" s="118">
        <v>17519.307890218559</v>
      </c>
      <c r="AA34" s="118">
        <v>17505</v>
      </c>
      <c r="AB34" s="118">
        <v>26578.073173909721</v>
      </c>
      <c r="AC34" s="114">
        <v>22638.566269953932</v>
      </c>
      <c r="AD34" s="114">
        <v>18699.059365998139</v>
      </c>
      <c r="AE34" s="114">
        <v>14759.552462042349</v>
      </c>
      <c r="AF34" s="231">
        <v>10820.04555808656</v>
      </c>
    </row>
    <row r="35" spans="1:32" ht="13.5" customHeight="1">
      <c r="A35" s="77" t="s">
        <v>3</v>
      </c>
      <c r="B35" s="187">
        <v>110000</v>
      </c>
      <c r="C35" s="188">
        <v>100000</v>
      </c>
      <c r="D35" s="188">
        <v>85000</v>
      </c>
      <c r="E35" s="189">
        <v>95000</v>
      </c>
      <c r="F35" s="189">
        <v>117625</v>
      </c>
      <c r="G35" s="189">
        <v>106805</v>
      </c>
      <c r="H35" s="189">
        <v>86806</v>
      </c>
      <c r="I35" s="189">
        <v>100465</v>
      </c>
      <c r="J35" s="189">
        <v>65693</v>
      </c>
      <c r="K35" s="189">
        <v>61507</v>
      </c>
      <c r="L35" s="189">
        <v>23585</v>
      </c>
      <c r="M35" s="189">
        <v>32889</v>
      </c>
      <c r="N35" s="189">
        <v>20803</v>
      </c>
      <c r="O35" s="189">
        <v>41770</v>
      </c>
      <c r="P35" s="118">
        <v>32820</v>
      </c>
      <c r="Q35" s="118">
        <v>37741</v>
      </c>
      <c r="R35" s="118">
        <v>35967</v>
      </c>
      <c r="S35" s="118">
        <v>33091</v>
      </c>
      <c r="T35" s="118">
        <v>52335</v>
      </c>
      <c r="U35" s="121">
        <v>49066</v>
      </c>
      <c r="V35" s="119">
        <v>48952</v>
      </c>
      <c r="W35" s="122">
        <v>51791</v>
      </c>
      <c r="X35" s="123">
        <v>47614</v>
      </c>
      <c r="Y35" s="121">
        <v>64743</v>
      </c>
      <c r="Z35" s="121">
        <v>40950</v>
      </c>
      <c r="AA35" s="118">
        <v>47654</v>
      </c>
      <c r="AB35" s="118">
        <v>44610</v>
      </c>
      <c r="AC35" s="118">
        <v>45263</v>
      </c>
      <c r="AD35" s="232">
        <v>51514</v>
      </c>
      <c r="AE35" s="118">
        <v>37492.5</v>
      </c>
      <c r="AF35" s="233">
        <v>37492.5</v>
      </c>
    </row>
    <row r="36" spans="1:32" ht="13.5" customHeight="1">
      <c r="A36" s="77" t="s">
        <v>4</v>
      </c>
      <c r="B36" s="187">
        <v>353774</v>
      </c>
      <c r="C36" s="188">
        <v>353774</v>
      </c>
      <c r="D36" s="188">
        <v>353774</v>
      </c>
      <c r="E36" s="188">
        <v>353774</v>
      </c>
      <c r="F36" s="188">
        <v>353774</v>
      </c>
      <c r="G36" s="188">
        <v>353774</v>
      </c>
      <c r="H36" s="189">
        <v>321586</v>
      </c>
      <c r="I36" s="188">
        <v>199442</v>
      </c>
      <c r="J36" s="188">
        <v>197856</v>
      </c>
      <c r="K36" s="188">
        <v>194357</v>
      </c>
      <c r="L36" s="188">
        <v>161034</v>
      </c>
      <c r="M36" s="188">
        <v>44840</v>
      </c>
      <c r="N36" s="188">
        <v>51804</v>
      </c>
      <c r="O36" s="189">
        <v>51800</v>
      </c>
      <c r="P36" s="121">
        <v>68314</v>
      </c>
      <c r="Q36" s="118">
        <v>69192</v>
      </c>
      <c r="R36" s="118">
        <v>69192</v>
      </c>
      <c r="S36" s="121">
        <v>54810</v>
      </c>
      <c r="T36" s="118">
        <v>58824</v>
      </c>
      <c r="U36" s="118">
        <v>58824</v>
      </c>
      <c r="V36" s="122">
        <v>52989</v>
      </c>
      <c r="W36" s="119">
        <v>55843</v>
      </c>
      <c r="X36" s="120">
        <v>51546</v>
      </c>
      <c r="Y36" s="121">
        <v>53346</v>
      </c>
      <c r="Z36" s="121">
        <v>53346</v>
      </c>
      <c r="AA36" s="118">
        <v>53346</v>
      </c>
      <c r="AB36" s="121">
        <v>53346</v>
      </c>
      <c r="AC36" s="121">
        <v>53346</v>
      </c>
      <c r="AD36" s="234">
        <v>53346</v>
      </c>
      <c r="AE36" s="121">
        <v>53346</v>
      </c>
      <c r="AF36" s="233">
        <v>53346</v>
      </c>
    </row>
    <row r="37" spans="1:32" ht="13.5" customHeight="1">
      <c r="A37" s="77" t="s">
        <v>5</v>
      </c>
      <c r="B37" s="187">
        <v>180000</v>
      </c>
      <c r="C37" s="189">
        <v>72250</v>
      </c>
      <c r="D37" s="189">
        <v>80000</v>
      </c>
      <c r="E37" s="189">
        <v>63750</v>
      </c>
      <c r="F37" s="189">
        <v>75000</v>
      </c>
      <c r="G37" s="188">
        <v>66035</v>
      </c>
      <c r="H37" s="189">
        <v>46603</v>
      </c>
      <c r="I37" s="189">
        <v>32230</v>
      </c>
      <c r="J37" s="189">
        <v>25885</v>
      </c>
      <c r="K37" s="189">
        <v>25596</v>
      </c>
      <c r="L37" s="189">
        <v>22158</v>
      </c>
      <c r="M37" s="189">
        <v>26906</v>
      </c>
      <c r="N37" s="189">
        <v>23547</v>
      </c>
      <c r="O37" s="189">
        <v>28250</v>
      </c>
      <c r="P37" s="118">
        <v>31050</v>
      </c>
      <c r="Q37" s="118">
        <v>31450</v>
      </c>
      <c r="R37" s="118">
        <v>35550</v>
      </c>
      <c r="S37" s="118">
        <v>34246</v>
      </c>
      <c r="T37" s="121">
        <v>36743</v>
      </c>
      <c r="U37" s="121">
        <v>17385</v>
      </c>
      <c r="V37" s="122">
        <v>15897</v>
      </c>
      <c r="W37" s="119">
        <v>11169</v>
      </c>
      <c r="X37" s="120">
        <v>13853</v>
      </c>
      <c r="Y37" s="118">
        <v>13337</v>
      </c>
      <c r="Z37" s="118">
        <v>19739</v>
      </c>
      <c r="AA37" s="118">
        <v>16411</v>
      </c>
      <c r="AB37" s="121">
        <v>16844</v>
      </c>
      <c r="AC37" s="121">
        <v>17277</v>
      </c>
      <c r="AD37" s="232">
        <v>17710</v>
      </c>
      <c r="AE37" s="118">
        <v>16797.310000000001</v>
      </c>
      <c r="AF37" s="231">
        <v>15518.223234624145</v>
      </c>
    </row>
    <row r="38" spans="1:32" ht="13.5" customHeight="1">
      <c r="A38" s="77" t="s">
        <v>6</v>
      </c>
      <c r="B38" s="187">
        <v>45244</v>
      </c>
      <c r="C38" s="189">
        <v>36145</v>
      </c>
      <c r="D38" s="189">
        <v>41667</v>
      </c>
      <c r="E38" s="189">
        <v>35206</v>
      </c>
      <c r="F38" s="189">
        <v>36448</v>
      </c>
      <c r="G38" s="189">
        <v>35256</v>
      </c>
      <c r="H38" s="189">
        <v>27890</v>
      </c>
      <c r="I38" s="189">
        <v>25686</v>
      </c>
      <c r="J38" s="189">
        <v>25608</v>
      </c>
      <c r="K38" s="189">
        <v>24770</v>
      </c>
      <c r="L38" s="189">
        <v>20263</v>
      </c>
      <c r="M38" s="189">
        <v>17816</v>
      </c>
      <c r="N38" s="189">
        <v>20325</v>
      </c>
      <c r="O38" s="189">
        <v>21510</v>
      </c>
      <c r="P38" s="118">
        <v>25723</v>
      </c>
      <c r="Q38" s="118">
        <v>25765</v>
      </c>
      <c r="R38" s="118">
        <v>22510</v>
      </c>
      <c r="S38" s="118">
        <v>25810</v>
      </c>
      <c r="T38" s="118">
        <v>26471</v>
      </c>
      <c r="U38" s="118">
        <v>26717</v>
      </c>
      <c r="V38" s="119">
        <v>32519</v>
      </c>
      <c r="W38" s="119">
        <v>35500</v>
      </c>
      <c r="X38" s="120">
        <v>35366</v>
      </c>
      <c r="Y38" s="118">
        <v>41233</v>
      </c>
      <c r="Z38" s="118">
        <v>29609</v>
      </c>
      <c r="AA38" s="118">
        <v>36379</v>
      </c>
      <c r="AB38" s="118">
        <v>33776</v>
      </c>
      <c r="AC38" s="118">
        <v>35634</v>
      </c>
      <c r="AD38" s="232">
        <v>33058</v>
      </c>
      <c r="AE38" s="118">
        <v>33594.624860022399</v>
      </c>
      <c r="AF38" s="231">
        <v>34358.769931662871</v>
      </c>
    </row>
    <row r="39" spans="1:32" ht="13.5" customHeight="1">
      <c r="A39" s="77" t="s">
        <v>7</v>
      </c>
      <c r="B39" s="187">
        <v>90000</v>
      </c>
      <c r="C39" s="189">
        <v>70000</v>
      </c>
      <c r="D39" s="189">
        <v>35000</v>
      </c>
      <c r="E39" s="189">
        <v>28000</v>
      </c>
      <c r="F39" s="189">
        <v>29536</v>
      </c>
      <c r="G39" s="189">
        <v>34362</v>
      </c>
      <c r="H39" s="189">
        <v>39090</v>
      </c>
      <c r="I39" s="189">
        <v>28775</v>
      </c>
      <c r="J39" s="189">
        <v>21020</v>
      </c>
      <c r="K39" s="189">
        <v>20714</v>
      </c>
      <c r="L39" s="189">
        <v>17320</v>
      </c>
      <c r="M39" s="189">
        <v>16592</v>
      </c>
      <c r="N39" s="189">
        <v>17425</v>
      </c>
      <c r="O39" s="189">
        <v>18650</v>
      </c>
      <c r="P39" s="118">
        <v>17540</v>
      </c>
      <c r="Q39" s="118">
        <v>14782</v>
      </c>
      <c r="R39" s="118">
        <v>19450</v>
      </c>
      <c r="S39" s="118">
        <v>19450</v>
      </c>
      <c r="T39" s="118">
        <v>22413</v>
      </c>
      <c r="U39" s="121">
        <v>21205</v>
      </c>
      <c r="V39" s="122">
        <v>18215</v>
      </c>
      <c r="W39" s="122">
        <v>23035</v>
      </c>
      <c r="X39" s="123">
        <v>21263</v>
      </c>
      <c r="Y39" s="121">
        <v>16004</v>
      </c>
      <c r="Z39" s="121">
        <v>15791</v>
      </c>
      <c r="AA39" s="118">
        <v>17505</v>
      </c>
      <c r="AB39" s="118">
        <v>19934</v>
      </c>
      <c r="AC39" s="118">
        <v>20202</v>
      </c>
      <c r="AD39" s="232">
        <v>21842</v>
      </c>
      <c r="AE39" s="118">
        <v>21276.6</v>
      </c>
      <c r="AF39" s="231">
        <v>20501.138952164009</v>
      </c>
    </row>
    <row r="40" spans="1:32" ht="13.5" customHeight="1">
      <c r="A40" s="77" t="s">
        <v>8</v>
      </c>
      <c r="B40" s="187">
        <v>63940</v>
      </c>
      <c r="C40" s="188">
        <v>53940</v>
      </c>
      <c r="D40" s="188">
        <v>53500</v>
      </c>
      <c r="E40" s="188">
        <v>53210</v>
      </c>
      <c r="F40" s="188">
        <v>52500</v>
      </c>
      <c r="G40" s="188">
        <v>81479</v>
      </c>
      <c r="H40" s="189">
        <v>77643</v>
      </c>
      <c r="I40" s="189">
        <v>36531</v>
      </c>
      <c r="J40" s="189">
        <v>34396</v>
      </c>
      <c r="K40" s="189">
        <v>43478</v>
      </c>
      <c r="L40" s="189">
        <v>37600</v>
      </c>
      <c r="M40" s="189">
        <v>36441</v>
      </c>
      <c r="N40" s="189">
        <v>36441</v>
      </c>
      <c r="O40" s="189">
        <v>30510</v>
      </c>
      <c r="P40" s="121">
        <v>30510</v>
      </c>
      <c r="Q40" s="121">
        <v>33967</v>
      </c>
      <c r="R40" s="118">
        <v>33967</v>
      </c>
      <c r="S40" s="118">
        <v>33967</v>
      </c>
      <c r="T40" s="118">
        <v>44120</v>
      </c>
      <c r="U40" s="118">
        <v>41725</v>
      </c>
      <c r="V40" s="119">
        <v>39741</v>
      </c>
      <c r="W40" s="119">
        <v>41882</v>
      </c>
      <c r="X40" s="123">
        <v>38660</v>
      </c>
      <c r="Y40" s="123">
        <v>40010</v>
      </c>
      <c r="Z40" s="123">
        <v>52638</v>
      </c>
      <c r="AA40" s="118">
        <v>43764</v>
      </c>
      <c r="AB40" s="118">
        <v>44297</v>
      </c>
      <c r="AC40" s="121">
        <v>45761.5</v>
      </c>
      <c r="AD40" s="232">
        <v>47226</v>
      </c>
      <c r="AE40" s="118">
        <v>44792.833146696525</v>
      </c>
      <c r="AF40" s="231">
        <v>39863.325740318905</v>
      </c>
    </row>
    <row r="41" spans="1:32" ht="13.5" customHeight="1">
      <c r="A41" s="77" t="s">
        <v>9</v>
      </c>
      <c r="B41" s="187">
        <v>67500</v>
      </c>
      <c r="C41" s="189">
        <v>60000</v>
      </c>
      <c r="D41" s="189">
        <v>108000</v>
      </c>
      <c r="E41" s="189">
        <v>42581</v>
      </c>
      <c r="F41" s="189">
        <v>47690</v>
      </c>
      <c r="G41" s="189">
        <v>35786</v>
      </c>
      <c r="H41" s="189">
        <v>48152</v>
      </c>
      <c r="I41" s="189">
        <v>37795</v>
      </c>
      <c r="J41" s="189">
        <v>36459</v>
      </c>
      <c r="K41" s="189">
        <v>36894</v>
      </c>
      <c r="L41" s="189">
        <v>31163</v>
      </c>
      <c r="M41" s="189">
        <v>32979</v>
      </c>
      <c r="N41" s="189">
        <v>33669</v>
      </c>
      <c r="O41" s="189">
        <v>29830</v>
      </c>
      <c r="P41" s="118">
        <v>30109</v>
      </c>
      <c r="Q41" s="118">
        <v>30496</v>
      </c>
      <c r="R41" s="118">
        <v>28830</v>
      </c>
      <c r="S41" s="118">
        <v>31676</v>
      </c>
      <c r="T41" s="118">
        <v>46300</v>
      </c>
      <c r="U41" s="121">
        <v>44044</v>
      </c>
      <c r="V41" s="122">
        <v>39478</v>
      </c>
      <c r="W41" s="122">
        <v>39687</v>
      </c>
      <c r="X41" s="123">
        <v>34912</v>
      </c>
      <c r="Y41" s="121">
        <v>35537</v>
      </c>
      <c r="Z41" s="121">
        <v>32961</v>
      </c>
      <c r="AA41" s="118">
        <v>29727</v>
      </c>
      <c r="AB41" s="118">
        <v>29884</v>
      </c>
      <c r="AC41" s="118">
        <v>28432</v>
      </c>
      <c r="AD41" s="232">
        <v>28524</v>
      </c>
      <c r="AE41" s="118">
        <v>26274.82</v>
      </c>
      <c r="AF41" s="231">
        <v>33443.052391799545</v>
      </c>
    </row>
    <row r="42" spans="1:32" ht="13.5" customHeight="1">
      <c r="A42" s="77" t="s">
        <v>10</v>
      </c>
      <c r="B42" s="187">
        <v>86000</v>
      </c>
      <c r="C42" s="188">
        <v>75000</v>
      </c>
      <c r="D42" s="188">
        <v>75000</v>
      </c>
      <c r="E42" s="188">
        <v>49500</v>
      </c>
      <c r="F42" s="189">
        <v>86000</v>
      </c>
      <c r="G42" s="188">
        <v>57079</v>
      </c>
      <c r="H42" s="189">
        <v>59852</v>
      </c>
      <c r="I42" s="189">
        <v>54786</v>
      </c>
      <c r="J42" s="189">
        <v>52630</v>
      </c>
      <c r="K42" s="189">
        <v>50368</v>
      </c>
      <c r="L42" s="189">
        <v>48000</v>
      </c>
      <c r="M42" s="188">
        <v>50369</v>
      </c>
      <c r="N42" s="189">
        <v>50369</v>
      </c>
      <c r="O42" s="188">
        <v>24700</v>
      </c>
      <c r="P42" s="121">
        <v>43473</v>
      </c>
      <c r="Q42" s="118">
        <v>44030</v>
      </c>
      <c r="R42" s="118">
        <v>44030</v>
      </c>
      <c r="S42" s="121">
        <v>31451</v>
      </c>
      <c r="T42" s="118">
        <v>33763</v>
      </c>
      <c r="U42" s="121">
        <v>31925</v>
      </c>
      <c r="V42" s="121">
        <v>30414</v>
      </c>
      <c r="W42" s="121">
        <v>32052</v>
      </c>
      <c r="X42" s="121">
        <v>29587</v>
      </c>
      <c r="Y42" s="121">
        <v>30000</v>
      </c>
      <c r="Z42" s="121">
        <v>30000</v>
      </c>
      <c r="AA42" s="118">
        <v>30000</v>
      </c>
      <c r="AB42" s="121">
        <v>30000</v>
      </c>
      <c r="AC42" s="121">
        <v>30000</v>
      </c>
      <c r="AD42" s="234">
        <v>30000</v>
      </c>
      <c r="AE42" s="121">
        <v>30000</v>
      </c>
      <c r="AF42" s="233">
        <v>30000</v>
      </c>
    </row>
    <row r="43" spans="1:32" ht="13.5" customHeight="1">
      <c r="A43" s="77" t="s">
        <v>11</v>
      </c>
      <c r="B43" s="187">
        <v>23850</v>
      </c>
      <c r="C43" s="189">
        <v>25000</v>
      </c>
      <c r="D43" s="188">
        <v>26550</v>
      </c>
      <c r="E43" s="189">
        <v>23850</v>
      </c>
      <c r="F43" s="189">
        <v>23850</v>
      </c>
      <c r="G43" s="188">
        <v>24384</v>
      </c>
      <c r="H43" s="189">
        <v>20572</v>
      </c>
      <c r="I43" s="189">
        <v>13810</v>
      </c>
      <c r="J43" s="189">
        <v>14056</v>
      </c>
      <c r="K43" s="189">
        <v>16985</v>
      </c>
      <c r="L43" s="189">
        <v>14703</v>
      </c>
      <c r="M43" s="189">
        <v>15757</v>
      </c>
      <c r="N43" s="189">
        <v>29199</v>
      </c>
      <c r="O43" s="189">
        <v>17730</v>
      </c>
      <c r="P43" s="118">
        <v>17730</v>
      </c>
      <c r="Q43" s="121">
        <v>18240</v>
      </c>
      <c r="R43" s="118">
        <v>16625</v>
      </c>
      <c r="S43" s="118">
        <v>16957</v>
      </c>
      <c r="T43" s="118">
        <v>19841</v>
      </c>
      <c r="U43" s="118">
        <v>19841</v>
      </c>
      <c r="V43" s="122">
        <v>22079</v>
      </c>
      <c r="W43" s="119">
        <v>23268</v>
      </c>
      <c r="X43" s="123">
        <v>21478</v>
      </c>
      <c r="Y43" s="121">
        <v>22228</v>
      </c>
      <c r="Z43" s="121">
        <v>22228</v>
      </c>
      <c r="AA43" s="117">
        <v>22228</v>
      </c>
      <c r="AB43" s="125">
        <v>22228</v>
      </c>
      <c r="AC43" s="125">
        <v>22228</v>
      </c>
      <c r="AD43" s="126">
        <v>22228</v>
      </c>
      <c r="AE43" s="125">
        <v>22228</v>
      </c>
      <c r="AF43" s="214">
        <v>22228</v>
      </c>
    </row>
    <row r="44" spans="1:32" ht="13.5" customHeight="1">
      <c r="A44" s="77" t="s">
        <v>12</v>
      </c>
      <c r="B44" s="187">
        <v>220000</v>
      </c>
      <c r="C44" s="188">
        <v>200000</v>
      </c>
      <c r="D44" s="188">
        <v>212500</v>
      </c>
      <c r="E44" s="189">
        <v>151099</v>
      </c>
      <c r="F44" s="189">
        <v>101744</v>
      </c>
      <c r="G44" s="189">
        <v>85000</v>
      </c>
      <c r="H44" s="188">
        <v>72520</v>
      </c>
      <c r="I44" s="189">
        <v>62209</v>
      </c>
      <c r="J44" s="189">
        <v>64918</v>
      </c>
      <c r="K44" s="189">
        <v>49872</v>
      </c>
      <c r="L44" s="189">
        <v>44561</v>
      </c>
      <c r="M44" s="189">
        <v>35874</v>
      </c>
      <c r="N44" s="189">
        <v>37676</v>
      </c>
      <c r="O44" s="189">
        <v>48234</v>
      </c>
      <c r="P44" s="118">
        <v>52790</v>
      </c>
      <c r="Q44" s="118">
        <v>53490</v>
      </c>
      <c r="R44" s="118">
        <v>53325</v>
      </c>
      <c r="S44" s="118">
        <v>58235</v>
      </c>
      <c r="T44" s="118">
        <v>47766</v>
      </c>
      <c r="U44" s="121">
        <v>47766</v>
      </c>
      <c r="V44" s="122">
        <v>47794</v>
      </c>
      <c r="W44" s="122">
        <v>45372</v>
      </c>
      <c r="X44" s="121">
        <v>41223</v>
      </c>
      <c r="Y44" s="121">
        <v>37074</v>
      </c>
      <c r="Z44" s="121">
        <v>32925</v>
      </c>
      <c r="AA44" s="117">
        <v>28775</v>
      </c>
      <c r="AB44" s="125">
        <v>28775</v>
      </c>
      <c r="AC44" s="125">
        <v>28775</v>
      </c>
      <c r="AD44" s="126">
        <v>28775</v>
      </c>
      <c r="AE44" s="125">
        <v>28775</v>
      </c>
      <c r="AF44" s="214">
        <v>28775</v>
      </c>
    </row>
    <row r="45" spans="1:32" ht="13.5" customHeight="1">
      <c r="A45" s="77" t="s">
        <v>13</v>
      </c>
      <c r="B45" s="187">
        <v>50000</v>
      </c>
      <c r="C45" s="189">
        <v>55000</v>
      </c>
      <c r="D45" s="189">
        <v>46667</v>
      </c>
      <c r="E45" s="189">
        <v>31500</v>
      </c>
      <c r="F45" s="189">
        <v>32428</v>
      </c>
      <c r="G45" s="189">
        <v>43171</v>
      </c>
      <c r="H45" s="189">
        <v>45902</v>
      </c>
      <c r="I45" s="189">
        <v>38841</v>
      </c>
      <c r="J45" s="189">
        <v>30483</v>
      </c>
      <c r="K45" s="189">
        <v>29339</v>
      </c>
      <c r="L45" s="189">
        <v>25398</v>
      </c>
      <c r="M45" s="189">
        <v>31310</v>
      </c>
      <c r="N45" s="189">
        <v>25839</v>
      </c>
      <c r="O45" s="189">
        <v>31000</v>
      </c>
      <c r="P45" s="118">
        <v>34075</v>
      </c>
      <c r="Q45" s="118">
        <v>34512</v>
      </c>
      <c r="R45" s="118">
        <v>34512</v>
      </c>
      <c r="S45" s="118">
        <v>20554</v>
      </c>
      <c r="T45" s="118">
        <v>27206</v>
      </c>
      <c r="U45" s="121">
        <v>38239</v>
      </c>
      <c r="V45" s="122">
        <v>29806</v>
      </c>
      <c r="W45" s="119">
        <v>31411</v>
      </c>
      <c r="X45" s="121">
        <v>28995</v>
      </c>
      <c r="Y45" s="121">
        <v>30007</v>
      </c>
      <c r="Z45" s="121">
        <v>30007</v>
      </c>
      <c r="AA45" s="117">
        <v>30007</v>
      </c>
      <c r="AB45" s="125">
        <v>30007</v>
      </c>
      <c r="AC45" s="125">
        <v>30007</v>
      </c>
      <c r="AD45" s="126">
        <v>30007</v>
      </c>
      <c r="AE45" s="125">
        <v>30007</v>
      </c>
      <c r="AF45" s="214">
        <v>30007</v>
      </c>
    </row>
    <row r="46" spans="1:32" ht="13.5" customHeight="1">
      <c r="A46" s="77" t="s">
        <v>14</v>
      </c>
      <c r="B46" s="187">
        <v>160000</v>
      </c>
      <c r="C46" s="189">
        <v>125000</v>
      </c>
      <c r="D46" s="188">
        <v>122500</v>
      </c>
      <c r="E46" s="188">
        <v>91000</v>
      </c>
      <c r="F46" s="188">
        <v>74418</v>
      </c>
      <c r="G46" s="189">
        <v>79880</v>
      </c>
      <c r="H46" s="189">
        <v>84395</v>
      </c>
      <c r="I46" s="189">
        <v>63880</v>
      </c>
      <c r="J46" s="189">
        <v>52755</v>
      </c>
      <c r="K46" s="189">
        <v>53820</v>
      </c>
      <c r="L46" s="189">
        <v>43596</v>
      </c>
      <c r="M46" s="189">
        <v>32000</v>
      </c>
      <c r="N46" s="189">
        <v>41202</v>
      </c>
      <c r="O46" s="189">
        <v>48420</v>
      </c>
      <c r="P46" s="118">
        <v>46350</v>
      </c>
      <c r="Q46" s="118">
        <v>47055</v>
      </c>
      <c r="R46" s="118">
        <v>47371</v>
      </c>
      <c r="S46" s="118">
        <v>47671</v>
      </c>
      <c r="T46" s="118">
        <v>50697</v>
      </c>
      <c r="U46" s="118">
        <v>46621</v>
      </c>
      <c r="V46" s="119">
        <v>43993</v>
      </c>
      <c r="W46" s="119">
        <v>44530</v>
      </c>
      <c r="X46" s="120">
        <v>42110</v>
      </c>
      <c r="Y46" s="118">
        <v>42012</v>
      </c>
      <c r="Z46" s="118">
        <v>38807</v>
      </c>
      <c r="AA46" s="117">
        <v>35138</v>
      </c>
      <c r="AB46" s="117">
        <v>35755</v>
      </c>
      <c r="AC46" s="117">
        <v>34624</v>
      </c>
      <c r="AD46" s="124">
        <v>36681</v>
      </c>
      <c r="AE46" s="117">
        <v>34529.675251959685</v>
      </c>
      <c r="AF46" s="215">
        <v>36029.612756264236</v>
      </c>
    </row>
    <row r="47" spans="1:32" ht="13.5" customHeight="1">
      <c r="A47" s="77" t="s">
        <v>15</v>
      </c>
      <c r="B47" s="187">
        <v>140000</v>
      </c>
      <c r="C47" s="188">
        <v>130000</v>
      </c>
      <c r="D47" s="188">
        <v>115000</v>
      </c>
      <c r="E47" s="188">
        <v>95000</v>
      </c>
      <c r="F47" s="188">
        <v>117625</v>
      </c>
      <c r="G47" s="188">
        <v>62655</v>
      </c>
      <c r="H47" s="189">
        <v>64829</v>
      </c>
      <c r="I47" s="189">
        <v>65771</v>
      </c>
      <c r="J47" s="189">
        <v>63190</v>
      </c>
      <c r="K47" s="189">
        <v>61022</v>
      </c>
      <c r="L47" s="189">
        <v>41626</v>
      </c>
      <c r="M47" s="189">
        <v>33702</v>
      </c>
      <c r="N47" s="189">
        <v>34738</v>
      </c>
      <c r="O47" s="189">
        <v>41900</v>
      </c>
      <c r="P47" s="118">
        <v>31648</v>
      </c>
      <c r="Q47" s="118">
        <v>35970</v>
      </c>
      <c r="R47" s="118">
        <v>35970</v>
      </c>
      <c r="S47" s="118">
        <v>37059</v>
      </c>
      <c r="T47" s="118">
        <v>38339</v>
      </c>
      <c r="U47" s="121">
        <v>32471</v>
      </c>
      <c r="V47" s="119">
        <v>41471</v>
      </c>
      <c r="W47" s="122">
        <v>54494</v>
      </c>
      <c r="X47" s="120">
        <v>44246</v>
      </c>
      <c r="Y47" s="118">
        <v>46225</v>
      </c>
      <c r="Z47" s="118">
        <v>41447</v>
      </c>
      <c r="AA47" s="117">
        <v>41447</v>
      </c>
      <c r="AB47" s="125">
        <v>41447</v>
      </c>
      <c r="AC47" s="125">
        <v>41447</v>
      </c>
      <c r="AD47" s="126">
        <v>41447</v>
      </c>
      <c r="AE47" s="125">
        <v>41447</v>
      </c>
      <c r="AF47" s="215">
        <v>37932.155630215668</v>
      </c>
    </row>
    <row r="48" spans="1:32" ht="13.5" customHeight="1">
      <c r="A48" s="77" t="s">
        <v>16</v>
      </c>
      <c r="B48" s="187">
        <v>124000</v>
      </c>
      <c r="C48" s="189">
        <v>153800</v>
      </c>
      <c r="D48" s="189">
        <v>228875</v>
      </c>
      <c r="E48" s="189">
        <v>47460</v>
      </c>
      <c r="F48" s="189">
        <v>52823</v>
      </c>
      <c r="G48" s="189">
        <v>54850</v>
      </c>
      <c r="H48" s="189">
        <v>41665</v>
      </c>
      <c r="I48" s="189">
        <v>37234</v>
      </c>
      <c r="J48" s="189">
        <v>34294</v>
      </c>
      <c r="K48" s="189">
        <v>33422</v>
      </c>
      <c r="L48" s="189">
        <v>29568</v>
      </c>
      <c r="M48" s="189">
        <v>16082</v>
      </c>
      <c r="N48" s="189">
        <v>19149</v>
      </c>
      <c r="O48" s="189">
        <v>22340</v>
      </c>
      <c r="P48" s="121">
        <v>23580</v>
      </c>
      <c r="Q48" s="118">
        <v>25420</v>
      </c>
      <c r="R48" s="118">
        <v>21470</v>
      </c>
      <c r="S48" s="118">
        <v>23180</v>
      </c>
      <c r="T48" s="118">
        <v>25584</v>
      </c>
      <c r="U48" s="118">
        <v>25190</v>
      </c>
      <c r="V48" s="122">
        <v>27710</v>
      </c>
      <c r="W48" s="119">
        <v>30609</v>
      </c>
      <c r="X48" s="118">
        <v>28805</v>
      </c>
      <c r="Y48" s="118">
        <v>30440</v>
      </c>
      <c r="Z48" s="118">
        <v>27356</v>
      </c>
      <c r="AA48" s="117">
        <v>27245</v>
      </c>
      <c r="AB48" s="125">
        <v>27245</v>
      </c>
      <c r="AC48" s="125">
        <v>27245</v>
      </c>
      <c r="AD48" s="126">
        <v>27245</v>
      </c>
      <c r="AE48" s="175">
        <v>27245</v>
      </c>
      <c r="AF48" s="214">
        <v>27245</v>
      </c>
    </row>
    <row r="49" spans="1:32" ht="13.5" customHeight="1" thickBot="1">
      <c r="A49" s="127" t="s">
        <v>17</v>
      </c>
      <c r="B49" s="190">
        <v>53940</v>
      </c>
      <c r="C49" s="191">
        <v>43940</v>
      </c>
      <c r="D49" s="191">
        <v>43500</v>
      </c>
      <c r="E49" s="192">
        <v>43210</v>
      </c>
      <c r="F49" s="191">
        <v>42500</v>
      </c>
      <c r="G49" s="192">
        <v>42004</v>
      </c>
      <c r="H49" s="191">
        <v>34846</v>
      </c>
      <c r="I49" s="191">
        <v>39491</v>
      </c>
      <c r="J49" s="191">
        <v>41667</v>
      </c>
      <c r="K49" s="191">
        <v>29126</v>
      </c>
      <c r="L49" s="191">
        <v>26718</v>
      </c>
      <c r="M49" s="191">
        <v>25926</v>
      </c>
      <c r="N49" s="191">
        <v>30620</v>
      </c>
      <c r="O49" s="191">
        <v>34340</v>
      </c>
      <c r="P49" s="128">
        <v>39041</v>
      </c>
      <c r="Q49" s="128">
        <v>33249</v>
      </c>
      <c r="R49" s="128">
        <v>28320</v>
      </c>
      <c r="S49" s="128">
        <v>27163</v>
      </c>
      <c r="T49" s="128">
        <v>29569</v>
      </c>
      <c r="U49" s="128">
        <v>24628</v>
      </c>
      <c r="V49" s="129">
        <v>32297</v>
      </c>
      <c r="W49" s="128">
        <v>40167</v>
      </c>
      <c r="X49" s="128">
        <v>47479</v>
      </c>
      <c r="Y49" s="128">
        <v>46835</v>
      </c>
      <c r="Z49" s="128">
        <v>41925</v>
      </c>
      <c r="AA49" s="130">
        <v>40000</v>
      </c>
      <c r="AB49" s="130">
        <v>31165</v>
      </c>
      <c r="AC49" s="130">
        <v>32134</v>
      </c>
      <c r="AD49" s="131">
        <v>22697</v>
      </c>
      <c r="AE49" s="130">
        <v>22900.763358778626</v>
      </c>
      <c r="AF49" s="215">
        <v>25706.94087403599</v>
      </c>
    </row>
    <row r="50" spans="1:32" s="204" customFormat="1" ht="13.5" customHeight="1">
      <c r="A50" s="203" t="s">
        <v>36</v>
      </c>
      <c r="B50" s="236">
        <v>109028.94117647059</v>
      </c>
      <c r="C50" s="236">
        <v>95882</v>
      </c>
      <c r="D50" s="236">
        <v>101119.58823529411</v>
      </c>
      <c r="E50" s="236">
        <v>74514.117647058825</v>
      </c>
      <c r="F50" s="236">
        <v>77135.23529411765</v>
      </c>
      <c r="G50" s="236">
        <v>72093.588235294112</v>
      </c>
      <c r="H50" s="236">
        <v>66287.058823529413</v>
      </c>
      <c r="I50" s="236">
        <v>52208.117647058825</v>
      </c>
      <c r="J50" s="236">
        <v>48018.941176470587</v>
      </c>
      <c r="K50" s="236">
        <v>45936.117647058825</v>
      </c>
      <c r="L50" s="236">
        <v>37098.76470588235</v>
      </c>
      <c r="M50" s="236">
        <v>28784</v>
      </c>
      <c r="N50" s="236">
        <v>30504.823529411766</v>
      </c>
      <c r="O50" s="236">
        <v>32108.470588235294</v>
      </c>
      <c r="P50" s="236">
        <v>34414.882352941175</v>
      </c>
      <c r="Q50" s="236">
        <v>34991.941176470587</v>
      </c>
      <c r="R50" s="236">
        <v>34326.411764705881</v>
      </c>
      <c r="S50" s="236">
        <v>33569.647058823532</v>
      </c>
      <c r="T50" s="236">
        <v>37264.76470588235</v>
      </c>
      <c r="U50" s="236">
        <v>34314.882352941175</v>
      </c>
      <c r="V50" s="236">
        <v>34011.647058823532</v>
      </c>
      <c r="W50" s="236">
        <v>36083.058823529413</v>
      </c>
      <c r="X50" s="236">
        <v>34040.23529411765</v>
      </c>
      <c r="Y50" s="236">
        <v>35728.176470588238</v>
      </c>
      <c r="Z50" s="236">
        <v>32949.841640601095</v>
      </c>
      <c r="AA50" s="236">
        <v>32028.411764705881</v>
      </c>
      <c r="AB50" s="236">
        <v>31975.063127877042</v>
      </c>
      <c r="AC50" s="236">
        <v>32211.437939502848</v>
      </c>
      <c r="AD50" s="236">
        <v>32263.224515834543</v>
      </c>
      <c r="AE50" s="236">
        <v>31049.283246134306</v>
      </c>
      <c r="AF50" s="236">
        <v>31207.839992679415</v>
      </c>
    </row>
    <row r="51" spans="1:32" s="204" customFormat="1" ht="13.5" customHeight="1">
      <c r="A51" s="205" t="s">
        <v>37</v>
      </c>
      <c r="B51" s="236">
        <v>93308.198521869897</v>
      </c>
      <c r="C51" s="236">
        <v>68091.666271633832</v>
      </c>
      <c r="D51" s="236">
        <v>77477.42218379461</v>
      </c>
      <c r="E51" s="236">
        <v>54839.019802784271</v>
      </c>
      <c r="F51" s="236">
        <v>56315.269042495565</v>
      </c>
      <c r="G51" s="236">
        <v>52465.137125477224</v>
      </c>
      <c r="H51" s="236">
        <v>47960.875334352255</v>
      </c>
      <c r="I51" s="236">
        <v>39491.023211444117</v>
      </c>
      <c r="J51" s="236">
        <v>36553.4475895543</v>
      </c>
      <c r="K51" s="236">
        <v>34297.320144121775</v>
      </c>
      <c r="L51" s="236">
        <v>28526.701782823242</v>
      </c>
      <c r="M51" s="236">
        <v>25821.205418770915</v>
      </c>
      <c r="N51" s="236">
        <v>28235.081548453581</v>
      </c>
      <c r="O51" s="236">
        <v>30427.027274900818</v>
      </c>
      <c r="P51" s="236">
        <v>32414.323604628789</v>
      </c>
      <c r="Q51" s="236">
        <v>31965.074640765139</v>
      </c>
      <c r="R51" s="236">
        <v>30883.320628600872</v>
      </c>
      <c r="S51" s="236">
        <v>31574.475839526996</v>
      </c>
      <c r="T51" s="236">
        <v>35635.507442793358</v>
      </c>
      <c r="U51" s="236">
        <v>30896.462683636462</v>
      </c>
      <c r="V51" s="236">
        <v>31926.600242858873</v>
      </c>
      <c r="W51" s="236">
        <v>33677.581470591438</v>
      </c>
      <c r="X51" s="236">
        <v>33622.22943517832</v>
      </c>
      <c r="Y51" s="236">
        <v>35017.615131570012</v>
      </c>
      <c r="Z51" s="236">
        <v>31638.440526019833</v>
      </c>
      <c r="AA51" s="236">
        <v>31136.674496069365</v>
      </c>
      <c r="AB51" s="236">
        <v>29670.950841557093</v>
      </c>
      <c r="AC51" s="236">
        <v>29955.362894008285</v>
      </c>
      <c r="AD51" s="236">
        <v>28399.691058690812</v>
      </c>
      <c r="AE51" s="236">
        <v>27602.865306563257</v>
      </c>
      <c r="AF51" s="236">
        <v>29033.856406321938</v>
      </c>
    </row>
    <row r="52" spans="1:32" s="204" customFormat="1" ht="13.5" customHeight="1">
      <c r="A52" s="206" t="s">
        <v>39</v>
      </c>
      <c r="B52" s="236">
        <v>73.266156779193466</v>
      </c>
      <c r="C52" s="236">
        <v>54.9232287196429</v>
      </c>
      <c r="D52" s="236">
        <v>59.657903886310216</v>
      </c>
      <c r="E52" s="236">
        <v>46.817007633683723</v>
      </c>
      <c r="F52" s="236">
        <v>47.331206310407488</v>
      </c>
      <c r="G52" s="236">
        <v>40.266992743803762</v>
      </c>
      <c r="H52" s="236">
        <v>37.957052074487059</v>
      </c>
      <c r="I52" s="236">
        <v>34.650095113115661</v>
      </c>
      <c r="J52" s="236">
        <v>32.672677719314088</v>
      </c>
      <c r="K52" s="236">
        <v>32.070841012325822</v>
      </c>
      <c r="L52" s="236">
        <v>30.813830098261096</v>
      </c>
      <c r="M52" s="236">
        <v>28.790644041929568</v>
      </c>
      <c r="N52" s="236">
        <v>29.97696019934078</v>
      </c>
      <c r="O52" s="236">
        <v>26.924876435559735</v>
      </c>
      <c r="P52" s="236">
        <v>26.096771934086643</v>
      </c>
      <c r="Q52" s="236">
        <v>25.408718181197802</v>
      </c>
      <c r="R52" s="236">
        <v>24.614933040613757</v>
      </c>
      <c r="S52" s="236">
        <v>23.049367362854706</v>
      </c>
      <c r="T52" s="236">
        <v>24.232145061099484</v>
      </c>
      <c r="U52" s="236">
        <v>22.219500103563998</v>
      </c>
      <c r="V52" s="236">
        <v>24.100751991329304</v>
      </c>
      <c r="W52" s="236">
        <v>24.123251607384649</v>
      </c>
      <c r="X52" s="236">
        <v>26.090850041698381</v>
      </c>
      <c r="Y52" s="236">
        <v>26.25684514624659</v>
      </c>
      <c r="Z52" s="236">
        <v>24.042338865531256</v>
      </c>
      <c r="AA52" s="236">
        <v>28.458920489407404</v>
      </c>
      <c r="AB52" s="236">
        <v>26.792868525036781</v>
      </c>
      <c r="AC52" s="236">
        <v>26.690227524383062</v>
      </c>
      <c r="AD52" s="236">
        <v>24.054538407963285</v>
      </c>
      <c r="AE52" s="236">
        <v>24.64935871876099</v>
      </c>
      <c r="AF52" s="236">
        <v>25.491725924750664</v>
      </c>
    </row>
    <row r="53" spans="1:32" s="204" customFormat="1" ht="13.5" customHeight="1">
      <c r="A53" s="207" t="s">
        <v>40</v>
      </c>
      <c r="B53" s="236">
        <v>131.31429357127945</v>
      </c>
      <c r="C53" s="236">
        <v>93.625369172418829</v>
      </c>
      <c r="D53" s="236">
        <v>97.824396754895389</v>
      </c>
      <c r="E53" s="236">
        <v>74.192896751094992</v>
      </c>
      <c r="F53" s="236">
        <v>72.954924983477682</v>
      </c>
      <c r="G53" s="236">
        <v>60.351112465270376</v>
      </c>
      <c r="H53" s="236">
        <v>55.580586201440155</v>
      </c>
      <c r="I53" s="236">
        <v>49.959540133814464</v>
      </c>
      <c r="J53" s="236">
        <v>46.591326852128965</v>
      </c>
      <c r="K53" s="236">
        <v>45.236540182064033</v>
      </c>
      <c r="L53" s="236">
        <v>42.567641477557316</v>
      </c>
      <c r="M53" s="236">
        <v>38.859518024590606</v>
      </c>
      <c r="N53" s="236">
        <v>39.572422959055054</v>
      </c>
      <c r="O53" s="236">
        <v>34.81827595514703</v>
      </c>
      <c r="P53" s="236">
        <v>33.040861916205387</v>
      </c>
      <c r="Q53" s="236">
        <v>31.484052717926868</v>
      </c>
      <c r="R53" s="236">
        <v>29.846737981196043</v>
      </c>
      <c r="S53" s="236">
        <v>27.365042097234181</v>
      </c>
      <c r="T53" s="236">
        <v>27.857764192093544</v>
      </c>
      <c r="U53" s="236">
        <v>25.468857458941862</v>
      </c>
      <c r="V53" s="236">
        <v>27.186914182428833</v>
      </c>
      <c r="W53" s="236">
        <v>26.493715386492074</v>
      </c>
      <c r="X53" s="236">
        <v>27.956192813674985</v>
      </c>
      <c r="Y53" s="236">
        <v>27.757538247782925</v>
      </c>
      <c r="Z53" s="236">
        <v>25.306964444571822</v>
      </c>
      <c r="AA53" s="236">
        <v>29.89894186617142</v>
      </c>
      <c r="AB53" s="236">
        <v>28.083994485087938</v>
      </c>
      <c r="AC53" s="236">
        <v>27.550356688069211</v>
      </c>
      <c r="AD53" s="236">
        <v>24.402952927197976</v>
      </c>
      <c r="AE53" s="236">
        <v>24.710511707948758</v>
      </c>
      <c r="AF53" s="236">
        <v>25.491725924750664</v>
      </c>
    </row>
    <row r="54" spans="1:32">
      <c r="A54" s="73" t="s">
        <v>34</v>
      </c>
    </row>
    <row r="55" spans="1:32">
      <c r="A55" s="28" t="s">
        <v>46</v>
      </c>
    </row>
  </sheetData>
  <dataValidations count="1">
    <dataValidation type="decimal" operator="greaterThanOrEqual" allowBlank="1" showInputMessage="1" showErrorMessage="1" sqref="AB34" xr:uid="{0F938FFB-B731-4CB4-8718-33A8337CB039}">
      <formula1>0</formula1>
    </dataValidation>
  </dataValidations>
  <pageMargins left="0.15748031496062992" right="0.15748031496062992" top="0.6692913385826772" bottom="0.23622047244094491" header="0.19685039370078741" footer="0.19685039370078741"/>
  <pageSetup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E3368-926B-4210-9420-201B04622884}">
  <sheetPr>
    <tabColor rgb="FF00B050"/>
  </sheetPr>
  <dimension ref="A1:AJ58"/>
  <sheetViews>
    <sheetView showGridLines="0" zoomScaleNormal="100" zoomScaleSheetLayoutView="90" workbookViewId="0">
      <pane xSplit="1" topLeftCell="N1" activePane="topRight" state="frozen"/>
      <selection pane="topRight" activeCell="A31" sqref="A31:XFD31"/>
    </sheetView>
  </sheetViews>
  <sheetFormatPr defaultColWidth="11.7109375" defaultRowHeight="12.75"/>
  <cols>
    <col min="1" max="1" width="43.85546875" style="32" customWidth="1"/>
    <col min="2" max="23" width="11.7109375" style="31"/>
    <col min="25" max="16384" width="11.7109375" style="32"/>
  </cols>
  <sheetData>
    <row r="1" spans="1:35" ht="26.25">
      <c r="A1" s="30" t="s">
        <v>33</v>
      </c>
    </row>
    <row r="2" spans="1:35" ht="15.75" customHeight="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spans="1:35" ht="13.5" customHeight="1">
      <c r="A3" s="5" t="s">
        <v>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5" s="38" customFormat="1" ht="13.5" customHeight="1" thickBot="1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7"/>
      <c r="V4" s="37"/>
      <c r="W4" s="36"/>
    </row>
    <row r="5" spans="1:35" s="39" customFormat="1" ht="13.5" customHeight="1" thickBot="1">
      <c r="A5" s="152"/>
      <c r="B5" s="153">
        <v>1990</v>
      </c>
      <c r="C5" s="153">
        <v>1991</v>
      </c>
      <c r="D5" s="153">
        <v>1992</v>
      </c>
      <c r="E5" s="153">
        <v>1993</v>
      </c>
      <c r="F5" s="153">
        <v>1994</v>
      </c>
      <c r="G5" s="153">
        <v>1995</v>
      </c>
      <c r="H5" s="153">
        <v>1996</v>
      </c>
      <c r="I5" s="153">
        <v>1997</v>
      </c>
      <c r="J5" s="153">
        <v>1998</v>
      </c>
      <c r="K5" s="153">
        <v>1999</v>
      </c>
      <c r="L5" s="153">
        <v>2000</v>
      </c>
      <c r="M5" s="153">
        <v>2001</v>
      </c>
      <c r="N5" s="153">
        <v>2002</v>
      </c>
      <c r="O5" s="153">
        <v>2003</v>
      </c>
      <c r="P5" s="153">
        <v>2004</v>
      </c>
      <c r="Q5" s="153">
        <v>2005</v>
      </c>
      <c r="R5" s="153">
        <v>2006</v>
      </c>
      <c r="S5" s="153">
        <v>2007</v>
      </c>
      <c r="T5" s="153">
        <v>2008</v>
      </c>
      <c r="U5" s="153">
        <v>2009</v>
      </c>
      <c r="V5" s="153">
        <v>2010</v>
      </c>
      <c r="W5" s="153">
        <v>2011</v>
      </c>
      <c r="X5" s="153">
        <v>2012</v>
      </c>
      <c r="Y5" s="153">
        <v>2013</v>
      </c>
      <c r="Z5" s="153">
        <v>2014</v>
      </c>
      <c r="AA5" s="153">
        <v>2015</v>
      </c>
      <c r="AB5" s="153">
        <v>2016</v>
      </c>
      <c r="AC5" s="153">
        <v>2017</v>
      </c>
      <c r="AD5" s="154">
        <v>2018</v>
      </c>
      <c r="AE5" s="154">
        <v>2019</v>
      </c>
      <c r="AF5" s="216">
        <v>2020</v>
      </c>
      <c r="AI5" s="3"/>
    </row>
    <row r="6" spans="1:35" s="40" customFormat="1" ht="13.5" customHeight="1">
      <c r="A6" s="155" t="s">
        <v>1</v>
      </c>
      <c r="B6" s="90">
        <v>198</v>
      </c>
      <c r="C6" s="156">
        <v>180</v>
      </c>
      <c r="D6" s="90">
        <v>167</v>
      </c>
      <c r="E6" s="90">
        <v>120</v>
      </c>
      <c r="F6" s="90">
        <v>126</v>
      </c>
      <c r="G6" s="90">
        <v>156</v>
      </c>
      <c r="H6" s="90">
        <v>138</v>
      </c>
      <c r="I6" s="90">
        <v>118</v>
      </c>
      <c r="J6" s="90">
        <v>113</v>
      </c>
      <c r="K6" s="90">
        <v>93</v>
      </c>
      <c r="L6" s="90">
        <v>94</v>
      </c>
      <c r="M6" s="90">
        <v>78</v>
      </c>
      <c r="N6" s="90">
        <v>71</v>
      </c>
      <c r="O6" s="90">
        <v>90</v>
      </c>
      <c r="P6" s="90">
        <v>103</v>
      </c>
      <c r="Q6" s="90">
        <v>101</v>
      </c>
      <c r="R6" s="90">
        <v>78</v>
      </c>
      <c r="S6" s="90">
        <v>99</v>
      </c>
      <c r="T6" s="90">
        <v>110</v>
      </c>
      <c r="U6" s="90">
        <v>97</v>
      </c>
      <c r="V6" s="90">
        <v>97</v>
      </c>
      <c r="W6" s="14">
        <v>103</v>
      </c>
      <c r="X6" s="157">
        <v>103</v>
      </c>
      <c r="Y6" s="157">
        <v>100</v>
      </c>
      <c r="Z6" s="157">
        <v>132</v>
      </c>
      <c r="AA6" s="157">
        <v>109</v>
      </c>
      <c r="AB6" s="157">
        <v>111</v>
      </c>
      <c r="AC6" s="91">
        <v>111</v>
      </c>
      <c r="AD6" s="237">
        <v>111</v>
      </c>
      <c r="AE6" s="238">
        <v>111</v>
      </c>
      <c r="AF6" s="239">
        <v>119.58997722095673</v>
      </c>
      <c r="AI6" s="210"/>
    </row>
    <row r="7" spans="1:35" s="40" customFormat="1" ht="13.5" customHeight="1">
      <c r="A7" s="158" t="s">
        <v>2</v>
      </c>
      <c r="B7" s="107">
        <v>80</v>
      </c>
      <c r="C7" s="96">
        <v>90</v>
      </c>
      <c r="D7" s="96">
        <v>68</v>
      </c>
      <c r="E7" s="96">
        <v>95</v>
      </c>
      <c r="F7" s="96">
        <v>82</v>
      </c>
      <c r="G7" s="96">
        <v>93</v>
      </c>
      <c r="H7" s="96">
        <v>90</v>
      </c>
      <c r="I7" s="96">
        <v>57</v>
      </c>
      <c r="J7" s="96">
        <v>55</v>
      </c>
      <c r="K7" s="96">
        <v>60</v>
      </c>
      <c r="L7" s="96">
        <v>55</v>
      </c>
      <c r="M7" s="96">
        <v>51</v>
      </c>
      <c r="N7" s="96">
        <v>50</v>
      </c>
      <c r="O7" s="96">
        <v>51</v>
      </c>
      <c r="P7" s="107">
        <v>51</v>
      </c>
      <c r="Q7" s="107">
        <v>51</v>
      </c>
      <c r="R7" s="96">
        <v>60</v>
      </c>
      <c r="S7" s="96">
        <v>67</v>
      </c>
      <c r="T7" s="96">
        <v>72</v>
      </c>
      <c r="U7" s="96">
        <v>71</v>
      </c>
      <c r="V7" s="96">
        <v>67</v>
      </c>
      <c r="W7" s="16">
        <v>75</v>
      </c>
      <c r="X7" s="97">
        <v>73</v>
      </c>
      <c r="Y7" s="97">
        <v>68</v>
      </c>
      <c r="Z7" s="97">
        <v>75.885487319567972</v>
      </c>
      <c r="AA7" s="97">
        <v>59</v>
      </c>
      <c r="AB7" s="97">
        <v>67</v>
      </c>
      <c r="AC7" s="99">
        <v>65</v>
      </c>
      <c r="AD7" s="240">
        <v>66</v>
      </c>
      <c r="AE7" s="241">
        <v>57</v>
      </c>
      <c r="AF7" s="239">
        <v>59.521640091116168</v>
      </c>
      <c r="AI7" s="210"/>
    </row>
    <row r="8" spans="1:35" s="40" customFormat="1" ht="13.5" customHeight="1">
      <c r="A8" s="158" t="s">
        <v>3</v>
      </c>
      <c r="B8" s="96">
        <v>144</v>
      </c>
      <c r="C8" s="96">
        <v>135</v>
      </c>
      <c r="D8" s="96">
        <v>111</v>
      </c>
      <c r="E8" s="96">
        <v>90</v>
      </c>
      <c r="F8" s="107">
        <v>150</v>
      </c>
      <c r="G8" s="96">
        <v>176</v>
      </c>
      <c r="H8" s="96">
        <v>169</v>
      </c>
      <c r="I8" s="96">
        <v>108</v>
      </c>
      <c r="J8" s="96">
        <v>119</v>
      </c>
      <c r="K8" s="96">
        <v>165</v>
      </c>
      <c r="L8" s="96">
        <v>106</v>
      </c>
      <c r="M8" s="96">
        <v>120</v>
      </c>
      <c r="N8" s="96">
        <v>91</v>
      </c>
      <c r="O8" s="96">
        <v>122</v>
      </c>
      <c r="P8" s="96">
        <v>82</v>
      </c>
      <c r="Q8" s="96">
        <v>82</v>
      </c>
      <c r="R8" s="96">
        <v>81</v>
      </c>
      <c r="S8" s="96">
        <v>74</v>
      </c>
      <c r="T8" s="96">
        <v>99</v>
      </c>
      <c r="U8" s="96">
        <v>93</v>
      </c>
      <c r="V8" s="96">
        <v>89</v>
      </c>
      <c r="W8" s="16">
        <v>94</v>
      </c>
      <c r="X8" s="97">
        <v>87</v>
      </c>
      <c r="Y8" s="97">
        <v>92</v>
      </c>
      <c r="Z8" s="97">
        <v>103</v>
      </c>
      <c r="AA8" s="97">
        <v>73</v>
      </c>
      <c r="AB8" s="97">
        <v>74</v>
      </c>
      <c r="AC8" s="99">
        <v>74</v>
      </c>
      <c r="AD8" s="240">
        <v>95</v>
      </c>
      <c r="AE8" s="241">
        <v>105</v>
      </c>
      <c r="AF8" s="242">
        <v>105</v>
      </c>
      <c r="AI8" s="210"/>
    </row>
    <row r="9" spans="1:35" s="40" customFormat="1" ht="13.5" customHeight="1">
      <c r="A9" s="158" t="s">
        <v>4</v>
      </c>
      <c r="B9" s="107">
        <v>159</v>
      </c>
      <c r="C9" s="107">
        <v>150</v>
      </c>
      <c r="D9" s="107">
        <v>126</v>
      </c>
      <c r="E9" s="107">
        <v>105</v>
      </c>
      <c r="F9" s="107">
        <v>165</v>
      </c>
      <c r="G9" s="107">
        <v>191</v>
      </c>
      <c r="H9" s="107">
        <v>184</v>
      </c>
      <c r="I9" s="107">
        <v>123</v>
      </c>
      <c r="J9" s="96">
        <v>179</v>
      </c>
      <c r="K9" s="107">
        <v>157</v>
      </c>
      <c r="L9" s="107">
        <v>138</v>
      </c>
      <c r="M9" s="96">
        <v>121</v>
      </c>
      <c r="N9" s="96">
        <v>111</v>
      </c>
      <c r="O9" s="96">
        <v>151</v>
      </c>
      <c r="P9" s="96">
        <v>146</v>
      </c>
      <c r="Q9" s="96">
        <v>125</v>
      </c>
      <c r="R9" s="96">
        <v>100</v>
      </c>
      <c r="S9" s="96">
        <v>110</v>
      </c>
      <c r="T9" s="96">
        <v>154</v>
      </c>
      <c r="U9" s="96">
        <v>139</v>
      </c>
      <c r="V9" s="107">
        <v>106</v>
      </c>
      <c r="W9" s="17">
        <v>112</v>
      </c>
      <c r="X9" s="97">
        <v>103</v>
      </c>
      <c r="Y9" s="97">
        <v>107</v>
      </c>
      <c r="Z9" s="97">
        <v>145</v>
      </c>
      <c r="AA9" s="97">
        <v>126</v>
      </c>
      <c r="AB9" s="97">
        <v>111</v>
      </c>
      <c r="AC9" s="97">
        <v>112</v>
      </c>
      <c r="AD9" s="240">
        <v>118</v>
      </c>
      <c r="AE9" s="241">
        <v>112</v>
      </c>
      <c r="AF9" s="239">
        <v>125.28473804100227</v>
      </c>
      <c r="AI9" s="210"/>
    </row>
    <row r="10" spans="1:35" s="40" customFormat="1" ht="13.5" customHeight="1">
      <c r="A10" s="158" t="s">
        <v>5</v>
      </c>
      <c r="B10" s="96">
        <v>99</v>
      </c>
      <c r="C10" s="96">
        <v>119</v>
      </c>
      <c r="D10" s="96">
        <v>140</v>
      </c>
      <c r="E10" s="96">
        <v>153</v>
      </c>
      <c r="F10" s="96">
        <v>151</v>
      </c>
      <c r="G10" s="96">
        <v>174</v>
      </c>
      <c r="H10" s="96">
        <v>125</v>
      </c>
      <c r="I10" s="96">
        <v>87</v>
      </c>
      <c r="J10" s="96">
        <v>84</v>
      </c>
      <c r="K10" s="96">
        <v>82</v>
      </c>
      <c r="L10" s="96">
        <v>50</v>
      </c>
      <c r="M10" s="96">
        <v>87</v>
      </c>
      <c r="N10" s="96">
        <v>75</v>
      </c>
      <c r="O10" s="96">
        <v>90</v>
      </c>
      <c r="P10" s="96">
        <v>99</v>
      </c>
      <c r="Q10" s="96">
        <v>94</v>
      </c>
      <c r="R10" s="96">
        <v>97</v>
      </c>
      <c r="S10" s="96">
        <v>96</v>
      </c>
      <c r="T10" s="96">
        <v>103</v>
      </c>
      <c r="U10" s="96">
        <v>83</v>
      </c>
      <c r="V10" s="96">
        <v>80</v>
      </c>
      <c r="W10" s="16">
        <v>87</v>
      </c>
      <c r="X10" s="97">
        <v>84</v>
      </c>
      <c r="Y10" s="97">
        <v>87</v>
      </c>
      <c r="Z10" s="97">
        <v>86</v>
      </c>
      <c r="AA10" s="97">
        <v>71</v>
      </c>
      <c r="AB10" s="99">
        <v>71</v>
      </c>
      <c r="AC10" s="99">
        <v>71</v>
      </c>
      <c r="AD10" s="240">
        <v>83</v>
      </c>
      <c r="AE10" s="241">
        <v>78</v>
      </c>
      <c r="AF10" s="239">
        <v>75.170842824601365</v>
      </c>
      <c r="AI10" s="210"/>
    </row>
    <row r="11" spans="1:35" s="40" customFormat="1" ht="13.5" customHeight="1">
      <c r="A11" s="158" t="s">
        <v>6</v>
      </c>
      <c r="B11" s="96">
        <v>120</v>
      </c>
      <c r="C11" s="96">
        <v>103</v>
      </c>
      <c r="D11" s="96">
        <v>111</v>
      </c>
      <c r="E11" s="96">
        <v>95</v>
      </c>
      <c r="F11" s="96">
        <v>109</v>
      </c>
      <c r="G11" s="96">
        <v>103</v>
      </c>
      <c r="H11" s="96">
        <v>90</v>
      </c>
      <c r="I11" s="96">
        <v>77</v>
      </c>
      <c r="J11" s="96">
        <v>72</v>
      </c>
      <c r="K11" s="96">
        <v>68</v>
      </c>
      <c r="L11" s="96">
        <v>57</v>
      </c>
      <c r="M11" s="96">
        <v>58</v>
      </c>
      <c r="N11" s="96">
        <v>57</v>
      </c>
      <c r="O11" s="96">
        <v>68</v>
      </c>
      <c r="P11" s="96">
        <v>73</v>
      </c>
      <c r="Q11" s="96">
        <v>79</v>
      </c>
      <c r="R11" s="96">
        <v>74</v>
      </c>
      <c r="S11" s="96">
        <v>86</v>
      </c>
      <c r="T11" s="96">
        <v>91</v>
      </c>
      <c r="U11" s="96">
        <v>87</v>
      </c>
      <c r="V11" s="159">
        <v>87</v>
      </c>
      <c r="W11" s="16">
        <v>92</v>
      </c>
      <c r="X11" s="97">
        <v>84</v>
      </c>
      <c r="Y11" s="97">
        <v>92</v>
      </c>
      <c r="Z11" s="97">
        <v>100</v>
      </c>
      <c r="AA11" s="97">
        <v>81</v>
      </c>
      <c r="AB11" s="97">
        <v>84</v>
      </c>
      <c r="AC11" s="97">
        <v>81</v>
      </c>
      <c r="AD11" s="240">
        <v>76</v>
      </c>
      <c r="AE11" s="241">
        <v>60</v>
      </c>
      <c r="AF11" s="239">
        <v>83.029612756264243</v>
      </c>
      <c r="AI11" s="210"/>
    </row>
    <row r="12" spans="1:35" s="40" customFormat="1" ht="13.5" customHeight="1">
      <c r="A12" s="158" t="s">
        <v>7</v>
      </c>
      <c r="B12" s="107">
        <v>150</v>
      </c>
      <c r="C12" s="107">
        <v>120</v>
      </c>
      <c r="D12" s="96">
        <v>105</v>
      </c>
      <c r="E12" s="96">
        <v>54</v>
      </c>
      <c r="F12" s="96">
        <v>116</v>
      </c>
      <c r="G12" s="96">
        <v>111</v>
      </c>
      <c r="H12" s="96">
        <v>144</v>
      </c>
      <c r="I12" s="96">
        <v>91</v>
      </c>
      <c r="J12" s="96">
        <v>54</v>
      </c>
      <c r="K12" s="96">
        <v>82</v>
      </c>
      <c r="L12" s="96">
        <v>69</v>
      </c>
      <c r="M12" s="96">
        <v>72</v>
      </c>
      <c r="N12" s="96">
        <v>75</v>
      </c>
      <c r="O12" s="96">
        <v>96</v>
      </c>
      <c r="P12" s="96">
        <v>93</v>
      </c>
      <c r="Q12" s="96">
        <v>79</v>
      </c>
      <c r="R12" s="96">
        <v>110</v>
      </c>
      <c r="S12" s="107">
        <v>111</v>
      </c>
      <c r="T12" s="96">
        <v>110</v>
      </c>
      <c r="U12" s="96">
        <v>104</v>
      </c>
      <c r="V12" s="142">
        <v>96</v>
      </c>
      <c r="W12" s="16">
        <v>98</v>
      </c>
      <c r="X12" s="97">
        <v>97</v>
      </c>
      <c r="Y12" s="97">
        <v>120</v>
      </c>
      <c r="Z12" s="97">
        <v>112</v>
      </c>
      <c r="AA12" s="97">
        <v>94</v>
      </c>
      <c r="AB12" s="97">
        <v>94</v>
      </c>
      <c r="AC12" s="97">
        <v>95</v>
      </c>
      <c r="AD12" s="240">
        <v>100</v>
      </c>
      <c r="AE12" s="241">
        <v>95</v>
      </c>
      <c r="AF12" s="239">
        <v>102.50569476082005</v>
      </c>
      <c r="AI12" s="210"/>
    </row>
    <row r="13" spans="1:35" s="40" customFormat="1" ht="13.5" customHeight="1">
      <c r="A13" s="158" t="s">
        <v>8</v>
      </c>
      <c r="B13" s="107">
        <v>141</v>
      </c>
      <c r="C13" s="107">
        <v>137</v>
      </c>
      <c r="D13" s="107">
        <v>120</v>
      </c>
      <c r="E13" s="107">
        <v>110</v>
      </c>
      <c r="F13" s="107">
        <v>100</v>
      </c>
      <c r="G13" s="96">
        <v>119</v>
      </c>
      <c r="H13" s="96">
        <v>32</v>
      </c>
      <c r="I13" s="96">
        <v>34</v>
      </c>
      <c r="J13" s="96">
        <v>32</v>
      </c>
      <c r="K13" s="96">
        <v>30</v>
      </c>
      <c r="L13" s="107">
        <v>28</v>
      </c>
      <c r="M13" s="107">
        <v>28</v>
      </c>
      <c r="N13" s="107">
        <v>94</v>
      </c>
      <c r="O13" s="96">
        <v>79</v>
      </c>
      <c r="P13" s="96">
        <v>87</v>
      </c>
      <c r="Q13" s="96">
        <v>88</v>
      </c>
      <c r="R13" s="96">
        <v>88</v>
      </c>
      <c r="S13" s="96">
        <v>96</v>
      </c>
      <c r="T13" s="96">
        <v>103</v>
      </c>
      <c r="U13" s="96">
        <v>97</v>
      </c>
      <c r="V13" s="96">
        <v>93</v>
      </c>
      <c r="W13" s="16">
        <v>98</v>
      </c>
      <c r="X13" s="97">
        <v>90</v>
      </c>
      <c r="Y13" s="97">
        <v>93</v>
      </c>
      <c r="Z13" s="97">
        <v>92</v>
      </c>
      <c r="AA13" s="97">
        <v>77</v>
      </c>
      <c r="AB13" s="97">
        <v>78</v>
      </c>
      <c r="AC13" s="99">
        <v>78</v>
      </c>
      <c r="AD13" s="240">
        <v>83</v>
      </c>
      <c r="AE13" s="241">
        <v>78</v>
      </c>
      <c r="AF13" s="239">
        <v>79.726651480637813</v>
      </c>
      <c r="AI13" s="210"/>
    </row>
    <row r="14" spans="1:35" s="40" customFormat="1" ht="13.5" customHeight="1">
      <c r="A14" s="158" t="s">
        <v>9</v>
      </c>
      <c r="B14" s="96">
        <v>108</v>
      </c>
      <c r="C14" s="96">
        <v>120</v>
      </c>
      <c r="D14" s="96">
        <v>164</v>
      </c>
      <c r="E14" s="96">
        <v>90</v>
      </c>
      <c r="F14" s="96">
        <v>104</v>
      </c>
      <c r="G14" s="96">
        <v>113</v>
      </c>
      <c r="H14" s="96">
        <v>129</v>
      </c>
      <c r="I14" s="96">
        <v>109</v>
      </c>
      <c r="J14" s="96">
        <v>129</v>
      </c>
      <c r="K14" s="107">
        <v>135</v>
      </c>
      <c r="L14" s="107">
        <v>100</v>
      </c>
      <c r="M14" s="96">
        <v>89</v>
      </c>
      <c r="N14" s="96">
        <v>90</v>
      </c>
      <c r="O14" s="96">
        <v>101</v>
      </c>
      <c r="P14" s="96">
        <v>113</v>
      </c>
      <c r="Q14" s="96">
        <v>114</v>
      </c>
      <c r="R14" s="96">
        <v>104</v>
      </c>
      <c r="S14" s="96">
        <v>112</v>
      </c>
      <c r="T14" s="96">
        <v>111</v>
      </c>
      <c r="U14" s="96">
        <v>99</v>
      </c>
      <c r="V14" s="96">
        <v>92</v>
      </c>
      <c r="W14" s="16">
        <v>95</v>
      </c>
      <c r="X14" s="97">
        <v>90</v>
      </c>
      <c r="Y14" s="97">
        <v>95</v>
      </c>
      <c r="Z14" s="97">
        <v>94</v>
      </c>
      <c r="AA14" s="97">
        <v>79</v>
      </c>
      <c r="AB14" s="97">
        <v>87</v>
      </c>
      <c r="AC14" s="97">
        <v>92</v>
      </c>
      <c r="AD14" s="240">
        <v>96</v>
      </c>
      <c r="AE14" s="241">
        <v>89</v>
      </c>
      <c r="AF14" s="239">
        <v>91.343963553530756</v>
      </c>
      <c r="AI14" s="210"/>
    </row>
    <row r="15" spans="1:35" s="40" customFormat="1" ht="13.5" customHeight="1">
      <c r="A15" s="158" t="s">
        <v>10</v>
      </c>
      <c r="B15" s="107">
        <v>150</v>
      </c>
      <c r="C15" s="107">
        <v>150</v>
      </c>
      <c r="D15" s="107">
        <v>150</v>
      </c>
      <c r="E15" s="107">
        <v>150</v>
      </c>
      <c r="F15" s="96">
        <v>172</v>
      </c>
      <c r="G15" s="96">
        <v>194</v>
      </c>
      <c r="H15" s="96">
        <v>127</v>
      </c>
      <c r="I15" s="96">
        <v>115</v>
      </c>
      <c r="J15" s="96">
        <v>110</v>
      </c>
      <c r="K15" s="96">
        <v>119</v>
      </c>
      <c r="L15" s="107">
        <v>119</v>
      </c>
      <c r="M15" s="96">
        <v>119</v>
      </c>
      <c r="N15" s="107">
        <v>107</v>
      </c>
      <c r="O15" s="96">
        <v>96</v>
      </c>
      <c r="P15" s="96">
        <v>114</v>
      </c>
      <c r="Q15" s="96">
        <v>105</v>
      </c>
      <c r="R15" s="96">
        <v>106</v>
      </c>
      <c r="S15" s="96">
        <v>89</v>
      </c>
      <c r="T15" s="107">
        <v>89</v>
      </c>
      <c r="U15" s="107">
        <v>89</v>
      </c>
      <c r="V15" s="107">
        <v>166</v>
      </c>
      <c r="W15" s="16">
        <v>119</v>
      </c>
      <c r="X15" s="97">
        <v>110</v>
      </c>
      <c r="Y15" s="97">
        <v>114</v>
      </c>
      <c r="Z15" s="97">
        <v>112</v>
      </c>
      <c r="AA15" s="97">
        <v>93</v>
      </c>
      <c r="AB15" s="99">
        <v>95</v>
      </c>
      <c r="AC15" s="97">
        <v>106</v>
      </c>
      <c r="AD15" s="240">
        <v>81</v>
      </c>
      <c r="AE15" s="241">
        <v>77</v>
      </c>
      <c r="AF15" s="239">
        <v>85.421412300683372</v>
      </c>
      <c r="AI15" s="210"/>
    </row>
    <row r="16" spans="1:35" s="40" customFormat="1" ht="13.5" customHeight="1">
      <c r="A16" s="158" t="s">
        <v>11</v>
      </c>
      <c r="B16" s="96">
        <v>66</v>
      </c>
      <c r="C16" s="107">
        <v>70</v>
      </c>
      <c r="D16" s="96">
        <v>74</v>
      </c>
      <c r="E16" s="96">
        <v>66</v>
      </c>
      <c r="F16" s="107">
        <v>60</v>
      </c>
      <c r="G16" s="96">
        <v>79</v>
      </c>
      <c r="H16" s="96">
        <v>52</v>
      </c>
      <c r="I16" s="96">
        <v>64</v>
      </c>
      <c r="J16" s="96">
        <v>38</v>
      </c>
      <c r="K16" s="96">
        <v>33</v>
      </c>
      <c r="L16" s="107">
        <v>33</v>
      </c>
      <c r="M16" s="107">
        <v>33</v>
      </c>
      <c r="N16" s="107">
        <v>33</v>
      </c>
      <c r="O16" s="96">
        <v>50</v>
      </c>
      <c r="P16" s="107">
        <v>59</v>
      </c>
      <c r="Q16" s="107">
        <v>59</v>
      </c>
      <c r="R16" s="107">
        <v>60</v>
      </c>
      <c r="S16" s="96">
        <v>59</v>
      </c>
      <c r="T16" s="96">
        <v>63</v>
      </c>
      <c r="U16" s="107">
        <v>63</v>
      </c>
      <c r="V16" s="160">
        <v>59</v>
      </c>
      <c r="W16" s="16">
        <v>73</v>
      </c>
      <c r="X16" s="99">
        <v>67</v>
      </c>
      <c r="Y16" s="99">
        <v>69</v>
      </c>
      <c r="Z16" s="97">
        <v>69</v>
      </c>
      <c r="AA16" s="99">
        <v>65.153846153845734</v>
      </c>
      <c r="AB16" s="99">
        <v>62.038461538460979</v>
      </c>
      <c r="AC16" s="97">
        <v>56</v>
      </c>
      <c r="AD16" s="240">
        <v>58</v>
      </c>
      <c r="AE16" s="243">
        <v>58</v>
      </c>
      <c r="AF16" s="239">
        <v>57.289293849658314</v>
      </c>
      <c r="AI16" s="210"/>
    </row>
    <row r="17" spans="1:36" s="40" customFormat="1" ht="13.5" customHeight="1">
      <c r="A17" s="158" t="s">
        <v>12</v>
      </c>
      <c r="B17" s="96">
        <v>176</v>
      </c>
      <c r="C17" s="96">
        <v>170</v>
      </c>
      <c r="D17" s="96">
        <v>255</v>
      </c>
      <c r="E17" s="96">
        <v>156</v>
      </c>
      <c r="F17" s="96">
        <v>145</v>
      </c>
      <c r="G17" s="107">
        <v>150</v>
      </c>
      <c r="H17" s="96">
        <v>153</v>
      </c>
      <c r="I17" s="96">
        <v>177</v>
      </c>
      <c r="J17" s="96">
        <v>133</v>
      </c>
      <c r="K17" s="96">
        <v>128</v>
      </c>
      <c r="L17" s="96">
        <v>114</v>
      </c>
      <c r="M17" s="96">
        <v>157</v>
      </c>
      <c r="N17" s="96">
        <v>165</v>
      </c>
      <c r="O17" s="96">
        <v>170</v>
      </c>
      <c r="P17" s="96">
        <v>155</v>
      </c>
      <c r="Q17" s="107">
        <v>155</v>
      </c>
      <c r="R17" s="107">
        <v>151</v>
      </c>
      <c r="S17" s="96">
        <v>164</v>
      </c>
      <c r="T17" s="96">
        <v>154</v>
      </c>
      <c r="U17" s="107">
        <v>146</v>
      </c>
      <c r="V17" s="161">
        <v>139</v>
      </c>
      <c r="W17" s="161">
        <v>147</v>
      </c>
      <c r="X17" s="161">
        <v>135</v>
      </c>
      <c r="Y17" s="162">
        <v>127</v>
      </c>
      <c r="Z17" s="161">
        <v>109</v>
      </c>
      <c r="AA17" s="97">
        <v>92</v>
      </c>
      <c r="AB17" s="99">
        <v>92</v>
      </c>
      <c r="AC17" s="97">
        <v>115</v>
      </c>
      <c r="AD17" s="99">
        <v>115</v>
      </c>
      <c r="AE17" s="244">
        <v>115</v>
      </c>
      <c r="AF17" s="242">
        <v>115</v>
      </c>
      <c r="AI17" s="210"/>
    </row>
    <row r="18" spans="1:36" s="40" customFormat="1" ht="13.5" customHeight="1">
      <c r="A18" s="158" t="s">
        <v>13</v>
      </c>
      <c r="B18" s="96">
        <v>63</v>
      </c>
      <c r="C18" s="96">
        <v>57</v>
      </c>
      <c r="D18" s="96">
        <v>60</v>
      </c>
      <c r="E18" s="96">
        <v>57</v>
      </c>
      <c r="F18" s="96">
        <v>59</v>
      </c>
      <c r="G18" s="96">
        <v>66</v>
      </c>
      <c r="H18" s="96">
        <v>64</v>
      </c>
      <c r="I18" s="96">
        <v>57</v>
      </c>
      <c r="J18" s="96">
        <v>51</v>
      </c>
      <c r="K18" s="96">
        <v>43</v>
      </c>
      <c r="L18" s="96">
        <v>56</v>
      </c>
      <c r="M18" s="96">
        <v>48</v>
      </c>
      <c r="N18" s="96">
        <v>36</v>
      </c>
      <c r="O18" s="96">
        <v>47</v>
      </c>
      <c r="P18" s="96">
        <v>49</v>
      </c>
      <c r="Q18" s="96">
        <v>55</v>
      </c>
      <c r="R18" s="96">
        <v>56</v>
      </c>
      <c r="S18" s="96">
        <v>55</v>
      </c>
      <c r="T18" s="107">
        <v>66</v>
      </c>
      <c r="U18" s="96">
        <v>66</v>
      </c>
      <c r="V18" s="159">
        <v>61</v>
      </c>
      <c r="W18" s="163">
        <v>70</v>
      </c>
      <c r="X18" s="164">
        <v>65</v>
      </c>
      <c r="Y18" s="163">
        <v>63</v>
      </c>
      <c r="Z18" s="163">
        <v>63</v>
      </c>
      <c r="AA18" s="99">
        <v>59.307692307692378</v>
      </c>
      <c r="AB18" s="99">
        <v>56.576923076922867</v>
      </c>
      <c r="AC18" s="97">
        <v>50</v>
      </c>
      <c r="AD18" s="240">
        <v>54</v>
      </c>
      <c r="AE18" s="241">
        <v>37</v>
      </c>
      <c r="AF18" s="239">
        <v>37.585421412300683</v>
      </c>
      <c r="AI18" s="210"/>
    </row>
    <row r="19" spans="1:36" s="40" customFormat="1" ht="13.5" customHeight="1">
      <c r="A19" s="158" t="s">
        <v>14</v>
      </c>
      <c r="B19" s="96">
        <v>110</v>
      </c>
      <c r="C19" s="96">
        <v>100</v>
      </c>
      <c r="D19" s="96">
        <v>100</v>
      </c>
      <c r="E19" s="96">
        <v>63</v>
      </c>
      <c r="F19" s="96">
        <v>78</v>
      </c>
      <c r="G19" s="96">
        <v>91</v>
      </c>
      <c r="H19" s="96">
        <v>72</v>
      </c>
      <c r="I19" s="96">
        <v>68</v>
      </c>
      <c r="J19" s="96">
        <v>68</v>
      </c>
      <c r="K19" s="96">
        <v>63</v>
      </c>
      <c r="L19" s="96">
        <v>52</v>
      </c>
      <c r="M19" s="96">
        <v>52</v>
      </c>
      <c r="N19" s="96">
        <v>56</v>
      </c>
      <c r="O19" s="96">
        <v>70</v>
      </c>
      <c r="P19" s="96">
        <v>76</v>
      </c>
      <c r="Q19" s="96">
        <v>76</v>
      </c>
      <c r="R19" s="96">
        <v>76</v>
      </c>
      <c r="S19" s="96">
        <v>83</v>
      </c>
      <c r="T19" s="96">
        <v>89</v>
      </c>
      <c r="U19" s="96">
        <v>83</v>
      </c>
      <c r="V19" s="159">
        <v>79</v>
      </c>
      <c r="W19" s="16">
        <v>82</v>
      </c>
      <c r="X19" s="97">
        <v>76</v>
      </c>
      <c r="Y19" s="97">
        <v>77</v>
      </c>
      <c r="Z19" s="97">
        <v>76</v>
      </c>
      <c r="AA19" s="97">
        <v>64</v>
      </c>
      <c r="AB19" s="97">
        <v>64</v>
      </c>
      <c r="AC19" s="97">
        <v>67</v>
      </c>
      <c r="AD19" s="240">
        <v>70</v>
      </c>
      <c r="AE19" s="241">
        <v>67</v>
      </c>
      <c r="AF19" s="242">
        <v>67</v>
      </c>
      <c r="AI19" s="210"/>
      <c r="AJ19" s="212"/>
    </row>
    <row r="20" spans="1:36" s="40" customFormat="1" ht="13.5" customHeight="1">
      <c r="A20" s="158" t="s">
        <v>15</v>
      </c>
      <c r="B20" s="107">
        <v>160</v>
      </c>
      <c r="C20" s="107">
        <v>152</v>
      </c>
      <c r="D20" s="107">
        <v>183</v>
      </c>
      <c r="E20" s="107">
        <v>123</v>
      </c>
      <c r="F20" s="107">
        <v>148</v>
      </c>
      <c r="G20" s="96">
        <v>118</v>
      </c>
      <c r="H20" s="96">
        <v>118</v>
      </c>
      <c r="I20" s="96">
        <v>98</v>
      </c>
      <c r="J20" s="96">
        <v>88</v>
      </c>
      <c r="K20" s="96">
        <v>97</v>
      </c>
      <c r="L20" s="96">
        <v>77</v>
      </c>
      <c r="M20" s="96">
        <v>79</v>
      </c>
      <c r="N20" s="96">
        <v>87</v>
      </c>
      <c r="O20" s="96">
        <v>99</v>
      </c>
      <c r="P20" s="96">
        <v>93</v>
      </c>
      <c r="Q20" s="96">
        <v>92</v>
      </c>
      <c r="R20" s="107">
        <v>101</v>
      </c>
      <c r="S20" s="96">
        <v>96</v>
      </c>
      <c r="T20" s="96">
        <v>138</v>
      </c>
      <c r="U20" s="96">
        <v>104</v>
      </c>
      <c r="V20" s="96">
        <v>111</v>
      </c>
      <c r="W20" s="16">
        <v>125</v>
      </c>
      <c r="X20" s="97">
        <v>147</v>
      </c>
      <c r="Y20" s="97">
        <v>139</v>
      </c>
      <c r="Z20" s="97">
        <v>127</v>
      </c>
      <c r="AA20" s="97">
        <v>108</v>
      </c>
      <c r="AB20" s="97">
        <v>117</v>
      </c>
      <c r="AC20" s="97">
        <v>105</v>
      </c>
      <c r="AD20" s="240">
        <v>115</v>
      </c>
      <c r="AE20" s="241">
        <v>85</v>
      </c>
      <c r="AF20" s="239">
        <v>97.53982876341172</v>
      </c>
      <c r="AI20" s="210"/>
    </row>
    <row r="21" spans="1:36" s="40" customFormat="1" ht="13.5" customHeight="1">
      <c r="A21" s="158" t="s">
        <v>16</v>
      </c>
      <c r="B21" s="96">
        <v>178</v>
      </c>
      <c r="C21" s="96">
        <v>144</v>
      </c>
      <c r="D21" s="96">
        <v>188</v>
      </c>
      <c r="E21" s="96">
        <v>136</v>
      </c>
      <c r="F21" s="96">
        <v>146</v>
      </c>
      <c r="G21" s="96">
        <v>148</v>
      </c>
      <c r="H21" s="96">
        <v>127</v>
      </c>
      <c r="I21" s="96">
        <v>117</v>
      </c>
      <c r="J21" s="96">
        <v>110</v>
      </c>
      <c r="K21" s="107">
        <v>109</v>
      </c>
      <c r="L21" s="96">
        <v>77</v>
      </c>
      <c r="M21" s="96">
        <v>69</v>
      </c>
      <c r="N21" s="96">
        <v>74</v>
      </c>
      <c r="O21" s="96">
        <v>89</v>
      </c>
      <c r="P21" s="107">
        <v>86</v>
      </c>
      <c r="Q21" s="107">
        <v>86</v>
      </c>
      <c r="R21" s="107">
        <v>74</v>
      </c>
      <c r="S21" s="96">
        <v>75</v>
      </c>
      <c r="T21" s="96">
        <v>65</v>
      </c>
      <c r="U21" s="96">
        <v>82</v>
      </c>
      <c r="V21" s="96">
        <v>96</v>
      </c>
      <c r="W21" s="16">
        <v>102</v>
      </c>
      <c r="X21" s="97">
        <v>96</v>
      </c>
      <c r="Y21" s="97">
        <v>99</v>
      </c>
      <c r="Z21" s="97">
        <v>78</v>
      </c>
      <c r="AA21" s="97">
        <v>78</v>
      </c>
      <c r="AB21" s="99">
        <v>78</v>
      </c>
      <c r="AC21" s="99">
        <v>78</v>
      </c>
      <c r="AD21" s="245">
        <v>78</v>
      </c>
      <c r="AE21" s="244">
        <v>78</v>
      </c>
      <c r="AF21" s="242">
        <v>78</v>
      </c>
      <c r="AI21" s="210"/>
    </row>
    <row r="22" spans="1:36" s="40" customFormat="1" ht="13.5" customHeight="1" thickBot="1">
      <c r="A22" s="165" t="s">
        <v>17</v>
      </c>
      <c r="B22" s="110">
        <v>131</v>
      </c>
      <c r="C22" s="110">
        <v>127</v>
      </c>
      <c r="D22" s="110">
        <v>69</v>
      </c>
      <c r="E22" s="110">
        <v>123</v>
      </c>
      <c r="F22" s="110">
        <v>113</v>
      </c>
      <c r="G22" s="110">
        <v>111</v>
      </c>
      <c r="H22" s="110">
        <v>102</v>
      </c>
      <c r="I22" s="110">
        <v>124</v>
      </c>
      <c r="J22" s="110">
        <v>128</v>
      </c>
      <c r="K22" s="110">
        <v>104</v>
      </c>
      <c r="L22" s="110">
        <v>94</v>
      </c>
      <c r="M22" s="110">
        <v>94</v>
      </c>
      <c r="N22" s="110">
        <v>84</v>
      </c>
      <c r="O22" s="110">
        <v>90</v>
      </c>
      <c r="P22" s="110">
        <v>91</v>
      </c>
      <c r="Q22" s="110">
        <v>79</v>
      </c>
      <c r="R22" s="166">
        <v>87</v>
      </c>
      <c r="S22" s="110">
        <v>91</v>
      </c>
      <c r="T22" s="110">
        <v>74</v>
      </c>
      <c r="U22" s="110">
        <v>62</v>
      </c>
      <c r="V22" s="110">
        <v>62</v>
      </c>
      <c r="W22" s="21">
        <v>64</v>
      </c>
      <c r="X22" s="111">
        <v>63</v>
      </c>
      <c r="Y22" s="111">
        <v>67</v>
      </c>
      <c r="Z22" s="111">
        <v>62</v>
      </c>
      <c r="AA22" s="111">
        <v>59</v>
      </c>
      <c r="AB22" s="111">
        <v>54</v>
      </c>
      <c r="AC22" s="111">
        <v>103</v>
      </c>
      <c r="AD22" s="246">
        <v>107</v>
      </c>
      <c r="AE22" s="247">
        <v>127</v>
      </c>
      <c r="AF22" s="239">
        <v>102.82776349614396</v>
      </c>
      <c r="AI22" s="210"/>
    </row>
    <row r="23" spans="1:36" s="40" customFormat="1" ht="13.5" customHeight="1">
      <c r="A23" s="199" t="s">
        <v>36</v>
      </c>
      <c r="B23" s="235">
        <v>131.35294117647058</v>
      </c>
      <c r="C23" s="235">
        <v>124.94117647058823</v>
      </c>
      <c r="D23" s="235">
        <v>128.88235294117646</v>
      </c>
      <c r="E23" s="235">
        <v>105.05882352941177</v>
      </c>
      <c r="F23" s="235">
        <v>119.05882352941177</v>
      </c>
      <c r="G23" s="235">
        <v>129</v>
      </c>
      <c r="H23" s="235">
        <v>112.70588235294117</v>
      </c>
      <c r="I23" s="235">
        <v>95.529411764705884</v>
      </c>
      <c r="J23" s="235">
        <v>91.941176470588232</v>
      </c>
      <c r="K23" s="235">
        <v>92.235294117647058</v>
      </c>
      <c r="L23" s="235">
        <v>77.588235294117652</v>
      </c>
      <c r="M23" s="235">
        <v>79.705882352941174</v>
      </c>
      <c r="N23" s="235">
        <v>79.764705882352942</v>
      </c>
      <c r="O23" s="235">
        <v>91.705882352941174</v>
      </c>
      <c r="P23" s="235">
        <v>92.352941176470594</v>
      </c>
      <c r="Q23" s="235">
        <v>89.411764705882348</v>
      </c>
      <c r="R23" s="235">
        <v>88.411764705882348</v>
      </c>
      <c r="S23" s="235">
        <v>91.941176470588232</v>
      </c>
      <c r="T23" s="235">
        <v>99.470588235294116</v>
      </c>
      <c r="U23" s="235">
        <v>92.058823529411768</v>
      </c>
      <c r="V23" s="235">
        <v>92.941176470588232</v>
      </c>
      <c r="W23" s="235">
        <v>96.235294117647058</v>
      </c>
      <c r="X23" s="235">
        <v>92.352941176470594</v>
      </c>
      <c r="Y23" s="235">
        <v>94.647058823529406</v>
      </c>
      <c r="Z23" s="235">
        <v>96.228558077621642</v>
      </c>
      <c r="AA23" s="235">
        <v>81.615384615384599</v>
      </c>
      <c r="AB23" s="235">
        <v>82.09502262443435</v>
      </c>
      <c r="AC23" s="235">
        <v>85.82352941176471</v>
      </c>
      <c r="AD23" s="235">
        <v>88.588235294117652</v>
      </c>
      <c r="AE23" s="235">
        <v>84.058823529411768</v>
      </c>
      <c r="AF23" s="235">
        <v>87.166872973595744</v>
      </c>
    </row>
    <row r="24" spans="1:36" s="40" customFormat="1" ht="13.5" customHeight="1">
      <c r="A24" s="200" t="s">
        <v>37</v>
      </c>
      <c r="B24" s="235">
        <v>116.98609659096039</v>
      </c>
      <c r="C24" s="235">
        <v>114.54485634265086</v>
      </c>
      <c r="D24" s="235">
        <v>117.87789071212424</v>
      </c>
      <c r="E24" s="235">
        <v>103.4763680470747</v>
      </c>
      <c r="F24" s="235">
        <v>111.7851466299139</v>
      </c>
      <c r="G24" s="235">
        <v>118.42136149197961</v>
      </c>
      <c r="H24" s="235">
        <v>105.20858443624654</v>
      </c>
      <c r="I24" s="235">
        <v>92.139326907544032</v>
      </c>
      <c r="J24" s="235">
        <v>91.74807236230005</v>
      </c>
      <c r="K24" s="235">
        <v>87.838308046800648</v>
      </c>
      <c r="L24" s="235">
        <v>70.397591470926017</v>
      </c>
      <c r="M24" s="235">
        <v>74.411935871400431</v>
      </c>
      <c r="N24" s="235">
        <v>71.489230852249648</v>
      </c>
      <c r="O24" s="235">
        <v>83.498434956479286</v>
      </c>
      <c r="P24" s="235">
        <v>88.202614835146377</v>
      </c>
      <c r="Q24" s="235">
        <v>86.426748187319276</v>
      </c>
      <c r="R24" s="235">
        <v>85.909406605982369</v>
      </c>
      <c r="S24" s="235">
        <v>91.483004701787237</v>
      </c>
      <c r="T24" s="235">
        <v>93.909613000478643</v>
      </c>
      <c r="U24" s="235">
        <v>84.391367611527357</v>
      </c>
      <c r="V24" s="235">
        <v>81.732189432666814</v>
      </c>
      <c r="W24" s="235">
        <v>86.750360025615223</v>
      </c>
      <c r="X24" s="235">
        <v>82.63293895976841</v>
      </c>
      <c r="Y24" s="235">
        <v>86.510480273462335</v>
      </c>
      <c r="Z24" s="235">
        <v>87.277150223993019</v>
      </c>
      <c r="AA24" s="235">
        <v>74.085683769155196</v>
      </c>
      <c r="AB24" s="235">
        <v>75.154433104936643</v>
      </c>
      <c r="AC24" s="235">
        <v>83.007530519254473</v>
      </c>
      <c r="AD24" s="235">
        <v>86.38882697122645</v>
      </c>
      <c r="AE24" s="235">
        <v>82.828226252961713</v>
      </c>
      <c r="AF24" s="235">
        <v>84.357758950105335</v>
      </c>
    </row>
    <row r="25" spans="1:36" s="40" customFormat="1" ht="13.5" customHeight="1">
      <c r="A25" s="200" t="s">
        <v>38</v>
      </c>
      <c r="B25" s="235">
        <v>91.858184271023575</v>
      </c>
      <c r="C25" s="235">
        <v>92.392706597442725</v>
      </c>
      <c r="D25" s="235">
        <v>90.766415249884147</v>
      </c>
      <c r="E25" s="235">
        <v>88.339542358483257</v>
      </c>
      <c r="F25" s="235">
        <v>93.951887783525791</v>
      </c>
      <c r="G25" s="235">
        <v>90.888394945094348</v>
      </c>
      <c r="H25" s="235">
        <v>83.26386226878094</v>
      </c>
      <c r="I25" s="235">
        <v>80.844611797236567</v>
      </c>
      <c r="J25" s="235">
        <v>82.007454763811737</v>
      </c>
      <c r="K25" s="235">
        <v>82.136108603326491</v>
      </c>
      <c r="L25" s="235">
        <v>76.041718367107521</v>
      </c>
      <c r="M25" s="235">
        <v>82.969308496611475</v>
      </c>
      <c r="N25" s="235">
        <v>75.899544481986638</v>
      </c>
      <c r="O25" s="235">
        <v>73.887765092988516</v>
      </c>
      <c r="P25" s="235">
        <v>71.011925203776357</v>
      </c>
      <c r="Q25" s="235">
        <v>68.699757866618214</v>
      </c>
      <c r="R25" s="235">
        <v>68.472374347166138</v>
      </c>
      <c r="S25" s="235">
        <v>66.782593432304694</v>
      </c>
      <c r="T25" s="235">
        <v>63.858536840325485</v>
      </c>
      <c r="U25" s="235">
        <v>60.690895931506013</v>
      </c>
      <c r="V25" s="235">
        <v>61.697995158931519</v>
      </c>
      <c r="W25" s="235">
        <v>62.139282886348184</v>
      </c>
      <c r="X25" s="235">
        <v>64.123160632780298</v>
      </c>
      <c r="Y25" s="235">
        <v>64.867132599783034</v>
      </c>
      <c r="Z25" s="235">
        <v>66.322700677279329</v>
      </c>
      <c r="AA25" s="235">
        <v>67.714314965007858</v>
      </c>
      <c r="AB25" s="235">
        <v>67.864452878739229</v>
      </c>
      <c r="AC25" s="235">
        <v>73.959707436534458</v>
      </c>
      <c r="AD25" s="235">
        <v>73.171336691789222</v>
      </c>
      <c r="AE25" s="235">
        <v>73.965606043894809</v>
      </c>
      <c r="AF25" s="235">
        <v>74.066112358192484</v>
      </c>
    </row>
    <row r="26" spans="1:36" s="40" customFormat="1" ht="13.5" customHeight="1">
      <c r="A26" s="200" t="s">
        <v>40</v>
      </c>
      <c r="B26" s="235">
        <v>164.63662223532097</v>
      </c>
      <c r="C26" s="235">
        <v>157.49804710462757</v>
      </c>
      <c r="D26" s="235">
        <v>148.83476017436422</v>
      </c>
      <c r="E26" s="235">
        <v>139.99541783030071</v>
      </c>
      <c r="F26" s="235">
        <v>144.81466794553427</v>
      </c>
      <c r="G26" s="235">
        <v>136.22114221488167</v>
      </c>
      <c r="H26" s="235">
        <v>121.92343771094502</v>
      </c>
      <c r="I26" s="235">
        <v>116.56417145469464</v>
      </c>
      <c r="J26" s="235">
        <v>116.94285243579191</v>
      </c>
      <c r="K26" s="235">
        <v>115.85456632723637</v>
      </c>
      <c r="L26" s="235">
        <v>105.04752555804757</v>
      </c>
      <c r="M26" s="235">
        <v>111.98594009624689</v>
      </c>
      <c r="N26" s="235">
        <v>100.19457799149491</v>
      </c>
      <c r="O26" s="235">
        <v>95.548984258997649</v>
      </c>
      <c r="P26" s="235">
        <v>89.907488213024365</v>
      </c>
      <c r="Q26" s="235">
        <v>85.126167442086</v>
      </c>
      <c r="R26" s="235">
        <v>83.025901907522709</v>
      </c>
      <c r="S26" s="235">
        <v>79.286708909096632</v>
      </c>
      <c r="T26" s="235">
        <v>73.41306584557023</v>
      </c>
      <c r="U26" s="235">
        <v>69.566271533132621</v>
      </c>
      <c r="V26" s="235">
        <v>69.598579339650854</v>
      </c>
      <c r="W26" s="235">
        <v>68.245380096589386</v>
      </c>
      <c r="X26" s="235">
        <v>68.707590577051491</v>
      </c>
      <c r="Y26" s="235">
        <v>68.574571854832016</v>
      </c>
      <c r="Z26" s="235">
        <v>69.811270745966993</v>
      </c>
      <c r="AA26" s="235">
        <v>71.140659302237253</v>
      </c>
      <c r="AB26" s="235">
        <v>71.134784190764677</v>
      </c>
      <c r="AC26" s="235">
        <v>76.343160378093046</v>
      </c>
      <c r="AD26" s="235">
        <v>74.23117644688466</v>
      </c>
      <c r="AE26" s="235">
        <v>74.149108501637301</v>
      </c>
      <c r="AF26" s="235">
        <v>74.066112358192484</v>
      </c>
    </row>
    <row r="27" spans="1:36" s="40" customFormat="1" ht="13.5" customHeight="1">
      <c r="A27" s="79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1"/>
      <c r="S27" s="80"/>
      <c r="T27" s="80"/>
      <c r="U27" s="80"/>
      <c r="V27" s="80"/>
      <c r="W27" s="82"/>
      <c r="X27" s="83"/>
      <c r="Y27" s="83"/>
      <c r="Z27" s="83"/>
      <c r="AA27" s="83"/>
      <c r="AB27" s="83"/>
      <c r="AC27" s="83"/>
      <c r="AD27" s="84"/>
    </row>
    <row r="28" spans="1:36" s="44" customFormat="1" ht="13.5" customHeight="1">
      <c r="A28" s="79" t="s">
        <v>31</v>
      </c>
      <c r="B28" s="42"/>
      <c r="C28" s="42"/>
      <c r="D28" s="42"/>
      <c r="E28" s="42"/>
      <c r="F28" s="42"/>
      <c r="G28" s="42"/>
      <c r="H28" s="43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</row>
    <row r="29" spans="1:36" s="44" customFormat="1" ht="13.5" customHeight="1">
      <c r="A29" s="41"/>
      <c r="B29" s="42"/>
      <c r="C29" s="42"/>
      <c r="D29" s="42"/>
      <c r="E29" s="42"/>
      <c r="F29" s="42"/>
      <c r="G29" s="42"/>
      <c r="H29" s="43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</row>
    <row r="30" spans="1:36">
      <c r="A30" s="45"/>
      <c r="B30" s="46"/>
      <c r="C30" s="46"/>
      <c r="D30" s="46"/>
      <c r="E30" s="46"/>
      <c r="F30" s="46"/>
      <c r="G30" s="46"/>
      <c r="H30" s="47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Y30" s="39"/>
      <c r="Z30" s="39"/>
      <c r="AA30" s="39"/>
    </row>
    <row r="31" spans="1:36">
      <c r="A31" s="48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6"/>
      <c r="W31" s="46"/>
      <c r="Y31" s="39"/>
      <c r="Z31" s="39"/>
      <c r="AA31" s="39"/>
    </row>
    <row r="32" spans="1:36" s="39" customFormat="1" ht="13.5" customHeight="1">
      <c r="A32" s="5" t="s">
        <v>20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2" s="39" customFormat="1" ht="13.5" customHeight="1" thickBot="1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Y33" s="44"/>
      <c r="Z33" s="44"/>
      <c r="AA33" s="44"/>
    </row>
    <row r="34" spans="1:32" s="39" customFormat="1" ht="13.5" customHeight="1">
      <c r="A34" s="132"/>
      <c r="B34" s="133">
        <v>1990</v>
      </c>
      <c r="C34" s="133">
        <v>1991</v>
      </c>
      <c r="D34" s="133">
        <v>1992</v>
      </c>
      <c r="E34" s="133">
        <v>1993</v>
      </c>
      <c r="F34" s="133">
        <v>1994</v>
      </c>
      <c r="G34" s="133">
        <v>1995</v>
      </c>
      <c r="H34" s="133">
        <v>1996</v>
      </c>
      <c r="I34" s="133">
        <v>1997</v>
      </c>
      <c r="J34" s="133">
        <v>1998</v>
      </c>
      <c r="K34" s="133">
        <v>1999</v>
      </c>
      <c r="L34" s="133">
        <v>2000</v>
      </c>
      <c r="M34" s="133">
        <v>2001</v>
      </c>
      <c r="N34" s="133">
        <v>2002</v>
      </c>
      <c r="O34" s="133">
        <v>2003</v>
      </c>
      <c r="P34" s="133">
        <v>2004</v>
      </c>
      <c r="Q34" s="133">
        <v>2005</v>
      </c>
      <c r="R34" s="133">
        <v>2006</v>
      </c>
      <c r="S34" s="133">
        <v>2007</v>
      </c>
      <c r="T34" s="133">
        <v>2008</v>
      </c>
      <c r="U34" s="133">
        <v>2009</v>
      </c>
      <c r="V34" s="133">
        <v>2010</v>
      </c>
      <c r="W34" s="133">
        <v>2011</v>
      </c>
      <c r="X34" s="133">
        <v>2012</v>
      </c>
      <c r="Y34" s="133">
        <v>2013</v>
      </c>
      <c r="Z34" s="133">
        <v>2014</v>
      </c>
      <c r="AA34" s="133">
        <v>2015</v>
      </c>
      <c r="AB34" s="133">
        <v>2016</v>
      </c>
      <c r="AC34" s="133">
        <v>2017</v>
      </c>
      <c r="AD34" s="134">
        <v>2018</v>
      </c>
      <c r="AE34" s="134">
        <v>2019</v>
      </c>
      <c r="AF34" s="134">
        <v>2020</v>
      </c>
    </row>
    <row r="35" spans="1:32" s="39" customFormat="1" ht="13.5" customHeight="1">
      <c r="A35" s="135" t="s">
        <v>1</v>
      </c>
      <c r="B35" s="136">
        <v>66000</v>
      </c>
      <c r="C35" s="136">
        <v>66000</v>
      </c>
      <c r="D35" s="137">
        <v>54000</v>
      </c>
      <c r="E35" s="137">
        <v>40000</v>
      </c>
      <c r="F35" s="137">
        <v>41946</v>
      </c>
      <c r="G35" s="137">
        <v>52084</v>
      </c>
      <c r="H35" s="137">
        <v>45875</v>
      </c>
      <c r="I35" s="137">
        <v>56723</v>
      </c>
      <c r="J35" s="137">
        <v>54440</v>
      </c>
      <c r="K35" s="137">
        <v>38859</v>
      </c>
      <c r="L35" s="137">
        <v>47094</v>
      </c>
      <c r="M35" s="137">
        <v>43995</v>
      </c>
      <c r="N35" s="137">
        <v>42385</v>
      </c>
      <c r="O35" s="137">
        <v>59300</v>
      </c>
      <c r="P35" s="137">
        <v>55894</v>
      </c>
      <c r="Q35" s="137">
        <v>59757</v>
      </c>
      <c r="R35" s="137">
        <v>50185</v>
      </c>
      <c r="S35" s="137">
        <v>61661</v>
      </c>
      <c r="T35" s="96">
        <v>66176</v>
      </c>
      <c r="U35" s="96">
        <v>48668</v>
      </c>
      <c r="V35" s="138">
        <v>52989</v>
      </c>
      <c r="W35" s="139">
        <v>62823</v>
      </c>
      <c r="X35" s="140">
        <v>51546</v>
      </c>
      <c r="Y35" s="140">
        <v>73351</v>
      </c>
      <c r="Z35" s="141">
        <v>65797</v>
      </c>
      <c r="AA35" s="141">
        <v>54705</v>
      </c>
      <c r="AB35" s="141">
        <v>58139.535067927514</v>
      </c>
      <c r="AC35" s="141">
        <v>58922.560719975969</v>
      </c>
      <c r="AD35" s="248">
        <v>58922.560719975969</v>
      </c>
      <c r="AE35" s="248">
        <v>58922.560719975969</v>
      </c>
      <c r="AF35" s="249">
        <v>61503.416856492026</v>
      </c>
    </row>
    <row r="36" spans="1:32" s="39" customFormat="1" ht="13.5" customHeight="1">
      <c r="A36" s="135" t="s">
        <v>2</v>
      </c>
      <c r="B36" s="136">
        <v>25000</v>
      </c>
      <c r="C36" s="137">
        <v>24000</v>
      </c>
      <c r="D36" s="137">
        <v>38250</v>
      </c>
      <c r="E36" s="137">
        <v>28000</v>
      </c>
      <c r="F36" s="137">
        <v>26920</v>
      </c>
      <c r="G36" s="137">
        <v>30560</v>
      </c>
      <c r="H36" s="137">
        <v>21927</v>
      </c>
      <c r="I36" s="137">
        <v>17025</v>
      </c>
      <c r="J36" s="137">
        <v>19167</v>
      </c>
      <c r="K36" s="137">
        <v>23859</v>
      </c>
      <c r="L36" s="137">
        <v>22376</v>
      </c>
      <c r="M36" s="137">
        <v>26771</v>
      </c>
      <c r="N36" s="137">
        <v>28111</v>
      </c>
      <c r="O36" s="137">
        <v>29610</v>
      </c>
      <c r="P36" s="137">
        <v>32480</v>
      </c>
      <c r="Q36" s="136">
        <v>32480</v>
      </c>
      <c r="R36" s="136">
        <v>32480</v>
      </c>
      <c r="S36" s="137">
        <v>47958</v>
      </c>
      <c r="T36" s="96">
        <v>53757</v>
      </c>
      <c r="U36" s="96">
        <v>46675</v>
      </c>
      <c r="V36" s="142">
        <v>46365</v>
      </c>
      <c r="W36" s="139">
        <v>46594</v>
      </c>
      <c r="X36" s="140">
        <v>48722</v>
      </c>
      <c r="Y36" s="140">
        <v>44011</v>
      </c>
      <c r="Z36" s="140">
        <v>41500.666490418931</v>
      </c>
      <c r="AA36" s="140">
        <v>31798</v>
      </c>
      <c r="AB36" s="140">
        <v>29777.408732219104</v>
      </c>
      <c r="AC36" s="140">
        <v>32155</v>
      </c>
      <c r="AD36" s="140">
        <v>31609</v>
      </c>
      <c r="AE36" s="140">
        <v>32350.503919372899</v>
      </c>
      <c r="AF36" s="249">
        <v>33029.612756264236</v>
      </c>
    </row>
    <row r="37" spans="1:32" s="39" customFormat="1" ht="13.5" customHeight="1">
      <c r="A37" s="135" t="s">
        <v>3</v>
      </c>
      <c r="B37" s="136">
        <v>80000</v>
      </c>
      <c r="C37" s="137">
        <v>85000</v>
      </c>
      <c r="D37" s="137">
        <v>85000</v>
      </c>
      <c r="E37" s="137">
        <v>82500</v>
      </c>
      <c r="F37" s="137">
        <v>58516</v>
      </c>
      <c r="G37" s="137">
        <v>60034</v>
      </c>
      <c r="H37" s="137">
        <v>46141</v>
      </c>
      <c r="I37" s="137">
        <v>38640</v>
      </c>
      <c r="J37" s="137">
        <v>44517</v>
      </c>
      <c r="K37" s="137">
        <v>78900</v>
      </c>
      <c r="L37" s="137">
        <v>43462</v>
      </c>
      <c r="M37" s="137">
        <v>47839</v>
      </c>
      <c r="N37" s="137">
        <v>37823</v>
      </c>
      <c r="O37" s="137">
        <v>53160</v>
      </c>
      <c r="P37" s="137">
        <v>45896</v>
      </c>
      <c r="Q37" s="137">
        <v>50321</v>
      </c>
      <c r="R37" s="137">
        <v>40520</v>
      </c>
      <c r="S37" s="137">
        <v>40445</v>
      </c>
      <c r="T37" s="96">
        <v>43447</v>
      </c>
      <c r="U37" s="96">
        <v>40730</v>
      </c>
      <c r="V37" s="96">
        <v>44501</v>
      </c>
      <c r="W37" s="139">
        <v>47083</v>
      </c>
      <c r="X37" s="140">
        <v>43286</v>
      </c>
      <c r="Y37" s="140">
        <v>44395</v>
      </c>
      <c r="Z37" s="140">
        <v>49140</v>
      </c>
      <c r="AA37" s="140">
        <v>29326</v>
      </c>
      <c r="AB37" s="140">
        <v>29740</v>
      </c>
      <c r="AC37" s="140">
        <v>45262.52411614079</v>
      </c>
      <c r="AD37" s="140">
        <v>39626</v>
      </c>
      <c r="AE37" s="140">
        <v>37492.501499700062</v>
      </c>
      <c r="AF37" s="250">
        <v>37492.501499700062</v>
      </c>
    </row>
    <row r="38" spans="1:32" s="44" customFormat="1" ht="13.5" customHeight="1">
      <c r="A38" s="135" t="s">
        <v>4</v>
      </c>
      <c r="B38" s="136">
        <v>79500</v>
      </c>
      <c r="C38" s="137">
        <v>75000</v>
      </c>
      <c r="D38" s="136">
        <v>62750</v>
      </c>
      <c r="E38" s="136">
        <v>52500</v>
      </c>
      <c r="F38" s="136">
        <v>82500</v>
      </c>
      <c r="G38" s="136">
        <v>95450</v>
      </c>
      <c r="H38" s="136">
        <v>91750</v>
      </c>
      <c r="I38" s="136">
        <v>61550</v>
      </c>
      <c r="J38" s="136">
        <v>89350</v>
      </c>
      <c r="K38" s="136">
        <v>78460</v>
      </c>
      <c r="L38" s="136">
        <v>68321</v>
      </c>
      <c r="M38" s="136">
        <v>59492</v>
      </c>
      <c r="N38" s="136">
        <v>51804</v>
      </c>
      <c r="O38" s="137">
        <v>62150</v>
      </c>
      <c r="P38" s="137">
        <v>68315</v>
      </c>
      <c r="Q38" s="136">
        <v>68315</v>
      </c>
      <c r="R38" s="136">
        <v>56611</v>
      </c>
      <c r="S38" s="137">
        <v>61660</v>
      </c>
      <c r="T38" s="142">
        <v>66176</v>
      </c>
      <c r="U38" s="138">
        <v>62573</v>
      </c>
      <c r="V38" s="138">
        <v>59612</v>
      </c>
      <c r="W38" s="19">
        <v>97724</v>
      </c>
      <c r="X38" s="145">
        <v>90206</v>
      </c>
      <c r="Y38" s="145">
        <v>130032</v>
      </c>
      <c r="Z38" s="140">
        <v>128305</v>
      </c>
      <c r="AA38" s="140">
        <v>95733</v>
      </c>
      <c r="AB38" s="140">
        <v>77519</v>
      </c>
      <c r="AC38" s="140">
        <v>78563</v>
      </c>
      <c r="AD38" s="140">
        <v>94451</v>
      </c>
      <c r="AE38" s="140">
        <v>89585.666293393049</v>
      </c>
      <c r="AF38" s="249">
        <v>96810.933940774485</v>
      </c>
    </row>
    <row r="39" spans="1:32" s="39" customFormat="1" ht="13.5" customHeight="1">
      <c r="A39" s="135" t="s">
        <v>5</v>
      </c>
      <c r="B39" s="137">
        <v>117000</v>
      </c>
      <c r="C39" s="137">
        <v>38250</v>
      </c>
      <c r="D39" s="137">
        <v>45000</v>
      </c>
      <c r="E39" s="137">
        <v>38250</v>
      </c>
      <c r="F39" s="137">
        <v>40000</v>
      </c>
      <c r="G39" s="137">
        <v>39877</v>
      </c>
      <c r="H39" s="137">
        <v>48077</v>
      </c>
      <c r="I39" s="137">
        <v>43554</v>
      </c>
      <c r="J39" s="137">
        <v>42159</v>
      </c>
      <c r="K39" s="137">
        <v>27714</v>
      </c>
      <c r="L39" s="136">
        <v>27000</v>
      </c>
      <c r="M39" s="137">
        <v>34978</v>
      </c>
      <c r="N39" s="137">
        <v>37676</v>
      </c>
      <c r="O39" s="137">
        <v>45200</v>
      </c>
      <c r="P39" s="137">
        <v>49683</v>
      </c>
      <c r="Q39" s="137">
        <v>50321</v>
      </c>
      <c r="R39" s="137">
        <v>50190</v>
      </c>
      <c r="S39" s="137">
        <v>61661</v>
      </c>
      <c r="T39" s="96">
        <v>44118</v>
      </c>
      <c r="U39" s="96">
        <v>41715</v>
      </c>
      <c r="V39" s="96">
        <v>39741</v>
      </c>
      <c r="W39" s="139">
        <v>38392</v>
      </c>
      <c r="X39" s="140">
        <v>38660</v>
      </c>
      <c r="Y39" s="140">
        <v>40010</v>
      </c>
      <c r="Z39" s="141">
        <v>46058</v>
      </c>
      <c r="AA39" s="141">
        <v>38293</v>
      </c>
      <c r="AB39" s="248">
        <v>37728.666666666744</v>
      </c>
      <c r="AC39" s="248">
        <v>37164.333333333256</v>
      </c>
      <c r="AD39" s="141">
        <v>36600</v>
      </c>
      <c r="AE39" s="141">
        <v>34714.445688689812</v>
      </c>
      <c r="AF39" s="249">
        <v>38154.897494305238</v>
      </c>
    </row>
    <row r="40" spans="1:32" s="40" customFormat="1" ht="13.5" customHeight="1">
      <c r="A40" s="135" t="s">
        <v>6</v>
      </c>
      <c r="B40" s="137">
        <v>69000</v>
      </c>
      <c r="C40" s="137">
        <v>53100</v>
      </c>
      <c r="D40" s="137">
        <v>60300</v>
      </c>
      <c r="E40" s="137">
        <v>54142</v>
      </c>
      <c r="F40" s="137">
        <v>57692</v>
      </c>
      <c r="G40" s="137">
        <v>54676</v>
      </c>
      <c r="H40" s="137">
        <v>53925</v>
      </c>
      <c r="I40" s="137">
        <v>45294</v>
      </c>
      <c r="J40" s="137">
        <v>41210</v>
      </c>
      <c r="K40" s="137">
        <v>39639</v>
      </c>
      <c r="L40" s="137">
        <v>33752</v>
      </c>
      <c r="M40" s="137">
        <v>33235</v>
      </c>
      <c r="N40" s="137">
        <v>34476</v>
      </c>
      <c r="O40" s="137">
        <v>40110</v>
      </c>
      <c r="P40" s="137">
        <v>44243</v>
      </c>
      <c r="Q40" s="137">
        <v>46525</v>
      </c>
      <c r="R40" s="137">
        <v>45320</v>
      </c>
      <c r="S40" s="137">
        <v>48826</v>
      </c>
      <c r="T40" s="96">
        <v>54114</v>
      </c>
      <c r="U40" s="96">
        <v>57171</v>
      </c>
      <c r="V40" s="96">
        <v>53496</v>
      </c>
      <c r="W40" s="139">
        <v>64044</v>
      </c>
      <c r="X40" s="140">
        <v>49982</v>
      </c>
      <c r="Y40" s="140">
        <v>48678</v>
      </c>
      <c r="Z40" s="141">
        <v>50128</v>
      </c>
      <c r="AA40" s="141">
        <v>46849</v>
      </c>
      <c r="AB40" s="141">
        <v>46932</v>
      </c>
      <c r="AC40" s="141">
        <v>46832</v>
      </c>
      <c r="AD40" s="140">
        <v>50989</v>
      </c>
      <c r="AE40" s="140">
        <v>46920.492721164614</v>
      </c>
      <c r="AF40" s="249">
        <v>45380.41002277904</v>
      </c>
    </row>
    <row r="41" spans="1:32" s="40" customFormat="1" ht="13.5" customHeight="1">
      <c r="A41" s="135" t="s">
        <v>7</v>
      </c>
      <c r="B41" s="136">
        <v>75000</v>
      </c>
      <c r="C41" s="136">
        <v>90000</v>
      </c>
      <c r="D41" s="137">
        <v>95000</v>
      </c>
      <c r="E41" s="137">
        <v>36000</v>
      </c>
      <c r="F41" s="137">
        <v>46413</v>
      </c>
      <c r="G41" s="137">
        <v>53098</v>
      </c>
      <c r="H41" s="137">
        <v>72015</v>
      </c>
      <c r="I41" s="137">
        <v>43795</v>
      </c>
      <c r="J41" s="137">
        <v>49180</v>
      </c>
      <c r="K41" s="137">
        <v>49320</v>
      </c>
      <c r="L41" s="137">
        <v>41237</v>
      </c>
      <c r="M41" s="137">
        <v>40359</v>
      </c>
      <c r="N41" s="137">
        <v>42385</v>
      </c>
      <c r="O41" s="137">
        <v>53680</v>
      </c>
      <c r="P41" s="137">
        <v>57446</v>
      </c>
      <c r="Q41" s="137">
        <v>62902</v>
      </c>
      <c r="R41" s="137">
        <v>62735</v>
      </c>
      <c r="S41" s="137">
        <v>62735</v>
      </c>
      <c r="T41" s="96">
        <v>69853</v>
      </c>
      <c r="U41" s="96">
        <v>63964</v>
      </c>
      <c r="V41" s="96">
        <v>59612</v>
      </c>
      <c r="W41" s="139">
        <v>56541</v>
      </c>
      <c r="X41" s="140">
        <v>52835</v>
      </c>
      <c r="Y41" s="140">
        <v>56680</v>
      </c>
      <c r="Z41" s="141">
        <v>62507</v>
      </c>
      <c r="AA41" s="141">
        <v>51969</v>
      </c>
      <c r="AB41" s="141">
        <v>52602</v>
      </c>
      <c r="AC41" s="141">
        <v>44893</v>
      </c>
      <c r="AD41" s="140">
        <v>46045</v>
      </c>
      <c r="AE41" s="140">
        <v>42553.191489361699</v>
      </c>
      <c r="AF41" s="249">
        <v>48405.466970387242</v>
      </c>
    </row>
    <row r="42" spans="1:32" s="40" customFormat="1" ht="13.5" customHeight="1">
      <c r="A42" s="135" t="s">
        <v>8</v>
      </c>
      <c r="B42" s="137">
        <v>45000</v>
      </c>
      <c r="C42" s="136">
        <v>45000</v>
      </c>
      <c r="D42" s="136">
        <v>40000</v>
      </c>
      <c r="E42" s="136">
        <v>50000</v>
      </c>
      <c r="F42" s="136">
        <v>45000</v>
      </c>
      <c r="G42" s="136">
        <v>42000</v>
      </c>
      <c r="H42" s="137">
        <v>31646</v>
      </c>
      <c r="I42" s="137">
        <v>33733</v>
      </c>
      <c r="J42" s="137">
        <v>31530</v>
      </c>
      <c r="K42" s="137">
        <v>29891</v>
      </c>
      <c r="L42" s="136">
        <v>29891</v>
      </c>
      <c r="M42" s="136">
        <v>29891</v>
      </c>
      <c r="N42" s="136">
        <v>29891</v>
      </c>
      <c r="O42" s="137">
        <v>30510</v>
      </c>
      <c r="P42" s="136">
        <v>38557</v>
      </c>
      <c r="Q42" s="136">
        <v>38506</v>
      </c>
      <c r="R42" s="136">
        <v>39636</v>
      </c>
      <c r="S42" s="148">
        <v>41107</v>
      </c>
      <c r="T42" s="149">
        <v>44118</v>
      </c>
      <c r="U42" s="96">
        <v>36161</v>
      </c>
      <c r="V42" s="96">
        <v>34443</v>
      </c>
      <c r="W42" s="19">
        <v>36298</v>
      </c>
      <c r="X42" s="140">
        <v>38660</v>
      </c>
      <c r="Y42" s="140">
        <v>93356</v>
      </c>
      <c r="Z42" s="141">
        <v>32899</v>
      </c>
      <c r="AA42" s="141">
        <v>32823</v>
      </c>
      <c r="AB42" s="141">
        <v>33223</v>
      </c>
      <c r="AC42" s="248">
        <v>33140.5</v>
      </c>
      <c r="AD42" s="140">
        <v>33058</v>
      </c>
      <c r="AE42" s="140">
        <v>27995.520716685329</v>
      </c>
      <c r="AF42" s="249">
        <v>34168.564920273348</v>
      </c>
    </row>
    <row r="43" spans="1:32" s="40" customFormat="1" ht="13.5" customHeight="1">
      <c r="A43" s="135" t="s">
        <v>9</v>
      </c>
      <c r="B43" s="137">
        <v>54000</v>
      </c>
      <c r="C43" s="137">
        <v>48000</v>
      </c>
      <c r="D43" s="137">
        <v>94000</v>
      </c>
      <c r="E43" s="137">
        <v>41935</v>
      </c>
      <c r="F43" s="137">
        <v>51097</v>
      </c>
      <c r="G43" s="137">
        <v>51455</v>
      </c>
      <c r="H43" s="137">
        <v>55633</v>
      </c>
      <c r="I43" s="137">
        <v>50629</v>
      </c>
      <c r="J43" s="137">
        <v>49091</v>
      </c>
      <c r="K43" s="137">
        <v>47250</v>
      </c>
      <c r="L43" s="136">
        <v>46000</v>
      </c>
      <c r="M43" s="137">
        <v>40529</v>
      </c>
      <c r="N43" s="137">
        <v>41412</v>
      </c>
      <c r="O43" s="137">
        <v>47440</v>
      </c>
      <c r="P43" s="137">
        <v>51759</v>
      </c>
      <c r="Q43" s="137">
        <v>52188</v>
      </c>
      <c r="R43" s="137">
        <v>52920</v>
      </c>
      <c r="S43" s="137">
        <v>56029</v>
      </c>
      <c r="T43" s="142">
        <v>63514</v>
      </c>
      <c r="U43" s="142">
        <v>57153</v>
      </c>
      <c r="V43" s="142">
        <v>53593</v>
      </c>
      <c r="W43" s="139">
        <v>54694</v>
      </c>
      <c r="X43" s="140">
        <v>48854</v>
      </c>
      <c r="Y43" s="140">
        <v>51738</v>
      </c>
      <c r="Z43" s="141">
        <v>52082</v>
      </c>
      <c r="AA43" s="146">
        <v>42877</v>
      </c>
      <c r="AB43" s="146">
        <v>43499</v>
      </c>
      <c r="AC43" s="146">
        <v>43527</v>
      </c>
      <c r="AD43" s="146">
        <v>45667</v>
      </c>
      <c r="AE43" s="146">
        <v>42891.668533034717</v>
      </c>
      <c r="AF43" s="217">
        <v>43769.931662870156</v>
      </c>
    </row>
    <row r="44" spans="1:32" s="40" customFormat="1" ht="13.5" customHeight="1">
      <c r="A44" s="135" t="s">
        <v>10</v>
      </c>
      <c r="B44" s="136">
        <v>93919</v>
      </c>
      <c r="C44" s="137">
        <v>95939</v>
      </c>
      <c r="D44" s="137">
        <v>113521</v>
      </c>
      <c r="E44" s="137">
        <v>50847</v>
      </c>
      <c r="F44" s="137">
        <v>157593</v>
      </c>
      <c r="G44" s="137">
        <v>141343</v>
      </c>
      <c r="H44" s="137">
        <v>47625</v>
      </c>
      <c r="I44" s="137">
        <v>43103</v>
      </c>
      <c r="J44" s="137">
        <v>41072</v>
      </c>
      <c r="K44" s="137">
        <v>47718</v>
      </c>
      <c r="L44" s="136">
        <v>47718</v>
      </c>
      <c r="M44" s="136">
        <v>47718</v>
      </c>
      <c r="N44" s="136">
        <v>47718</v>
      </c>
      <c r="O44" s="136">
        <v>47718</v>
      </c>
      <c r="P44" s="137">
        <v>31052</v>
      </c>
      <c r="Q44" s="137">
        <v>31450</v>
      </c>
      <c r="R44" s="137">
        <v>31450</v>
      </c>
      <c r="S44" s="136">
        <v>33787</v>
      </c>
      <c r="T44" s="136">
        <v>36299</v>
      </c>
      <c r="U44" s="136">
        <v>38996</v>
      </c>
      <c r="V44" s="136">
        <v>41895</v>
      </c>
      <c r="W44" s="136">
        <v>45008</v>
      </c>
      <c r="X44" s="136">
        <v>48353</v>
      </c>
      <c r="Y44" s="136">
        <v>51947</v>
      </c>
      <c r="Z44" s="136">
        <v>55808</v>
      </c>
      <c r="AA44" s="176">
        <v>55808</v>
      </c>
      <c r="AB44" s="143">
        <v>55808</v>
      </c>
      <c r="AC44" s="143">
        <v>55808</v>
      </c>
      <c r="AD44" s="150">
        <v>55808</v>
      </c>
      <c r="AE44" s="150">
        <v>55808</v>
      </c>
      <c r="AF44" s="218">
        <v>55808</v>
      </c>
    </row>
    <row r="45" spans="1:32" s="40" customFormat="1" ht="13.5" customHeight="1">
      <c r="A45" s="135" t="s">
        <v>11</v>
      </c>
      <c r="B45" s="137">
        <v>26500</v>
      </c>
      <c r="C45" s="136">
        <v>28000</v>
      </c>
      <c r="D45" s="137">
        <v>29500</v>
      </c>
      <c r="E45" s="137">
        <v>26500</v>
      </c>
      <c r="F45" s="137">
        <v>24680</v>
      </c>
      <c r="G45" s="137">
        <v>33232</v>
      </c>
      <c r="H45" s="137">
        <v>23894</v>
      </c>
      <c r="I45" s="137">
        <v>29698</v>
      </c>
      <c r="J45" s="137">
        <v>22355</v>
      </c>
      <c r="K45" s="137">
        <v>27500</v>
      </c>
      <c r="L45" s="136">
        <v>27500</v>
      </c>
      <c r="M45" s="136">
        <v>27500</v>
      </c>
      <c r="N45" s="136">
        <v>27500</v>
      </c>
      <c r="O45" s="137">
        <v>27400</v>
      </c>
      <c r="P45" s="137">
        <v>33775</v>
      </c>
      <c r="Q45" s="136">
        <v>33775</v>
      </c>
      <c r="R45" s="136">
        <v>35000</v>
      </c>
      <c r="S45" s="137">
        <v>42409</v>
      </c>
      <c r="T45" s="96">
        <v>46691</v>
      </c>
      <c r="U45" s="107">
        <v>44149</v>
      </c>
      <c r="V45" s="87">
        <v>41596</v>
      </c>
      <c r="W45" s="151">
        <v>43836</v>
      </c>
      <c r="X45" s="151">
        <v>40464</v>
      </c>
      <c r="Y45" s="151">
        <v>41877</v>
      </c>
      <c r="Z45" s="151">
        <v>41877</v>
      </c>
      <c r="AA45" s="177">
        <v>41877</v>
      </c>
      <c r="AB45" s="147">
        <v>41877</v>
      </c>
      <c r="AC45" s="147">
        <v>41877</v>
      </c>
      <c r="AD45" s="147">
        <v>41877</v>
      </c>
      <c r="AE45" s="147">
        <v>41877</v>
      </c>
      <c r="AF45" s="218">
        <v>41877</v>
      </c>
    </row>
    <row r="46" spans="1:32" s="40" customFormat="1" ht="13.5" customHeight="1">
      <c r="A46" s="135" t="s">
        <v>12</v>
      </c>
      <c r="B46" s="137">
        <v>120000</v>
      </c>
      <c r="C46" s="136">
        <v>120000</v>
      </c>
      <c r="D46" s="137">
        <v>127500</v>
      </c>
      <c r="E46" s="136">
        <v>110000</v>
      </c>
      <c r="F46" s="137">
        <v>39971</v>
      </c>
      <c r="G46" s="136">
        <v>50000</v>
      </c>
      <c r="H46" s="137">
        <v>41670</v>
      </c>
      <c r="I46" s="137">
        <v>60028</v>
      </c>
      <c r="J46" s="137">
        <v>81699</v>
      </c>
      <c r="K46" s="137">
        <v>57545</v>
      </c>
      <c r="L46" s="137">
        <v>51417</v>
      </c>
      <c r="M46" s="137">
        <v>51569</v>
      </c>
      <c r="N46" s="137">
        <v>54159</v>
      </c>
      <c r="O46" s="137">
        <v>56500</v>
      </c>
      <c r="P46" s="137">
        <v>65209</v>
      </c>
      <c r="Q46" s="136">
        <v>65209</v>
      </c>
      <c r="R46" s="136">
        <v>56400</v>
      </c>
      <c r="S46" s="137">
        <v>61661</v>
      </c>
      <c r="T46" s="96">
        <v>51471</v>
      </c>
      <c r="U46" s="107">
        <v>48668</v>
      </c>
      <c r="V46" s="107">
        <v>46365</v>
      </c>
      <c r="W46" s="19">
        <v>48862</v>
      </c>
      <c r="X46" s="145">
        <v>45103</v>
      </c>
      <c r="Y46" s="145">
        <v>46678</v>
      </c>
      <c r="Z46" s="145">
        <v>46678</v>
      </c>
      <c r="AA46" s="143">
        <v>46678</v>
      </c>
      <c r="AB46" s="143">
        <v>46678</v>
      </c>
      <c r="AC46" s="144">
        <v>42393.379519910326</v>
      </c>
      <c r="AD46" s="143">
        <v>42393.379519910326</v>
      </c>
      <c r="AE46" s="143">
        <v>42393.379519910326</v>
      </c>
      <c r="AF46" s="218">
        <v>42393.379519910326</v>
      </c>
    </row>
    <row r="47" spans="1:32" s="40" customFormat="1" ht="13.5" customHeight="1">
      <c r="A47" s="135" t="s">
        <v>13</v>
      </c>
      <c r="B47" s="137">
        <v>39500</v>
      </c>
      <c r="C47" s="137">
        <v>39285</v>
      </c>
      <c r="D47" s="137">
        <v>33000</v>
      </c>
      <c r="E47" s="137">
        <v>27000</v>
      </c>
      <c r="F47" s="137">
        <v>27950</v>
      </c>
      <c r="G47" s="137">
        <v>34483</v>
      </c>
      <c r="H47" s="137">
        <v>42591</v>
      </c>
      <c r="I47" s="137">
        <v>37908</v>
      </c>
      <c r="J47" s="137">
        <v>33447</v>
      </c>
      <c r="K47" s="137">
        <v>30000</v>
      </c>
      <c r="L47" s="136">
        <v>28000</v>
      </c>
      <c r="M47" s="137">
        <v>29080</v>
      </c>
      <c r="N47" s="136">
        <v>31046</v>
      </c>
      <c r="O47" s="137">
        <v>32410</v>
      </c>
      <c r="P47" s="137">
        <v>36399</v>
      </c>
      <c r="Q47" s="136">
        <v>36399</v>
      </c>
      <c r="R47" s="136">
        <v>31365</v>
      </c>
      <c r="S47" s="137">
        <v>34256</v>
      </c>
      <c r="T47" s="96">
        <v>44118</v>
      </c>
      <c r="U47" s="107">
        <v>41716</v>
      </c>
      <c r="V47" s="107">
        <v>39741</v>
      </c>
      <c r="W47" s="19">
        <v>41882</v>
      </c>
      <c r="X47" s="145">
        <v>38660</v>
      </c>
      <c r="Y47" s="145">
        <v>40010</v>
      </c>
      <c r="Z47" s="145">
        <v>40010</v>
      </c>
      <c r="AA47" s="143">
        <v>40010</v>
      </c>
      <c r="AB47" s="147">
        <v>40010</v>
      </c>
      <c r="AC47" s="146">
        <v>27643</v>
      </c>
      <c r="AD47" s="178">
        <v>25260.465</v>
      </c>
      <c r="AE47" s="179">
        <v>22877.93</v>
      </c>
      <c r="AF47" s="217">
        <v>18895.216400911162</v>
      </c>
    </row>
    <row r="48" spans="1:32" s="40" customFormat="1" ht="12.75" customHeight="1">
      <c r="A48" s="135" t="s">
        <v>14</v>
      </c>
      <c r="B48" s="137">
        <v>65000</v>
      </c>
      <c r="C48" s="137">
        <v>60000</v>
      </c>
      <c r="D48" s="137">
        <v>55000</v>
      </c>
      <c r="E48" s="137">
        <v>35000</v>
      </c>
      <c r="F48" s="137">
        <v>36434</v>
      </c>
      <c r="G48" s="137">
        <v>41322</v>
      </c>
      <c r="H48" s="137">
        <v>38760</v>
      </c>
      <c r="I48" s="137">
        <v>36806</v>
      </c>
      <c r="J48" s="137">
        <v>38924</v>
      </c>
      <c r="K48" s="137">
        <v>38898</v>
      </c>
      <c r="L48" s="137">
        <v>30882</v>
      </c>
      <c r="M48" s="137">
        <v>38898</v>
      </c>
      <c r="N48" s="137">
        <v>31511</v>
      </c>
      <c r="O48" s="137">
        <v>38830</v>
      </c>
      <c r="P48" s="137">
        <v>42167</v>
      </c>
      <c r="Q48" s="137">
        <v>41321</v>
      </c>
      <c r="R48" s="137">
        <v>41210</v>
      </c>
      <c r="S48" s="137">
        <v>46274</v>
      </c>
      <c r="T48" s="96">
        <v>48709</v>
      </c>
      <c r="U48" s="96">
        <v>45941</v>
      </c>
      <c r="V48" s="96">
        <v>45034</v>
      </c>
      <c r="W48" s="139">
        <v>47877</v>
      </c>
      <c r="X48" s="140">
        <v>43909</v>
      </c>
      <c r="Y48" s="140">
        <v>44756</v>
      </c>
      <c r="Z48" s="141">
        <v>44857</v>
      </c>
      <c r="AA48" s="146">
        <v>37603</v>
      </c>
      <c r="AB48" s="146">
        <v>38586</v>
      </c>
      <c r="AC48" s="146">
        <v>39747</v>
      </c>
      <c r="AD48" s="146">
        <v>40150</v>
      </c>
      <c r="AE48" s="146">
        <v>38076.147816349381</v>
      </c>
      <c r="AF48" s="217">
        <v>40726.651480637811</v>
      </c>
    </row>
    <row r="49" spans="1:32" s="40" customFormat="1" ht="13.5" customHeight="1">
      <c r="A49" s="135" t="s">
        <v>15</v>
      </c>
      <c r="B49" s="136">
        <v>80000</v>
      </c>
      <c r="C49" s="136">
        <v>85000</v>
      </c>
      <c r="D49" s="136">
        <v>91375</v>
      </c>
      <c r="E49" s="136">
        <v>61450</v>
      </c>
      <c r="F49" s="136">
        <v>73825</v>
      </c>
      <c r="G49" s="137">
        <v>55556</v>
      </c>
      <c r="H49" s="137">
        <v>59255</v>
      </c>
      <c r="I49" s="137">
        <v>45573</v>
      </c>
      <c r="J49" s="137">
        <v>50484</v>
      </c>
      <c r="K49" s="137">
        <v>48508</v>
      </c>
      <c r="L49" s="137">
        <v>38394</v>
      </c>
      <c r="M49" s="137">
        <v>34693</v>
      </c>
      <c r="N49" s="137">
        <v>35763</v>
      </c>
      <c r="O49" s="137">
        <v>43130</v>
      </c>
      <c r="P49" s="137">
        <v>39560</v>
      </c>
      <c r="Q49" s="137">
        <v>40068</v>
      </c>
      <c r="R49" s="136">
        <v>39270</v>
      </c>
      <c r="S49" s="137">
        <v>51883</v>
      </c>
      <c r="T49" s="96">
        <v>72844</v>
      </c>
      <c r="U49" s="96">
        <v>45459</v>
      </c>
      <c r="V49" s="107">
        <v>48382</v>
      </c>
      <c r="W49" s="139">
        <v>54494</v>
      </c>
      <c r="X49" s="140">
        <v>51620</v>
      </c>
      <c r="Y49" s="140">
        <v>53159</v>
      </c>
      <c r="Z49" s="140">
        <v>43938</v>
      </c>
      <c r="AA49" s="144">
        <v>59744</v>
      </c>
      <c r="AB49" s="144">
        <v>46860</v>
      </c>
      <c r="AC49" s="144">
        <v>46604</v>
      </c>
      <c r="AD49" s="146">
        <v>40262</v>
      </c>
      <c r="AE49" s="146">
        <v>38107.335662114958</v>
      </c>
      <c r="AF49" s="217">
        <v>46060.474693833312</v>
      </c>
    </row>
    <row r="50" spans="1:32" s="40" customFormat="1" ht="13.5" customHeight="1">
      <c r="A50" s="135" t="s">
        <v>16</v>
      </c>
      <c r="B50" s="137">
        <v>63900</v>
      </c>
      <c r="C50" s="137">
        <v>94250</v>
      </c>
      <c r="D50" s="137">
        <v>116250</v>
      </c>
      <c r="E50" s="137">
        <v>50847</v>
      </c>
      <c r="F50" s="137">
        <v>72012</v>
      </c>
      <c r="G50" s="137">
        <v>75949</v>
      </c>
      <c r="H50" s="137">
        <v>51587</v>
      </c>
      <c r="I50" s="137">
        <v>40780</v>
      </c>
      <c r="J50" s="137">
        <v>41152</v>
      </c>
      <c r="K50" s="136">
        <v>41000</v>
      </c>
      <c r="L50" s="137">
        <v>35482</v>
      </c>
      <c r="M50" s="137">
        <v>23392</v>
      </c>
      <c r="N50" s="137">
        <v>19274</v>
      </c>
      <c r="O50" s="137">
        <v>37230</v>
      </c>
      <c r="P50" s="137">
        <v>44008</v>
      </c>
      <c r="Q50" s="136">
        <v>44008</v>
      </c>
      <c r="R50" s="136">
        <v>41090</v>
      </c>
      <c r="S50" s="137">
        <v>44351</v>
      </c>
      <c r="T50" s="96">
        <v>49307</v>
      </c>
      <c r="U50" s="107">
        <v>50379</v>
      </c>
      <c r="V50" s="107">
        <v>52554</v>
      </c>
      <c r="W50" s="139">
        <v>58950</v>
      </c>
      <c r="X50" s="140">
        <v>55477</v>
      </c>
      <c r="Y50" s="140">
        <v>58625</v>
      </c>
      <c r="Z50" s="140">
        <v>52685</v>
      </c>
      <c r="AA50" s="144">
        <v>52472</v>
      </c>
      <c r="AB50" s="143">
        <v>52472</v>
      </c>
      <c r="AC50" s="143">
        <v>52472</v>
      </c>
      <c r="AD50" s="180">
        <v>52472</v>
      </c>
      <c r="AE50" s="180">
        <v>52472</v>
      </c>
      <c r="AF50" s="218">
        <v>52472</v>
      </c>
    </row>
    <row r="51" spans="1:32" s="40" customFormat="1" ht="13.5" customHeight="1" thickBot="1">
      <c r="A51" s="167" t="s">
        <v>17</v>
      </c>
      <c r="B51" s="168">
        <v>47850</v>
      </c>
      <c r="C51" s="168">
        <v>46475</v>
      </c>
      <c r="D51" s="168">
        <v>20625</v>
      </c>
      <c r="E51" s="168">
        <v>43210</v>
      </c>
      <c r="F51" s="169">
        <v>45000</v>
      </c>
      <c r="G51" s="168">
        <v>46774</v>
      </c>
      <c r="H51" s="168">
        <v>40625</v>
      </c>
      <c r="I51" s="168">
        <v>47500</v>
      </c>
      <c r="J51" s="168">
        <v>47500</v>
      </c>
      <c r="K51" s="168">
        <v>33981</v>
      </c>
      <c r="L51" s="168">
        <v>38168</v>
      </c>
      <c r="M51" s="168">
        <v>36008</v>
      </c>
      <c r="N51" s="168">
        <v>35848</v>
      </c>
      <c r="O51" s="168">
        <v>40880</v>
      </c>
      <c r="P51" s="168">
        <v>50036</v>
      </c>
      <c r="Q51" s="169">
        <v>50036</v>
      </c>
      <c r="R51" s="169">
        <v>50943</v>
      </c>
      <c r="S51" s="168">
        <v>60362</v>
      </c>
      <c r="T51" s="110">
        <v>64682</v>
      </c>
      <c r="U51" s="110">
        <v>76963</v>
      </c>
      <c r="V51" s="110">
        <v>76897</v>
      </c>
      <c r="W51" s="170">
        <v>80334</v>
      </c>
      <c r="X51" s="171">
        <v>79132</v>
      </c>
      <c r="Y51" s="171">
        <v>66907</v>
      </c>
      <c r="Z51" s="171">
        <v>62112</v>
      </c>
      <c r="AA51" s="181">
        <v>57778</v>
      </c>
      <c r="AB51" s="181">
        <v>44715</v>
      </c>
      <c r="AC51" s="182">
        <v>35990</v>
      </c>
      <c r="AD51" s="181">
        <v>46729</v>
      </c>
      <c r="AE51" s="183">
        <v>44529.262086513991</v>
      </c>
      <c r="AF51" s="217">
        <v>51413.881748071981</v>
      </c>
    </row>
    <row r="52" spans="1:32" s="208" customFormat="1" ht="13.5" customHeight="1">
      <c r="A52" s="203" t="s">
        <v>36</v>
      </c>
      <c r="B52" s="251">
        <v>67480.529411764699</v>
      </c>
      <c r="C52" s="251">
        <v>64311.705882352944</v>
      </c>
      <c r="D52" s="251">
        <v>68298.294117647063</v>
      </c>
      <c r="E52" s="251">
        <v>48716.529411764706</v>
      </c>
      <c r="F52" s="251">
        <v>54561.705882352944</v>
      </c>
      <c r="G52" s="251">
        <v>56346.647058823532</v>
      </c>
      <c r="H52" s="251">
        <v>47823.294117647056</v>
      </c>
      <c r="I52" s="236">
        <v>43078.76470588235</v>
      </c>
      <c r="J52" s="236">
        <v>45722.176470588238</v>
      </c>
      <c r="K52" s="236">
        <v>43473.058823529413</v>
      </c>
      <c r="L52" s="236">
        <v>38629.058823529413</v>
      </c>
      <c r="M52" s="236">
        <v>37996.882352941175</v>
      </c>
      <c r="N52" s="236">
        <v>36987.176470588238</v>
      </c>
      <c r="O52" s="236">
        <v>43838.705882352944</v>
      </c>
      <c r="P52" s="236">
        <v>46263.470588235294</v>
      </c>
      <c r="Q52" s="236">
        <v>47269.470588235294</v>
      </c>
      <c r="R52" s="236">
        <v>44548.529411764706</v>
      </c>
      <c r="S52" s="236">
        <v>50415.588235294119</v>
      </c>
      <c r="T52" s="236">
        <v>54082</v>
      </c>
      <c r="U52" s="236">
        <v>49828.294117647056</v>
      </c>
      <c r="V52" s="236">
        <v>49224.470588235294</v>
      </c>
      <c r="W52" s="236">
        <v>54437.411764705881</v>
      </c>
      <c r="X52" s="236">
        <v>50909.941176470587</v>
      </c>
      <c r="Y52" s="236">
        <v>58012.352941176468</v>
      </c>
      <c r="Z52" s="236">
        <v>53904.803911201117</v>
      </c>
      <c r="AA52" s="236">
        <v>48020.176470588238</v>
      </c>
      <c r="AB52" s="236">
        <v>45656.859439224318</v>
      </c>
      <c r="AC52" s="236">
        <v>44882.017511138845</v>
      </c>
      <c r="AD52" s="236">
        <v>45995.259131758015</v>
      </c>
      <c r="AE52" s="236">
        <v>44092.212156839239</v>
      </c>
      <c r="AF52" s="236">
        <v>46374.255292188856</v>
      </c>
    </row>
    <row r="53" spans="1:32" s="208" customFormat="1" ht="13.5" customHeight="1">
      <c r="A53" s="209" t="s">
        <v>37</v>
      </c>
      <c r="B53" s="251">
        <v>67615.482808912217</v>
      </c>
      <c r="C53" s="251">
        <v>51849.210917918557</v>
      </c>
      <c r="D53" s="251">
        <v>57505.551915814642</v>
      </c>
      <c r="E53" s="251">
        <v>44008.042620816297</v>
      </c>
      <c r="F53" s="251">
        <v>47088.090816958509</v>
      </c>
      <c r="G53" s="251">
        <v>48186.305177862218</v>
      </c>
      <c r="H53" s="251">
        <v>47802.720439789431</v>
      </c>
      <c r="I53" s="236">
        <v>43992.805142091733</v>
      </c>
      <c r="J53" s="236">
        <v>43448.839459144241</v>
      </c>
      <c r="K53" s="236">
        <v>38505.714090137088</v>
      </c>
      <c r="L53" s="236">
        <v>35581.70505648914</v>
      </c>
      <c r="M53" s="236">
        <v>36097.00671475508</v>
      </c>
      <c r="N53" s="236">
        <v>35935.152896199448</v>
      </c>
      <c r="O53" s="236">
        <v>42306.658445225708</v>
      </c>
      <c r="P53" s="236">
        <v>46891.713330697508</v>
      </c>
      <c r="Q53" s="236">
        <v>47727.189325716594</v>
      </c>
      <c r="R53" s="236">
        <v>46948.632529593182</v>
      </c>
      <c r="S53" s="236">
        <v>53389.198175708669</v>
      </c>
      <c r="T53" s="236">
        <v>55244.342560294033</v>
      </c>
      <c r="U53" s="236">
        <v>54453.096344770333</v>
      </c>
      <c r="V53" s="236">
        <v>52686.1128966342</v>
      </c>
      <c r="W53" s="236">
        <v>56717.21753696724</v>
      </c>
      <c r="X53" s="236">
        <v>51731.020781853651</v>
      </c>
      <c r="Y53" s="236">
        <v>52085.089808063523</v>
      </c>
      <c r="Z53" s="236">
        <v>51591.812402234624</v>
      </c>
      <c r="AA53" s="236">
        <v>45826.477925262021</v>
      </c>
      <c r="AB53" s="236">
        <v>43398.907952409543</v>
      </c>
      <c r="AC53" s="236">
        <v>41791.572038036997</v>
      </c>
      <c r="AD53" s="236">
        <v>44527.657269350639</v>
      </c>
      <c r="AE53" s="236">
        <v>42133.846793527584</v>
      </c>
      <c r="AF53" s="236">
        <v>44362.880227871676</v>
      </c>
    </row>
    <row r="54" spans="1:32" s="40" customFormat="1" ht="13.5" customHeight="1">
      <c r="A54" s="201" t="s">
        <v>39</v>
      </c>
      <c r="B54" s="235">
        <v>53.092082396355607</v>
      </c>
      <c r="C54" s="235">
        <v>41.821947179521068</v>
      </c>
      <c r="D54" s="235">
        <v>44.27948933283507</v>
      </c>
      <c r="E54" s="235">
        <v>37.570417464274755</v>
      </c>
      <c r="F54" s="235">
        <v>39.576054223213617</v>
      </c>
      <c r="G54" s="235">
        <v>36.982989224009245</v>
      </c>
      <c r="H54" s="235">
        <v>37.831885602296836</v>
      </c>
      <c r="I54" s="235">
        <v>38.6000351093587</v>
      </c>
      <c r="J54" s="235">
        <v>38.836006520285274</v>
      </c>
      <c r="K54" s="235">
        <v>36.006038648547666</v>
      </c>
      <c r="L54" s="235">
        <v>38.434468259393157</v>
      </c>
      <c r="M54" s="235">
        <v>40.248162486951912</v>
      </c>
      <c r="N54" s="235">
        <v>38.152064348671786</v>
      </c>
      <c r="O54" s="235">
        <v>37.437162058180228</v>
      </c>
      <c r="P54" s="235">
        <v>37.752518402544574</v>
      </c>
      <c r="Q54" s="235">
        <v>37.937865523118859</v>
      </c>
      <c r="R54" s="235">
        <v>37.419468585061658</v>
      </c>
      <c r="S54" s="235">
        <v>38.974114668267326</v>
      </c>
      <c r="T54" s="235">
        <v>37.566152940999942</v>
      </c>
      <c r="U54" s="235">
        <v>39.160488767305033</v>
      </c>
      <c r="V54" s="235">
        <v>39.771692903411228</v>
      </c>
      <c r="W54" s="235">
        <v>40.62654292172963</v>
      </c>
      <c r="X54" s="235">
        <v>40.143272126718436</v>
      </c>
      <c r="Y54" s="235">
        <v>39.05434828672054</v>
      </c>
      <c r="Z54" s="235">
        <v>39.205087729950947</v>
      </c>
      <c r="AA54" s="235">
        <v>41.885400823689487</v>
      </c>
      <c r="AB54" s="235">
        <v>39.189213756860546</v>
      </c>
      <c r="AC54" s="235">
        <v>37.236289550007818</v>
      </c>
      <c r="AD54" s="235">
        <v>37.71492583453464</v>
      </c>
      <c r="AE54" s="235">
        <v>37.625525186620138</v>
      </c>
      <c r="AF54" s="235">
        <v>38.950608840071332</v>
      </c>
    </row>
    <row r="55" spans="1:32" s="40" customFormat="1" ht="13.5" customHeight="1">
      <c r="A55" s="202" t="s">
        <v>40</v>
      </c>
      <c r="B55" s="235">
        <v>95.15647606734403</v>
      </c>
      <c r="C55" s="235">
        <v>71.292153346980413</v>
      </c>
      <c r="D55" s="235">
        <v>72.607551563564016</v>
      </c>
      <c r="E55" s="235">
        <v>59.539433310918476</v>
      </c>
      <c r="F55" s="235">
        <v>61.001362358299403</v>
      </c>
      <c r="G55" s="235">
        <v>55.429134133775513</v>
      </c>
      <c r="H55" s="235">
        <v>55.397304689392101</v>
      </c>
      <c r="I55" s="235">
        <v>55.654681377272922</v>
      </c>
      <c r="J55" s="235">
        <v>55.38025040256813</v>
      </c>
      <c r="K55" s="235">
        <v>50.787212393213601</v>
      </c>
      <c r="L55" s="235">
        <v>53.095141370910959</v>
      </c>
      <c r="M55" s="235">
        <v>54.324043371192928</v>
      </c>
      <c r="N55" s="235">
        <v>50.364333712526545</v>
      </c>
      <c r="O55" s="235">
        <v>48.412383345156144</v>
      </c>
      <c r="P55" s="235">
        <v>47.798085934843222</v>
      </c>
      <c r="Q55" s="235">
        <v>47.008973440437714</v>
      </c>
      <c r="R55" s="235">
        <v>45.372826016271141</v>
      </c>
      <c r="S55" s="235">
        <v>46.271477729073609</v>
      </c>
      <c r="T55" s="235">
        <v>43.186809405267503</v>
      </c>
      <c r="U55" s="235">
        <v>44.887279272183434</v>
      </c>
      <c r="V55" s="235">
        <v>44.864558676175832</v>
      </c>
      <c r="W55" s="235">
        <v>44.618697463484374</v>
      </c>
      <c r="X55" s="235">
        <v>43.01328066938337</v>
      </c>
      <c r="Y55" s="235">
        <v>41.286474451628699</v>
      </c>
      <c r="Z55" s="235">
        <v>41.267272987763207</v>
      </c>
      <c r="AA55" s="235">
        <v>44.004802105368171</v>
      </c>
      <c r="AB55" s="235">
        <v>41.077709241701776</v>
      </c>
      <c r="AC55" s="235">
        <v>38.436280016936735</v>
      </c>
      <c r="AD55" s="235">
        <v>38.26120228057367</v>
      </c>
      <c r="AE55" s="235">
        <v>37.7188709552129</v>
      </c>
      <c r="AF55" s="235">
        <v>38.950608840071332</v>
      </c>
    </row>
    <row r="56" spans="1:32">
      <c r="A56" s="85" t="s">
        <v>35</v>
      </c>
      <c r="AD56" s="63"/>
    </row>
    <row r="57" spans="1:32">
      <c r="A57" s="28" t="s">
        <v>46</v>
      </c>
      <c r="AD57" s="64"/>
    </row>
    <row r="58" spans="1:32">
      <c r="AD58" s="62"/>
    </row>
  </sheetData>
  <pageMargins left="0.15748031496062992" right="0.18" top="0.6692913385826772" bottom="0.23622047244094491" header="0.19685039370078741" footer="0.19685039370078741"/>
  <pageSetup scale="71" orientation="landscape" r:id="rId1"/>
  <headerFooter alignWithMargins="0"/>
  <rowBreaks count="1" manualBreakCount="1">
    <brk id="3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92F9F-C62D-4CEB-8DDA-A8EF57EB20A0}">
  <sheetPr>
    <tabColor rgb="FF00B050"/>
  </sheetPr>
  <dimension ref="A1:AF17"/>
  <sheetViews>
    <sheetView workbookViewId="0">
      <pane xSplit="1" topLeftCell="W1" activePane="topRight" state="frozen"/>
      <selection pane="topRight" activeCell="A47" sqref="A47"/>
    </sheetView>
  </sheetViews>
  <sheetFormatPr defaultColWidth="8.85546875" defaultRowHeight="12.75"/>
  <cols>
    <col min="1" max="1" width="93.140625" customWidth="1"/>
    <col min="2" max="4" width="10" bestFit="1" customWidth="1"/>
    <col min="5" max="21" width="8.85546875" bestFit="1" customWidth="1"/>
    <col min="22" max="22" width="10" bestFit="1" customWidth="1"/>
    <col min="23" max="28" width="8.85546875" bestFit="1" customWidth="1"/>
    <col min="29" max="29" width="10" bestFit="1" customWidth="1"/>
    <col min="30" max="30" width="11.28515625" bestFit="1" customWidth="1"/>
    <col min="31" max="31" width="14.140625" customWidth="1"/>
    <col min="32" max="32" width="10" bestFit="1" customWidth="1"/>
  </cols>
  <sheetData>
    <row r="1" spans="1:32" ht="15">
      <c r="A1" s="67" t="s">
        <v>21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2" ht="15">
      <c r="A2" s="68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spans="1:32">
      <c r="A3" s="69"/>
      <c r="B3" s="54">
        <v>1990</v>
      </c>
      <c r="C3" s="54">
        <v>1991</v>
      </c>
      <c r="D3" s="54">
        <v>1992</v>
      </c>
      <c r="E3" s="54">
        <v>1993</v>
      </c>
      <c r="F3" s="54">
        <v>1994</v>
      </c>
      <c r="G3" s="54">
        <v>1995</v>
      </c>
      <c r="H3" s="54">
        <v>1996</v>
      </c>
      <c r="I3" s="54">
        <v>1997</v>
      </c>
      <c r="J3" s="54">
        <v>1998</v>
      </c>
      <c r="K3" s="54">
        <v>1999</v>
      </c>
      <c r="L3" s="54">
        <v>2000</v>
      </c>
      <c r="M3" s="54">
        <v>2001</v>
      </c>
      <c r="N3" s="54">
        <v>2002</v>
      </c>
      <c r="O3" s="54">
        <v>2003</v>
      </c>
      <c r="P3" s="54">
        <v>2004</v>
      </c>
      <c r="Q3" s="54">
        <v>2005</v>
      </c>
      <c r="R3" s="54">
        <v>2006</v>
      </c>
      <c r="S3" s="54">
        <v>2007</v>
      </c>
      <c r="T3" s="54">
        <v>2008</v>
      </c>
      <c r="U3" s="54">
        <v>2009</v>
      </c>
      <c r="V3" s="54">
        <v>2010</v>
      </c>
      <c r="W3" s="54">
        <v>2011</v>
      </c>
      <c r="X3" s="54">
        <v>2012</v>
      </c>
      <c r="Y3" s="54">
        <v>2013</v>
      </c>
      <c r="Z3" s="54">
        <v>2014</v>
      </c>
      <c r="AA3" s="54">
        <v>2015</v>
      </c>
      <c r="AB3" s="54">
        <v>2016</v>
      </c>
      <c r="AC3" s="54">
        <v>2017</v>
      </c>
      <c r="AD3" s="54">
        <v>2018</v>
      </c>
      <c r="AE3" s="54">
        <v>2019</v>
      </c>
      <c r="AF3" s="213">
        <v>2020</v>
      </c>
    </row>
    <row r="4" spans="1:32">
      <c r="A4" s="55" t="s">
        <v>28</v>
      </c>
      <c r="B4" s="57">
        <v>359.01981342046963</v>
      </c>
      <c r="C4" s="57">
        <v>427.77842587448845</v>
      </c>
      <c r="D4" s="57">
        <v>480.51970413166151</v>
      </c>
      <c r="E4" s="57">
        <v>373.50587141610004</v>
      </c>
      <c r="F4" s="57">
        <v>399.68246228801064</v>
      </c>
      <c r="G4" s="57">
        <v>395.15757557313867</v>
      </c>
      <c r="H4" s="57">
        <v>339.27964716224363</v>
      </c>
      <c r="I4" s="57">
        <v>357.00886989368809</v>
      </c>
      <c r="J4" s="57">
        <v>322.74502056474671</v>
      </c>
      <c r="K4" s="57">
        <v>310.17549170203421</v>
      </c>
      <c r="L4" s="57">
        <v>307.05846226169177</v>
      </c>
      <c r="M4" s="57">
        <v>284.89086504549795</v>
      </c>
      <c r="N4" s="57">
        <v>282.34991381822744</v>
      </c>
      <c r="O4" s="57">
        <v>267.88496717140976</v>
      </c>
      <c r="P4" s="57">
        <v>252.84337060194633</v>
      </c>
      <c r="Q4" s="56">
        <v>255.60783333333336</v>
      </c>
      <c r="R4" s="56">
        <v>258.60788625000004</v>
      </c>
      <c r="S4" s="56">
        <v>229.52275000000003</v>
      </c>
      <c r="T4" s="56">
        <v>310.33175</v>
      </c>
      <c r="U4" s="56">
        <v>274.88675000000001</v>
      </c>
      <c r="V4" s="56">
        <v>279.02824999999996</v>
      </c>
      <c r="W4" s="56">
        <v>260.43049999999999</v>
      </c>
      <c r="X4" s="56">
        <v>271.298</v>
      </c>
      <c r="Y4" s="56">
        <v>259.59399999999999</v>
      </c>
      <c r="Z4" s="56">
        <v>264.68150000000003</v>
      </c>
      <c r="AA4" s="56">
        <v>264.93975</v>
      </c>
      <c r="AB4" s="56">
        <v>293.63575000000003</v>
      </c>
      <c r="AC4" s="57">
        <v>360.84725000000003</v>
      </c>
      <c r="AD4" s="57">
        <v>393.85399999999998</v>
      </c>
      <c r="AE4" s="57">
        <v>393.85399999999998</v>
      </c>
      <c r="AF4" s="57">
        <v>393.85399999999998</v>
      </c>
    </row>
    <row r="5" spans="1:32">
      <c r="A5" s="55" t="s">
        <v>42</v>
      </c>
      <c r="B5" s="59">
        <v>710.92906173100153</v>
      </c>
      <c r="C5" s="59">
        <v>812.87769911119074</v>
      </c>
      <c r="D5" s="59">
        <v>886.41473865005457</v>
      </c>
      <c r="E5" s="59">
        <v>668.97983138041445</v>
      </c>
      <c r="F5" s="59">
        <v>697.99181063488311</v>
      </c>
      <c r="G5" s="59">
        <v>671.07148275523616</v>
      </c>
      <c r="H5" s="59">
        <v>559.65231276127167</v>
      </c>
      <c r="I5" s="59">
        <v>575.68830663490303</v>
      </c>
      <c r="J5" s="59">
        <v>512.45458683127106</v>
      </c>
      <c r="K5" s="59">
        <v>481.85450190332676</v>
      </c>
      <c r="L5" s="59">
        <v>461.49963528353589</v>
      </c>
      <c r="M5" s="59">
        <v>416.33545930127866</v>
      </c>
      <c r="N5" s="59">
        <v>406.20001468807266</v>
      </c>
      <c r="O5" s="59">
        <v>376.80265888238455</v>
      </c>
      <c r="P5" s="59">
        <v>346.42007538363362</v>
      </c>
      <c r="Q5" s="59">
        <v>338.73131986692863</v>
      </c>
      <c r="R5" s="59">
        <v>331.99739449836289</v>
      </c>
      <c r="S5" s="59">
        <v>286.49819749282159</v>
      </c>
      <c r="T5" s="59">
        <v>373.04357788493377</v>
      </c>
      <c r="U5" s="59">
        <v>331.61566817570008</v>
      </c>
      <c r="V5" s="59">
        <v>331.17959655695739</v>
      </c>
      <c r="W5" s="59">
        <v>299.64740657205942</v>
      </c>
      <c r="X5" s="59">
        <v>305.82254376595307</v>
      </c>
      <c r="Y5" s="59">
        <v>288.40469370987307</v>
      </c>
      <c r="Z5" s="59">
        <v>289.36281486978788</v>
      </c>
      <c r="AA5" s="59">
        <v>289.30175215573468</v>
      </c>
      <c r="AB5" s="59">
        <v>316.64195607157268</v>
      </c>
      <c r="AC5" s="59">
        <v>381.00273265197575</v>
      </c>
      <c r="AD5" s="59">
        <v>405.93816072184791</v>
      </c>
      <c r="AE5" s="59">
        <v>398.71291454566074</v>
      </c>
      <c r="AF5" s="59">
        <v>393.85399999999998</v>
      </c>
    </row>
    <row r="6" spans="1:32">
      <c r="A6" s="55" t="s">
        <v>29</v>
      </c>
      <c r="B6" s="59">
        <v>1560.9557105237811</v>
      </c>
      <c r="C6" s="59">
        <v>1527.7800924088872</v>
      </c>
      <c r="D6" s="59">
        <v>1298.7019030585448</v>
      </c>
      <c r="E6" s="59">
        <v>982.91018793710521</v>
      </c>
      <c r="F6" s="59">
        <v>999.20615572002669</v>
      </c>
      <c r="G6" s="59">
        <v>940.85137041223481</v>
      </c>
      <c r="H6" s="59">
        <v>916.97201935741509</v>
      </c>
      <c r="I6" s="59">
        <v>870.75334120411731</v>
      </c>
      <c r="J6" s="59">
        <v>768.44052515415876</v>
      </c>
      <c r="K6" s="59">
        <v>775.43872925508549</v>
      </c>
      <c r="L6" s="59">
        <v>787.32939041459429</v>
      </c>
      <c r="M6" s="59">
        <v>769.97531093377813</v>
      </c>
      <c r="N6" s="59">
        <v>743.0260889953355</v>
      </c>
      <c r="O6" s="59">
        <v>765.38562048974222</v>
      </c>
      <c r="P6" s="59">
        <v>815.62377613531078</v>
      </c>
      <c r="Q6" s="59">
        <v>704.80101102941182</v>
      </c>
      <c r="R6" s="59">
        <v>837.18966089349317</v>
      </c>
      <c r="S6" s="59">
        <v>634.04074585635362</v>
      </c>
      <c r="T6" s="59">
        <v>821.52680344142959</v>
      </c>
      <c r="U6" s="59">
        <v>871.27337559429475</v>
      </c>
      <c r="V6" s="59">
        <v>1126.2492431886981</v>
      </c>
      <c r="W6" s="59">
        <v>866.65723793677205</v>
      </c>
      <c r="X6" s="59">
        <v>772.92877492877494</v>
      </c>
      <c r="Y6" s="59">
        <v>723.10306406685243</v>
      </c>
      <c r="Z6" s="59">
        <v>720.71204901293402</v>
      </c>
      <c r="AA6" s="59">
        <v>762.41654676258997</v>
      </c>
      <c r="AB6" s="59">
        <v>888.45915279878977</v>
      </c>
      <c r="AC6" s="59">
        <v>1061.3154411764706</v>
      </c>
      <c r="AD6" s="59">
        <v>1033.737532808399</v>
      </c>
      <c r="AE6" s="59">
        <v>937.74761904761908</v>
      </c>
      <c r="AF6" s="174">
        <v>937.74761904761908</v>
      </c>
    </row>
    <row r="7" spans="1:32">
      <c r="A7" s="55" t="s">
        <v>43</v>
      </c>
      <c r="B7" s="59">
        <v>3090.9959205695723</v>
      </c>
      <c r="C7" s="59">
        <v>2903.1346396828239</v>
      </c>
      <c r="D7" s="59">
        <v>2395.7155098650128</v>
      </c>
      <c r="E7" s="59">
        <v>1760.4732404747747</v>
      </c>
      <c r="F7" s="59">
        <v>1744.9795265872081</v>
      </c>
      <c r="G7" s="59">
        <v>1597.789244655324</v>
      </c>
      <c r="H7" s="59">
        <v>1512.5738182737068</v>
      </c>
      <c r="I7" s="59">
        <v>1404.1178210607391</v>
      </c>
      <c r="J7" s="59">
        <v>1220.1299686458835</v>
      </c>
      <c r="K7" s="59">
        <v>1204.6362547583169</v>
      </c>
      <c r="L7" s="59">
        <v>1183.3323981629126</v>
      </c>
      <c r="M7" s="59">
        <v>1125.2309710845366</v>
      </c>
      <c r="N7" s="59">
        <v>1068.9474070738756</v>
      </c>
      <c r="O7" s="59">
        <v>1076.5790253782416</v>
      </c>
      <c r="P7" s="59">
        <v>1117.4841141407537</v>
      </c>
      <c r="Q7" s="59">
        <v>934.00180110366352</v>
      </c>
      <c r="R7" s="59">
        <v>1074.7730479066461</v>
      </c>
      <c r="S7" s="59">
        <v>791.43148478679996</v>
      </c>
      <c r="T7" s="59">
        <v>987.54090770333255</v>
      </c>
      <c r="U7" s="59">
        <v>1051.0797723477021</v>
      </c>
      <c r="V7" s="59">
        <v>1336.7491283832792</v>
      </c>
      <c r="W7" s="59">
        <v>997.16275065577179</v>
      </c>
      <c r="X7" s="59">
        <v>871.28929847849884</v>
      </c>
      <c r="Y7" s="59">
        <v>803.35569278516186</v>
      </c>
      <c r="Z7" s="59">
        <v>787.91780767811531</v>
      </c>
      <c r="AA7" s="59">
        <v>832.52302778628678</v>
      </c>
      <c r="AB7" s="59">
        <v>958.06945861292797</v>
      </c>
      <c r="AC7" s="59">
        <v>1120.5962725058109</v>
      </c>
      <c r="AD7" s="59">
        <v>1065.4544900835904</v>
      </c>
      <c r="AE7" s="59">
        <v>949.3164632039543</v>
      </c>
      <c r="AF7" s="59">
        <v>937.74761904761908</v>
      </c>
    </row>
    <row r="8" spans="1:32" ht="33.75">
      <c r="A8" s="66" t="s">
        <v>30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222"/>
      <c r="AA8" s="222"/>
      <c r="AB8" s="222"/>
      <c r="AC8" s="222"/>
      <c r="AD8" s="222"/>
      <c r="AE8" s="222"/>
      <c r="AF8" s="222"/>
    </row>
    <row r="9" spans="1:32">
      <c r="A9" s="72"/>
    </row>
    <row r="10" spans="1:32" ht="15">
      <c r="A10" s="67" t="s">
        <v>23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2">
      <c r="A11" s="72"/>
    </row>
    <row r="12" spans="1:32">
      <c r="A12" s="69"/>
      <c r="B12" s="54">
        <v>1990</v>
      </c>
      <c r="C12" s="54">
        <v>1991</v>
      </c>
      <c r="D12" s="54">
        <v>1992</v>
      </c>
      <c r="E12" s="54">
        <v>1993</v>
      </c>
      <c r="F12" s="54">
        <v>1994</v>
      </c>
      <c r="G12" s="54">
        <v>1995</v>
      </c>
      <c r="H12" s="54">
        <v>1996</v>
      </c>
      <c r="I12" s="54">
        <v>1997</v>
      </c>
      <c r="J12" s="54">
        <v>1998</v>
      </c>
      <c r="K12" s="54">
        <v>1999</v>
      </c>
      <c r="L12" s="54">
        <v>2000</v>
      </c>
      <c r="M12" s="54">
        <v>2001</v>
      </c>
      <c r="N12" s="54">
        <v>2002</v>
      </c>
      <c r="O12" s="54">
        <v>2003</v>
      </c>
      <c r="P12" s="54">
        <v>2004</v>
      </c>
      <c r="Q12" s="54">
        <v>2005</v>
      </c>
      <c r="R12" s="54">
        <v>2006</v>
      </c>
      <c r="S12" s="54">
        <v>2007</v>
      </c>
      <c r="T12" s="54">
        <v>2008</v>
      </c>
      <c r="U12" s="54">
        <v>2009</v>
      </c>
      <c r="V12" s="54">
        <v>2010</v>
      </c>
      <c r="W12" s="54">
        <v>2011</v>
      </c>
      <c r="X12" s="54">
        <v>2012</v>
      </c>
      <c r="Y12" s="54">
        <v>2013</v>
      </c>
      <c r="Z12" s="54">
        <v>2014</v>
      </c>
      <c r="AA12" s="54">
        <v>2015</v>
      </c>
      <c r="AB12" s="54">
        <v>2016</v>
      </c>
      <c r="AC12" s="54">
        <v>2017</v>
      </c>
      <c r="AD12" s="54">
        <v>2018</v>
      </c>
      <c r="AE12" s="54">
        <v>2019</v>
      </c>
      <c r="AF12" s="213">
        <v>2020</v>
      </c>
    </row>
    <row r="13" spans="1:32">
      <c r="A13" s="70" t="s">
        <v>22</v>
      </c>
      <c r="B13" s="59">
        <v>162500</v>
      </c>
      <c r="C13" s="59">
        <v>155000</v>
      </c>
      <c r="D13" s="59">
        <v>150000</v>
      </c>
      <c r="E13" s="59">
        <v>146000</v>
      </c>
      <c r="F13" s="59">
        <v>142500</v>
      </c>
      <c r="G13" s="59">
        <v>146000</v>
      </c>
      <c r="H13" s="59">
        <v>141875</v>
      </c>
      <c r="I13" s="59">
        <v>129375</v>
      </c>
      <c r="J13" s="59">
        <v>125000</v>
      </c>
      <c r="K13" s="59">
        <v>107000</v>
      </c>
      <c r="L13" s="59">
        <v>81200</v>
      </c>
      <c r="M13" s="59">
        <v>59500</v>
      </c>
      <c r="N13" s="59">
        <v>50750</v>
      </c>
      <c r="O13" s="59">
        <v>68800</v>
      </c>
      <c r="P13" s="59">
        <v>65500</v>
      </c>
      <c r="Q13" s="59">
        <v>65000</v>
      </c>
      <c r="R13" s="59">
        <v>65000</v>
      </c>
      <c r="S13" s="59">
        <v>71200</v>
      </c>
      <c r="T13" s="59">
        <v>57500</v>
      </c>
      <c r="U13" s="59">
        <v>65053.25</v>
      </c>
      <c r="V13" s="59">
        <v>65750</v>
      </c>
      <c r="W13" s="59">
        <v>55583.33</v>
      </c>
      <c r="X13" s="59">
        <v>61000</v>
      </c>
      <c r="Y13" s="59">
        <v>61000</v>
      </c>
      <c r="Z13" s="59">
        <v>68333.33</v>
      </c>
      <c r="AA13" s="59">
        <v>59500</v>
      </c>
      <c r="AB13" s="59">
        <v>53333.333333333336</v>
      </c>
      <c r="AC13" s="59">
        <v>53333.333333333336</v>
      </c>
      <c r="AD13" s="59">
        <v>53000</v>
      </c>
      <c r="AE13" s="174">
        <v>53000</v>
      </c>
      <c r="AF13" s="174">
        <v>53000</v>
      </c>
    </row>
    <row r="14" spans="1:32">
      <c r="A14" s="59" t="s">
        <v>44</v>
      </c>
      <c r="B14" s="59">
        <v>321781.60706687334</v>
      </c>
      <c r="C14" s="59">
        <v>294535.75903148099</v>
      </c>
      <c r="D14" s="59">
        <v>276705.01262332581</v>
      </c>
      <c r="E14" s="59">
        <v>261498.0455627997</v>
      </c>
      <c r="F14" s="59">
        <v>248857.13635290143</v>
      </c>
      <c r="G14" s="59">
        <v>247942.70068126346</v>
      </c>
      <c r="H14" s="59">
        <v>234027.2177748286</v>
      </c>
      <c r="I14" s="59">
        <v>208621.35636313324</v>
      </c>
      <c r="J14" s="59">
        <v>198475.01672317291</v>
      </c>
      <c r="K14" s="59">
        <v>166223.42216897284</v>
      </c>
      <c r="L14" s="59">
        <v>122041.15825046356</v>
      </c>
      <c r="M14" s="59">
        <v>86952.453966784509</v>
      </c>
      <c r="N14" s="59">
        <v>73011.004206259764</v>
      </c>
      <c r="O14" s="59">
        <v>96772.966414797833</v>
      </c>
      <c r="P14" s="59">
        <v>89741.387656747742</v>
      </c>
      <c r="Q14" s="59">
        <v>86137.954006431828</v>
      </c>
      <c r="R14" s="59">
        <v>83446.14294373084</v>
      </c>
      <c r="S14" s="59">
        <v>88874.290942788444</v>
      </c>
      <c r="T14" s="59">
        <v>69119.597747841442</v>
      </c>
      <c r="U14" s="59">
        <v>78478.416896234019</v>
      </c>
      <c r="V14" s="59">
        <v>78038.902776403294</v>
      </c>
      <c r="W14" s="59">
        <v>63953.341421757235</v>
      </c>
      <c r="X14" s="59">
        <v>68762.671194491442</v>
      </c>
      <c r="Y14" s="59">
        <v>67770.003606794664</v>
      </c>
      <c r="Z14" s="59">
        <v>74705.352350754096</v>
      </c>
      <c r="AA14" s="59">
        <v>64971.202899022181</v>
      </c>
      <c r="AB14" s="59">
        <v>57511.971857935816</v>
      </c>
      <c r="AC14" s="59">
        <v>56312.319801352802</v>
      </c>
      <c r="AD14" s="59">
        <v>54626.13688894346</v>
      </c>
      <c r="AE14" s="59">
        <v>53653.852622850151</v>
      </c>
      <c r="AF14" s="59">
        <v>53000</v>
      </c>
    </row>
    <row r="15" spans="1:32" ht="22.5">
      <c r="A15" s="71" t="s">
        <v>24</v>
      </c>
    </row>
    <row r="16" spans="1:32">
      <c r="B16" s="219"/>
      <c r="C16" s="219"/>
      <c r="D16" s="219"/>
      <c r="E16" s="219"/>
      <c r="F16" s="219"/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19"/>
      <c r="AC16" s="219"/>
      <c r="AD16" s="219"/>
      <c r="AF16" s="219"/>
    </row>
    <row r="17" spans="2:32">
      <c r="B17" s="219"/>
      <c r="C17" s="219"/>
      <c r="D17" s="219"/>
      <c r="E17" s="219"/>
      <c r="F17" s="219"/>
      <c r="G17" s="219"/>
      <c r="H17" s="219"/>
      <c r="I17" s="219"/>
      <c r="J17" s="219"/>
      <c r="K17" s="219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9"/>
      <c r="Z17" s="219"/>
      <c r="AA17" s="219"/>
      <c r="AB17" s="219"/>
      <c r="AC17" s="219"/>
      <c r="AD17" s="219"/>
      <c r="AE17" s="219"/>
      <c r="AF17" s="21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CE84-FF6E-4641-B887-3A53B199ED93}">
  <sheetPr>
    <tabColor rgb="FF00B050"/>
  </sheetPr>
  <dimension ref="A1:AF15"/>
  <sheetViews>
    <sheetView topLeftCell="B1" workbookViewId="0">
      <selection activeCell="AF13" sqref="AF13"/>
    </sheetView>
  </sheetViews>
  <sheetFormatPr defaultColWidth="8.85546875" defaultRowHeight="12.75"/>
  <cols>
    <col min="1" max="1" width="102.42578125" bestFit="1" customWidth="1"/>
  </cols>
  <sheetData>
    <row r="1" spans="1:32" ht="15">
      <c r="A1" s="5" t="s">
        <v>25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2" ht="1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spans="1:32">
      <c r="A3" s="53"/>
      <c r="B3" s="54">
        <v>1990</v>
      </c>
      <c r="C3" s="54">
        <v>1991</v>
      </c>
      <c r="D3" s="54">
        <v>1992</v>
      </c>
      <c r="E3" s="54">
        <v>1993</v>
      </c>
      <c r="F3" s="54">
        <v>1994</v>
      </c>
      <c r="G3" s="54">
        <v>1995</v>
      </c>
      <c r="H3" s="54">
        <v>1996</v>
      </c>
      <c r="I3" s="54">
        <v>1997</v>
      </c>
      <c r="J3" s="54">
        <v>1998</v>
      </c>
      <c r="K3" s="54">
        <v>1999</v>
      </c>
      <c r="L3" s="54">
        <v>2000</v>
      </c>
      <c r="M3" s="54">
        <v>2001</v>
      </c>
      <c r="N3" s="54">
        <v>2002</v>
      </c>
      <c r="O3" s="54">
        <v>2003</v>
      </c>
      <c r="P3" s="54">
        <v>2004</v>
      </c>
      <c r="Q3" s="54">
        <v>2005</v>
      </c>
      <c r="R3" s="54">
        <v>2006</v>
      </c>
      <c r="S3" s="54">
        <v>2007</v>
      </c>
      <c r="T3" s="54">
        <v>2008</v>
      </c>
      <c r="U3" s="54">
        <v>2009</v>
      </c>
      <c r="V3" s="54">
        <v>2010</v>
      </c>
      <c r="W3" s="54">
        <v>2011</v>
      </c>
      <c r="X3" s="54">
        <v>2012</v>
      </c>
      <c r="Y3" s="54">
        <v>2013</v>
      </c>
      <c r="Z3" s="54">
        <v>2014</v>
      </c>
      <c r="AA3" s="54">
        <v>2015</v>
      </c>
      <c r="AB3" s="54">
        <v>2016</v>
      </c>
      <c r="AC3" s="54">
        <v>2017</v>
      </c>
      <c r="AD3" s="54">
        <v>2018</v>
      </c>
      <c r="AE3" s="54">
        <v>2019</v>
      </c>
      <c r="AF3" s="54">
        <v>2020</v>
      </c>
    </row>
    <row r="4" spans="1:32">
      <c r="A4" s="55" t="s">
        <v>28</v>
      </c>
      <c r="B4" s="57">
        <v>79.948666028252546</v>
      </c>
      <c r="C4" s="57">
        <v>76.583862258852562</v>
      </c>
      <c r="D4" s="57">
        <v>72.786281202865382</v>
      </c>
      <c r="E4" s="57">
        <v>74.108370864807881</v>
      </c>
      <c r="F4" s="57">
        <v>68.005523771716327</v>
      </c>
      <c r="G4" s="57">
        <v>72.007885052185543</v>
      </c>
      <c r="H4" s="57">
        <v>73.030790496492926</v>
      </c>
      <c r="I4" s="57">
        <v>72.372335399799724</v>
      </c>
      <c r="J4" s="57">
        <v>72.492308167562726</v>
      </c>
      <c r="K4" s="57">
        <v>70.218476347463366</v>
      </c>
      <c r="L4" s="57">
        <v>76.731264977795192</v>
      </c>
      <c r="M4" s="57">
        <v>73.539099539201629</v>
      </c>
      <c r="N4" s="57">
        <v>71.026619303177853</v>
      </c>
      <c r="O4" s="57">
        <v>73.779292882963745</v>
      </c>
      <c r="P4" s="57">
        <v>69.633478649495345</v>
      </c>
      <c r="Q4" s="56">
        <v>66.177027333333342</v>
      </c>
      <c r="R4" s="56">
        <v>64.026474000000007</v>
      </c>
      <c r="S4" s="56">
        <v>69.620249999999999</v>
      </c>
      <c r="T4" s="56">
        <v>78.284750000000003</v>
      </c>
      <c r="U4" s="56">
        <v>83.678750000000008</v>
      </c>
      <c r="V4" s="56">
        <v>83.73899999999999</v>
      </c>
      <c r="W4" s="56">
        <v>84.876499999999993</v>
      </c>
      <c r="X4" s="56">
        <v>96.392999999999986</v>
      </c>
      <c r="Y4" s="56">
        <v>98.715499999999992</v>
      </c>
      <c r="Z4" s="56">
        <v>103.08574999999999</v>
      </c>
      <c r="AA4" s="56">
        <v>103</v>
      </c>
      <c r="AB4" s="56">
        <v>91.78925000000001</v>
      </c>
      <c r="AC4" s="56">
        <v>98</v>
      </c>
      <c r="AD4" s="56">
        <v>101</v>
      </c>
      <c r="AE4" s="172">
        <v>120</v>
      </c>
      <c r="AF4" s="220">
        <v>120</v>
      </c>
    </row>
    <row r="5" spans="1:32">
      <c r="A5" s="55" t="s">
        <v>42</v>
      </c>
      <c r="B5" s="56">
        <v>158.31390915337749</v>
      </c>
      <c r="C5" s="56">
        <v>145.52700645144213</v>
      </c>
      <c r="D5" s="56">
        <v>134.26885906029207</v>
      </c>
      <c r="E5" s="56">
        <v>132.73420644513965</v>
      </c>
      <c r="F5" s="56">
        <v>118.76252562812977</v>
      </c>
      <c r="G5" s="56">
        <v>122.28650335743059</v>
      </c>
      <c r="H5" s="56">
        <v>120.46655655887673</v>
      </c>
      <c r="I5" s="56">
        <v>116.70272289293774</v>
      </c>
      <c r="J5" s="56">
        <v>115.10329660686733</v>
      </c>
      <c r="K5" s="56">
        <v>109.08369568192933</v>
      </c>
      <c r="L5" s="56">
        <v>115.32478389055856</v>
      </c>
      <c r="M5" s="56">
        <v>107.4689944107767</v>
      </c>
      <c r="N5" s="56">
        <v>102.18176947193555</v>
      </c>
      <c r="O5" s="56">
        <v>103.77675918997942</v>
      </c>
      <c r="P5" s="56">
        <v>95.404656509499674</v>
      </c>
      <c r="Q5" s="56">
        <v>87.697749795708447</v>
      </c>
      <c r="R5" s="56">
        <v>82.196343101339494</v>
      </c>
      <c r="S5" s="56">
        <v>86.902392612495333</v>
      </c>
      <c r="T5" s="56">
        <v>94.104529213744868</v>
      </c>
      <c r="U5" s="56">
        <v>100.94769789143115</v>
      </c>
      <c r="V5" s="56">
        <v>99.390109195334375</v>
      </c>
      <c r="W5" s="56">
        <v>97.65762114619217</v>
      </c>
      <c r="X5" s="56">
        <v>108.65967482705921</v>
      </c>
      <c r="Y5" s="56">
        <v>109.67130804994328</v>
      </c>
      <c r="Z5" s="56">
        <v>112.69840465980143</v>
      </c>
      <c r="AA5" s="56">
        <v>112.47115795965186</v>
      </c>
      <c r="AB5" s="56">
        <v>98.980889303644418</v>
      </c>
      <c r="AC5" s="56">
        <v>103.47388763498577</v>
      </c>
      <c r="AD5" s="56">
        <v>104.09886463742058</v>
      </c>
      <c r="AE5" s="56">
        <v>121.48042103286825</v>
      </c>
      <c r="AF5" s="57">
        <v>120</v>
      </c>
    </row>
    <row r="6" spans="1:32">
      <c r="A6" s="55" t="s">
        <v>29</v>
      </c>
      <c r="B6" s="56">
        <v>140.26081759342554</v>
      </c>
      <c r="C6" s="56">
        <v>114.30427202813814</v>
      </c>
      <c r="D6" s="56">
        <v>110.28224424676573</v>
      </c>
      <c r="E6" s="56">
        <v>110.60950875344459</v>
      </c>
      <c r="F6" s="56">
        <v>101.50078174883035</v>
      </c>
      <c r="G6" s="56">
        <v>112.5123203940399</v>
      </c>
      <c r="H6" s="56">
        <v>105.84172535723611</v>
      </c>
      <c r="I6" s="56">
        <v>108.01841104447719</v>
      </c>
      <c r="J6" s="56">
        <v>105.06131618487352</v>
      </c>
      <c r="K6" s="56">
        <v>111.45789896422758</v>
      </c>
      <c r="L6" s="56">
        <v>132.29528444447448</v>
      </c>
      <c r="M6" s="56">
        <v>126.79155092965799</v>
      </c>
      <c r="N6" s="56">
        <v>107.61608985329978</v>
      </c>
      <c r="O6" s="56">
        <v>113.50660443532884</v>
      </c>
      <c r="P6" s="56">
        <v>100.9180849992686</v>
      </c>
      <c r="Q6" s="56">
        <v>99.499364506590481</v>
      </c>
      <c r="R6" s="56">
        <v>93.088796161674921</v>
      </c>
      <c r="S6" s="56">
        <v>114.08480131093815</v>
      </c>
      <c r="T6" s="56">
        <v>152.60185185185185</v>
      </c>
      <c r="U6" s="56">
        <v>178.60992529348988</v>
      </c>
      <c r="V6" s="56">
        <v>183.73889193636862</v>
      </c>
      <c r="W6" s="56">
        <v>172.95262353540497</v>
      </c>
      <c r="X6" s="56">
        <v>215.40335195530724</v>
      </c>
      <c r="Y6" s="56">
        <v>204.80394190871365</v>
      </c>
      <c r="Z6" s="56">
        <v>220.62225789192078</v>
      </c>
      <c r="AA6" s="56">
        <v>214.58333333333334</v>
      </c>
      <c r="AB6" s="56">
        <v>173.18726415094341</v>
      </c>
      <c r="AC6" s="56">
        <v>160.65573770491804</v>
      </c>
      <c r="AD6" s="56">
        <v>155.38461538461539</v>
      </c>
      <c r="AE6" s="56">
        <v>177.77777777777777</v>
      </c>
      <c r="AF6" s="57">
        <v>177.77777777777777</v>
      </c>
    </row>
    <row r="7" spans="1:32">
      <c r="A7" s="55" t="s">
        <v>43</v>
      </c>
      <c r="B7" s="56">
        <v>274.35897693565209</v>
      </c>
      <c r="C7" s="56">
        <v>214.55752496826528</v>
      </c>
      <c r="D7" s="56">
        <v>200.95847233307546</v>
      </c>
      <c r="E7" s="56">
        <v>195.69647935415014</v>
      </c>
      <c r="F7" s="56">
        <v>175.09735257458246</v>
      </c>
      <c r="G7" s="56">
        <v>188.74415469233963</v>
      </c>
      <c r="H7" s="56">
        <v>172.46158113686306</v>
      </c>
      <c r="I7" s="56">
        <v>172.06048548329704</v>
      </c>
      <c r="J7" s="56">
        <v>164.78346434002836</v>
      </c>
      <c r="K7" s="56">
        <v>171.03864655635516</v>
      </c>
      <c r="L7" s="56">
        <v>196.41272159266086</v>
      </c>
      <c r="M7" s="56">
        <v>183.03331657728097</v>
      </c>
      <c r="N7" s="56">
        <v>152.93413854175932</v>
      </c>
      <c r="O7" s="56">
        <v>157.71089817685532</v>
      </c>
      <c r="P7" s="56">
        <v>136.5826199357337</v>
      </c>
      <c r="Q7" s="56">
        <v>130.24961848300023</v>
      </c>
      <c r="R7" s="56">
        <v>118.04980727829229</v>
      </c>
      <c r="S7" s="56">
        <v>140.66916294857961</v>
      </c>
      <c r="T7" s="56">
        <v>181.2041412474226</v>
      </c>
      <c r="U7" s="56">
        <v>212.8441811508502</v>
      </c>
      <c r="V7" s="56">
        <v>215.42269166474588</v>
      </c>
      <c r="W7" s="56">
        <v>196.57160803055126</v>
      </c>
      <c r="X7" s="56">
        <v>239.85585207903793</v>
      </c>
      <c r="Y7" s="56">
        <v>224.76099328001223</v>
      </c>
      <c r="Z7" s="56">
        <v>238.255763854317</v>
      </c>
      <c r="AA7" s="56">
        <v>231.45943396348039</v>
      </c>
      <c r="AB7" s="56">
        <v>184.4804882874158</v>
      </c>
      <c r="AC7" s="56">
        <v>167.56213639979171</v>
      </c>
      <c r="AD7" s="56">
        <v>158.20040603796136</v>
      </c>
      <c r="AE7" s="56">
        <v>177.77777777777777</v>
      </c>
      <c r="AF7" s="56">
        <v>177.77777777777777</v>
      </c>
    </row>
    <row r="8" spans="1:32" ht="22.5">
      <c r="A8" s="66" t="s">
        <v>30</v>
      </c>
    </row>
    <row r="9" spans="1:32">
      <c r="AA9" s="61"/>
    </row>
    <row r="10" spans="1:32" ht="15">
      <c r="A10" s="5" t="s">
        <v>26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2" spans="1:32">
      <c r="A12" s="53"/>
      <c r="B12" s="54">
        <v>1990</v>
      </c>
      <c r="C12" s="54">
        <v>1991</v>
      </c>
      <c r="D12" s="54">
        <v>1992</v>
      </c>
      <c r="E12" s="54">
        <v>1993</v>
      </c>
      <c r="F12" s="54">
        <v>1994</v>
      </c>
      <c r="G12" s="54">
        <v>1995</v>
      </c>
      <c r="H12" s="54">
        <v>1996</v>
      </c>
      <c r="I12" s="54">
        <v>1997</v>
      </c>
      <c r="J12" s="54">
        <v>1998</v>
      </c>
      <c r="K12" s="54">
        <v>1999</v>
      </c>
      <c r="L12" s="54">
        <v>2000</v>
      </c>
      <c r="M12" s="54">
        <v>2001</v>
      </c>
      <c r="N12" s="54">
        <v>2002</v>
      </c>
      <c r="O12" s="54">
        <v>2003</v>
      </c>
      <c r="P12" s="54">
        <v>2004</v>
      </c>
      <c r="Q12" s="54">
        <v>2005</v>
      </c>
      <c r="R12" s="54">
        <v>2006</v>
      </c>
      <c r="S12" s="54">
        <v>2007</v>
      </c>
      <c r="T12" s="54">
        <v>2008</v>
      </c>
      <c r="U12" s="54">
        <v>2009</v>
      </c>
      <c r="V12" s="54">
        <v>2010</v>
      </c>
      <c r="W12" s="54">
        <v>2011</v>
      </c>
      <c r="X12" s="54">
        <v>2012</v>
      </c>
      <c r="Y12" s="54">
        <v>2013</v>
      </c>
      <c r="Z12" s="54">
        <v>2014</v>
      </c>
      <c r="AA12" s="54">
        <v>2015</v>
      </c>
      <c r="AB12" s="54">
        <v>2016</v>
      </c>
      <c r="AC12" s="54">
        <v>2017</v>
      </c>
      <c r="AD12" s="54">
        <v>2018</v>
      </c>
      <c r="AE12" s="54">
        <v>2019</v>
      </c>
      <c r="AF12" s="54">
        <v>2020</v>
      </c>
    </row>
    <row r="13" spans="1:32">
      <c r="A13" s="58" t="s">
        <v>22</v>
      </c>
      <c r="B13" s="59">
        <v>48300</v>
      </c>
      <c r="C13" s="59">
        <v>48100</v>
      </c>
      <c r="D13" s="59">
        <v>44730</v>
      </c>
      <c r="E13" s="59">
        <v>42180</v>
      </c>
      <c r="F13" s="59">
        <v>38640</v>
      </c>
      <c r="G13" s="59">
        <v>35700</v>
      </c>
      <c r="H13" s="59">
        <v>34320</v>
      </c>
      <c r="I13" s="59">
        <v>31960</v>
      </c>
      <c r="J13" s="59">
        <v>30870</v>
      </c>
      <c r="K13" s="59">
        <v>29580</v>
      </c>
      <c r="L13" s="59">
        <v>21500</v>
      </c>
      <c r="M13" s="59">
        <v>23000</v>
      </c>
      <c r="N13" s="59">
        <v>21500</v>
      </c>
      <c r="O13" s="59">
        <v>22066</v>
      </c>
      <c r="P13" s="59">
        <v>20500</v>
      </c>
      <c r="Q13" s="59">
        <v>20500</v>
      </c>
      <c r="R13" s="59">
        <v>26500</v>
      </c>
      <c r="S13" s="59">
        <v>31000</v>
      </c>
      <c r="T13" s="59">
        <v>26500</v>
      </c>
      <c r="U13" s="59">
        <v>28250</v>
      </c>
      <c r="V13" s="59">
        <v>30750</v>
      </c>
      <c r="W13" s="59">
        <v>40800</v>
      </c>
      <c r="X13" s="59">
        <v>29000</v>
      </c>
      <c r="Y13" s="59">
        <v>28750</v>
      </c>
      <c r="Z13" s="59">
        <v>29000</v>
      </c>
      <c r="AA13" s="59">
        <v>28250</v>
      </c>
      <c r="AB13" s="59">
        <v>28000</v>
      </c>
      <c r="AC13" s="59">
        <v>28000</v>
      </c>
      <c r="AD13" s="59">
        <v>26000</v>
      </c>
      <c r="AE13" s="173">
        <v>29000</v>
      </c>
      <c r="AF13" s="221">
        <v>29000</v>
      </c>
    </row>
    <row r="14" spans="1:32">
      <c r="A14" s="60" t="s">
        <v>44</v>
      </c>
      <c r="B14" s="59">
        <v>95643.394592799887</v>
      </c>
      <c r="C14" s="59">
        <v>91401.096834930548</v>
      </c>
      <c r="D14" s="59">
        <v>82513.434764275764</v>
      </c>
      <c r="E14" s="59">
        <v>75547.860012595134</v>
      </c>
      <c r="F14" s="59">
        <v>67479.577183692018</v>
      </c>
      <c r="G14" s="59">
        <v>60627.085029596616</v>
      </c>
      <c r="H14" s="59">
        <v>56611.905649565597</v>
      </c>
      <c r="I14" s="59">
        <v>51536.529850169958</v>
      </c>
      <c r="J14" s="59">
        <v>49015.390129954787</v>
      </c>
      <c r="K14" s="59">
        <v>45952.232035123525</v>
      </c>
      <c r="L14" s="59">
        <v>32313.853477647372</v>
      </c>
      <c r="M14" s="59">
        <v>33611.872961950314</v>
      </c>
      <c r="N14" s="59">
        <v>30930.770254868672</v>
      </c>
      <c r="O14" s="59">
        <v>31037.678443443736</v>
      </c>
      <c r="P14" s="59">
        <v>28086.999190279828</v>
      </c>
      <c r="Q14" s="59">
        <v>27166.585494336192</v>
      </c>
      <c r="R14" s="59">
        <v>34020.350584751803</v>
      </c>
      <c r="S14" s="59">
        <v>38695.267123966878</v>
      </c>
      <c r="T14" s="59">
        <v>31855.118962048662</v>
      </c>
      <c r="U14" s="59">
        <v>34080.007952233151</v>
      </c>
      <c r="V14" s="59">
        <v>36497.281526606865</v>
      </c>
      <c r="W14" s="59">
        <v>46943.864824358221</v>
      </c>
      <c r="X14" s="59">
        <v>32690.450240004124</v>
      </c>
      <c r="Y14" s="59">
        <v>31940.780388448307</v>
      </c>
      <c r="Z14" s="59">
        <v>31704.224251501706</v>
      </c>
      <c r="AA14" s="59">
        <v>30847.671964661793</v>
      </c>
      <c r="AB14" s="59">
        <v>30193.785225416304</v>
      </c>
      <c r="AC14" s="59">
        <v>29563.967895710222</v>
      </c>
      <c r="AD14" s="59">
        <v>26797.727530425094</v>
      </c>
      <c r="AE14" s="59">
        <v>29357.768416276496</v>
      </c>
      <c r="AF14" s="59">
        <v>29000</v>
      </c>
    </row>
    <row r="15" spans="1:32">
      <c r="A15" s="49" t="s">
        <v>27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f1cb922-524b-4a63-a729-f715e5c73bc5">
      <Terms xmlns="http://schemas.microsoft.com/office/infopath/2007/PartnerControls"/>
    </lcf76f155ced4ddcb4097134ff3c332f>
    <TaxCatchAll xmlns="985ec44e-1bab-4c0b-9df0-6ba128686fc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C2ACFA87F550418D225E071F542ADA" ma:contentTypeVersion="22" ma:contentTypeDescription="Create a new document." ma:contentTypeScope="" ma:versionID="a8021b555c96ef9fc7e617ae6c24d1e2">
  <xsd:schema xmlns:xsd="http://www.w3.org/2001/XMLSchema" xmlns:xs="http://www.w3.org/2001/XMLSchema" xmlns:p="http://schemas.microsoft.com/office/2006/metadata/properties" xmlns:ns2="8bde3967-4b29-49c8-add0-1b77de203898" xmlns:ns3="0f1cb922-524b-4a63-a729-f715e5c73bc5" xmlns:ns4="985ec44e-1bab-4c0b-9df0-6ba128686fc9" targetNamespace="http://schemas.microsoft.com/office/2006/metadata/properties" ma:root="true" ma:fieldsID="9182305e36e75f5610234603e3b6195a" ns2:_="" ns3:_="" ns4:_="">
    <xsd:import namespace="8bde3967-4b29-49c8-add0-1b77de203898"/>
    <xsd:import namespace="0f1cb922-524b-4a63-a729-f715e5c73bc5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TaxCatchAll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de3967-4b29-49c8-add0-1b77de20389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1cb922-524b-4a63-a729-f715e5c73b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6068b4f6-077d-4e9b-8d51-ea092799dd60}" ma:internalName="TaxCatchAll" ma:showField="CatchAllData" ma:web="8bde3967-4b29-49c8-add0-1b77de2038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9763AC-9D44-4BBF-9690-855EDF75E042}">
  <ds:schemaRefs>
    <ds:schemaRef ds:uri="http://schemas.microsoft.com/office/2006/documentManagement/types"/>
    <ds:schemaRef ds:uri="http://purl.org/dc/dcmitype/"/>
    <ds:schemaRef ds:uri="8bde3967-4b29-49c8-add0-1b77de203898"/>
    <ds:schemaRef ds:uri="0f1cb922-524b-4a63-a729-f715e5c73bc5"/>
    <ds:schemaRef ds:uri="http://purl.org/dc/elements/1.1/"/>
    <ds:schemaRef ds:uri="http://schemas.microsoft.com/office/infopath/2007/PartnerControl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985ec44e-1bab-4c0b-9df0-6ba128686fc9"/>
  </ds:schemaRefs>
</ds:datastoreItem>
</file>

<file path=customXml/itemProps2.xml><?xml version="1.0" encoding="utf-8"?>
<ds:datastoreItem xmlns:ds="http://schemas.openxmlformats.org/officeDocument/2006/customXml" ds:itemID="{F1378180-2243-4A63-9AC6-73DDA77DF2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de3967-4b29-49c8-add0-1b77de203898"/>
    <ds:schemaRef ds:uri="0f1cb922-524b-4a63-a729-f715e5c73bc5"/>
    <ds:schemaRef ds:uri="985ec44e-1bab-4c0b-9df0-6ba128686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45F9E3-2596-4596-8088-91AEEE254A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Heroin_WesternEurope</vt:lpstr>
      <vt:lpstr>Cocaine_WesternEurope</vt:lpstr>
      <vt:lpstr>Heroin_US</vt:lpstr>
      <vt:lpstr>Cocaine_US</vt:lpstr>
      <vt:lpstr>Cocaine_WesternEurope!Print_Area</vt:lpstr>
      <vt:lpstr>Heroin_WesternEurope!Print_Area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Ariel Epstein</dc:creator>
  <cp:lastModifiedBy>Hernan Epstein</cp:lastModifiedBy>
  <dcterms:created xsi:type="dcterms:W3CDTF">2018-12-06T15:14:44Z</dcterms:created>
  <dcterms:modified xsi:type="dcterms:W3CDTF">2022-06-24T13:58:48Z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0x010100ACC2ACFA87F550418D225E071F542ADA</vt:lpwstr>
  </property>
  <property fmtid="{D5CDD505-2E9C-101B-9397-08002B2CF9AE}" pid="3" name="WorkbookGuid">
    <vt:lpwstr>10b828df-ef61-457a-ac5d-82259beb5937</vt:lpwstr>
  </property>
  <property fmtid="{D5CDD505-2E9C-101B-9397-08002B2CF9AE}" pid="4" name="MediaServiceImageTags">
    <vt:lpwstr/>
  </property>
</Properties>
</file>