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sn\Downloads\"/>
    </mc:Choice>
  </mc:AlternateContent>
  <xr:revisionPtr revIDLastSave="0" documentId="13_ncr:1_{C9A1EBE1-F029-440F-91EA-BF0BFB08CC5B}" xr6:coauthVersionLast="47" xr6:coauthVersionMax="47" xr10:uidLastSave="{00000000-0000-0000-0000-000000000000}"/>
  <bookViews>
    <workbookView xWindow="1650" yWindow="885" windowWidth="21600" windowHeight="11295" xr2:uid="{00000000-000D-0000-FFFF-FFFF00000000}"/>
  </bookViews>
  <sheets>
    <sheet name="6_1_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1_0" localSheetId="0">'6_1_1'!#REF!</definedName>
    <definedName name="_1_0">!#REF!</definedName>
    <definedName name="_2_0" localSheetId="0">'6_1_1'!#REF!</definedName>
    <definedName name="_2_0">!#REF!</definedName>
    <definedName name="_3_0DEA_ST" localSheetId="0">'6_1_1'!#REF!</definedName>
    <definedName name="_3_0DEA_ST">!#REF!</definedName>
    <definedName name="_4_0INCB_STAN" localSheetId="0">'6_1_1'!#REF!</definedName>
    <definedName name="_4_0INCB_STAN">!#REF!</definedName>
    <definedName name="_5_0OLDC" localSheetId="0">'6_1_1'!#REF!</definedName>
    <definedName name="_5_0OLDC">!#REF!</definedName>
    <definedName name="_6_0TEXT" localSheetId="0">'6_1_1'!#REF!</definedName>
    <definedName name="_6_0TEXT">!#REF!</definedName>
    <definedName name="BiggestAmount" localSheetId="0">[1]Graph_Price_Country_and_Huallag!#REF!</definedName>
    <definedName name="BiggestAmount">[1]Graph_Price_Country_and_Huallag!#REF!</definedName>
    <definedName name="CAH" localSheetId="0">[2]Sheet1!#REF!</definedName>
    <definedName name="CAH">[3]Sheet1!#REF!</definedName>
    <definedName name="CAL" localSheetId="0">[2]Sheet1!#REF!</definedName>
    <definedName name="CAL">[3]Sheet1!#REF!</definedName>
    <definedName name="CAR" localSheetId="0">[2]Sheet1!#REF!</definedName>
    <definedName name="CAR">[3]Sheet1!#REF!</definedName>
    <definedName name="CAS" localSheetId="0">[2]Sheet1!#REF!</definedName>
    <definedName name="CAS">[3]Sheet1!#REF!</definedName>
    <definedName name="CAT" localSheetId="0">[2]Sheet1!#REF!</definedName>
    <definedName name="CAT">[3]Sheet1!#REF!</definedName>
    <definedName name="CATEGORY" localSheetId="0">[2]Sheet1!#REF!</definedName>
    <definedName name="CATEGORY">[3]Sheet1!#REF!</definedName>
    <definedName name="COC" localSheetId="0">[2]Sheet1!#REF!</definedName>
    <definedName name="COC">[3]Sheet1!#REF!</definedName>
    <definedName name="COD" localSheetId="0">[2]Sheet1!#REF!</definedName>
    <definedName name="COD">[3]Sheet1!#REF!</definedName>
    <definedName name="COL" localSheetId="0">[2]Sheet1!#REF!</definedName>
    <definedName name="COL">[3]Sheet1!#REF!</definedName>
    <definedName name="CON" localSheetId="0">[2]Sheet1!#REF!</definedName>
    <definedName name="CON">[3]Sheet1!#REF!</definedName>
    <definedName name="COS" localSheetId="0">[2]Sheet1!#REF!</definedName>
    <definedName name="COS">[3]Sheet1!#REF!</definedName>
    <definedName name="DEA_STAND" localSheetId="0">[2]Sheet1!#REF!</definedName>
    <definedName name="DEA_STAND">[3]Sheet1!#REF!</definedName>
    <definedName name="DEP" localSheetId="0">[2]Sheet1!#REF!</definedName>
    <definedName name="DEP">[3]Sheet1!#REF!</definedName>
    <definedName name="DRUGCODE" localSheetId="0">[2]Sheet1!#REF!</definedName>
    <definedName name="DRUGCODE">[3]Sheet1!#REF!</definedName>
    <definedName name="FEN" localSheetId="0">[2]Sheet1!#REF!</definedName>
    <definedName name="FEN">[3]Sheet1!#REF!</definedName>
    <definedName name="GROUP" localSheetId="0">[2]Sheet1!#REF!</definedName>
    <definedName name="GROUP">[3]Sheet1!#REF!</definedName>
    <definedName name="GROUPDR" localSheetId="0">[2]Sheet1!#REF!</definedName>
    <definedName name="GROUPDR">[3]Sheet1!#REF!</definedName>
    <definedName name="HAL" localSheetId="0">[2]Sheet1!#REF!</definedName>
    <definedName name="HAL">[3]Sheet1!#REF!</definedName>
    <definedName name="HER" localSheetId="0">[2]Sheet1!#REF!</definedName>
    <definedName name="HER">[3]Sheet1!#REF!</definedName>
    <definedName name="IDX_SR" localSheetId="0">[2]Sheet1!#REF!</definedName>
    <definedName name="IDX_SR">[3]Sheet1!#REF!</definedName>
    <definedName name="INCB_STAND_F" localSheetId="0">[2]Sheet1!#REF!</definedName>
    <definedName name="INCB_STAND_F">[3]Sheet1!#REF!</definedName>
    <definedName name="INCB_STAND_T" localSheetId="0">[2]Sheet1!#REF!</definedName>
    <definedName name="INCB_STAND_T">[3]Sheet1!#REF!</definedName>
    <definedName name="KHA" localSheetId="0">[2]Sheet1!#REF!</definedName>
    <definedName name="KHA">[3]Sheet1!#REF!</definedName>
    <definedName name="LSD" localSheetId="0">[2]Sheet1!#REF!</definedName>
    <definedName name="LSD">[3]Sheet1!#REF!</definedName>
    <definedName name="Macro1" localSheetId="0">[4]!Macro1</definedName>
    <definedName name="Macro1">[5]!Macro1</definedName>
    <definedName name="Macro14">[1]!Macro14</definedName>
    <definedName name="Macro16">[1]!Macro16</definedName>
    <definedName name="Macro2" localSheetId="0">[4]!Macro2</definedName>
    <definedName name="Macro2">[5]!Macro2</definedName>
    <definedName name="Macro3" localSheetId="0">[4]!Macro3</definedName>
    <definedName name="Macro3">[5]!Macro3</definedName>
    <definedName name="Macro7">[1]!Macro7</definedName>
    <definedName name="MET" localSheetId="0">[2]Sheet1!#REF!</definedName>
    <definedName name="MET">[3]Sheet1!#REF!</definedName>
    <definedName name="MOR" localSheetId="0">[2]Sheet1!#REF!</definedName>
    <definedName name="MOR">[3]Sheet1!#REF!</definedName>
    <definedName name="NA" localSheetId="0">[2]Sheet1!#REF!</definedName>
    <definedName name="NA">[3]Sheet1!#REF!</definedName>
    <definedName name="NAR" localSheetId="0">[2]Sheet1!#REF!</definedName>
    <definedName name="NAR">[3]Sheet1!#REF!</definedName>
    <definedName name="NEW" localSheetId="0">[2]Sheet1!#REF!</definedName>
    <definedName name="NEW">[3]Sheet1!#REF!</definedName>
    <definedName name="_xlnm.Print_Area" localSheetId="0">'6_1_1'!$B$3:$O$17</definedName>
    <definedName name="OLDCODE" localSheetId="0">[2]Sheet1!#REF!</definedName>
    <definedName name="OLDCODE">[3]Sheet1!#REF!</definedName>
    <definedName name="OPI" localSheetId="0">[2]Sheet1!#REF!</definedName>
    <definedName name="OPI">[3]Sheet1!#REF!</definedName>
    <definedName name="OPL" localSheetId="0">[2]Sheet1!#REF!</definedName>
    <definedName name="OPL">[3]Sheet1!#REF!</definedName>
    <definedName name="OPO" localSheetId="0">[2]Sheet1!#REF!</definedName>
    <definedName name="OPO">[3]Sheet1!#REF!</definedName>
    <definedName name="OPP" localSheetId="0">[2]Sheet1!#REF!</definedName>
    <definedName name="OPP">[3]Sheet1!#REF!</definedName>
    <definedName name="OPS" localSheetId="0">[2]Sheet1!#REF!</definedName>
    <definedName name="OPS">[3]Sheet1!#REF!</definedName>
    <definedName name="P1_" localSheetId="0">[2]Sheet1!#REF!</definedName>
    <definedName name="P1_">[3]Sheet1!#REF!</definedName>
    <definedName name="P2_" localSheetId="0">[2]Sheet1!#REF!</definedName>
    <definedName name="P2_">[3]Sheet1!#REF!</definedName>
    <definedName name="P3_" localSheetId="0">[2]Sheet1!#REF!</definedName>
    <definedName name="P3_">[3]Sheet1!#REF!</definedName>
    <definedName name="P4_" localSheetId="0">[2]Sheet1!#REF!</definedName>
    <definedName name="P4_">[3]Sheet1!#REF!</definedName>
    <definedName name="P5_" localSheetId="0">[2]Sheet1!#REF!</definedName>
    <definedName name="P5_">[3]Sheet1!#REF!</definedName>
    <definedName name="P6_" localSheetId="0">[2]Sheet1!#REF!</definedName>
    <definedName name="P6_">[3]Sheet1!#REF!</definedName>
    <definedName name="PCP" localSheetId="0">[2]Sheet1!#REF!</definedName>
    <definedName name="PCP">[3]Sheet1!#REF!</definedName>
    <definedName name="PEM" localSheetId="0">[2]Sheet1!#REF!</definedName>
    <definedName name="PEM">[3]Sheet1!#REF!</definedName>
    <definedName name="PROV" localSheetId="0">'6_1_1'!#REF!</definedName>
    <definedName name="PROV">!#REF!</definedName>
    <definedName name="PSY" localSheetId="0">[2]Sheet1!#REF!</definedName>
    <definedName name="PSY">[3]Sheet1!#REF!</definedName>
    <definedName name="STI" localSheetId="0">[2]Sheet1!#REF!</definedName>
    <definedName name="STI">[3]Sheet1!#REF!</definedName>
    <definedName name="SYN" localSheetId="0">[2]Sheet1!#REF!</definedName>
    <definedName name="SYN">[3]Sheet1!#REF!</definedName>
    <definedName name="TEXT_SR" localSheetId="0">[2]Sheet1!#REF!</definedName>
    <definedName name="TEXT_SR">[3]Sheet1!#REF!</definedName>
    <definedName name="UDE" localSheetId="0">[2]Sheet1!#REF!</definedName>
    <definedName name="UDE">[3]Sheet1!#REF!</definedName>
    <definedName name="UHA" localSheetId="0">[2]Sheet1!#REF!</definedName>
    <definedName name="UHA">[3]Sheet1!#REF!</definedName>
    <definedName name="UOP" localSheetId="0">[2]Sheet1!#REF!</definedName>
    <definedName name="UOP">[3]Sheet1!#REF!</definedName>
    <definedName name="UST" localSheetId="0">[2]Sheet1!#REF!</definedName>
    <definedName name="UST">[3]Sheet1!#REF!</definedName>
    <definedName name="USY" localSheetId="0">[2]Sheet1!#REF!</definedName>
    <definedName name="USY">[3]Sheet1!#REF!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H11" i="1" l="1"/>
  <c r="I11" i="1"/>
  <c r="J11" i="1"/>
  <c r="K11" i="1"/>
  <c r="L11" i="1"/>
  <c r="M11" i="1"/>
  <c r="N11" i="1"/>
  <c r="O11" i="1" s="1"/>
  <c r="G11" i="1"/>
  <c r="D11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tc={7ACD2DDB-21BB-4BF7-B392-FFCF558FB774}</author>
  </authors>
  <commentList>
    <comment ref="O7" authorId="0" shapeId="0" xr:uid="{7ACD2DDB-21BB-4BF7-B392-FFCF558FB77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Source: https://www.unodc.org/documents/crop-monitoring/Bolivia/Bolivia_Coca_Survey_Fact_sheet_Executive_Summary_2020.pdf
The data reprted on the DXP is not correct</t>
      </text>
    </comment>
  </commentList>
</comments>
</file>

<file path=xl/sharedStrings.xml><?xml version="1.0" encoding="utf-8"?>
<sst xmlns="http://schemas.openxmlformats.org/spreadsheetml/2006/main" count="7" uniqueCount="7">
  <si>
    <t xml:space="preserve">  Bolivia (Plurinational State of) </t>
  </si>
  <si>
    <r>
      <t xml:space="preserve">  Colombia </t>
    </r>
    <r>
      <rPr>
        <vertAlign val="superscript"/>
        <sz val="10"/>
        <color rgb="FF000000"/>
        <rFont val="Arial"/>
        <family val="2"/>
      </rPr>
      <t>a</t>
    </r>
  </si>
  <si>
    <r>
      <t xml:space="preserve">  Peru </t>
    </r>
    <r>
      <rPr>
        <vertAlign val="superscript"/>
        <sz val="10"/>
        <color rgb="FF000000"/>
        <rFont val="Arial"/>
        <family val="2"/>
      </rPr>
      <t>b</t>
    </r>
  </si>
  <si>
    <r>
      <t xml:space="preserve">  Peru </t>
    </r>
    <r>
      <rPr>
        <vertAlign val="superscript"/>
        <sz val="10"/>
        <color rgb="FF000000"/>
        <rFont val="Arial"/>
        <family val="2"/>
      </rPr>
      <t>c</t>
    </r>
  </si>
  <si>
    <t xml:space="preserve">  Total</t>
  </si>
  <si>
    <t>Global illicit cultivation of coca bush, 2009-2020 (hectares)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</si>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</sst>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"/>
    <numFmt numFmtId="165" formatCode="&quot; &quot;#,##0&quot; &quot;;&quot;-&quot;#,##0&quot; &quot;;&quot; -&quot;00&quot; &quot;;&quot; &quot;@&quot; &quot;"/>
    <numFmt numFmtId="166" formatCode="&quot; &quot;#,##0.000&quot; &quot;;&quot;-&quot;#,##0.000&quot; &quot;;&quot; -&quot;00&quot; &quot;;&quot; &quot;@&quot; &quot;"/>
    <numFmt numFmtId="167" formatCode="#,##0&quot; &quot;;&quot;-&quot;#,##0&quot; &quot;"/>
    <numFmt numFmtId="168" formatCode="&quot; &quot;#,##0.00&quot; &quot;;&quot;-&quot;#,##0.00&quot; &quot;;&quot; -&quot;00&quot; &quot;;&quot; &quot;@&quot; &quot;"/>
  </numFmts>
  <fonts count="7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9"/>
      <color rgb="FF000000"/>
      <name val="Arial"/>
      <family val="2"/>
    </font>
    <font>
      <b/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9999FF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8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2" fillId="0" borderId="0" applyNumberFormat="0" applyBorder="0" applyProtection="0"/>
  </cellStyleXfs>
  <cellXfs count="35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0" xfId="0" applyFill="1"/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0" fontId="0" fillId="3" borderId="0" xfId="0" applyFill="1" applyAlignment="1">
      <alignment horizontal="right"/>
    </xf>
    <xf numFmtId="0" fontId="0" fillId="0" borderId="0" xfId="0" applyAlignment="1">
      <alignment vertical="center"/>
    </xf>
    <xf numFmtId="0" fontId="1" fillId="3" borderId="0" xfId="1" applyNumberFormat="1" applyFill="1" applyAlignment="1">
      <alignment vertical="center"/>
    </xf>
    <xf numFmtId="165" fontId="1" fillId="0" borderId="0" xfId="1" applyNumberFormat="1" applyAlignment="1">
      <alignment vertical="center"/>
    </xf>
    <xf numFmtId="165" fontId="1" fillId="0" borderId="0" xfId="1" applyNumberFormat="1" applyAlignment="1">
      <alignment horizontal="center" vertical="center"/>
    </xf>
    <xf numFmtId="166" fontId="1" fillId="0" borderId="0" xfId="1" applyNumberFormat="1" applyAlignment="1">
      <alignment vertical="center"/>
    </xf>
    <xf numFmtId="0" fontId="0" fillId="3" borderId="0" xfId="0" applyFill="1" applyAlignment="1">
      <alignment vertical="center"/>
    </xf>
    <xf numFmtId="0" fontId="3" fillId="3" borderId="2" xfId="1" applyNumberFormat="1" applyFont="1" applyFill="1" applyBorder="1" applyAlignment="1">
      <alignment horizontal="right" vertical="center"/>
    </xf>
    <xf numFmtId="167" fontId="3" fillId="3" borderId="2" xfId="1" applyNumberFormat="1" applyFont="1" applyFill="1" applyBorder="1" applyAlignment="1">
      <alignment vertical="center"/>
    </xf>
    <xf numFmtId="167" fontId="3" fillId="3" borderId="2" xfId="1" applyNumberFormat="1" applyFont="1" applyFill="1" applyBorder="1" applyAlignment="1">
      <alignment horizontal="right" vertical="center"/>
    </xf>
    <xf numFmtId="167" fontId="3" fillId="3" borderId="0" xfId="1" applyNumberFormat="1" applyFont="1" applyFill="1" applyAlignment="1">
      <alignment horizontal="right" vertical="center"/>
    </xf>
    <xf numFmtId="0" fontId="1" fillId="3" borderId="0" xfId="1" applyNumberFormat="1" applyFill="1" applyAlignment="1">
      <alignment vertical="center" wrapText="1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1" applyNumberFormat="1" applyFont="1" applyFill="1" applyAlignment="1">
      <alignment vertical="center"/>
    </xf>
    <xf numFmtId="0" fontId="3" fillId="3" borderId="0" xfId="1" applyNumberFormat="1" applyFont="1" applyFill="1" applyAlignment="1">
      <alignment horizontal="left" vertical="center"/>
    </xf>
    <xf numFmtId="164" fontId="3" fillId="3" borderId="1" xfId="0" applyNumberFormat="1" applyFont="1" applyFill="1" applyBorder="1" applyAlignment="1">
      <alignment vertical="center"/>
    </xf>
    <xf numFmtId="164" fontId="3" fillId="3" borderId="1" xfId="2" applyNumberFormat="1" applyFont="1" applyFill="1" applyBorder="1" applyAlignment="1" applyProtection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0" fillId="3" borderId="0" xfId="0" applyFill="1"/>
    <xf numFmtId="3" fontId="0" fillId="0" borderId="0" xfId="3" applyNumberFormat="1" applyFont="1" applyAlignment="1" applyProtection="1">
      <alignment vertical="center"/>
    </xf>
    <xf numFmtId="3" fontId="4" fillId="0" borderId="0" xfId="3" applyNumberFormat="1" applyFont="1" applyAlignment="1" applyProtection="1">
      <alignment vertical="center"/>
    </xf>
    <xf numFmtId="0" fontId="5" fillId="0" borderId="0" xfId="1" applyNumberFormat="1" applyFont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1" applyNumberFormat="1" applyFont="1" applyAlignment="1">
      <alignment horizontal="left" vertical="top" wrapText="1"/>
    </xf>
  </cellXfs>
  <cellStyles count="4">
    <cellStyle name="Dziesiętny" xfId="1" builtinId="3" customBuiltin="1"/>
    <cellStyle name="Normal 2" xfId="2" xr:uid="{00000000-0005-0000-0000-000002000000}"/>
    <cellStyle name="Normal 4" xfId="3" xr:uid="{00000000-0005-0000-0000-000003000000}"/>
    <cellStyle name="Normalny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vfileserver\DATA04\docs\STAFF\STAFF%20Vasquez\updated%20tables%20and%20graphs\RB04_Per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vfileserver\DATA04\Myfiles\Excel\afg_opium_pro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ivot\UNDCPD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vfileserver\DATA04\Myfiles\Excel\cannabi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ivot\PR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t_Prod_leaf_and_cocaine"/>
      <sheetName val="Cult_regions"/>
      <sheetName val="Price_leaf_Country_91-03"/>
      <sheetName val="Price_leaf_Huallaga_91-03"/>
      <sheetName val="Graph_Price_Country_and_Huallag"/>
      <sheetName val="Data_Prices_leaf"/>
      <sheetName val="Eradication"/>
      <sheetName val="RB04_Peru"/>
      <sheetName val="Cult Prod leaf and cocaine"/>
      <sheetName val="Cult regions"/>
      <sheetName val="Price leaf Country 91-03"/>
      <sheetName val="Price leaf Huallaga 91-03"/>
      <sheetName val="Graph Price Country and Huallag"/>
      <sheetName val="Data Prices leaf"/>
    </sheetNames>
    <definedNames>
      <definedName name="Macro14"/>
      <definedName name="Macro16"/>
      <definedName name="Macro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g_opium_prod"/>
      <sheetName val="Sheet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HELP"/>
      <sheetName val="SEIZURES ====&gt;"/>
      <sheetName val="OVERALL"/>
      <sheetName val="Sheet1"/>
      <sheetName val="by drug"/>
      <sheetName val="by country"/>
      <sheetName val="by SUBREGION"/>
      <sheetName val="graph by country and drug "/>
      <sheetName val="Seizure % increase"/>
      <sheetName val="by  country with graph "/>
      <sheetName val="by individual country"/>
      <sheetName val="by indiv. country with source"/>
      <sheetName val="CULTIVATION====&gt;"/>
      <sheetName val="Cultivation by country"/>
      <sheetName val="Cultivation "/>
      <sheetName val="DIVERSION FROM LICIT CHANNELS=&gt;"/>
      <sheetName val="diversion for all country"/>
      <sheetName val="ILLICIT MANUFACTURE====&gt;"/>
      <sheetName val="Manufacture"/>
      <sheetName val="Module2"/>
      <sheetName val="REPORTING"/>
      <sheetName val="Sheet2"/>
      <sheetName val="Sheet3"/>
      <sheetName val="SEIZURES_====&gt;"/>
      <sheetName val="by_drug"/>
      <sheetName val="by_country"/>
      <sheetName val="by_SUBREGION"/>
      <sheetName val="graph_by_country_and_drug_"/>
      <sheetName val="Seizure_%_increase"/>
      <sheetName val="by__country_with_graph_"/>
      <sheetName val="by_individual_country"/>
      <sheetName val="by_indiv__country_with_source"/>
      <sheetName val="Cultivation_by_country"/>
      <sheetName val="Cultivation_"/>
      <sheetName val="DIVERSION_FROM_LICIT_CHANNELS=&gt;"/>
      <sheetName val="diversion_for_all_country"/>
      <sheetName val="ILLICIT_MANUFACTURE====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nabis"/>
    </sheetNames>
    <definedNames>
      <definedName name="Macro1"/>
      <definedName name="Macro2"/>
      <definedName name="Macro3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7"/>
      <sheetName val="Sheet18"/>
      <sheetName val="Sheet19"/>
      <sheetName val="Sheet20"/>
      <sheetName val="Sheet21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PRICE"/>
    </sheetNames>
    <definedNames>
      <definedName name="Macro1"/>
      <definedName name="Macro2"/>
      <definedName name="Macro3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atalia IVANOVA" id="{C817BBDE-D79B-4005-9B90-06F185CE86A9}" userId="S::natalia.ivanova@un.org::0df940cd-2d11-464c-9170-872853096b80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2-21T15:11:59.89" personId="{C817BBDE-D79B-4005-9B90-06F185CE86A9}" id="{7ACD2DDB-21BB-4BF7-B392-FFCF558FB774}">
    <text>Source: https://www.unodc.org/documents/crop-monitoring/Bolivia/Bolivia_Coca_Survey_Fact_sheet_Executive_Summary_2020.pdf
The data reprted on the DXP is not correct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7"/>
  <sheetViews>
    <sheetView tabSelected="1" view="pageBreakPreview" zoomScale="55" zoomScaleNormal="160" zoomScaleSheetLayoutView="55" workbookViewId="0">
      <selection activeCell="S13" sqref="S13"/>
    </sheetView>
  </sheetViews>
  <sheetFormatPr defaultColWidth="8.5703125" defaultRowHeight="12.75" x14ac:dyDescent="0.2"/>
  <cols>
    <col min="1" max="1" width="2.85546875" customWidth="1"/>
    <col min="2" max="2" width="25.85546875" customWidth="1"/>
    <col min="3" max="4" width="8" customWidth="1"/>
    <col min="5" max="5" width="7.42578125" customWidth="1"/>
    <col min="6" max="6" width="1.140625" customWidth="1"/>
    <col min="7" max="7" width="8.85546875" customWidth="1"/>
    <col min="8" max="8" width="8.42578125" customWidth="1"/>
    <col min="9" max="9" width="9" style="2" customWidth="1"/>
    <col min="10" max="10" width="7.5703125" style="2" customWidth="1"/>
    <col min="11" max="11" width="9.5703125" style="2" bestFit="1" customWidth="1"/>
    <col min="12" max="12" width="9.5703125" style="2" customWidth="1"/>
    <col min="13" max="13" width="9.42578125" style="2" customWidth="1"/>
    <col min="14" max="14" width="8.140625" style="2" customWidth="1"/>
    <col min="15" max="15" width="11.42578125" style="2" customWidth="1"/>
    <col min="16" max="17" width="9.42578125" bestFit="1" customWidth="1"/>
    <col min="18" max="18" width="17" bestFit="1" customWidth="1"/>
    <col min="19" max="19" width="11.42578125" bestFit="1" customWidth="1"/>
    <col min="20" max="20" width="14" bestFit="1" customWidth="1"/>
    <col min="21" max="21" width="9.140625" customWidth="1"/>
    <col min="22" max="22" width="10.42578125" bestFit="1" customWidth="1"/>
    <col min="23" max="23" width="9.140625" customWidth="1"/>
  </cols>
  <sheetData>
    <row r="1" spans="2:21" ht="8.25" customHeight="1" x14ac:dyDescent="0.2">
      <c r="B1" s="1"/>
      <c r="C1" s="1"/>
      <c r="D1" s="1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2:21" ht="12.95" customHeight="1" x14ac:dyDescent="0.2">
      <c r="B2" s="1"/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2:21" ht="25.35" customHeight="1" x14ac:dyDescent="0.2">
      <c r="B3" s="33" t="s">
        <v>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4"/>
      <c r="O3" s="4"/>
    </row>
    <row r="4" spans="2:21" ht="18.75" customHeight="1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  <c r="O4" s="7"/>
    </row>
    <row r="5" spans="2:21" s="8" customFormat="1" ht="22.35" customHeight="1" x14ac:dyDescent="0.2">
      <c r="B5" s="9"/>
      <c r="C5" s="25">
        <v>39817</v>
      </c>
      <c r="D5" s="25">
        <v>40182</v>
      </c>
      <c r="E5" s="25">
        <v>40547</v>
      </c>
      <c r="F5" s="25"/>
      <c r="G5" s="25">
        <v>40912</v>
      </c>
      <c r="H5" s="26">
        <v>41279</v>
      </c>
      <c r="I5" s="27">
        <v>2014</v>
      </c>
      <c r="J5" s="27">
        <v>2015</v>
      </c>
      <c r="K5" s="27">
        <v>2016</v>
      </c>
      <c r="L5" s="27">
        <v>2017</v>
      </c>
      <c r="M5" s="27">
        <v>2018</v>
      </c>
      <c r="N5" s="27">
        <v>2019</v>
      </c>
      <c r="O5" s="28">
        <v>2020</v>
      </c>
    </row>
    <row r="6" spans="2:21" s="8" customFormat="1" ht="3" customHeight="1" x14ac:dyDescent="0.2">
      <c r="B6" s="9"/>
      <c r="C6" s="7"/>
      <c r="D6" s="7"/>
      <c r="E6" s="7"/>
      <c r="F6" s="7"/>
      <c r="G6" s="7"/>
      <c r="H6" s="29"/>
      <c r="I6" s="7"/>
      <c r="J6" s="7"/>
    </row>
    <row r="7" spans="2:21" s="10" customFormat="1" ht="22.35" customHeight="1" x14ac:dyDescent="0.2">
      <c r="B7" s="11" t="s">
        <v>0</v>
      </c>
      <c r="C7" s="30">
        <v>30900</v>
      </c>
      <c r="D7" s="30">
        <v>31000</v>
      </c>
      <c r="E7" s="30">
        <v>27200</v>
      </c>
      <c r="F7" s="30"/>
      <c r="G7" s="30">
        <v>25300</v>
      </c>
      <c r="H7" s="30">
        <v>23000</v>
      </c>
      <c r="I7" s="30">
        <v>20400</v>
      </c>
      <c r="J7" s="30">
        <v>20200</v>
      </c>
      <c r="K7" s="12">
        <v>23100</v>
      </c>
      <c r="L7" s="12">
        <v>24500</v>
      </c>
      <c r="M7" s="12">
        <v>23100</v>
      </c>
      <c r="N7" s="12">
        <v>25500</v>
      </c>
      <c r="O7" s="12">
        <v>29400</v>
      </c>
    </row>
    <row r="8" spans="2:21" s="10" customFormat="1" ht="22.35" customHeight="1" x14ac:dyDescent="0.2">
      <c r="B8" s="23" t="s">
        <v>1</v>
      </c>
      <c r="C8" s="30">
        <v>73000</v>
      </c>
      <c r="D8" s="30">
        <v>62000</v>
      </c>
      <c r="E8" s="30">
        <v>64000</v>
      </c>
      <c r="F8" s="30"/>
      <c r="G8" s="30">
        <v>48000</v>
      </c>
      <c r="H8" s="30">
        <v>48000</v>
      </c>
      <c r="I8" s="30">
        <v>69000</v>
      </c>
      <c r="J8" s="30">
        <v>96000</v>
      </c>
      <c r="K8" s="12">
        <v>146000</v>
      </c>
      <c r="L8" s="12">
        <v>171000</v>
      </c>
      <c r="M8" s="12">
        <v>169000</v>
      </c>
      <c r="N8" s="12">
        <v>154000</v>
      </c>
      <c r="O8" s="12">
        <v>142800</v>
      </c>
    </row>
    <row r="9" spans="2:21" s="10" customFormat="1" ht="22.35" customHeight="1" x14ac:dyDescent="0.2">
      <c r="B9" s="11" t="s">
        <v>2</v>
      </c>
      <c r="C9" s="30">
        <v>59900</v>
      </c>
      <c r="D9" s="30">
        <v>61200</v>
      </c>
      <c r="E9" s="30">
        <v>64400</v>
      </c>
      <c r="F9" s="30"/>
      <c r="G9" s="30"/>
      <c r="H9" s="29"/>
      <c r="I9" s="15"/>
      <c r="J9" s="15"/>
      <c r="K9" s="14"/>
    </row>
    <row r="10" spans="2:21" s="10" customFormat="1" ht="22.35" customHeight="1" x14ac:dyDescent="0.2">
      <c r="B10" s="11" t="s">
        <v>3</v>
      </c>
      <c r="C10" s="30"/>
      <c r="D10" s="30"/>
      <c r="E10" s="30">
        <v>62500</v>
      </c>
      <c r="F10" s="30"/>
      <c r="G10" s="30">
        <v>60400</v>
      </c>
      <c r="H10" s="30">
        <v>49800</v>
      </c>
      <c r="I10" s="30">
        <v>42900</v>
      </c>
      <c r="J10" s="30">
        <v>40300</v>
      </c>
      <c r="K10" s="12">
        <v>43900</v>
      </c>
      <c r="L10" s="12">
        <v>49900</v>
      </c>
      <c r="M10" s="12">
        <v>54100</v>
      </c>
      <c r="N10" s="12">
        <v>54700</v>
      </c>
      <c r="O10" s="12">
        <v>61800</v>
      </c>
    </row>
    <row r="11" spans="2:21" s="10" customFormat="1" ht="22.35" customHeight="1" x14ac:dyDescent="0.2">
      <c r="B11" s="24" t="s">
        <v>4</v>
      </c>
      <c r="C11" s="30">
        <f>SUM(C7:C9)</f>
        <v>163800</v>
      </c>
      <c r="D11" s="30">
        <f t="shared" ref="D11" si="0">SUM(D7:D9)</f>
        <v>154200</v>
      </c>
      <c r="E11" s="30">
        <f>SUM(E7:E9)</f>
        <v>155600</v>
      </c>
      <c r="F11" s="31" t="s">
        <v>6</v>
      </c>
      <c r="G11" s="30">
        <f>SUM(G7,G8,G10)</f>
        <v>133700</v>
      </c>
      <c r="H11" s="30">
        <f t="shared" ref="H11:N11" si="1">SUM(H7,H8,H10)</f>
        <v>120800</v>
      </c>
      <c r="I11" s="30">
        <f t="shared" si="1"/>
        <v>132300</v>
      </c>
      <c r="J11" s="30">
        <f t="shared" si="1"/>
        <v>156500</v>
      </c>
      <c r="K11" s="30">
        <f t="shared" si="1"/>
        <v>213000</v>
      </c>
      <c r="L11" s="30">
        <f t="shared" si="1"/>
        <v>245400</v>
      </c>
      <c r="M11" s="30">
        <f t="shared" si="1"/>
        <v>246200</v>
      </c>
      <c r="N11" s="30">
        <f t="shared" si="1"/>
        <v>234200</v>
      </c>
      <c r="O11" s="12">
        <f>MROUND(N11,100)</f>
        <v>234200</v>
      </c>
    </row>
    <row r="12" spans="2:21" s="10" customFormat="1" ht="20.100000000000001" customHeight="1" x14ac:dyDescent="0.2">
      <c r="B12" s="16"/>
      <c r="C12" s="17"/>
      <c r="D12" s="18"/>
      <c r="E12" s="18"/>
      <c r="F12" s="18"/>
      <c r="G12" s="18"/>
      <c r="H12" s="18"/>
      <c r="I12" s="18"/>
      <c r="J12" s="19"/>
      <c r="K12" s="19"/>
      <c r="L12" s="19"/>
      <c r="M12" s="15"/>
      <c r="N12" s="15"/>
      <c r="O12" s="15"/>
      <c r="Q12" s="13"/>
      <c r="R12" s="13"/>
    </row>
    <row r="13" spans="2:21" s="10" customFormat="1" ht="72" customHeight="1" x14ac:dyDescent="0.2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20"/>
      <c r="O13" s="20"/>
    </row>
    <row r="14" spans="2:21" s="21" customFormat="1" ht="15.75" customHeight="1" x14ac:dyDescent="0.2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22"/>
      <c r="O14" s="22"/>
    </row>
    <row r="15" spans="2:21" s="10" customFormat="1" ht="18" customHeight="1" x14ac:dyDescent="0.2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15"/>
      <c r="O15" s="15"/>
    </row>
    <row r="16" spans="2:21" s="10" customFormat="1" ht="17.2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15"/>
      <c r="O16" s="15"/>
    </row>
    <row r="17" spans="2:15" s="10" customFormat="1" ht="16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5"/>
      <c r="O17" s="15"/>
    </row>
  </sheetData>
  <mergeCells count="6">
    <mergeCell ref="B17:M17"/>
    <mergeCell ref="B3:M3"/>
    <mergeCell ref="B13:M13"/>
    <mergeCell ref="B14:M14"/>
    <mergeCell ref="B15:M15"/>
    <mergeCell ref="B16:M16"/>
  </mergeCells>
  <pageMargins left="1" right="1" top="1" bottom="1" header="0.5" footer="0.5"/>
  <pageSetup paperSize="9" scale="88" fitToWidth="0" fitToHeight="0" orientation="landscape" cellComments="asDisplayed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1cb922-524b-4a63-a729-f715e5c73bc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2ACFA87F550418D225E071F542ADA" ma:contentTypeVersion="22" ma:contentTypeDescription="Create a new document." ma:contentTypeScope="" ma:versionID="a8021b555c96ef9fc7e617ae6c24d1e2">
  <xsd:schema xmlns:xsd="http://www.w3.org/2001/XMLSchema" xmlns:xs="http://www.w3.org/2001/XMLSchema" xmlns:p="http://schemas.microsoft.com/office/2006/metadata/properties" xmlns:ns2="8bde3967-4b29-49c8-add0-1b77de203898" xmlns:ns3="0f1cb922-524b-4a63-a729-f715e5c73bc5" xmlns:ns4="985ec44e-1bab-4c0b-9df0-6ba128686fc9" targetNamespace="http://schemas.microsoft.com/office/2006/metadata/properties" ma:root="true" ma:fieldsID="9182305e36e75f5610234603e3b6195a" ns2:_="" ns3:_="" ns4:_="">
    <xsd:import namespace="8bde3967-4b29-49c8-add0-1b77de203898"/>
    <xsd:import namespace="0f1cb922-524b-4a63-a729-f715e5c73bc5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cb922-524b-4a63-a729-f715e5c73b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6068b4f6-077d-4e9b-8d51-ea092799dd60}" ma:internalName="TaxCatchAll" ma:showField="CatchAllData" ma:web="8bde3967-4b29-49c8-add0-1b77de203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2267DF-CBCA-4133-88CE-BE4623DA50F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7bba3246-fd62-4763-bdaf-da5222aa464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0f1cb922-524b-4a63-a729-f715e5c73bc5"/>
    <ds:schemaRef ds:uri="985ec44e-1bab-4c0b-9df0-6ba128686fc9"/>
  </ds:schemaRefs>
</ds:datastoreItem>
</file>

<file path=customXml/itemProps2.xml><?xml version="1.0" encoding="utf-8"?>
<ds:datastoreItem xmlns:ds="http://schemas.openxmlformats.org/officeDocument/2006/customXml" ds:itemID="{3882DF4E-A9A5-4679-B6C8-BA58821D44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de3967-4b29-49c8-add0-1b77de203898"/>
    <ds:schemaRef ds:uri="0f1cb922-524b-4a63-a729-f715e5c73bc5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1198E2-F121-4549-944C-E3C6201CA3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6_1_1</vt:lpstr>
      <vt:lpstr>'6_1_1'!Obszar_wydruku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</dc:creator>
  <dc:description/>
  <cp:lastModifiedBy>Paweł Rusnarczyk</cp:lastModifiedBy>
  <dcterms:created xsi:type="dcterms:W3CDTF">2020-04-03T17:03:35Z</dcterms:created>
  <dcterms:modified xsi:type="dcterms:W3CDTF">2023-05-29T19:18:17Z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0x010100ACC2ACFA87F550418D225E071F542ADA</vt:lpwstr>
  </property>
  <property fmtid="{D5CDD505-2E9C-101B-9397-08002B2CF9AE}" pid="3" name="MediaServiceImageTags">
    <vt:lpwstr/>
  </property>
</Properties>
</file>