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https://unitc-my.sharepoint.com/personal/m12aq01_cloud_uni-tuebingen_de/Documents/02-Projekte/02-Review/analysis_new/review_tpack/data/"/>
    </mc:Choice>
  </mc:AlternateContent>
  <xr:revisionPtr revIDLastSave="214" documentId="13_ncr:1_{4FCC3A40-22E9-431E-B164-C863C85A01FC}" xr6:coauthVersionLast="47" xr6:coauthVersionMax="47" xr10:uidLastSave="{7D0F57C4-55CB-4A69-90AC-DE9F8D3545DD}"/>
  <bookViews>
    <workbookView xWindow="28680" yWindow="-120" windowWidth="29040" windowHeight="15720" tabRatio="568"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tc={2C4694F7-6089-459C-BAD2-EB73EA490B11}</author>
    <author>tc={04DEA0BD-D08E-4CF2-8B4E-F130A9C7A99A}</author>
    <author>tc={03EC699E-6DF9-45AC-851C-82E8AADBE55F}</author>
    <author>tc={E1F735F8-F24E-41AF-8C63-569337DBEC37}</author>
    <author>tc={773EE3DF-6F65-43A8-8CC6-AC049EEC2BE4}</author>
    <author>tc={6A0E0E7C-847D-4083-A4FC-3D28AA74E243}</author>
    <author>tc={65A385B2-D3BD-4C74-B243-C0E40F510793}</author>
    <author>tc={5A0C25DD-A368-4250-AF2F-812676F2D9D1}</author>
    <author>tc={7B42E9ED-31F2-43E6-A231-1200B4B77931}</author>
    <author>tc={C2BF111F-1374-4372-BCE0-21F1B65170C7}</author>
    <author>tc={4ABE0EB7-5408-440E-B60F-8DE2155F6386}</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2" authorId="2"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3"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AA38" authorId="4" shapeId="0" xr:uid="{03EC699E-6DF9-45AC-851C-82E8AADBE5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Teacher educators als participants, -&gt; deswegen unspecific</t>
      </text>
    </comment>
    <comment ref="BC47" authorId="5" shapeId="0" xr:uid="{E1F735F8-F24E-41AF-8C63-569337DBEC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 ref="AA49" authorId="6" shapeId="0" xr:uid="{773EE3DF-6F65-43A8-8CC6-AC049EEC2B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hier wieder keine Nennung von subjects, participants sind pre-service teachers -&gt; subject-unspecific</t>
      </text>
    </comment>
    <comment ref="AA58" authorId="7" shapeId="0" xr:uid="{6A0E0E7C-847D-4083-A4FC-3D28AA74E2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"Data were collected from 39 preservice teachers who enrolled in this technology integration course.
They were enrolled in teacher education programs as freshmen (82%) or sophomores (18%), and a
majority of them (92%) were female. Most of them had little to no teaching experience."</t>
      </text>
    </comment>
    <comment ref="BC62" authorId="8" shapeId="0" xr:uid="{65A385B2-D3BD-4C74-B243-C0E40F5107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N=10</t>
      </text>
    </comment>
    <comment ref="BC68" authorId="9" shapeId="0" xr:uid="{5A0C25DD-A368-4250-AF2F-812676F2D9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AA84" authorId="10" shapeId="0" xr:uid="{7B42E9ED-31F2-43E6-A231-1200B4B779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Forty teacher education students from the college of education at a
land-grant university in the U.S.,</t>
      </text>
    </comment>
    <comment ref="AA96" authorId="11" shapeId="0" xr:uid="{C2BF111F-1374-4372-BCE0-21F1B65170C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preservice teachers were being prepared to teach the different subject areas at primary,
secondary, and junior colleges (or postsecondary institutions for 17–19 year olds) in
Singapore. </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BC102" authorId="12" shapeId="0" xr:uid="{4ABE0EB7-5408-440E-B60F-8DE2155F63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AK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tc={027392B1-6107-45FC-B2D3-FFE33F9AB622}</author>
    <author>tc={BBFCAF67-02B5-4597-9C68-0550A41AE90F}</author>
    <author>tc={FE075FA3-DEA8-4130-85C6-8040F2FCDF19}</author>
    <author>tc={08DFF046-0062-449E-BFE3-06BCFDA81DFE}</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BG60" authorId="5" shapeId="0" xr:uid="{027392B1-6107-45FC-B2D3-FFE33F9AB6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6"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 ref="BG100" authorId="7" shapeId="0" xr:uid="{FE075FA3-DEA8-4130-85C6-8040F2FCDF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BG139" authorId="8" shapeId="0" xr:uid="{08DFF046-0062-449E-BFE3-06BCFDA81DF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List>
</comments>
</file>

<file path=xl/sharedStrings.xml><?xml version="1.0" encoding="utf-8"?>
<sst xmlns="http://schemas.openxmlformats.org/spreadsheetml/2006/main" count="4141" uniqueCount="1169">
  <si>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</si>
  <si>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</si>
  <si>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</si>
  <si>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</si>
  <si>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</si>
  <si>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</si>
  <si>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</si>
  <si>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</si>
  <si>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</si>
  <si>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</si>
  <si>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</si>
  <si>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</si>
  <si>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</si>
  <si>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</si>
  <si>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</si>
  <si>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</si>
  <si>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</si>
  <si>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</si>
  <si>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</si>
  <si>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</si>
  <si>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</si>
  <si>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</si>
  <si>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</si>
  <si>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</si>
  <si>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</si>
  <si>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</si>
  <si>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</si>
  <si>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</si>
  <si>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</si>
  <si>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</si>
  <si>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</si>
  <si>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</si>
  <si>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</si>
  <si>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</si>
  <si>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</si>
  <si>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</si>
  <si>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</si>
  <si>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</si>
  <si>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</si>
  <si>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</si>
  <si>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</si>
  <si>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</si>
  <si>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</si>
  <si>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</si>
  <si>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</si>
  <si>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</si>
  <si>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</si>
  <si>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</si>
  <si>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</si>
  <si>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</si>
  <si>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</si>
  <si>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</si>
  <si>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</si>
  <si>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</si>
  <si>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</si>
  <si>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</si>
  <si>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</si>
  <si>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</si>
  <si>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</si>
  <si>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</si>
  <si>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</si>
  <si>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</si>
  <si>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</si>
  <si>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</si>
  <si>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</si>
  <si>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</si>
  <si>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</si>
  <si>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</si>
  <si>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</si>
  <si>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</si>
  <si>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</si>
  <si>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</si>
  <si>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</si>
  <si>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</si>
  <si>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</si>
  <si>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</si>
  <si>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</si>
  <si>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</si>
  <si>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</si>
  <si>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</si>
  <si>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</si>
  <si>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</si>
  <si>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</si>
  <si>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</si>
  <si>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</si>
  <si>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</si>
  <si>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</si>
  <si>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</si>
  <si>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</si>
  <si>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</si>
  <si>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</si>
  <si>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</si>
  <si>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</si>
  <si>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</si>
  <si>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</si>
  <si>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</si>
  <si>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</si>
  <si>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</si>
  <si>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</si>
  <si>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</si>
  <si>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</si>
  <si>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</si>
  <si>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</si>
  <si>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</si>
  <si>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</si>
  <si>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</si>
  <si>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</si>
  <si>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</si>
  <si>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</si>
  <si>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</si>
  <si>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</si>
  <si>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</si>
  <si>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</si>
  <si>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</si>
  <si>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</si>
  <si>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</si>
  <si>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</si>
  <si>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</si>
  <si>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</si>
  <si>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</si>
  <si>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</si>
  <si>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</si>
  <si>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</si>
  <si>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</si>
  <si>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</si>
  <si>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</si>
  <si>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</si>
  <si>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</si>
  <si>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</si>
  <si>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</si>
  <si>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</si>
  <si>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</si>
  <si>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</si>
  <si>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</si>
  <si>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</si>
  <si>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</si>
  <si>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</si>
  <si>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</si>
  <si>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</si>
  <si>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</si>
  <si>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</si>
  <si>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</si>
  <si>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</si>
  <si>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</si>
  <si>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</si>
  <si>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</si>
  <si>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</si>
  <si>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</si>
  <si>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</si>
  <si>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</si>
  <si>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</si>
  <si>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</si>
  <si>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</si>
  <si>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</si>
  <si>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</si>
  <si>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</si>
  <si>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</si>
  <si>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</si>
  <si>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</si>
  <si>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</si>
  <si>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</si>
  <si>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</si>
  <si>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</si>
  <si>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</si>
  <si>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</si>
  <si>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</si>
  <si>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</si>
  <si>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</si>
  <si>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</si>
  <si>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</si>
  <si>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</si>
  <si>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</si>
  <si>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</si>
  <si>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</si>
  <si>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</si>
  <si>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</si>
  <si>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</si>
  <si>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</si>
  <si>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</si>
  <si>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</si>
  <si>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</si>
  <si>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</si>
  <si>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</si>
  <si>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</si>
  <si>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</si>
  <si>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</si>
  <si>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</si>
  <si>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</si>
  <si>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</si>
  <si>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</si>
  <si>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</si>
  <si>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</si>
  <si>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</si>
  <si>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</si>
  <si>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</si>
  <si>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</si>
  <si>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</si>
  <si>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</si>
  <si>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</si>
  <si>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</si>
  <si>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</si>
  <si>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</si>
  <si>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</si>
  <si>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</si>
  <si>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</si>
  <si>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</si>
  <si>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</si>
  <si>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</si>
  <si>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</si>
  <si>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</si>
  <si>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</si>
  <si>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</si>
  <si>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</si>
  <si>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</si>
  <si>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</si>
  <si>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</si>
  <si>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</si>
  <si>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</si>
  <si>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</si>
  <si>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</si>
  <si>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</si>
  <si>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</si>
  <si>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</si>
  <si>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</si>
  <si>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</si>
  <si>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</si>
  <si>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</si>
  <si>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</si>
  <si>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</si>
  <si>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</si>
  <si>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</si>
  <si>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</si>
  <si>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</si>
  <si>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</si>
  <si>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</si>
  <si>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</si>
  <si>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</si>
  <si>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</si>
  <si>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</si>
  <si>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</si>
  <si>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</si>
  <si>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</si>
  <si>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</si>
  <si>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</si>
  <si>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</si>
  <si>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</si>
  <si>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</si>
  <si>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</si>
  <si>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</si>
  <si>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</si>
  <si>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</si>
  <si>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</si>
  <si>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</si>
  <si>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</si>
  <si>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</si>
  <si>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</si>
  <si>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</si>
  <si>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</si>
  <si>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</si>
  <si>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</si>
  <si>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</si>
  <si>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</si>
  <si>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</si>
  <si>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</si>
  <si>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</si>
  <si>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</si>
  <si>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</si>
  <si>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</si>
  <si>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</si>
  <si>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</si>
  <si>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</si>
  <si>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</si>
  <si>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</si>
  <si>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</si>
  <si>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</si>
  <si>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</si>
  <si>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</si>
  <si>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</si>
  <si>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</si>
  <si>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</si>
  <si>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</si>
  <si>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</si>
  <si>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</si>
  <si>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</si>
  <si>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</si>
  <si>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</si>
  <si>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</si>
  <si>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</si>
  <si>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</si>
  <si>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</si>
  <si>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</si>
  <si>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</si>
  <si>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</si>
  <si>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</si>
  <si>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</si>
  <si>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</si>
  <si>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</si>
  <si>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</si>
  <si>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</si>
  <si>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</si>
  <si>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</si>
  <si>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</si>
  <si>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</si>
  <si>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</si>
  <si>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</si>
  <si>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</si>
  <si>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</si>
  <si>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</si>
  <si>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</si>
  <si>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</si>
  <si>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</si>
  <si>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</si>
  <si>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</si>
  <si>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</si>
  <si>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</si>
  <si>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</si>
  <si>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</si>
  <si>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</si>
  <si>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</si>
  <si>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</si>
  <si>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</si>
  <si>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</si>
  <si>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</si>
  <si>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</si>
  <si>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</si>
  <si>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</si>
  <si>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</si>
  <si>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</si>
  <si>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</si>
  <si>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</si>
  <si>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</si>
  <si>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</si>
  <si>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</si>
  <si>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</si>
  <si>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</si>
  <si>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</si>
  <si>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</si>
  <si>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</si>
  <si>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</si>
  <si>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</si>
  <si>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</si>
  <si>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</si>
  <si>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</si>
  <si>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</si>
  <si>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</si>
  <si>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</si>
  <si>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</si>
  <si>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</si>
  <si>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</si>
  <si>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</si>
  <si>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</si>
  <si>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</si>
  <si>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</si>
  <si>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</si>
  <si>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</si>
  <si>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</si>
  <si>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</si>
  <si>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</si>
  <si>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</si>
  <si>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</si>
  <si>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</si>
  <si>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</si>
  <si>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</si>
  <si>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</si>
  <si>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</si>
  <si>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</si>
  <si>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</si>
  <si>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</si>
  <si>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</si>
  <si>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</si>
  <si>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</si>
  <si>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</si>
  <si>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</si>
  <si>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</si>
  <si>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</si>
  <si>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</si>
  <si>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</si>
  <si>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</si>
  <si>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</si>
  <si>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</si>
  <si>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</si>
  <si>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</si>
  <si>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</si>
  <si>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</si>
  <si>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</si>
  <si>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</si>
  <si>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</si>
  <si>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</si>
  <si>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</si>
  <si>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</si>
  <si>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</si>
  <si>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</si>
  <si>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</si>
  <si>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</si>
  <si>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</si>
  <si>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</si>
  <si>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</si>
  <si>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</si>
  <si>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</si>
  <si>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</si>
  <si>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</si>
  <si>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</si>
  <si>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</si>
  <si>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</si>
  <si>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</si>
  <si>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</si>
  <si>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</si>
  <si>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</si>
  <si>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</si>
  <si>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</si>
  <si>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</si>
  <si>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</si>
  <si>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</si>
  <si>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</si>
  <si>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</si>
  <si>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</si>
  <si>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</si>
  <si>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</si>
  <si>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</si>
  <si>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</si>
  <si>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</si>
  <si>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</si>
  <si>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</si>
  <si>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</si>
  <si>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</si>
  <si>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</si>
  <si>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</si>
  <si>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</si>
  <si>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</si>
  <si>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</si>
  <si>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</si>
  <si>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</si>
  <si>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</si>
  <si>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</si>
  <si>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</si>
  <si>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</si>
  <si>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</si>
  <si>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</si>
  <si>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</si>
  <si>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</si>
  <si>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</si>
  <si>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</si>
  <si>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</si>
  <si>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</si>
  <si>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</si>
  <si>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</si>
  <si>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</si>
  <si>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</si>
  <si>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</si>
  <si>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</si>
  <si>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</si>
  <si>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</si>
  <si>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</si>
  <si>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</si>
  <si>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</si>
  <si>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</si>
  <si>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</si>
  <si>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</si>
  <si>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</si>
  <si>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</si>
  <si>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</si>
  <si>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</si>
  <si>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</si>
  <si>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</si>
  <si>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</si>
  <si>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</si>
  <si>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</si>
  <si>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</si>
  <si>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</si>
  <si>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</si>
  <si>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</si>
  <si>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</si>
  <si>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</si>
  <si>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</si>
  <si>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</si>
  <si>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</si>
  <si>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</si>
  <si>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</si>
  <si>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</si>
  <si>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</si>
  <si>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</si>
  <si>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</si>
  <si>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</si>
  <si>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</si>
  <si>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</si>
  <si>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</si>
  <si>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</si>
  <si>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</si>
  <si>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</si>
  <si>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</si>
  <si>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</si>
  <si>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</si>
  <si>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</si>
  <si>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</si>
  <si>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</si>
  <si>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</si>
  <si>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</si>
  <si>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</si>
  <si>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</si>
  <si>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</si>
  <si>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</si>
  <si>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</si>
  <si>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</si>
  <si>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</si>
  <si>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</si>
  <si>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</si>
  <si>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</si>
  <si>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</si>
  <si>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</si>
  <si>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</si>
  <si>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</si>
  <si>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</si>
  <si>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</si>
  <si>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</si>
  <si>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</si>
  <si>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</si>
  <si>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</si>
  <si>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</si>
  <si>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</si>
  <si>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</si>
  <si>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</si>
  <si>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</si>
  <si>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</si>
  <si>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</si>
  <si>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</si>
  <si>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</si>
  <si>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</si>
  <si>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</si>
  <si>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</si>
  <si>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</si>
  <si>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</si>
  <si>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</si>
  <si>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</si>
  <si>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</si>
  <si>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</si>
  <si>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</si>
  <si>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</si>
  <si>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</si>
  <si>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</si>
  <si>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</si>
  <si>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</si>
  <si>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</si>
  <si>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</si>
  <si>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</si>
  <si>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</si>
  <si>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</si>
  <si>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</si>
  <si>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</si>
  <si>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</si>
  <si>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</si>
  <si>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</si>
  <si>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</si>
  <si>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</si>
  <si>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</si>
  <si>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</si>
  <si>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</si>
  <si>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</si>
  <si>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</si>
  <si>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</si>
  <si>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</si>
  <si>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</si>
  <si>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</si>
  <si>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</si>
  <si>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</si>
  <si>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</si>
  <si>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</si>
  <si>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</si>
  <si>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</si>
  <si>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</si>
  <si>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</si>
  <si>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</si>
  <si>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</si>
  <si>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</si>
  <si>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</si>
  <si>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</si>
  <si>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</si>
  <si>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</si>
  <si>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</si>
  <si>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</si>
  <si>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</si>
  <si>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</si>
  <si>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</si>
  <si>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</si>
  <si>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</si>
  <si>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</si>
  <si>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</si>
  <si>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</si>
  <si>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</si>
  <si>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</si>
  <si>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</si>
  <si>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</si>
  <si>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</si>
  <si>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</si>
  <si>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</si>
  <si>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</si>
  <si>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</si>
  <si>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</si>
  <si>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</si>
  <si>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</si>
  <si>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</si>
  <si>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</si>
  <si>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</si>
  <si>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</si>
  <si>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</si>
  <si>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</si>
  <si>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</si>
  <si>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</si>
  <si>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</si>
  <si>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</si>
  <si>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</si>
  <si>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</si>
  <si>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</si>
  <si>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</si>
  <si>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</si>
  <si>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</si>
  <si>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</si>
  <si>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</si>
  <si>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</si>
  <si>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</si>
  <si>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</si>
  <si>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</si>
  <si>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</si>
  <si>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</si>
  <si>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</si>
  <si>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</si>
  <si>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</si>
  <si>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</si>
  <si>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</si>
  <si>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</si>
  <si>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</si>
  <si>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</si>
  <si>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</si>
  <si>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</si>
  <si>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</si>
  <si>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</si>
  <si>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</si>
  <si>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</si>
  <si>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</si>
  <si>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</si>
  <si>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</si>
  <si>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</si>
  <si>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</si>
  <si>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</si>
  <si>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</si>
  <si>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</si>
  <si>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</si>
  <si>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</si>
  <si>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</si>
  <si>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</si>
  <si>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</si>
  <si>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</si>
  <si>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</si>
  <si>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</si>
  <si>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</si>
  <si>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</si>
  <si>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</si>
  <si>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</si>
  <si>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</si>
  <si>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</si>
  <si>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</si>
  <si>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</si>
  <si>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</si>
  <si>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</si>
  <si>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</si>
  <si>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</si>
  <si>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</si>
  <si>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</si>
  <si>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</si>
  <si>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</si>
  <si>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</si>
  <si>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</si>
  <si>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</si>
  <si>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</si>
  <si>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</si>
  <si>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</si>
  <si>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</si>
  <si>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</si>
  <si>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</si>
  <si>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</si>
  <si>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</si>
  <si>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</si>
  <si>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</si>
  <si>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</si>
  <si>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</si>
  <si>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</si>
  <si>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</si>
  <si>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</si>
  <si>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</si>
  <si>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</si>
  <si>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</si>
  <si>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</si>
  <si>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</si>
  <si>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</si>
  <si>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</si>
  <si>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</si>
  <si>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</si>
  <si>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</si>
  <si>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</si>
  <si>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</si>
  <si>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</si>
  <si>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</si>
  <si>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</si>
  <si>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</si>
  <si>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</si>
  <si>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</si>
  <si>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</si>
  <si>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</si>
  <si>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</si>
  <si>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</si>
  <si>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</si>
  <si>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</si>
  <si>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</si>
  <si>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</si>
  <si>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</si>
  <si>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</si>
  <si>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</si>
  <si>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</si>
  <si>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</si>
  <si>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</si>
  <si>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</si>
  <si>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</si>
  <si>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</si>
  <si>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</si>
  <si>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</si>
  <si>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</si>
  <si>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</si>
  <si>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</si>
  <si>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</si>
  <si>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</si>
  <si>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</si>
  <si>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</si>
  <si>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</si>
  <si>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</si>
  <si>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</si>
  <si>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</si>
  <si>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</si>
  <si>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</si>
  <si>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</si>
  <si>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</si>
  <si>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</si>
  <si>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</si>
  <si>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</si>
  <si>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</si>
  <si>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</si>
  <si>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</si>
  <si>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</si>
  <si>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</si>
  <si>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</si>
  <si>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</si>
  <si>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</si>
  <si>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</si>
  <si>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</si>
  <si>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</si>
  <si>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</si>
  <si>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</si>
  <si>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</si>
  <si>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</si>
  <si>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</si>
  <si>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</si>
  <si>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</si>
  <si>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</si>
  <si>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</si>
  <si>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</si>
  <si>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</si>
  <si>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</si>
  <si>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</si>
  <si>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</si>
  <si>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</si>
  <si>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</si>
  <si>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</si>
  <si>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</si>
  <si>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</si>
  <si>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</si>
  <si>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</si>
  <si>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</si>
  <si>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</si>
  <si>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</si>
  <si>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</si>
  <si>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</si>
  <si>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</si>
  <si>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</si>
  <si>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</si>
  <si>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</si>
  <si>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</si>
  <si>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</si>
  <si>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</si>
  <si>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</si>
  <si>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</si>
  <si>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</si>
  <si>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</si>
  <si>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</si>
  <si>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</si>
  <si>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</si>
  <si>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</si>
  <si>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</si>
  <si>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</si>
  <si>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</si>
  <si>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</si>
  <si>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</si>
  <si>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</si>
  <si>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</si>
  <si>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</si>
  <si>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</si>
  <si>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</si>
  <si>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</si>
  <si>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</si>
  <si>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</si>
  <si>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</si>
  <si>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</si>
  <si>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</si>
  <si>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</si>
  <si>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</si>
  <si>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</si>
  <si>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</si>
  <si>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</si>
  <si>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</si>
  <si>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</si>
  <si>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</si>
  <si>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</si>
  <si>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</si>
  <si>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</si>
  <si>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</si>
  <si>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</si>
  <si>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</si>
  <si>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</si>
  <si>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</si>
  <si>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</si>
  <si>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</si>
  <si>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</si>
  <si>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</si>
  <si>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</si>
  <si>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</si>
  <si>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</si>
  <si>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</si>
  <si>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</si>
  <si>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</si>
  <si>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</si>
  <si>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</si>
  <si>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</si>
  <si>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</si>
  <si>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</si>
  <si>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</si>
  <si>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</si>
  <si>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</si>
  <si>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</si>
  <si>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</si>
  <si>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</si>
  <si>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</si>
  <si>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</si>
  <si>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</si>
  <si>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</si>
  <si>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</si>
  <si>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</si>
  <si>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</si>
  <si>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</si>
  <si>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</si>
  <si>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</si>
  <si>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</si>
  <si>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</si>
  <si>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</si>
  <si>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</si>
  <si>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</si>
  <si>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</si>
  <si>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</si>
  <si>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</si>
  <si>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</si>
  <si>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</si>
  <si>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</si>
  <si>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</si>
  <si>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</si>
  <si>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</si>
  <si>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</si>
  <si>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</si>
  <si>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</si>
  <si>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</si>
  <si>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</si>
  <si>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</si>
  <si>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</si>
  <si>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</si>
  <si>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</si>
  <si>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</si>
  <si>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</si>
  <si>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</si>
  <si>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</si>
  <si>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</si>
  <si>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</si>
  <si>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</si>
  <si>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</si>
  <si>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</si>
  <si>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</si>
  <si>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</si>
  <si>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</si>
  <si>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</si>
  <si>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</si>
  <si>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</si>
  <si>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</si>
  <si>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</si>
  <si>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</si>
  <si>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</si>
  <si>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</si>
  <si>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</si>
  <si>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</si>
  <si>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</si>
  <si>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</si>
  <si>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</si>
  <si>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</si>
  <si>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</si>
  <si>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</si>
  <si>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</si>
  <si>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</si>
  <si>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</si>
  <si>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</si>
  <si>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</si>
  <si>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</si>
  <si>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</si>
  <si>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</si>
  <si>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</si>
  <si>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</si>
  <si>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</si>
  <si>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</si>
  <si>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</si>
  <si>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</si>
  <si>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</si>
  <si>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</si>
  <si>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</si>
  <si>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</si>
  <si>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</si>
  <si>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</si>
  <si>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</si>
  <si>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</si>
  <si>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</si>
  <si>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</si>
  <si>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</si>
  <si>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</si>
  <si>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</si>
  <si>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</si>
  <si>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</si>
  <si>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</si>
  <si>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</si>
  <si>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</si>
  <si>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</si>
  <si>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</si>
  <si>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</si>
  <si>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</si>
  <si>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</si>
  <si>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</si>
  <si>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</si>
  <si>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</si>
  <si>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</si>
  <si>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</si>
  <si>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</si>
  <si>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</si>
  <si>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</si>
  <si>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</si>
  <si>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</si>
  <si>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</si>
  <si>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</si>
  <si>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</si>
  <si>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</si>
  <si>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</si>
  <si>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</si>
  <si>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</si>
  <si>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</si>
  <si>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</si>
  <si>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</si>
  <si>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</si>
  <si>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</si>
  <si>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</si>
  <si>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</si>
  <si>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</si>
  <si>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</si>
  <si>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</si>
  <si>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</si>
  <si>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</si>
  <si>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</si>
  <si>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</si>
  <si>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</si>
  <si>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</si>
  <si>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</si>
  <si>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</si>
  <si>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</si>
  <si>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</si>
  <si>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</si>
  <si>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</si>
  <si>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</si>
  <si>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</si>
  <si>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</si>
  <si>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</si>
  <si>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</si>
  <si>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</si>
  <si>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</si>
  <si>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</si>
  <si>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</si>
  <si>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</si>
  <si>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</si>
  <si>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</si>
  <si>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</si>
  <si>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</si>
  <si>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</si>
  <si>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</si>
  <si>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</si>
  <si>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</si>
  <si>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</si>
  <si>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</si>
  <si>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</si>
  <si>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</si>
  <si>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</si>
  <si>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</si>
  <si>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</si>
  <si>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</si>
  <si>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</si>
  <si>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</si>
  <si>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</si>
  <si>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</si>
  <si>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</si>
  <si>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</si>
  <si>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</si>
  <si>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</si>
  <si>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</si>
  <si>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</si>
  <si>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</si>
  <si>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</si>
  <si>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</si>
  <si>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</si>
  <si>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</si>
  <si>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</si>
  <si>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</si>
  <si>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</si>
  <si>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</si>
  <si>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</si>
  <si>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</si>
  <si>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</si>
  <si>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</si>
  <si>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</si>
  <si>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</si>
  <si>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</si>
  <si>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</si>
  <si>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</si>
  <si>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</si>
  <si>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</si>
  <si>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</si>
  <si>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</si>
  <si>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</si>
  <si>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</si>
  <si>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</si>
  <si>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</si>
  <si>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</si>
  <si>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</si>
  <si>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</si>
  <si>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</si>
  <si>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</si>
  <si>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</si>
  <si>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</si>
  <si>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</si>
  <si>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</si>
  <si>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</si>
  <si>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</si>
  <si>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</si>
  <si>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</si>
  <si>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</si>
  <si>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</si>
  <si>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</si>
  <si>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</si>
  <si>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</si>
  <si>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</si>
  <si>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</si>
  <si>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</si>
  <si>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</si>
  <si>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</si>
  <si>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</si>
  <si>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</si>
  <si>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</si>
  <si>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</si>
  <si>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</si>
  <si>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</si>
  <si>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</si>
  <si>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</si>
  <si>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</si>
  <si>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</si>
  <si>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</si>
  <si>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</si>
  <si>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</si>
  <si>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</si>
  <si>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</si>
  <si>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</si>
  <si>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</si>
  <si>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</si>
  <si>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</si>
  <si>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</si>
  <si>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</si>
  <si>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</si>
  <si>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</si>
  <si>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</si>
  <si>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</si>
  <si>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</si>
  <si>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</si>
  <si>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</si>
  <si>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</si>
  <si>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</si>
  <si>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</si>
  <si>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</si>
  <si>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</si>
  <si>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</si>
  <si>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</si>
  <si>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</si>
  <si>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</si>
  <si>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</si>
  <si>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</si>
  <si>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</si>
  <si>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</si>
  <si>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</si>
  <si>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</si>
  <si>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</si>
  <si>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</si>
  <si>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</si>
  <si>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</si>
  <si>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</si>
  <si>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</si>
  <si>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</si>
  <si>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</si>
  <si>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</si>
  <si>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</si>
  <si>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</si>
  <si>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</si>
  <si>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</si>
  <si>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</si>
  <si>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</si>
  <si>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</si>
  <si>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</si>
  <si>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</si>
  <si>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</si>
  <si>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</si>
  <si>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</si>
  <si>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</si>
  <si>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</si>
  <si>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</si>
  <si>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</si>
  <si>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</si>
  <si>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</si>
  <si>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</si>
  <si>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</si>
  <si>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</si>
  <si>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</si>
  <si>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</si>
  <si>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</si>
  <si>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</si>
  <si>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</si>
  <si>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</si>
  <si>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</si>
  <si>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</si>
  <si>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</si>
  <si>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</si>
  <si>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</si>
  <si>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</si>
  <si>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Zähler ob exklusiv</t>
  </si>
  <si>
    <t>Method</t>
  </si>
  <si>
    <t>Other, binary</t>
  </si>
  <si>
    <t>Other text</t>
  </si>
  <si>
    <t>measurements als Text</t>
  </si>
  <si>
    <t>reflection survey</t>
  </si>
  <si>
    <t>TAC questionnaire, design reports</t>
  </si>
  <si>
    <t>2 teacher trainers, 9 in-service teachers and 1 researcher</t>
  </si>
  <si>
    <t>one-group pretest-posttest quasi-experimental</t>
  </si>
  <si>
    <t>15 participated,  3 were examined for case studys</t>
  </si>
  <si>
    <t>Australie</t>
  </si>
  <si>
    <t>subj_specific?</t>
  </si>
  <si>
    <t>social_studies</t>
  </si>
  <si>
    <t>science_without_Math</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</si>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</sst>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rmin Fabian" id="{BE4E7E39-1E2A-483D-931D-670C5147839B}" userId="Armin Fabian" providerId="None"/>
  <person displayName="Kenneth Tulku Kirchner" id="{8C3E2B04-FF9D-471F-A0E9-E33899514011}" userId="Kenneth Tulku Kirchner" providerId="None"/>
  <person displayName="Armin Fabian" id="{48E1DC4D-7B58-42A0-8E2A-432C5B213C56}" userId="S::m12aq01@cloud.uni-tuebingen.de::90aacbf5-e527-4a62-b6df-26493598a73a" providerId="AD"/>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 ref="AA38" dT="2022-09-26T18:52:14.26" personId="{BE4E7E39-1E2A-483D-931D-670C5147839B}" id="{03EC699E-6DF9-45AC-851C-82E8AADBE55F}">
    <text>Teacher educators als participants, -&gt; deswegen unspecific</text>
  </threadedComment>
  <threadedComment ref="BC47" dT="2022-09-27T13:31:55.99" personId="{BE4E7E39-1E2A-483D-931D-670C5147839B}" id="{E1F735F8-F24E-41AF-8C63-569337DBEC37}">
    <text>SelfEfficacy Scale in Relation to Computer-Based Education (20 items), Computer-assisted Mathematics Instruction Questionnaire (30 items)</text>
  </threadedComment>
  <threadedComment ref="AA49" dT="2022-09-26T18:55:34.30" personId="{BE4E7E39-1E2A-483D-931D-670C5147839B}" id="{773EE3DF-6F65-43A8-8CC6-AC049EEC2BE4}">
    <text>Auch hier wieder keine Nennung von subjects, participants sind pre-service teachers -&gt; subject-unspecific</text>
  </threadedComment>
  <threadedComment ref="AA58" dT="2022-09-26T18:58:15.80" personId="{BE4E7E39-1E2A-483D-931D-670C5147839B}" id="{6A0E0E7C-847D-4083-A4FC-3D28AA74E243}">
    <text>"Data were collected from 39 preservice teachers who enrolled in this technology integration course.
They were enrolled in teacher education programs as freshmen (82%) or sophomores (18%), and a
majority of them (92%) were female. Most of them had little to no teaching experience."</text>
  </threadedComment>
  <threadedComment ref="BC62" dT="2022-09-27T13:32:14.76" personId="{BE4E7E39-1E2A-483D-931D-670C5147839B}" id="{65A385B2-D3BD-4C74-B243-C0E40F510793}">
    <text>N=10</text>
  </threadedComment>
  <threadedComment ref="BC68" dT="2022-09-27T13:32:27.22" personId="{BE4E7E39-1E2A-483D-931D-670C5147839B}" id="{5A0C25DD-A368-4250-AF2F-812676F2D9D1}">
    <text xml:space="preserve"> (Knowledge of Computer Technology)</text>
  </threadedComment>
  <threadedComment ref="AA84" dT="2022-09-26T18:59:42.27" personId="{BE4E7E39-1E2A-483D-931D-670C5147839B}" id="{7B42E9ED-31F2-43E6-A231-1200B4B77931}">
    <text>Forty teacher education students from the college of education at a
land-grant university in the U.S.,</text>
  </threadedComment>
  <threadedComment ref="AA96" dT="2022-09-26T19:03:16.36" personId="{BE4E7E39-1E2A-483D-931D-670C5147839B}" id="{C2BF111F-1374-4372-BCE0-21F1B65170C7}">
    <text xml:space="preserve"> These
preservice teachers were being prepared to teach the different subject areas at primary,
secondary, and junior colleges (or postsecondary institutions for 17–19 year olds) in
Singapore. </text>
  </threadedComment>
  <threadedComment ref="BC102" dT="2022-09-27T13:32:38.56" personId="{BE4E7E39-1E2A-483D-931D-670C5147839B}" id="{4ABE0EB7-5408-440E-B60F-8DE2155F6386}">
    <text>(TK=Game knowledge)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G60" dT="2022-09-26T14:30:07.01" personId="{48E1DC4D-7B58-42A0-8E2A-432C5B213C56}" id="{027392B1-6107-45FC-B2D3-FFE33F9AB622}">
    <text>(TK=Game knowledge)</text>
  </threadedComment>
  <threadedComment ref="B81" dT="2022-03-31T08:26:27.23" personId="{8C3E2B04-FF9D-471F-A0E9-E33899514011}" id="{BBFCAF67-02B5-4597-9C68-0550A41AE90F}">
    <text>fies, welche Rubrik?</text>
  </threadedComment>
  <threadedComment ref="BG100" dT="2022-09-26T14:30:48.29" personId="{48E1DC4D-7B58-42A0-8E2A-432C5B213C56}" id="{FE075FA3-DEA8-4130-85C6-8040F2FCDF19}">
    <text>(Knowledge of Computer Technology)</text>
  </threadedComment>
  <threadedComment ref="BG139" dT="2022-09-26T14:31:06.51" personId="{48E1DC4D-7B58-42A0-8E2A-432C5B213C56}" id="{08DFF046-0062-449E-BFE3-06BCFDA81DFE}">
    <text>SelfEfficacy Scale in Relation to Computer-Based Education (20 items), Computer-assisted Mathematics Instruction Questionnaire (30 items)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W140"/>
  <sheetViews>
    <sheetView tabSelected="1" topLeftCell="A131" zoomScale="85" zoomScaleNormal="85" workbookViewId="0">
      <selection activeCell="BM142" sqref="BM142"/>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4" width="15.26953125" customWidth="1"/>
    <col min="35" max="42" width="11.453125" customWidth="1"/>
    <col min="43" max="46" width="21.81640625" customWidth="1"/>
    <col min="47" max="47" width="11.453125" customWidth="1"/>
    <col min="48" max="54" width="12" customWidth="1"/>
    <col min="55" max="73" width="11.453125" customWidth="1"/>
  </cols>
  <sheetData>
    <row r="1" spans="1:74"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1165</v>
      </c>
      <c r="AB1" s="21" t="s">
        <v>1166</v>
      </c>
      <c r="AC1" s="21" t="s">
        <v>281</v>
      </c>
      <c r="AD1" s="21" t="s">
        <v>1167</v>
      </c>
      <c r="AE1" s="21" t="s">
        <v>1000</v>
      </c>
      <c r="AF1" s="21" t="s">
        <v>30</v>
      </c>
      <c r="AG1" s="21" t="s">
        <v>430</v>
      </c>
      <c r="AH1" s="21" t="s">
        <v>1168</v>
      </c>
      <c r="AI1" s="4" t="s">
        <v>33</v>
      </c>
      <c r="AJ1" s="4" t="s">
        <v>34</v>
      </c>
      <c r="AK1" s="4" t="s">
        <v>35</v>
      </c>
      <c r="AL1" s="22" t="s">
        <v>36</v>
      </c>
      <c r="AM1" s="22" t="s">
        <v>37</v>
      </c>
      <c r="AN1" s="22" t="s">
        <v>38</v>
      </c>
      <c r="AO1" s="22" t="s">
        <v>39</v>
      </c>
      <c r="AP1" s="22" t="s">
        <v>40</v>
      </c>
      <c r="AQ1" s="23" t="s">
        <v>41</v>
      </c>
      <c r="AR1" s="23" t="s">
        <v>42</v>
      </c>
      <c r="AS1" s="23" t="s">
        <v>43</v>
      </c>
      <c r="AT1" s="23" t="s">
        <v>44</v>
      </c>
      <c r="AU1" s="24" t="s">
        <v>45</v>
      </c>
      <c r="AV1" s="25" t="s">
        <v>46</v>
      </c>
      <c r="AW1" s="25" t="s">
        <v>47</v>
      </c>
      <c r="AX1" s="25" t="s">
        <v>48</v>
      </c>
      <c r="AY1" s="25" t="s">
        <v>49</v>
      </c>
      <c r="AZ1" s="25" t="s">
        <v>50</v>
      </c>
      <c r="BA1" s="25" t="s">
        <v>51</v>
      </c>
      <c r="BB1" s="25" t="s">
        <v>1164</v>
      </c>
      <c r="BC1" s="26" t="s">
        <v>53</v>
      </c>
      <c r="BD1" s="27" t="s">
        <v>54</v>
      </c>
      <c r="BE1" s="26" t="s">
        <v>55</v>
      </c>
      <c r="BF1" s="26" t="s">
        <v>56</v>
      </c>
      <c r="BG1" s="26" t="s">
        <v>57</v>
      </c>
      <c r="BH1" s="26" t="s">
        <v>58</v>
      </c>
      <c r="BI1" s="26" t="s">
        <v>59</v>
      </c>
      <c r="BJ1" s="26" t="s">
        <v>60</v>
      </c>
      <c r="BK1" s="26" t="s">
        <v>61</v>
      </c>
      <c r="BL1" s="28" t="s">
        <v>62</v>
      </c>
      <c r="BM1" s="28" t="s">
        <v>63</v>
      </c>
      <c r="BN1" s="26" t="s">
        <v>64</v>
      </c>
      <c r="BO1" s="26" t="s">
        <v>65</v>
      </c>
      <c r="BP1" s="26" t="s">
        <v>32</v>
      </c>
      <c r="BQ1" s="29" t="s">
        <v>66</v>
      </c>
      <c r="BR1" s="30" t="s">
        <v>67</v>
      </c>
      <c r="BS1" s="30" t="s">
        <v>68</v>
      </c>
      <c r="BT1" s="31" t="s">
        <v>69</v>
      </c>
      <c r="BU1" s="3" t="s">
        <v>70</v>
      </c>
    </row>
    <row r="2" spans="1:74" s="3" customFormat="1" ht="14.5"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1</v>
      </c>
      <c r="AB2" s="4">
        <v>0</v>
      </c>
      <c r="AC2" s="4">
        <v>1</v>
      </c>
      <c r="AD2" s="4">
        <v>0</v>
      </c>
      <c r="AE2" s="4">
        <v>0</v>
      </c>
      <c r="AF2" s="4">
        <v>0</v>
      </c>
      <c r="AG2" s="4">
        <v>0</v>
      </c>
      <c r="AH2" s="4">
        <v>0</v>
      </c>
      <c r="AI2" s="4"/>
      <c r="AJ2" s="4">
        <v>1</v>
      </c>
      <c r="AK2" s="4" t="s">
        <v>79</v>
      </c>
      <c r="AL2" s="4" t="s">
        <v>80</v>
      </c>
      <c r="AM2">
        <v>0</v>
      </c>
      <c r="AN2">
        <v>0</v>
      </c>
      <c r="AO2">
        <v>1</v>
      </c>
      <c r="AP2">
        <v>0</v>
      </c>
      <c r="AQ2" s="4" t="s">
        <v>81</v>
      </c>
      <c r="AR2">
        <v>1</v>
      </c>
      <c r="AS2">
        <v>0</v>
      </c>
      <c r="AT2">
        <v>0</v>
      </c>
      <c r="AU2" s="4">
        <v>138</v>
      </c>
      <c r="AV2" s="35" t="s">
        <v>82</v>
      </c>
      <c r="AW2"/>
      <c r="AX2"/>
      <c r="AY2"/>
      <c r="AZ2">
        <v>1</v>
      </c>
      <c r="BA2"/>
      <c r="BB2"/>
      <c r="BC2">
        <v>1</v>
      </c>
      <c r="BD2">
        <v>21</v>
      </c>
      <c r="BE2">
        <v>3</v>
      </c>
      <c r="BF2">
        <v>3</v>
      </c>
      <c r="BG2">
        <v>3</v>
      </c>
      <c r="BH2">
        <v>3</v>
      </c>
      <c r="BI2">
        <v>3</v>
      </c>
      <c r="BJ2">
        <v>3</v>
      </c>
      <c r="BK2">
        <v>3</v>
      </c>
      <c r="BL2">
        <v>0</v>
      </c>
      <c r="BM2">
        <v>1</v>
      </c>
      <c r="BN2">
        <v>0</v>
      </c>
      <c r="BO2">
        <v>0</v>
      </c>
      <c r="BP2" s="10"/>
      <c r="BQ2" s="10" t="s">
        <v>83</v>
      </c>
      <c r="BR2">
        <v>1</v>
      </c>
      <c r="BS2" s="11" t="s">
        <v>84</v>
      </c>
      <c r="BT2" s="4" t="s">
        <v>85</v>
      </c>
      <c r="BU2" s="6"/>
    </row>
    <row r="3" spans="1:74"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91</v>
      </c>
      <c r="AA3" s="4">
        <v>1</v>
      </c>
      <c r="AB3" s="4">
        <v>0</v>
      </c>
      <c r="AC3" s="4">
        <v>0</v>
      </c>
      <c r="AD3" s="4">
        <v>0</v>
      </c>
      <c r="AE3" s="4">
        <v>0</v>
      </c>
      <c r="AF3" s="4">
        <v>0</v>
      </c>
      <c r="AG3" s="4">
        <v>1</v>
      </c>
      <c r="AH3" s="4">
        <v>0</v>
      </c>
      <c r="AI3" s="4">
        <v>1</v>
      </c>
      <c r="AJ3" s="4"/>
      <c r="AK3" s="4" t="s">
        <v>92</v>
      </c>
      <c r="AL3" s="4" t="s">
        <v>39</v>
      </c>
      <c r="AM3">
        <v>0</v>
      </c>
      <c r="AN3">
        <v>0</v>
      </c>
      <c r="AO3">
        <v>1</v>
      </c>
      <c r="AP3">
        <v>0</v>
      </c>
      <c r="AQ3" s="4" t="s">
        <v>93</v>
      </c>
      <c r="AR3">
        <v>1</v>
      </c>
      <c r="AS3">
        <v>0</v>
      </c>
      <c r="AT3">
        <v>0</v>
      </c>
      <c r="AU3" s="4">
        <v>95</v>
      </c>
      <c r="AV3" s="7" t="s">
        <v>94</v>
      </c>
      <c r="AW3"/>
      <c r="AX3"/>
      <c r="AY3"/>
      <c r="AZ3">
        <v>1</v>
      </c>
      <c r="BA3"/>
      <c r="BB3"/>
      <c r="BC3">
        <v>0</v>
      </c>
      <c r="BD3">
        <v>0</v>
      </c>
      <c r="BE3">
        <v>0</v>
      </c>
      <c r="BF3">
        <v>0</v>
      </c>
      <c r="BG3">
        <v>0</v>
      </c>
      <c r="BH3">
        <v>0</v>
      </c>
      <c r="BI3">
        <v>0</v>
      </c>
      <c r="BJ3">
        <v>0</v>
      </c>
      <c r="BK3">
        <v>5</v>
      </c>
      <c r="BL3">
        <v>1</v>
      </c>
      <c r="BM3">
        <v>1</v>
      </c>
      <c r="BN3">
        <v>0</v>
      </c>
      <c r="BO3">
        <v>0</v>
      </c>
      <c r="BP3" s="10"/>
      <c r="BQ3" s="10" t="s">
        <v>83</v>
      </c>
      <c r="BR3">
        <v>1</v>
      </c>
      <c r="BS3" t="s">
        <v>95</v>
      </c>
      <c r="BT3" s="4" t="s">
        <v>96</v>
      </c>
      <c r="BU3" s="6" t="s">
        <v>97</v>
      </c>
    </row>
    <row r="4" spans="1:74"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1</v>
      </c>
      <c r="AC4" s="4">
        <v>0</v>
      </c>
      <c r="AD4" s="4">
        <v>0</v>
      </c>
      <c r="AE4" s="4">
        <v>0</v>
      </c>
      <c r="AF4" s="4">
        <v>0</v>
      </c>
      <c r="AG4" s="4">
        <v>0</v>
      </c>
      <c r="AH4" s="4">
        <v>0</v>
      </c>
      <c r="AI4" s="4">
        <v>1</v>
      </c>
      <c r="AJ4" s="4"/>
      <c r="AK4" s="4" t="s">
        <v>103</v>
      </c>
      <c r="AL4" s="4" t="s">
        <v>38</v>
      </c>
      <c r="AM4">
        <v>0</v>
      </c>
      <c r="AN4">
        <v>1</v>
      </c>
      <c r="AO4">
        <v>0</v>
      </c>
      <c r="AP4">
        <v>0</v>
      </c>
      <c r="AQ4" s="4" t="s">
        <v>104</v>
      </c>
      <c r="AR4">
        <v>0</v>
      </c>
      <c r="AS4">
        <v>1</v>
      </c>
      <c r="AT4">
        <v>0</v>
      </c>
      <c r="AU4" s="4">
        <v>7</v>
      </c>
      <c r="AV4" s="7" t="s">
        <v>105</v>
      </c>
      <c r="AW4">
        <v>1</v>
      </c>
      <c r="AX4"/>
      <c r="AY4"/>
      <c r="AZ4"/>
      <c r="BA4"/>
      <c r="BB4"/>
      <c r="BC4">
        <v>0</v>
      </c>
      <c r="BD4" t="s">
        <v>106</v>
      </c>
      <c r="BE4">
        <v>0</v>
      </c>
      <c r="BF4">
        <v>0</v>
      </c>
      <c r="BG4">
        <v>0</v>
      </c>
      <c r="BH4">
        <v>0</v>
      </c>
      <c r="BI4">
        <v>0</v>
      </c>
      <c r="BJ4">
        <v>0</v>
      </c>
      <c r="BK4">
        <v>0</v>
      </c>
      <c r="BL4">
        <v>0</v>
      </c>
      <c r="BM4">
        <v>1</v>
      </c>
      <c r="BN4">
        <v>1</v>
      </c>
      <c r="BO4">
        <v>0</v>
      </c>
      <c r="BP4" s="10" t="s">
        <v>107</v>
      </c>
      <c r="BQ4" s="10" t="s">
        <v>83</v>
      </c>
      <c r="BR4">
        <v>0</v>
      </c>
      <c r="BS4" s="13" t="s">
        <v>108</v>
      </c>
      <c r="BT4" s="4" t="s">
        <v>109</v>
      </c>
      <c r="BU4" s="6"/>
    </row>
    <row r="5" spans="1:74"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0</v>
      </c>
      <c r="AG5" s="4">
        <v>1</v>
      </c>
      <c r="AH5" s="4">
        <v>0</v>
      </c>
      <c r="AI5" s="4">
        <v>1</v>
      </c>
      <c r="AJ5" s="4"/>
      <c r="AK5" s="4" t="s">
        <v>103</v>
      </c>
      <c r="AL5" s="4" t="s">
        <v>38</v>
      </c>
      <c r="AM5">
        <v>0</v>
      </c>
      <c r="AN5">
        <v>1</v>
      </c>
      <c r="AO5">
        <v>0</v>
      </c>
      <c r="AP5">
        <v>0</v>
      </c>
      <c r="AQ5" s="4" t="s">
        <v>104</v>
      </c>
      <c r="AR5">
        <v>0</v>
      </c>
      <c r="AS5">
        <v>1</v>
      </c>
      <c r="AT5">
        <v>0</v>
      </c>
      <c r="AU5" s="4">
        <v>58</v>
      </c>
      <c r="AV5" s="7" t="s">
        <v>105</v>
      </c>
      <c r="AW5">
        <v>1</v>
      </c>
      <c r="AX5"/>
      <c r="AY5"/>
      <c r="AZ5"/>
      <c r="BA5"/>
      <c r="BB5"/>
      <c r="BC5">
        <v>1</v>
      </c>
      <c r="BD5">
        <v>0</v>
      </c>
      <c r="BE5">
        <v>0</v>
      </c>
      <c r="BF5">
        <v>0</v>
      </c>
      <c r="BG5">
        <v>0</v>
      </c>
      <c r="BH5">
        <v>0</v>
      </c>
      <c r="BI5">
        <v>0</v>
      </c>
      <c r="BJ5">
        <v>0</v>
      </c>
      <c r="BK5">
        <v>0</v>
      </c>
      <c r="BL5">
        <v>0</v>
      </c>
      <c r="BM5" t="s">
        <v>116</v>
      </c>
      <c r="BN5">
        <v>0</v>
      </c>
      <c r="BO5">
        <v>0</v>
      </c>
      <c r="BP5" s="10"/>
      <c r="BQ5" s="10" t="s">
        <v>83</v>
      </c>
      <c r="BR5">
        <v>1</v>
      </c>
      <c r="BS5" t="s">
        <v>117</v>
      </c>
      <c r="BT5" s="4" t="s">
        <v>96</v>
      </c>
      <c r="BU5" s="6"/>
    </row>
    <row r="6" spans="1:74"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1</v>
      </c>
      <c r="AB6" s="4">
        <v>0</v>
      </c>
      <c r="AC6" s="4">
        <v>0</v>
      </c>
      <c r="AD6" s="4">
        <v>0</v>
      </c>
      <c r="AE6" s="4">
        <v>1</v>
      </c>
      <c r="AF6" s="4">
        <v>0</v>
      </c>
      <c r="AG6" s="4">
        <v>0</v>
      </c>
      <c r="AH6" s="4">
        <v>0</v>
      </c>
      <c r="AI6" s="4">
        <v>1</v>
      </c>
      <c r="AJ6" s="4"/>
      <c r="AK6" t="s">
        <v>103</v>
      </c>
      <c r="AL6" s="4" t="s">
        <v>39</v>
      </c>
      <c r="AM6">
        <v>0</v>
      </c>
      <c r="AN6">
        <v>0</v>
      </c>
      <c r="AO6">
        <v>1</v>
      </c>
      <c r="AP6">
        <v>0</v>
      </c>
      <c r="AQ6" t="s">
        <v>125</v>
      </c>
      <c r="AR6">
        <v>0</v>
      </c>
      <c r="AS6">
        <v>0</v>
      </c>
      <c r="AT6">
        <v>1</v>
      </c>
      <c r="AU6">
        <v>10</v>
      </c>
      <c r="AV6" s="7" t="s">
        <v>82</v>
      </c>
      <c r="AW6"/>
      <c r="AX6"/>
      <c r="AY6"/>
      <c r="AZ6"/>
      <c r="BA6"/>
      <c r="BB6"/>
      <c r="BC6">
        <v>1</v>
      </c>
      <c r="BD6">
        <v>0</v>
      </c>
      <c r="BE6">
        <v>0</v>
      </c>
      <c r="BF6">
        <v>0</v>
      </c>
      <c r="BG6">
        <v>0</v>
      </c>
      <c r="BH6">
        <v>0</v>
      </c>
      <c r="BI6">
        <v>0</v>
      </c>
      <c r="BJ6">
        <v>0</v>
      </c>
      <c r="BK6">
        <v>0</v>
      </c>
      <c r="BL6">
        <v>0</v>
      </c>
      <c r="BM6">
        <v>1</v>
      </c>
      <c r="BN6">
        <v>1</v>
      </c>
      <c r="BO6">
        <v>0</v>
      </c>
      <c r="BP6" s="4"/>
      <c r="BQ6" s="3" t="s">
        <v>83</v>
      </c>
      <c r="BR6">
        <v>0</v>
      </c>
      <c r="BS6" s="8" t="s">
        <v>126</v>
      </c>
      <c r="BT6" s="3" t="s">
        <v>109</v>
      </c>
    </row>
    <row r="7" spans="1:74"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s="4">
        <v>0</v>
      </c>
      <c r="AB7">
        <v>0</v>
      </c>
      <c r="AC7">
        <v>0</v>
      </c>
      <c r="AD7">
        <v>0</v>
      </c>
      <c r="AE7">
        <v>0</v>
      </c>
      <c r="AF7">
        <v>0</v>
      </c>
      <c r="AG7">
        <v>0</v>
      </c>
      <c r="AH7">
        <v>1</v>
      </c>
      <c r="AI7" s="4">
        <v>1</v>
      </c>
      <c r="AJ7" s="4">
        <v>0</v>
      </c>
      <c r="AK7" t="s">
        <v>133</v>
      </c>
      <c r="AL7" t="s">
        <v>134</v>
      </c>
      <c r="AM7">
        <v>0</v>
      </c>
      <c r="AN7">
        <v>0</v>
      </c>
      <c r="AO7">
        <v>1</v>
      </c>
      <c r="AP7">
        <v>0</v>
      </c>
      <c r="AQ7" t="s">
        <v>81</v>
      </c>
      <c r="AR7">
        <v>1</v>
      </c>
      <c r="AS7">
        <v>0</v>
      </c>
      <c r="AT7">
        <v>0</v>
      </c>
      <c r="AU7" s="10">
        <v>67</v>
      </c>
      <c r="AV7" s="7" t="s">
        <v>135</v>
      </c>
      <c r="AW7"/>
      <c r="AX7"/>
      <c r="AY7"/>
      <c r="AZ7"/>
      <c r="BA7"/>
      <c r="BB7">
        <v>1</v>
      </c>
      <c r="BC7">
        <v>1</v>
      </c>
      <c r="BD7" t="s">
        <v>136</v>
      </c>
      <c r="BE7">
        <v>0</v>
      </c>
      <c r="BF7">
        <v>0</v>
      </c>
      <c r="BG7">
        <v>0</v>
      </c>
      <c r="BH7">
        <v>0</v>
      </c>
      <c r="BI7">
        <v>0</v>
      </c>
      <c r="BJ7">
        <v>0</v>
      </c>
      <c r="BK7">
        <v>0</v>
      </c>
      <c r="BL7">
        <v>1</v>
      </c>
      <c r="BM7">
        <v>1</v>
      </c>
      <c r="BN7">
        <v>1</v>
      </c>
      <c r="BO7">
        <v>0</v>
      </c>
      <c r="BP7" s="4"/>
      <c r="BQ7" s="3" t="s">
        <v>83</v>
      </c>
      <c r="BR7">
        <v>1</v>
      </c>
      <c r="BS7" s="15" t="s">
        <v>137</v>
      </c>
      <c r="BT7" s="3" t="s">
        <v>96</v>
      </c>
      <c r="BU7" s="3" t="s">
        <v>138</v>
      </c>
    </row>
    <row r="8" spans="1:74"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s="4">
        <v>1</v>
      </c>
      <c r="AB8">
        <v>0</v>
      </c>
      <c r="AC8">
        <v>0</v>
      </c>
      <c r="AD8">
        <v>1</v>
      </c>
      <c r="AE8">
        <v>0</v>
      </c>
      <c r="AF8">
        <v>0</v>
      </c>
      <c r="AG8">
        <v>0</v>
      </c>
      <c r="AH8">
        <v>0</v>
      </c>
      <c r="AI8" s="4" t="s">
        <v>144</v>
      </c>
      <c r="AJ8" s="4"/>
      <c r="AK8" t="s">
        <v>39</v>
      </c>
      <c r="AL8" t="s">
        <v>145</v>
      </c>
      <c r="AM8">
        <v>0</v>
      </c>
      <c r="AN8">
        <v>0</v>
      </c>
      <c r="AO8">
        <v>1</v>
      </c>
      <c r="AP8">
        <v>0</v>
      </c>
      <c r="AQ8" t="s">
        <v>146</v>
      </c>
      <c r="AR8">
        <v>0</v>
      </c>
      <c r="AS8">
        <v>1</v>
      </c>
      <c r="AT8">
        <v>0</v>
      </c>
      <c r="AU8" s="10">
        <v>24</v>
      </c>
      <c r="AV8" s="7" t="s">
        <v>105</v>
      </c>
      <c r="AW8">
        <v>1</v>
      </c>
      <c r="AX8"/>
      <c r="AY8"/>
      <c r="AZ8"/>
      <c r="BA8"/>
      <c r="BB8"/>
      <c r="BC8">
        <v>0</v>
      </c>
      <c r="BD8">
        <v>0</v>
      </c>
      <c r="BE8">
        <v>0</v>
      </c>
      <c r="BF8">
        <v>0</v>
      </c>
      <c r="BG8">
        <v>0</v>
      </c>
      <c r="BH8">
        <v>0</v>
      </c>
      <c r="BI8">
        <v>0</v>
      </c>
      <c r="BJ8">
        <v>0</v>
      </c>
      <c r="BK8">
        <v>0</v>
      </c>
      <c r="BL8">
        <v>1</v>
      </c>
      <c r="BM8">
        <v>0</v>
      </c>
      <c r="BN8">
        <v>1</v>
      </c>
      <c r="BO8">
        <v>0</v>
      </c>
      <c r="BP8" s="4"/>
      <c r="BQ8" s="3" t="s">
        <v>83</v>
      </c>
      <c r="BR8">
        <v>0</v>
      </c>
      <c r="BS8" t="s">
        <v>147</v>
      </c>
      <c r="BT8" s="3" t="s">
        <v>109</v>
      </c>
    </row>
    <row r="9" spans="1:74"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s="4">
        <v>1</v>
      </c>
      <c r="AB9">
        <v>0</v>
      </c>
      <c r="AC9">
        <v>0</v>
      </c>
      <c r="AD9">
        <v>1</v>
      </c>
      <c r="AE9">
        <v>0</v>
      </c>
      <c r="AF9">
        <v>0</v>
      </c>
      <c r="AG9">
        <v>0</v>
      </c>
      <c r="AH9">
        <v>0</v>
      </c>
      <c r="AI9" s="4">
        <v>1</v>
      </c>
      <c r="AJ9" s="4">
        <v>0</v>
      </c>
      <c r="AK9" t="s">
        <v>153</v>
      </c>
      <c r="AL9" t="s">
        <v>154</v>
      </c>
      <c r="AM9">
        <v>0</v>
      </c>
      <c r="AN9">
        <v>0</v>
      </c>
      <c r="AO9">
        <v>1</v>
      </c>
      <c r="AP9">
        <v>0</v>
      </c>
      <c r="AQ9" t="s">
        <v>155</v>
      </c>
      <c r="AR9">
        <v>1</v>
      </c>
      <c r="AS9">
        <v>0</v>
      </c>
      <c r="AT9">
        <v>0</v>
      </c>
      <c r="AU9" s="10">
        <v>38</v>
      </c>
      <c r="AV9" s="7" t="s">
        <v>82</v>
      </c>
      <c r="AW9"/>
      <c r="AX9"/>
      <c r="AY9"/>
      <c r="AZ9">
        <v>1</v>
      </c>
      <c r="BA9"/>
      <c r="BB9"/>
      <c r="BC9">
        <v>1</v>
      </c>
      <c r="BD9">
        <v>52</v>
      </c>
      <c r="BE9">
        <v>8</v>
      </c>
      <c r="BF9">
        <v>6</v>
      </c>
      <c r="BG9">
        <v>6</v>
      </c>
      <c r="BH9">
        <v>10</v>
      </c>
      <c r="BI9">
        <v>4</v>
      </c>
      <c r="BJ9">
        <v>7</v>
      </c>
      <c r="BK9">
        <v>6</v>
      </c>
      <c r="BL9">
        <v>0</v>
      </c>
      <c r="BM9">
        <v>1</v>
      </c>
      <c r="BN9">
        <v>0</v>
      </c>
      <c r="BO9">
        <v>0</v>
      </c>
      <c r="BP9" s="4"/>
      <c r="BQ9" s="3" t="s">
        <v>83</v>
      </c>
      <c r="BR9">
        <v>1</v>
      </c>
      <c r="BS9" s="8" t="s">
        <v>156</v>
      </c>
      <c r="BT9" s="3" t="s">
        <v>96</v>
      </c>
      <c r="BU9" s="3" t="s">
        <v>157</v>
      </c>
    </row>
    <row r="10" spans="1:74"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s="4">
        <v>1</v>
      </c>
      <c r="AB10">
        <v>1</v>
      </c>
      <c r="AC10">
        <v>0</v>
      </c>
      <c r="AD10">
        <v>0</v>
      </c>
      <c r="AE10">
        <v>0</v>
      </c>
      <c r="AF10">
        <v>0</v>
      </c>
      <c r="AG10">
        <v>0</v>
      </c>
      <c r="AH10">
        <v>0</v>
      </c>
      <c r="AI10">
        <v>1</v>
      </c>
      <c r="AK10" t="s">
        <v>164</v>
      </c>
      <c r="AL10" t="s">
        <v>37</v>
      </c>
      <c r="AM10">
        <v>1</v>
      </c>
      <c r="AN10">
        <v>0</v>
      </c>
      <c r="AO10">
        <v>0</v>
      </c>
      <c r="AP10">
        <v>0</v>
      </c>
      <c r="AQ10" t="s">
        <v>93</v>
      </c>
      <c r="AR10">
        <v>1</v>
      </c>
      <c r="AS10">
        <v>0</v>
      </c>
      <c r="AT10">
        <v>0</v>
      </c>
      <c r="AU10">
        <v>50</v>
      </c>
      <c r="AV10" s="7" t="s">
        <v>165</v>
      </c>
      <c r="BA10">
        <v>1</v>
      </c>
      <c r="BC10">
        <v>1</v>
      </c>
      <c r="BD10">
        <v>38</v>
      </c>
      <c r="BE10">
        <v>7</v>
      </c>
      <c r="BF10">
        <v>4</v>
      </c>
      <c r="BG10">
        <v>4</v>
      </c>
      <c r="BH10">
        <v>6</v>
      </c>
      <c r="BI10">
        <v>4</v>
      </c>
      <c r="BJ10">
        <v>6</v>
      </c>
      <c r="BK10">
        <v>7</v>
      </c>
      <c r="BL10">
        <v>0</v>
      </c>
      <c r="BM10">
        <v>0</v>
      </c>
      <c r="BN10">
        <v>0</v>
      </c>
      <c r="BO10">
        <v>0</v>
      </c>
      <c r="BQ10" t="s">
        <v>83</v>
      </c>
      <c r="BR10">
        <v>1</v>
      </c>
      <c r="BS10" t="s">
        <v>166</v>
      </c>
      <c r="BT10" t="s">
        <v>96</v>
      </c>
      <c r="BU10" t="s">
        <v>167</v>
      </c>
      <c r="BV10" t="s">
        <v>168</v>
      </c>
    </row>
    <row r="11" spans="1:74"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s="4">
        <v>1</v>
      </c>
      <c r="AB11">
        <v>0</v>
      </c>
      <c r="AC11">
        <v>0</v>
      </c>
      <c r="AD11">
        <v>0</v>
      </c>
      <c r="AE11">
        <v>0</v>
      </c>
      <c r="AF11">
        <v>1</v>
      </c>
      <c r="AG11">
        <v>0</v>
      </c>
      <c r="AH11">
        <v>0</v>
      </c>
      <c r="AI11">
        <v>1</v>
      </c>
      <c r="AK11" t="s">
        <v>173</v>
      </c>
      <c r="AL11" t="s">
        <v>37</v>
      </c>
      <c r="AM11">
        <v>1</v>
      </c>
      <c r="AN11">
        <v>0</v>
      </c>
      <c r="AO11">
        <v>0</v>
      </c>
      <c r="AP11">
        <v>0</v>
      </c>
      <c r="AQ11" t="s">
        <v>93</v>
      </c>
      <c r="AR11">
        <v>1</v>
      </c>
      <c r="AS11">
        <v>0</v>
      </c>
      <c r="AT11">
        <v>0</v>
      </c>
      <c r="AU11">
        <v>46</v>
      </c>
      <c r="AV11" s="7" t="s">
        <v>165</v>
      </c>
      <c r="BA11">
        <v>1</v>
      </c>
      <c r="BC11">
        <v>1</v>
      </c>
      <c r="BD11">
        <v>3</v>
      </c>
      <c r="BE11">
        <v>0</v>
      </c>
      <c r="BF11">
        <v>0</v>
      </c>
      <c r="BG11">
        <v>0</v>
      </c>
      <c r="BH11">
        <v>0</v>
      </c>
      <c r="BI11">
        <v>0</v>
      </c>
      <c r="BJ11">
        <v>0</v>
      </c>
      <c r="BK11">
        <v>0</v>
      </c>
      <c r="BL11">
        <v>1</v>
      </c>
      <c r="BM11">
        <v>0</v>
      </c>
      <c r="BN11">
        <v>0</v>
      </c>
      <c r="BO11">
        <v>0</v>
      </c>
      <c r="BP11" t="s">
        <v>174</v>
      </c>
      <c r="BQ11" t="s">
        <v>175</v>
      </c>
      <c r="BR11">
        <v>1</v>
      </c>
      <c r="BS11" t="s">
        <v>176</v>
      </c>
      <c r="BT11" t="s">
        <v>96</v>
      </c>
      <c r="BU11" t="s">
        <v>177</v>
      </c>
    </row>
    <row r="12" spans="1:74"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s="4">
        <v>1</v>
      </c>
      <c r="AB12">
        <v>0</v>
      </c>
      <c r="AC12">
        <v>1</v>
      </c>
      <c r="AD12">
        <v>0</v>
      </c>
      <c r="AE12">
        <v>0</v>
      </c>
      <c r="AF12">
        <v>0</v>
      </c>
      <c r="AG12">
        <v>0</v>
      </c>
      <c r="AH12">
        <v>0</v>
      </c>
      <c r="AI12">
        <v>1</v>
      </c>
      <c r="AK12" t="s">
        <v>173</v>
      </c>
      <c r="AL12" t="s">
        <v>183</v>
      </c>
      <c r="AM12">
        <v>0</v>
      </c>
      <c r="AN12">
        <v>0</v>
      </c>
      <c r="AO12">
        <v>1</v>
      </c>
      <c r="AP12">
        <v>0</v>
      </c>
      <c r="AQ12" t="s">
        <v>184</v>
      </c>
      <c r="AR12">
        <v>1</v>
      </c>
      <c r="AS12">
        <v>0</v>
      </c>
      <c r="AT12">
        <v>0</v>
      </c>
      <c r="AU12">
        <v>29</v>
      </c>
      <c r="AV12" s="7" t="s">
        <v>94</v>
      </c>
      <c r="AZ12">
        <v>1</v>
      </c>
      <c r="BC12">
        <v>1</v>
      </c>
      <c r="BD12">
        <v>0</v>
      </c>
      <c r="BE12">
        <v>0</v>
      </c>
      <c r="BF12">
        <v>0</v>
      </c>
      <c r="BG12">
        <v>0</v>
      </c>
      <c r="BH12">
        <v>0</v>
      </c>
      <c r="BI12">
        <v>0</v>
      </c>
      <c r="BJ12">
        <v>0</v>
      </c>
      <c r="BK12">
        <v>0</v>
      </c>
      <c r="BL12">
        <v>0</v>
      </c>
      <c r="BM12">
        <v>1</v>
      </c>
      <c r="BN12">
        <v>0</v>
      </c>
      <c r="BO12">
        <v>1</v>
      </c>
      <c r="BQ12" t="s">
        <v>175</v>
      </c>
      <c r="BR12">
        <v>1</v>
      </c>
      <c r="BS12" t="s">
        <v>185</v>
      </c>
      <c r="BT12" t="s">
        <v>96</v>
      </c>
      <c r="BU12" t="s">
        <v>186</v>
      </c>
    </row>
    <row r="13" spans="1:74"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s="4">
        <v>1</v>
      </c>
      <c r="AB13">
        <v>0</v>
      </c>
      <c r="AC13">
        <v>1</v>
      </c>
      <c r="AD13">
        <v>0</v>
      </c>
      <c r="AE13">
        <v>0</v>
      </c>
      <c r="AF13">
        <v>0</v>
      </c>
      <c r="AG13">
        <v>0</v>
      </c>
      <c r="AH13">
        <v>0</v>
      </c>
      <c r="AI13">
        <v>1</v>
      </c>
      <c r="AK13" t="s">
        <v>192</v>
      </c>
      <c r="AL13" t="s">
        <v>193</v>
      </c>
      <c r="AM13">
        <v>0</v>
      </c>
      <c r="AN13">
        <v>0</v>
      </c>
      <c r="AO13">
        <v>1</v>
      </c>
      <c r="AP13">
        <v>0</v>
      </c>
      <c r="AQ13" t="s">
        <v>194</v>
      </c>
      <c r="AR13">
        <v>0</v>
      </c>
      <c r="AS13">
        <v>1</v>
      </c>
      <c r="AT13">
        <v>0</v>
      </c>
      <c r="AU13">
        <v>6</v>
      </c>
      <c r="AV13" s="7" t="s">
        <v>195</v>
      </c>
      <c r="BA13">
        <v>1</v>
      </c>
      <c r="BC13">
        <v>0</v>
      </c>
      <c r="BD13">
        <v>0</v>
      </c>
      <c r="BE13">
        <v>0</v>
      </c>
      <c r="BF13">
        <v>0</v>
      </c>
      <c r="BG13">
        <v>0</v>
      </c>
      <c r="BH13">
        <v>0</v>
      </c>
      <c r="BI13">
        <v>0</v>
      </c>
      <c r="BJ13">
        <v>0</v>
      </c>
      <c r="BK13">
        <v>0</v>
      </c>
      <c r="BL13">
        <v>1</v>
      </c>
      <c r="BM13">
        <v>1</v>
      </c>
      <c r="BN13">
        <v>1</v>
      </c>
      <c r="BO13">
        <v>1</v>
      </c>
      <c r="BQ13" t="s">
        <v>175</v>
      </c>
      <c r="BR13">
        <v>0</v>
      </c>
      <c r="BS13" t="s">
        <v>196</v>
      </c>
      <c r="BT13" t="s">
        <v>197</v>
      </c>
      <c r="BU13" t="s">
        <v>198</v>
      </c>
    </row>
    <row r="14" spans="1:74"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s="4">
        <v>1</v>
      </c>
      <c r="AB14">
        <v>0</v>
      </c>
      <c r="AC14">
        <v>1</v>
      </c>
      <c r="AD14">
        <v>1</v>
      </c>
      <c r="AE14">
        <v>0</v>
      </c>
      <c r="AF14">
        <v>0</v>
      </c>
      <c r="AG14">
        <v>0</v>
      </c>
      <c r="AH14">
        <v>0</v>
      </c>
      <c r="AI14">
        <v>1</v>
      </c>
      <c r="AK14" t="s">
        <v>205</v>
      </c>
      <c r="AL14" t="s">
        <v>38</v>
      </c>
      <c r="AM14">
        <v>0</v>
      </c>
      <c r="AN14">
        <v>1</v>
      </c>
      <c r="AO14">
        <v>0</v>
      </c>
      <c r="AP14">
        <v>0</v>
      </c>
      <c r="AQ14" t="s">
        <v>206</v>
      </c>
      <c r="AR14">
        <v>0</v>
      </c>
      <c r="AS14">
        <v>1</v>
      </c>
      <c r="AT14">
        <v>0</v>
      </c>
      <c r="AU14">
        <v>41</v>
      </c>
      <c r="AV14" s="7" t="s">
        <v>105</v>
      </c>
      <c r="AW14">
        <v>1</v>
      </c>
      <c r="BC14">
        <v>0</v>
      </c>
      <c r="BD14">
        <v>0</v>
      </c>
      <c r="BE14">
        <v>0</v>
      </c>
      <c r="BF14">
        <v>0</v>
      </c>
      <c r="BG14">
        <v>0</v>
      </c>
      <c r="BH14">
        <v>0</v>
      </c>
      <c r="BI14">
        <v>0</v>
      </c>
      <c r="BJ14">
        <v>0</v>
      </c>
      <c r="BK14">
        <v>0</v>
      </c>
      <c r="BL14">
        <v>0</v>
      </c>
      <c r="BM14">
        <v>0</v>
      </c>
      <c r="BN14">
        <v>1</v>
      </c>
      <c r="BO14">
        <v>0</v>
      </c>
      <c r="BP14" t="s">
        <v>207</v>
      </c>
      <c r="BQ14" t="s">
        <v>175</v>
      </c>
      <c r="BR14">
        <v>0</v>
      </c>
      <c r="BS14" t="s">
        <v>208</v>
      </c>
      <c r="BT14" t="s">
        <v>85</v>
      </c>
      <c r="BU14" t="s">
        <v>209</v>
      </c>
    </row>
    <row r="15" spans="1:74"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s="4">
        <v>0</v>
      </c>
      <c r="AB15">
        <v>0</v>
      </c>
      <c r="AC15">
        <v>0</v>
      </c>
      <c r="AD15">
        <v>0</v>
      </c>
      <c r="AE15">
        <v>0</v>
      </c>
      <c r="AF15">
        <v>0</v>
      </c>
      <c r="AG15">
        <v>1</v>
      </c>
      <c r="AH15">
        <v>0</v>
      </c>
      <c r="AI15">
        <v>1</v>
      </c>
      <c r="AK15" t="s">
        <v>215</v>
      </c>
      <c r="AL15" t="s">
        <v>39</v>
      </c>
      <c r="AM15">
        <v>0</v>
      </c>
      <c r="AN15">
        <v>0</v>
      </c>
      <c r="AO15">
        <v>1</v>
      </c>
      <c r="AP15">
        <v>0</v>
      </c>
      <c r="AQ15" t="s">
        <v>216</v>
      </c>
      <c r="AR15">
        <v>0</v>
      </c>
      <c r="AS15">
        <v>1</v>
      </c>
      <c r="AT15">
        <v>0</v>
      </c>
      <c r="AU15">
        <v>47</v>
      </c>
      <c r="AV15" s="7" t="s">
        <v>217</v>
      </c>
      <c r="AZ15">
        <v>1</v>
      </c>
      <c r="BC15">
        <v>1</v>
      </c>
      <c r="BD15">
        <v>22</v>
      </c>
      <c r="BE15" t="s">
        <v>218</v>
      </c>
      <c r="BF15" t="s">
        <v>218</v>
      </c>
      <c r="BG15" t="s">
        <v>219</v>
      </c>
      <c r="BH15" t="s">
        <v>218</v>
      </c>
      <c r="BI15" t="s">
        <v>219</v>
      </c>
      <c r="BJ15" t="s">
        <v>219</v>
      </c>
      <c r="BK15" t="s">
        <v>219</v>
      </c>
      <c r="BL15">
        <v>0</v>
      </c>
      <c r="BM15">
        <v>0</v>
      </c>
      <c r="BN15">
        <v>0</v>
      </c>
      <c r="BO15">
        <v>0</v>
      </c>
      <c r="BP15" t="s">
        <v>220</v>
      </c>
      <c r="BQ15" t="s">
        <v>83</v>
      </c>
      <c r="BR15">
        <v>1</v>
      </c>
      <c r="BS15" t="s">
        <v>221</v>
      </c>
      <c r="BT15" t="s">
        <v>109</v>
      </c>
      <c r="BU15" t="s">
        <v>222</v>
      </c>
    </row>
    <row r="16" spans="1:74"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s="4">
        <v>0</v>
      </c>
      <c r="AB16">
        <v>0</v>
      </c>
      <c r="AC16">
        <v>0</v>
      </c>
      <c r="AD16">
        <v>0</v>
      </c>
      <c r="AE16">
        <v>0</v>
      </c>
      <c r="AF16">
        <v>0</v>
      </c>
      <c r="AG16">
        <v>1</v>
      </c>
      <c r="AH16">
        <v>0</v>
      </c>
      <c r="AK16" t="s">
        <v>226</v>
      </c>
      <c r="AL16" t="s">
        <v>37</v>
      </c>
      <c r="AM16">
        <v>1</v>
      </c>
      <c r="AN16">
        <v>0</v>
      </c>
      <c r="AO16">
        <v>0</v>
      </c>
      <c r="AP16">
        <v>0</v>
      </c>
      <c r="AQ16" t="s">
        <v>93</v>
      </c>
      <c r="AR16">
        <v>1</v>
      </c>
      <c r="AS16">
        <v>0</v>
      </c>
      <c r="AT16">
        <v>0</v>
      </c>
      <c r="AU16">
        <v>564</v>
      </c>
      <c r="AV16" s="7" t="s">
        <v>217</v>
      </c>
      <c r="AZ16">
        <v>1</v>
      </c>
      <c r="BC16">
        <v>0</v>
      </c>
      <c r="BD16">
        <v>0</v>
      </c>
      <c r="BE16">
        <v>0</v>
      </c>
      <c r="BF16">
        <v>0</v>
      </c>
      <c r="BG16">
        <v>0</v>
      </c>
      <c r="BH16">
        <v>0</v>
      </c>
      <c r="BI16">
        <v>0</v>
      </c>
      <c r="BJ16">
        <v>0</v>
      </c>
      <c r="BK16">
        <v>0</v>
      </c>
      <c r="BL16">
        <v>0</v>
      </c>
      <c r="BM16">
        <v>0</v>
      </c>
      <c r="BN16">
        <v>0</v>
      </c>
      <c r="BO16">
        <v>0</v>
      </c>
      <c r="BQ16" t="s">
        <v>83</v>
      </c>
      <c r="BR16">
        <v>1</v>
      </c>
      <c r="BS16" t="s">
        <v>227</v>
      </c>
      <c r="BT16" t="s">
        <v>96</v>
      </c>
      <c r="BU16" t="s">
        <v>228</v>
      </c>
    </row>
    <row r="17" spans="1:75"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s="4">
        <v>1</v>
      </c>
      <c r="AB17">
        <v>0</v>
      </c>
      <c r="AC17">
        <v>0</v>
      </c>
      <c r="AD17">
        <v>0</v>
      </c>
      <c r="AE17">
        <v>1</v>
      </c>
      <c r="AF17">
        <v>0</v>
      </c>
      <c r="AG17">
        <v>0</v>
      </c>
      <c r="AH17">
        <v>0</v>
      </c>
      <c r="AI17">
        <v>1</v>
      </c>
      <c r="AK17" t="s">
        <v>226</v>
      </c>
      <c r="AL17" t="s">
        <v>39</v>
      </c>
      <c r="AM17">
        <v>0</v>
      </c>
      <c r="AN17">
        <v>0</v>
      </c>
      <c r="AO17">
        <v>1</v>
      </c>
      <c r="AP17">
        <v>0</v>
      </c>
      <c r="AQ17" t="s">
        <v>234</v>
      </c>
      <c r="AR17">
        <v>1</v>
      </c>
      <c r="AS17">
        <v>0</v>
      </c>
      <c r="AT17">
        <v>0</v>
      </c>
      <c r="AU17">
        <v>12</v>
      </c>
      <c r="AV17" s="7" t="s">
        <v>235</v>
      </c>
      <c r="AZ17">
        <v>1</v>
      </c>
      <c r="BC17">
        <v>1</v>
      </c>
      <c r="BD17">
        <v>33</v>
      </c>
      <c r="BE17" t="s">
        <v>219</v>
      </c>
      <c r="BF17" t="s">
        <v>219</v>
      </c>
      <c r="BG17" t="s">
        <v>219</v>
      </c>
      <c r="BH17" t="s">
        <v>219</v>
      </c>
      <c r="BI17" t="s">
        <v>219</v>
      </c>
      <c r="BJ17" t="s">
        <v>219</v>
      </c>
      <c r="BK17" t="s">
        <v>218</v>
      </c>
      <c r="BL17">
        <v>0</v>
      </c>
      <c r="BM17">
        <v>0</v>
      </c>
      <c r="BN17">
        <v>0</v>
      </c>
      <c r="BO17">
        <v>1</v>
      </c>
      <c r="BP17" t="s">
        <v>236</v>
      </c>
      <c r="BQ17" t="s">
        <v>237</v>
      </c>
      <c r="BR17">
        <v>1</v>
      </c>
      <c r="BS17" t="s">
        <v>238</v>
      </c>
      <c r="BT17" t="s">
        <v>239</v>
      </c>
      <c r="BU17" t="s">
        <v>240</v>
      </c>
    </row>
    <row r="18" spans="1:75"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s="4">
        <v>1</v>
      </c>
      <c r="AB18">
        <v>0</v>
      </c>
      <c r="AC18">
        <v>0</v>
      </c>
      <c r="AD18">
        <v>0</v>
      </c>
      <c r="AE18">
        <v>1</v>
      </c>
      <c r="AF18">
        <v>0</v>
      </c>
      <c r="AG18">
        <v>0</v>
      </c>
      <c r="AH18">
        <v>0</v>
      </c>
      <c r="AI18">
        <v>1</v>
      </c>
      <c r="AJ18">
        <v>0</v>
      </c>
      <c r="AK18" t="s">
        <v>246</v>
      </c>
      <c r="AL18" t="s">
        <v>39</v>
      </c>
      <c r="AM18">
        <v>0</v>
      </c>
      <c r="AN18">
        <v>0</v>
      </c>
      <c r="AO18">
        <v>1</v>
      </c>
      <c r="AP18">
        <v>0</v>
      </c>
      <c r="AQ18" t="s">
        <v>247</v>
      </c>
      <c r="AR18">
        <v>0</v>
      </c>
      <c r="AS18">
        <v>1</v>
      </c>
      <c r="AT18">
        <v>0</v>
      </c>
      <c r="AU18">
        <v>18</v>
      </c>
      <c r="AV18" s="7" t="s">
        <v>248</v>
      </c>
      <c r="AZ18">
        <v>1</v>
      </c>
      <c r="BC18">
        <v>1</v>
      </c>
      <c r="BD18">
        <v>7</v>
      </c>
      <c r="BE18">
        <v>0</v>
      </c>
      <c r="BF18">
        <v>0</v>
      </c>
      <c r="BG18">
        <v>0</v>
      </c>
      <c r="BH18">
        <v>0</v>
      </c>
      <c r="BI18">
        <v>0</v>
      </c>
      <c r="BJ18">
        <v>0</v>
      </c>
      <c r="BK18">
        <v>7</v>
      </c>
      <c r="BL18">
        <v>0</v>
      </c>
      <c r="BM18">
        <v>0</v>
      </c>
      <c r="BN18">
        <v>0</v>
      </c>
      <c r="BO18">
        <v>0</v>
      </c>
      <c r="BP18" t="s">
        <v>249</v>
      </c>
      <c r="BQ18" t="s">
        <v>237</v>
      </c>
      <c r="BR18">
        <v>0</v>
      </c>
      <c r="BS18" t="s">
        <v>250</v>
      </c>
      <c r="BT18" t="s">
        <v>109</v>
      </c>
      <c r="BU18" t="s">
        <v>251</v>
      </c>
    </row>
    <row r="19" spans="1:75"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s="4">
        <v>0</v>
      </c>
      <c r="AB19">
        <v>0</v>
      </c>
      <c r="AC19">
        <v>0</v>
      </c>
      <c r="AD19">
        <v>0</v>
      </c>
      <c r="AE19">
        <v>0</v>
      </c>
      <c r="AF19">
        <v>0</v>
      </c>
      <c r="AG19">
        <v>0</v>
      </c>
      <c r="AH19">
        <v>1</v>
      </c>
      <c r="AI19">
        <v>1</v>
      </c>
      <c r="AJ19">
        <v>0</v>
      </c>
      <c r="AK19" t="s">
        <v>256</v>
      </c>
      <c r="AL19" t="s">
        <v>39</v>
      </c>
      <c r="AM19">
        <v>0</v>
      </c>
      <c r="AN19">
        <v>0</v>
      </c>
      <c r="AO19">
        <v>1</v>
      </c>
      <c r="AP19">
        <v>0</v>
      </c>
      <c r="AQ19" t="s">
        <v>93</v>
      </c>
      <c r="AR19">
        <v>1</v>
      </c>
      <c r="AS19">
        <v>0</v>
      </c>
      <c r="AT19">
        <v>0</v>
      </c>
      <c r="AU19" t="s">
        <v>257</v>
      </c>
      <c r="AV19" s="7" t="s">
        <v>165</v>
      </c>
      <c r="BA19">
        <v>1</v>
      </c>
      <c r="BC19">
        <v>1</v>
      </c>
      <c r="BD19">
        <v>0</v>
      </c>
      <c r="BE19">
        <v>0</v>
      </c>
      <c r="BF19">
        <v>0</v>
      </c>
      <c r="BG19">
        <v>0</v>
      </c>
      <c r="BH19">
        <v>0</v>
      </c>
      <c r="BI19">
        <v>0</v>
      </c>
      <c r="BJ19">
        <v>0</v>
      </c>
      <c r="BK19">
        <v>0</v>
      </c>
      <c r="BL19">
        <v>1</v>
      </c>
      <c r="BM19">
        <v>1</v>
      </c>
      <c r="BN19">
        <v>0</v>
      </c>
      <c r="BO19">
        <v>1</v>
      </c>
      <c r="BQ19" t="s">
        <v>237</v>
      </c>
      <c r="BR19">
        <v>1</v>
      </c>
      <c r="BS19" t="s">
        <v>250</v>
      </c>
      <c r="BT19" t="s">
        <v>96</v>
      </c>
      <c r="BU19" t="s">
        <v>258</v>
      </c>
    </row>
    <row r="20" spans="1:75"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s="4">
        <v>1</v>
      </c>
      <c r="AB20">
        <v>0</v>
      </c>
      <c r="AC20">
        <v>0</v>
      </c>
      <c r="AD20">
        <v>0</v>
      </c>
      <c r="AE20">
        <v>1</v>
      </c>
      <c r="AF20">
        <v>0</v>
      </c>
      <c r="AG20">
        <v>0</v>
      </c>
      <c r="AH20">
        <v>0</v>
      </c>
      <c r="AI20">
        <v>1</v>
      </c>
      <c r="AJ20">
        <v>0</v>
      </c>
      <c r="AK20" t="s">
        <v>173</v>
      </c>
      <c r="AL20" t="s">
        <v>39</v>
      </c>
      <c r="AM20">
        <v>0</v>
      </c>
      <c r="AN20">
        <v>0</v>
      </c>
      <c r="AO20">
        <v>1</v>
      </c>
      <c r="AP20">
        <v>0</v>
      </c>
      <c r="AQ20" t="s">
        <v>93</v>
      </c>
      <c r="AR20">
        <v>1</v>
      </c>
      <c r="AS20">
        <v>0</v>
      </c>
      <c r="AT20">
        <v>0</v>
      </c>
      <c r="AU20">
        <v>100</v>
      </c>
      <c r="AV20" s="7" t="s">
        <v>82</v>
      </c>
      <c r="AZ20">
        <v>1</v>
      </c>
      <c r="BC20">
        <v>1</v>
      </c>
      <c r="BD20">
        <v>39</v>
      </c>
      <c r="BE20">
        <v>6</v>
      </c>
      <c r="BF20">
        <v>5</v>
      </c>
      <c r="BG20">
        <v>9</v>
      </c>
      <c r="BH20">
        <v>5</v>
      </c>
      <c r="BI20">
        <v>3</v>
      </c>
      <c r="BJ20">
        <v>7</v>
      </c>
      <c r="BK20">
        <v>4</v>
      </c>
      <c r="BL20">
        <v>0</v>
      </c>
      <c r="BM20">
        <v>0</v>
      </c>
      <c r="BN20">
        <v>1</v>
      </c>
      <c r="BO20">
        <v>1</v>
      </c>
      <c r="BQ20" t="s">
        <v>237</v>
      </c>
      <c r="BR20">
        <v>1</v>
      </c>
      <c r="BS20" t="s">
        <v>265</v>
      </c>
      <c r="BT20" t="s">
        <v>96</v>
      </c>
      <c r="BU20" t="s">
        <v>228</v>
      </c>
    </row>
    <row r="21" spans="1:75"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s="4">
        <v>1</v>
      </c>
      <c r="AB21">
        <v>0</v>
      </c>
      <c r="AC21">
        <v>0</v>
      </c>
      <c r="AD21">
        <v>1</v>
      </c>
      <c r="AE21">
        <v>0</v>
      </c>
      <c r="AF21">
        <v>0</v>
      </c>
      <c r="AG21">
        <v>0</v>
      </c>
      <c r="AH21">
        <v>0</v>
      </c>
      <c r="AI21">
        <v>1</v>
      </c>
      <c r="AJ21">
        <v>0</v>
      </c>
      <c r="AK21" t="s">
        <v>173</v>
      </c>
      <c r="AL21" t="s">
        <v>39</v>
      </c>
      <c r="AM21">
        <v>0</v>
      </c>
      <c r="AN21">
        <v>0</v>
      </c>
      <c r="AO21">
        <v>1</v>
      </c>
      <c r="AP21">
        <v>0</v>
      </c>
      <c r="AQ21" t="s">
        <v>104</v>
      </c>
      <c r="AR21">
        <v>0</v>
      </c>
      <c r="AS21">
        <v>1</v>
      </c>
      <c r="AT21">
        <v>0</v>
      </c>
      <c r="AU21">
        <v>4</v>
      </c>
      <c r="AV21" s="7" t="s">
        <v>105</v>
      </c>
      <c r="AW21">
        <v>1</v>
      </c>
      <c r="BC21">
        <v>1</v>
      </c>
      <c r="BD21">
        <v>29</v>
      </c>
      <c r="BE21">
        <v>0</v>
      </c>
      <c r="BF21">
        <v>0</v>
      </c>
      <c r="BG21">
        <v>0</v>
      </c>
      <c r="BH21">
        <v>0</v>
      </c>
      <c r="BI21">
        <v>0</v>
      </c>
      <c r="BJ21">
        <v>0</v>
      </c>
      <c r="BK21">
        <v>0</v>
      </c>
      <c r="BL21">
        <v>0</v>
      </c>
      <c r="BM21">
        <v>0</v>
      </c>
      <c r="BN21">
        <v>1</v>
      </c>
      <c r="BO21">
        <v>1</v>
      </c>
      <c r="BQ21" t="s">
        <v>175</v>
      </c>
      <c r="BR21">
        <v>0</v>
      </c>
      <c r="BS21" t="s">
        <v>270</v>
      </c>
      <c r="BT21" t="s">
        <v>109</v>
      </c>
      <c r="BU21" t="s">
        <v>186</v>
      </c>
    </row>
    <row r="22" spans="1:75"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s="4">
        <v>1</v>
      </c>
      <c r="AB22">
        <v>0</v>
      </c>
      <c r="AC22">
        <v>1</v>
      </c>
      <c r="AD22">
        <v>1</v>
      </c>
      <c r="AE22">
        <v>0</v>
      </c>
      <c r="AF22">
        <v>0</v>
      </c>
      <c r="AG22">
        <v>0</v>
      </c>
      <c r="AH22">
        <v>0</v>
      </c>
      <c r="AI22">
        <v>1</v>
      </c>
      <c r="AK22" t="s">
        <v>246</v>
      </c>
      <c r="AL22" t="s">
        <v>38</v>
      </c>
      <c r="AM22">
        <v>0</v>
      </c>
      <c r="AN22">
        <v>1</v>
      </c>
      <c r="AO22">
        <v>0</v>
      </c>
      <c r="AP22">
        <v>0</v>
      </c>
      <c r="AQ22" t="s">
        <v>93</v>
      </c>
      <c r="AR22">
        <v>1</v>
      </c>
      <c r="AS22">
        <v>0</v>
      </c>
      <c r="AT22">
        <v>0</v>
      </c>
      <c r="AU22">
        <v>22</v>
      </c>
      <c r="AV22" s="7" t="s">
        <v>105</v>
      </c>
      <c r="AW22">
        <v>1</v>
      </c>
      <c r="BC22">
        <v>0</v>
      </c>
      <c r="BD22">
        <v>0</v>
      </c>
      <c r="BE22">
        <v>0</v>
      </c>
      <c r="BF22">
        <v>0</v>
      </c>
      <c r="BG22">
        <v>0</v>
      </c>
      <c r="BH22">
        <v>0</v>
      </c>
      <c r="BI22">
        <v>0</v>
      </c>
      <c r="BJ22">
        <v>0</v>
      </c>
      <c r="BK22">
        <v>0</v>
      </c>
      <c r="BL22">
        <v>0</v>
      </c>
      <c r="BM22">
        <v>0</v>
      </c>
      <c r="BN22">
        <v>0</v>
      </c>
      <c r="BO22">
        <v>1</v>
      </c>
      <c r="BQ22" t="s">
        <v>237</v>
      </c>
      <c r="BR22">
        <v>1</v>
      </c>
      <c r="BS22" t="s">
        <v>276</v>
      </c>
      <c r="BT22" t="s">
        <v>96</v>
      </c>
    </row>
    <row r="23" spans="1:75"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s="4">
        <v>1</v>
      </c>
      <c r="AB23">
        <v>0</v>
      </c>
      <c r="AC23">
        <v>1</v>
      </c>
      <c r="AD23">
        <v>0</v>
      </c>
      <c r="AE23">
        <v>0</v>
      </c>
      <c r="AF23">
        <v>0</v>
      </c>
      <c r="AG23">
        <v>0</v>
      </c>
      <c r="AH23">
        <v>0</v>
      </c>
      <c r="AI23">
        <v>1</v>
      </c>
      <c r="AK23" t="s">
        <v>282</v>
      </c>
      <c r="AL23" t="s">
        <v>38</v>
      </c>
      <c r="AM23">
        <v>0</v>
      </c>
      <c r="AN23">
        <v>1</v>
      </c>
      <c r="AO23">
        <v>0</v>
      </c>
      <c r="AP23">
        <v>0</v>
      </c>
      <c r="AQ23" t="s">
        <v>93</v>
      </c>
      <c r="AR23">
        <v>1</v>
      </c>
      <c r="AS23">
        <v>0</v>
      </c>
      <c r="AT23">
        <v>0</v>
      </c>
      <c r="AU23" t="s">
        <v>283</v>
      </c>
      <c r="AV23" s="7" t="s">
        <v>105</v>
      </c>
      <c r="AW23">
        <v>1</v>
      </c>
      <c r="BC23">
        <v>0</v>
      </c>
      <c r="BD23">
        <v>0</v>
      </c>
      <c r="BE23">
        <v>0</v>
      </c>
      <c r="BF23">
        <v>0</v>
      </c>
      <c r="BG23">
        <v>0</v>
      </c>
      <c r="BH23">
        <v>0</v>
      </c>
      <c r="BI23">
        <v>0</v>
      </c>
      <c r="BJ23">
        <v>0</v>
      </c>
      <c r="BK23">
        <v>0</v>
      </c>
      <c r="BL23">
        <v>0</v>
      </c>
      <c r="BM23">
        <v>1</v>
      </c>
      <c r="BN23">
        <v>0</v>
      </c>
      <c r="BO23">
        <v>0</v>
      </c>
      <c r="BQ23" t="s">
        <v>175</v>
      </c>
      <c r="BR23">
        <v>1</v>
      </c>
      <c r="BS23" s="17" t="s">
        <v>284</v>
      </c>
      <c r="BT23" t="s">
        <v>96</v>
      </c>
    </row>
    <row r="24" spans="1:75"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s="4">
        <v>1</v>
      </c>
      <c r="AB24">
        <v>1</v>
      </c>
      <c r="AC24">
        <v>0</v>
      </c>
      <c r="AD24">
        <v>0</v>
      </c>
      <c r="AE24">
        <v>0</v>
      </c>
      <c r="AF24">
        <v>0</v>
      </c>
      <c r="AG24">
        <v>0</v>
      </c>
      <c r="AH24">
        <v>0</v>
      </c>
      <c r="AI24">
        <v>1</v>
      </c>
      <c r="AK24" t="s">
        <v>282</v>
      </c>
      <c r="AL24" t="s">
        <v>38</v>
      </c>
      <c r="AM24">
        <v>0</v>
      </c>
      <c r="AN24">
        <v>1</v>
      </c>
      <c r="AO24">
        <v>0</v>
      </c>
      <c r="AP24">
        <v>0</v>
      </c>
      <c r="AQ24" t="s">
        <v>288</v>
      </c>
      <c r="AR24">
        <v>1</v>
      </c>
      <c r="AS24">
        <v>0</v>
      </c>
      <c r="AT24">
        <v>0</v>
      </c>
      <c r="AU24" t="s">
        <v>218</v>
      </c>
      <c r="AV24" s="7" t="s">
        <v>105</v>
      </c>
      <c r="AW24">
        <v>1</v>
      </c>
      <c r="BC24">
        <v>0</v>
      </c>
      <c r="BD24">
        <v>0</v>
      </c>
      <c r="BE24">
        <v>0</v>
      </c>
      <c r="BF24">
        <v>0</v>
      </c>
      <c r="BG24">
        <v>0</v>
      </c>
      <c r="BH24">
        <v>0</v>
      </c>
      <c r="BI24">
        <v>0</v>
      </c>
      <c r="BJ24">
        <v>0</v>
      </c>
      <c r="BK24">
        <v>0</v>
      </c>
      <c r="BL24">
        <v>0</v>
      </c>
      <c r="BM24">
        <v>0</v>
      </c>
      <c r="BN24">
        <v>0</v>
      </c>
      <c r="BO24">
        <v>0</v>
      </c>
      <c r="BQ24" t="s">
        <v>218</v>
      </c>
      <c r="BR24">
        <v>1</v>
      </c>
      <c r="BS24" t="s">
        <v>289</v>
      </c>
      <c r="BT24" t="s">
        <v>218</v>
      </c>
      <c r="BW24" t="s">
        <v>290</v>
      </c>
    </row>
    <row r="25" spans="1:75"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s="4">
        <v>0</v>
      </c>
      <c r="AB25">
        <v>0</v>
      </c>
      <c r="AC25">
        <v>1</v>
      </c>
      <c r="AD25">
        <v>1</v>
      </c>
      <c r="AE25">
        <v>1</v>
      </c>
      <c r="AF25">
        <v>0</v>
      </c>
      <c r="AG25">
        <v>0</v>
      </c>
      <c r="AH25">
        <v>0</v>
      </c>
      <c r="AI25">
        <v>1</v>
      </c>
      <c r="AK25" t="s">
        <v>296</v>
      </c>
      <c r="AL25" t="s">
        <v>39</v>
      </c>
      <c r="AM25">
        <v>0</v>
      </c>
      <c r="AN25">
        <v>0</v>
      </c>
      <c r="AO25">
        <v>1</v>
      </c>
      <c r="AP25">
        <v>0</v>
      </c>
      <c r="AQ25" t="s">
        <v>42</v>
      </c>
      <c r="AR25">
        <v>1</v>
      </c>
      <c r="AS25">
        <v>0</v>
      </c>
      <c r="AT25">
        <v>0</v>
      </c>
      <c r="AU25">
        <v>97</v>
      </c>
      <c r="AV25" s="7" t="s">
        <v>217</v>
      </c>
      <c r="AZ25">
        <v>1</v>
      </c>
      <c r="BC25">
        <v>0</v>
      </c>
      <c r="BD25">
        <v>0</v>
      </c>
      <c r="BE25">
        <v>0</v>
      </c>
      <c r="BF25">
        <v>0</v>
      </c>
      <c r="BG25">
        <v>0</v>
      </c>
      <c r="BH25">
        <v>0</v>
      </c>
      <c r="BI25">
        <v>0</v>
      </c>
      <c r="BJ25">
        <v>0</v>
      </c>
      <c r="BK25">
        <v>0</v>
      </c>
      <c r="BL25">
        <v>1</v>
      </c>
      <c r="BM25">
        <v>0</v>
      </c>
      <c r="BN25">
        <v>0</v>
      </c>
      <c r="BO25">
        <v>0</v>
      </c>
      <c r="BP25" t="s">
        <v>297</v>
      </c>
      <c r="BQ25" t="s">
        <v>83</v>
      </c>
      <c r="BR25">
        <v>1</v>
      </c>
      <c r="BS25" t="s">
        <v>298</v>
      </c>
      <c r="BT25" t="s">
        <v>218</v>
      </c>
      <c r="BU25" t="s">
        <v>299</v>
      </c>
    </row>
    <row r="26" spans="1:75"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s="4">
        <v>1</v>
      </c>
      <c r="AB26">
        <v>0</v>
      </c>
      <c r="AC26">
        <v>1</v>
      </c>
      <c r="AD26">
        <v>0</v>
      </c>
      <c r="AE26">
        <v>0</v>
      </c>
      <c r="AF26">
        <v>0</v>
      </c>
      <c r="AG26">
        <v>0</v>
      </c>
      <c r="AH26">
        <v>0</v>
      </c>
      <c r="AI26">
        <v>1</v>
      </c>
      <c r="AJ26">
        <v>0</v>
      </c>
      <c r="AK26" t="s">
        <v>303</v>
      </c>
      <c r="AL26" t="s">
        <v>38</v>
      </c>
      <c r="AM26">
        <v>0</v>
      </c>
      <c r="AN26">
        <v>1</v>
      </c>
      <c r="AO26">
        <v>0</v>
      </c>
      <c r="AP26">
        <v>0</v>
      </c>
      <c r="AQ26" t="s">
        <v>42</v>
      </c>
      <c r="AR26">
        <v>1</v>
      </c>
      <c r="AS26">
        <v>0</v>
      </c>
      <c r="AT26">
        <v>0</v>
      </c>
      <c r="AU26">
        <v>13</v>
      </c>
      <c r="AV26" s="7" t="s">
        <v>135</v>
      </c>
      <c r="BB26">
        <v>1</v>
      </c>
      <c r="BC26">
        <v>0</v>
      </c>
      <c r="BD26">
        <v>0</v>
      </c>
      <c r="BE26">
        <v>0</v>
      </c>
      <c r="BF26">
        <v>0</v>
      </c>
      <c r="BG26">
        <v>0</v>
      </c>
      <c r="BH26">
        <v>0</v>
      </c>
      <c r="BI26">
        <v>0</v>
      </c>
      <c r="BJ26">
        <v>0</v>
      </c>
      <c r="BK26">
        <v>0</v>
      </c>
      <c r="BL26">
        <v>1</v>
      </c>
      <c r="BM26">
        <v>0</v>
      </c>
      <c r="BN26">
        <v>0</v>
      </c>
      <c r="BO26">
        <v>0</v>
      </c>
      <c r="BP26" t="s">
        <v>297</v>
      </c>
      <c r="BQ26" t="s">
        <v>175</v>
      </c>
      <c r="BR26">
        <v>1</v>
      </c>
      <c r="BS26" t="s">
        <v>304</v>
      </c>
      <c r="BT26" t="s">
        <v>96</v>
      </c>
      <c r="BU26" t="s">
        <v>186</v>
      </c>
    </row>
    <row r="27" spans="1:75"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s="4">
        <v>1</v>
      </c>
      <c r="AB27">
        <v>1</v>
      </c>
      <c r="AC27">
        <v>0</v>
      </c>
      <c r="AD27">
        <v>0</v>
      </c>
      <c r="AE27">
        <v>0</v>
      </c>
      <c r="AF27">
        <v>0</v>
      </c>
      <c r="AG27">
        <v>0</v>
      </c>
      <c r="AH27">
        <v>0</v>
      </c>
      <c r="AI27">
        <v>0</v>
      </c>
      <c r="AJ27">
        <v>1</v>
      </c>
      <c r="AK27" t="s">
        <v>193</v>
      </c>
      <c r="AL27" t="s">
        <v>39</v>
      </c>
      <c r="AM27">
        <v>0</v>
      </c>
      <c r="AN27">
        <v>0</v>
      </c>
      <c r="AO27">
        <v>1</v>
      </c>
      <c r="AP27">
        <v>0</v>
      </c>
      <c r="AQ27" t="s">
        <v>42</v>
      </c>
      <c r="AR27">
        <v>1</v>
      </c>
      <c r="AS27">
        <v>0</v>
      </c>
      <c r="AT27">
        <v>0</v>
      </c>
      <c r="AU27">
        <v>126</v>
      </c>
      <c r="AV27" s="7" t="s">
        <v>105</v>
      </c>
      <c r="AW27">
        <v>1</v>
      </c>
      <c r="BC27">
        <v>1</v>
      </c>
      <c r="BD27">
        <v>0</v>
      </c>
      <c r="BE27">
        <v>0</v>
      </c>
      <c r="BF27">
        <v>0</v>
      </c>
      <c r="BG27">
        <v>0</v>
      </c>
      <c r="BH27">
        <v>0</v>
      </c>
      <c r="BI27">
        <v>0</v>
      </c>
      <c r="BJ27">
        <v>0</v>
      </c>
      <c r="BK27">
        <v>0</v>
      </c>
      <c r="BL27">
        <v>0</v>
      </c>
      <c r="BM27">
        <v>0</v>
      </c>
      <c r="BN27">
        <v>1</v>
      </c>
      <c r="BO27">
        <v>0</v>
      </c>
      <c r="BP27" t="s">
        <v>174</v>
      </c>
      <c r="BQ27" t="s">
        <v>83</v>
      </c>
      <c r="BR27">
        <v>1</v>
      </c>
      <c r="BS27" t="s">
        <v>310</v>
      </c>
      <c r="BT27" t="s">
        <v>96</v>
      </c>
      <c r="BU27" t="s">
        <v>311</v>
      </c>
    </row>
    <row r="28" spans="1:75"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s="4">
        <v>1</v>
      </c>
      <c r="AB28">
        <v>1</v>
      </c>
      <c r="AC28">
        <v>0</v>
      </c>
      <c r="AD28">
        <v>0</v>
      </c>
      <c r="AE28">
        <v>0</v>
      </c>
      <c r="AF28">
        <v>0</v>
      </c>
      <c r="AG28">
        <v>0</v>
      </c>
      <c r="AH28">
        <v>0</v>
      </c>
      <c r="AI28" t="s">
        <v>316</v>
      </c>
      <c r="AJ28">
        <v>0</v>
      </c>
      <c r="AK28" t="s">
        <v>103</v>
      </c>
      <c r="AL28" t="s">
        <v>39</v>
      </c>
      <c r="AM28">
        <v>0</v>
      </c>
      <c r="AN28">
        <v>0</v>
      </c>
      <c r="AO28">
        <v>1</v>
      </c>
      <c r="AP28">
        <v>0</v>
      </c>
      <c r="AQ28" t="s">
        <v>104</v>
      </c>
      <c r="AR28">
        <v>0</v>
      </c>
      <c r="AS28">
        <v>1</v>
      </c>
      <c r="AT28">
        <v>0</v>
      </c>
      <c r="AU28">
        <v>8</v>
      </c>
      <c r="AV28" s="7" t="s">
        <v>105</v>
      </c>
      <c r="AW28">
        <v>1</v>
      </c>
      <c r="BC28">
        <v>1</v>
      </c>
      <c r="BD28">
        <v>3</v>
      </c>
      <c r="BE28">
        <v>1</v>
      </c>
      <c r="BF28">
        <v>1</v>
      </c>
      <c r="BG28">
        <v>1</v>
      </c>
      <c r="BH28">
        <v>0</v>
      </c>
      <c r="BI28">
        <v>0</v>
      </c>
      <c r="BJ28">
        <v>0</v>
      </c>
      <c r="BK28">
        <v>0</v>
      </c>
      <c r="BL28">
        <v>1</v>
      </c>
      <c r="BM28">
        <v>0</v>
      </c>
      <c r="BN28">
        <v>1</v>
      </c>
      <c r="BO28">
        <v>0</v>
      </c>
      <c r="BP28" t="s">
        <v>317</v>
      </c>
      <c r="BQ28" t="s">
        <v>83</v>
      </c>
      <c r="BR28">
        <v>0</v>
      </c>
      <c r="BS28" t="s">
        <v>318</v>
      </c>
      <c r="BT28" t="s">
        <v>109</v>
      </c>
    </row>
    <row r="29" spans="1:75"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s="4">
        <v>1</v>
      </c>
      <c r="AB29">
        <v>0</v>
      </c>
      <c r="AC29">
        <v>1</v>
      </c>
      <c r="AD29">
        <v>0</v>
      </c>
      <c r="AE29">
        <v>0</v>
      </c>
      <c r="AF29">
        <v>0</v>
      </c>
      <c r="AG29">
        <v>0</v>
      </c>
      <c r="AH29">
        <v>0</v>
      </c>
      <c r="AI29">
        <v>1</v>
      </c>
      <c r="AJ29">
        <v>0</v>
      </c>
      <c r="AK29" t="s">
        <v>193</v>
      </c>
      <c r="AL29" t="s">
        <v>38</v>
      </c>
      <c r="AM29">
        <v>0</v>
      </c>
      <c r="AN29">
        <v>1</v>
      </c>
      <c r="AO29">
        <v>0</v>
      </c>
      <c r="AP29">
        <v>0</v>
      </c>
      <c r="AQ29" t="s">
        <v>104</v>
      </c>
      <c r="AR29">
        <v>0</v>
      </c>
      <c r="AS29">
        <v>1</v>
      </c>
      <c r="AT29">
        <v>0</v>
      </c>
      <c r="AU29">
        <v>20</v>
      </c>
      <c r="AV29" s="7" t="s">
        <v>105</v>
      </c>
      <c r="AW29">
        <v>1</v>
      </c>
      <c r="BC29">
        <v>0</v>
      </c>
      <c r="BD29">
        <v>0</v>
      </c>
      <c r="BE29">
        <v>0</v>
      </c>
      <c r="BF29">
        <v>0</v>
      </c>
      <c r="BG29">
        <v>0</v>
      </c>
      <c r="BH29">
        <v>0</v>
      </c>
      <c r="BI29">
        <v>0</v>
      </c>
      <c r="BJ29">
        <v>0</v>
      </c>
      <c r="BK29">
        <v>0</v>
      </c>
      <c r="BL29">
        <v>0</v>
      </c>
      <c r="BM29">
        <v>0</v>
      </c>
      <c r="BN29">
        <v>1</v>
      </c>
      <c r="BO29">
        <v>1</v>
      </c>
      <c r="BQ29" t="s">
        <v>83</v>
      </c>
      <c r="BR29">
        <v>0</v>
      </c>
      <c r="BS29" t="s">
        <v>270</v>
      </c>
      <c r="BT29" t="s">
        <v>109</v>
      </c>
      <c r="BU29" t="s">
        <v>322</v>
      </c>
    </row>
    <row r="30" spans="1:75"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s="4">
        <v>1</v>
      </c>
      <c r="AB30">
        <v>0</v>
      </c>
      <c r="AC30">
        <v>0</v>
      </c>
      <c r="AD30">
        <v>1</v>
      </c>
      <c r="AE30">
        <v>0</v>
      </c>
      <c r="AF30">
        <v>0</v>
      </c>
      <c r="AG30">
        <v>0</v>
      </c>
      <c r="AH30">
        <v>0</v>
      </c>
      <c r="AI30">
        <v>1</v>
      </c>
      <c r="AJ30">
        <v>0</v>
      </c>
      <c r="AK30" t="s">
        <v>193</v>
      </c>
      <c r="AL30" t="s">
        <v>39</v>
      </c>
      <c r="AM30">
        <v>0</v>
      </c>
      <c r="AN30">
        <v>0</v>
      </c>
      <c r="AO30">
        <v>1</v>
      </c>
      <c r="AP30">
        <v>0</v>
      </c>
      <c r="AQ30" t="s">
        <v>104</v>
      </c>
      <c r="AR30">
        <v>0</v>
      </c>
      <c r="AS30">
        <v>1</v>
      </c>
      <c r="AT30">
        <v>0</v>
      </c>
      <c r="AU30">
        <v>4</v>
      </c>
      <c r="AV30" s="7" t="s">
        <v>105</v>
      </c>
      <c r="AW30">
        <v>1</v>
      </c>
      <c r="BC30">
        <v>1</v>
      </c>
      <c r="BD30">
        <v>0</v>
      </c>
      <c r="BE30">
        <v>0</v>
      </c>
      <c r="BF30">
        <v>0</v>
      </c>
      <c r="BG30">
        <v>0</v>
      </c>
      <c r="BH30">
        <v>0</v>
      </c>
      <c r="BI30">
        <v>0</v>
      </c>
      <c r="BJ30">
        <v>0</v>
      </c>
      <c r="BK30">
        <v>0</v>
      </c>
      <c r="BL30">
        <v>0</v>
      </c>
      <c r="BM30">
        <v>0</v>
      </c>
      <c r="BN30">
        <v>1</v>
      </c>
      <c r="BO30">
        <v>1</v>
      </c>
      <c r="BP30" t="s">
        <v>326</v>
      </c>
      <c r="BQ30" t="s">
        <v>83</v>
      </c>
      <c r="BR30">
        <v>0</v>
      </c>
      <c r="BS30" t="s">
        <v>327</v>
      </c>
      <c r="BT30" t="s">
        <v>109</v>
      </c>
      <c r="BU30" t="s">
        <v>328</v>
      </c>
    </row>
    <row r="31" spans="1:75"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s="4">
        <v>1</v>
      </c>
      <c r="AB31">
        <v>0</v>
      </c>
      <c r="AC31">
        <v>0</v>
      </c>
      <c r="AD31">
        <v>1</v>
      </c>
      <c r="AE31">
        <v>0</v>
      </c>
      <c r="AF31">
        <v>0</v>
      </c>
      <c r="AG31">
        <v>0</v>
      </c>
      <c r="AH31">
        <v>0</v>
      </c>
      <c r="AI31">
        <v>1</v>
      </c>
      <c r="AK31" t="s">
        <v>173</v>
      </c>
      <c r="AL31" t="s">
        <v>39</v>
      </c>
      <c r="AM31">
        <v>0</v>
      </c>
      <c r="AN31">
        <v>0</v>
      </c>
      <c r="AO31">
        <v>1</v>
      </c>
      <c r="AP31">
        <v>0</v>
      </c>
      <c r="AQ31" t="s">
        <v>93</v>
      </c>
      <c r="AR31">
        <v>1</v>
      </c>
      <c r="AS31">
        <v>0</v>
      </c>
      <c r="AT31">
        <v>0</v>
      </c>
      <c r="AU31">
        <v>144</v>
      </c>
      <c r="AV31" s="7" t="s">
        <v>94</v>
      </c>
      <c r="AZ31">
        <v>1</v>
      </c>
      <c r="BC31">
        <v>0</v>
      </c>
      <c r="BD31">
        <v>0</v>
      </c>
      <c r="BE31">
        <v>0</v>
      </c>
      <c r="BF31">
        <v>0</v>
      </c>
      <c r="BG31">
        <v>0</v>
      </c>
      <c r="BH31">
        <v>0</v>
      </c>
      <c r="BI31">
        <v>0</v>
      </c>
      <c r="BJ31">
        <v>0</v>
      </c>
      <c r="BK31">
        <v>0</v>
      </c>
      <c r="BL31">
        <v>1</v>
      </c>
      <c r="BM31">
        <v>1</v>
      </c>
      <c r="BN31">
        <v>0</v>
      </c>
      <c r="BO31">
        <v>0</v>
      </c>
      <c r="BP31" t="s">
        <v>332</v>
      </c>
      <c r="BQ31" t="s">
        <v>83</v>
      </c>
      <c r="BR31">
        <v>1</v>
      </c>
      <c r="BS31" t="s">
        <v>333</v>
      </c>
      <c r="BT31" t="s">
        <v>96</v>
      </c>
      <c r="BU31" t="s">
        <v>334</v>
      </c>
    </row>
    <row r="32" spans="1:75"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s="4">
        <v>1</v>
      </c>
      <c r="AB32">
        <v>0</v>
      </c>
      <c r="AC32">
        <v>1</v>
      </c>
      <c r="AD32">
        <v>0</v>
      </c>
      <c r="AE32">
        <v>0</v>
      </c>
      <c r="AF32">
        <v>0</v>
      </c>
      <c r="AG32">
        <v>0</v>
      </c>
      <c r="AH32">
        <v>0</v>
      </c>
      <c r="AI32">
        <v>1</v>
      </c>
      <c r="AJ32">
        <v>0</v>
      </c>
      <c r="AK32" t="s">
        <v>339</v>
      </c>
      <c r="AL32" t="s">
        <v>39</v>
      </c>
      <c r="AM32">
        <v>0</v>
      </c>
      <c r="AN32">
        <v>0</v>
      </c>
      <c r="AO32">
        <v>1</v>
      </c>
      <c r="AP32">
        <v>0</v>
      </c>
      <c r="AQ32" t="s">
        <v>93</v>
      </c>
      <c r="AR32">
        <v>1</v>
      </c>
      <c r="AS32">
        <v>0</v>
      </c>
      <c r="AT32">
        <v>0</v>
      </c>
      <c r="AU32">
        <v>20</v>
      </c>
      <c r="AV32" s="7" t="s">
        <v>105</v>
      </c>
      <c r="AW32">
        <v>1</v>
      </c>
      <c r="BC32">
        <v>1</v>
      </c>
      <c r="BD32">
        <v>0</v>
      </c>
      <c r="BE32">
        <v>0</v>
      </c>
      <c r="BF32">
        <v>0</v>
      </c>
      <c r="BG32">
        <v>0</v>
      </c>
      <c r="BH32">
        <v>0</v>
      </c>
      <c r="BI32">
        <v>0</v>
      </c>
      <c r="BJ32">
        <v>0</v>
      </c>
      <c r="BK32">
        <v>0</v>
      </c>
      <c r="BL32">
        <v>1</v>
      </c>
      <c r="BM32">
        <v>0</v>
      </c>
      <c r="BN32">
        <v>0</v>
      </c>
      <c r="BO32">
        <v>0</v>
      </c>
      <c r="BP32" t="s">
        <v>340</v>
      </c>
      <c r="BQ32" t="s">
        <v>83</v>
      </c>
      <c r="BR32">
        <v>1</v>
      </c>
      <c r="BS32" t="s">
        <v>341</v>
      </c>
      <c r="BT32" t="s">
        <v>342</v>
      </c>
    </row>
    <row r="33" spans="1:74"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s="4">
        <v>1</v>
      </c>
      <c r="AB33">
        <v>0</v>
      </c>
      <c r="AC33">
        <v>1</v>
      </c>
      <c r="AD33">
        <v>0</v>
      </c>
      <c r="AE33">
        <v>0</v>
      </c>
      <c r="AF33">
        <v>0</v>
      </c>
      <c r="AG33">
        <v>0</v>
      </c>
      <c r="AH33">
        <v>0</v>
      </c>
      <c r="AI33">
        <v>1</v>
      </c>
      <c r="AJ33">
        <v>0</v>
      </c>
      <c r="AK33" t="s">
        <v>339</v>
      </c>
      <c r="AL33" t="s">
        <v>39</v>
      </c>
      <c r="AM33">
        <v>0</v>
      </c>
      <c r="AN33">
        <v>0</v>
      </c>
      <c r="AO33">
        <v>1</v>
      </c>
      <c r="AP33">
        <v>0</v>
      </c>
      <c r="AQ33" t="s">
        <v>42</v>
      </c>
      <c r="AR33">
        <v>1</v>
      </c>
      <c r="AS33">
        <v>0</v>
      </c>
      <c r="AT33">
        <v>0</v>
      </c>
      <c r="AU33">
        <v>12</v>
      </c>
      <c r="AV33" s="7" t="s">
        <v>105</v>
      </c>
      <c r="AW33">
        <v>1</v>
      </c>
      <c r="BC33">
        <v>1</v>
      </c>
      <c r="BD33">
        <v>0</v>
      </c>
      <c r="BE33">
        <v>0</v>
      </c>
      <c r="BF33">
        <v>0</v>
      </c>
      <c r="BG33">
        <v>0</v>
      </c>
      <c r="BH33">
        <v>0</v>
      </c>
      <c r="BI33">
        <v>0</v>
      </c>
      <c r="BJ33">
        <v>0</v>
      </c>
      <c r="BK33">
        <v>0</v>
      </c>
      <c r="BL33">
        <v>1</v>
      </c>
      <c r="BM33">
        <v>0</v>
      </c>
      <c r="BN33">
        <v>0</v>
      </c>
      <c r="BO33">
        <v>0</v>
      </c>
      <c r="BP33" t="s">
        <v>347</v>
      </c>
      <c r="BQ33" t="s">
        <v>175</v>
      </c>
      <c r="BR33">
        <v>1</v>
      </c>
      <c r="BS33" t="s">
        <v>348</v>
      </c>
      <c r="BU33" t="s">
        <v>349</v>
      </c>
    </row>
    <row r="34" spans="1:74"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s="4">
        <v>0</v>
      </c>
      <c r="AB34">
        <v>0</v>
      </c>
      <c r="AC34">
        <v>0</v>
      </c>
      <c r="AD34">
        <v>0</v>
      </c>
      <c r="AE34">
        <v>0</v>
      </c>
      <c r="AF34">
        <v>0</v>
      </c>
      <c r="AG34">
        <v>1</v>
      </c>
      <c r="AH34">
        <v>0</v>
      </c>
      <c r="AJ34">
        <v>1</v>
      </c>
      <c r="AK34" t="s">
        <v>354</v>
      </c>
      <c r="AL34" t="s">
        <v>37</v>
      </c>
      <c r="AM34">
        <v>1</v>
      </c>
      <c r="AN34">
        <v>0</v>
      </c>
      <c r="AO34">
        <v>0</v>
      </c>
      <c r="AP34">
        <v>0</v>
      </c>
      <c r="AQ34" t="s">
        <v>42</v>
      </c>
      <c r="AR34">
        <v>1</v>
      </c>
      <c r="AS34">
        <v>0</v>
      </c>
      <c r="AT34">
        <v>0</v>
      </c>
      <c r="AU34" t="s">
        <v>355</v>
      </c>
      <c r="AV34" s="7" t="s">
        <v>217</v>
      </c>
      <c r="AZ34">
        <v>1</v>
      </c>
      <c r="BC34">
        <v>1</v>
      </c>
      <c r="BD34">
        <v>18</v>
      </c>
      <c r="BE34" t="s">
        <v>219</v>
      </c>
      <c r="BF34" t="s">
        <v>219</v>
      </c>
      <c r="BG34" t="s">
        <v>219</v>
      </c>
      <c r="BH34">
        <v>0</v>
      </c>
      <c r="BI34">
        <v>0</v>
      </c>
      <c r="BJ34">
        <v>0</v>
      </c>
      <c r="BK34" t="s">
        <v>219</v>
      </c>
      <c r="BL34">
        <v>0</v>
      </c>
      <c r="BM34">
        <v>0</v>
      </c>
      <c r="BN34">
        <v>0</v>
      </c>
      <c r="BO34">
        <v>0</v>
      </c>
      <c r="BQ34" t="s">
        <v>83</v>
      </c>
      <c r="BR34">
        <v>1</v>
      </c>
      <c r="BS34" t="s">
        <v>356</v>
      </c>
      <c r="BT34" t="s">
        <v>96</v>
      </c>
    </row>
    <row r="35" spans="1:74"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s="4">
        <v>1</v>
      </c>
      <c r="AB35">
        <v>0</v>
      </c>
      <c r="AC35">
        <v>0</v>
      </c>
      <c r="AD35">
        <v>0</v>
      </c>
      <c r="AE35">
        <v>0</v>
      </c>
      <c r="AF35">
        <v>1</v>
      </c>
      <c r="AG35">
        <v>0</v>
      </c>
      <c r="AH35">
        <v>0</v>
      </c>
      <c r="AI35">
        <v>1</v>
      </c>
      <c r="AJ35">
        <v>0</v>
      </c>
      <c r="AK35" t="s">
        <v>361</v>
      </c>
      <c r="AL35" t="s">
        <v>39</v>
      </c>
      <c r="AM35">
        <v>0</v>
      </c>
      <c r="AN35">
        <v>0</v>
      </c>
      <c r="AO35">
        <v>1</v>
      </c>
      <c r="AP35">
        <v>0</v>
      </c>
      <c r="AQ35" t="s">
        <v>362</v>
      </c>
      <c r="AR35">
        <v>1</v>
      </c>
      <c r="AS35">
        <v>0</v>
      </c>
      <c r="AT35">
        <v>0</v>
      </c>
      <c r="AU35">
        <v>334</v>
      </c>
      <c r="AV35" t="s">
        <v>195</v>
      </c>
      <c r="BA35">
        <v>1</v>
      </c>
      <c r="BC35">
        <v>0</v>
      </c>
      <c r="BD35">
        <v>3</v>
      </c>
      <c r="BE35">
        <v>0</v>
      </c>
      <c r="BF35" t="s">
        <v>219</v>
      </c>
      <c r="BG35">
        <v>0</v>
      </c>
      <c r="BH35">
        <v>0</v>
      </c>
      <c r="BI35">
        <v>0</v>
      </c>
      <c r="BJ35">
        <v>0</v>
      </c>
      <c r="BK35">
        <v>0</v>
      </c>
      <c r="BL35">
        <v>0</v>
      </c>
      <c r="BM35">
        <v>0</v>
      </c>
      <c r="BN35">
        <v>0</v>
      </c>
      <c r="BO35">
        <v>0</v>
      </c>
      <c r="BQ35" t="s">
        <v>237</v>
      </c>
      <c r="BR35">
        <v>1</v>
      </c>
      <c r="BS35" t="s">
        <v>363</v>
      </c>
      <c r="BT35" t="s">
        <v>96</v>
      </c>
    </row>
    <row r="36" spans="1:74"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s="4">
        <v>0</v>
      </c>
      <c r="AB36">
        <v>0</v>
      </c>
      <c r="AC36">
        <v>0</v>
      </c>
      <c r="AD36">
        <v>0</v>
      </c>
      <c r="AE36">
        <v>0</v>
      </c>
      <c r="AF36">
        <v>0</v>
      </c>
      <c r="AG36">
        <v>1</v>
      </c>
      <c r="AH36">
        <v>0</v>
      </c>
      <c r="AI36">
        <v>1</v>
      </c>
      <c r="AJ36">
        <v>0</v>
      </c>
      <c r="AK36" t="s">
        <v>368</v>
      </c>
      <c r="AL36" t="s">
        <v>39</v>
      </c>
      <c r="AM36">
        <v>0</v>
      </c>
      <c r="AN36">
        <v>0</v>
      </c>
      <c r="AO36">
        <v>1</v>
      </c>
      <c r="AP36">
        <v>0</v>
      </c>
      <c r="AQ36" t="s">
        <v>44</v>
      </c>
      <c r="AR36">
        <v>0</v>
      </c>
      <c r="AS36">
        <v>0</v>
      </c>
      <c r="AT36">
        <v>1</v>
      </c>
      <c r="AU36">
        <v>1191</v>
      </c>
      <c r="AV36" t="s">
        <v>369</v>
      </c>
      <c r="AZ36">
        <v>1</v>
      </c>
      <c r="BC36">
        <v>1</v>
      </c>
      <c r="BD36">
        <v>0</v>
      </c>
      <c r="BE36" t="s">
        <v>219</v>
      </c>
      <c r="BF36" t="s">
        <v>219</v>
      </c>
      <c r="BG36" t="s">
        <v>219</v>
      </c>
      <c r="BH36" t="s">
        <v>219</v>
      </c>
      <c r="BI36" t="s">
        <v>219</v>
      </c>
      <c r="BJ36" t="s">
        <v>219</v>
      </c>
      <c r="BK36" t="s">
        <v>219</v>
      </c>
      <c r="BL36">
        <v>0</v>
      </c>
      <c r="BM36">
        <v>0</v>
      </c>
      <c r="BN36">
        <v>1</v>
      </c>
      <c r="BO36">
        <v>0</v>
      </c>
      <c r="BP36" t="s">
        <v>370</v>
      </c>
      <c r="BQ36" t="s">
        <v>83</v>
      </c>
      <c r="BR36">
        <v>0</v>
      </c>
      <c r="BS36" t="s">
        <v>371</v>
      </c>
      <c r="BT36" t="s">
        <v>96</v>
      </c>
    </row>
    <row r="37" spans="1:74"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s="4">
        <v>0</v>
      </c>
      <c r="AB37">
        <v>0</v>
      </c>
      <c r="AC37">
        <v>0</v>
      </c>
      <c r="AD37">
        <v>1</v>
      </c>
      <c r="AE37">
        <v>0</v>
      </c>
      <c r="AF37">
        <v>0</v>
      </c>
      <c r="AG37">
        <v>0</v>
      </c>
      <c r="AH37">
        <v>0</v>
      </c>
      <c r="AI37">
        <v>1</v>
      </c>
      <c r="AJ37">
        <v>0</v>
      </c>
      <c r="AK37" t="s">
        <v>377</v>
      </c>
      <c r="AL37" t="s">
        <v>39</v>
      </c>
      <c r="AM37">
        <v>0</v>
      </c>
      <c r="AN37">
        <v>0</v>
      </c>
      <c r="AO37">
        <v>1</v>
      </c>
      <c r="AP37">
        <v>0</v>
      </c>
      <c r="AQ37" t="s">
        <v>378</v>
      </c>
      <c r="AR37">
        <v>0</v>
      </c>
      <c r="AS37">
        <v>1</v>
      </c>
      <c r="AT37">
        <v>0</v>
      </c>
      <c r="AU37">
        <v>76</v>
      </c>
      <c r="AV37" t="s">
        <v>379</v>
      </c>
      <c r="AZ37">
        <v>1</v>
      </c>
      <c r="BC37">
        <v>1</v>
      </c>
      <c r="BD37">
        <v>11</v>
      </c>
      <c r="BE37">
        <v>0</v>
      </c>
      <c r="BF37" t="s">
        <v>219</v>
      </c>
      <c r="BG37">
        <v>0</v>
      </c>
      <c r="BH37" t="s">
        <v>219</v>
      </c>
      <c r="BI37" t="s">
        <v>219</v>
      </c>
      <c r="BJ37">
        <v>0</v>
      </c>
      <c r="BK37" t="s">
        <v>219</v>
      </c>
      <c r="BL37">
        <v>0</v>
      </c>
      <c r="BM37">
        <v>0</v>
      </c>
      <c r="BN37">
        <v>0</v>
      </c>
      <c r="BO37">
        <v>0</v>
      </c>
      <c r="BP37" t="s">
        <v>380</v>
      </c>
      <c r="BQ37" t="s">
        <v>175</v>
      </c>
      <c r="BR37">
        <v>0</v>
      </c>
      <c r="BT37" t="s">
        <v>109</v>
      </c>
    </row>
    <row r="38" spans="1:74"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s="4">
        <v>0</v>
      </c>
      <c r="AB38">
        <v>0</v>
      </c>
      <c r="AC38">
        <v>0</v>
      </c>
      <c r="AD38">
        <v>0</v>
      </c>
      <c r="AE38">
        <v>0</v>
      </c>
      <c r="AF38">
        <v>0</v>
      </c>
      <c r="AG38">
        <v>1</v>
      </c>
      <c r="AH38">
        <v>0</v>
      </c>
      <c r="AI38">
        <v>1</v>
      </c>
      <c r="AJ38">
        <v>0</v>
      </c>
      <c r="AK38" t="s">
        <v>386</v>
      </c>
      <c r="AL38" t="s">
        <v>39</v>
      </c>
      <c r="AM38">
        <v>0</v>
      </c>
      <c r="AN38">
        <v>0</v>
      </c>
      <c r="AO38">
        <v>1</v>
      </c>
      <c r="AP38">
        <v>0</v>
      </c>
      <c r="AQ38" t="s">
        <v>44</v>
      </c>
      <c r="AR38">
        <v>0</v>
      </c>
      <c r="AS38">
        <v>0</v>
      </c>
      <c r="AT38">
        <v>1</v>
      </c>
      <c r="AU38">
        <v>12</v>
      </c>
      <c r="AV38" t="s">
        <v>105</v>
      </c>
      <c r="AW38">
        <v>1</v>
      </c>
      <c r="BC38">
        <v>1</v>
      </c>
      <c r="BD38">
        <v>10</v>
      </c>
      <c r="BE38">
        <v>0</v>
      </c>
      <c r="BF38">
        <v>0</v>
      </c>
      <c r="BG38">
        <v>0</v>
      </c>
      <c r="BH38">
        <v>0</v>
      </c>
      <c r="BI38">
        <v>0</v>
      </c>
      <c r="BJ38">
        <v>0</v>
      </c>
      <c r="BK38">
        <v>10</v>
      </c>
      <c r="BL38">
        <v>0</v>
      </c>
      <c r="BM38">
        <v>0</v>
      </c>
      <c r="BN38">
        <v>0</v>
      </c>
      <c r="BO38">
        <v>0</v>
      </c>
      <c r="BQ38" t="s">
        <v>83</v>
      </c>
      <c r="BR38">
        <v>1</v>
      </c>
      <c r="BS38" t="s">
        <v>387</v>
      </c>
      <c r="BT38" t="s">
        <v>96</v>
      </c>
      <c r="BU38" t="s">
        <v>388</v>
      </c>
    </row>
    <row r="39" spans="1:74"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s="4">
        <v>0</v>
      </c>
      <c r="AB39">
        <v>0</v>
      </c>
      <c r="AC39">
        <v>0</v>
      </c>
      <c r="AD39">
        <v>0</v>
      </c>
      <c r="AE39">
        <v>0</v>
      </c>
      <c r="AF39">
        <v>0</v>
      </c>
      <c r="AG39">
        <v>1</v>
      </c>
      <c r="AH39">
        <v>0</v>
      </c>
      <c r="AI39">
        <v>1</v>
      </c>
      <c r="AJ39">
        <v>0</v>
      </c>
      <c r="AK39" t="s">
        <v>391</v>
      </c>
      <c r="AL39" t="s">
        <v>38</v>
      </c>
      <c r="AM39">
        <v>0</v>
      </c>
      <c r="AN39">
        <v>1</v>
      </c>
      <c r="AO39">
        <v>0</v>
      </c>
      <c r="AP39">
        <v>0</v>
      </c>
      <c r="AQ39" t="s">
        <v>42</v>
      </c>
      <c r="AR39">
        <v>1</v>
      </c>
      <c r="AS39">
        <v>0</v>
      </c>
      <c r="AT39">
        <v>0</v>
      </c>
      <c r="AU39" t="s">
        <v>392</v>
      </c>
      <c r="AV39" t="s">
        <v>217</v>
      </c>
      <c r="AZ39">
        <v>1</v>
      </c>
      <c r="BC39">
        <v>0</v>
      </c>
      <c r="BD39">
        <v>0</v>
      </c>
      <c r="BE39">
        <v>0</v>
      </c>
      <c r="BF39">
        <v>0</v>
      </c>
      <c r="BG39">
        <v>0</v>
      </c>
      <c r="BH39">
        <v>0</v>
      </c>
      <c r="BI39">
        <v>0</v>
      </c>
      <c r="BJ39">
        <v>0</v>
      </c>
      <c r="BK39">
        <v>0</v>
      </c>
      <c r="BL39">
        <v>0</v>
      </c>
      <c r="BM39">
        <v>0</v>
      </c>
      <c r="BN39">
        <v>0</v>
      </c>
      <c r="BO39">
        <v>0</v>
      </c>
      <c r="BP39" t="s">
        <v>393</v>
      </c>
      <c r="BQ39" t="s">
        <v>175</v>
      </c>
      <c r="BR39">
        <v>1</v>
      </c>
      <c r="BS39" t="s">
        <v>394</v>
      </c>
      <c r="BT39" t="s">
        <v>96</v>
      </c>
      <c r="BU39" t="s">
        <v>395</v>
      </c>
    </row>
    <row r="40" spans="1:74"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s="4">
        <v>1</v>
      </c>
      <c r="AB40">
        <v>0</v>
      </c>
      <c r="AC40">
        <v>0</v>
      </c>
      <c r="AD40">
        <v>1</v>
      </c>
      <c r="AE40">
        <v>0</v>
      </c>
      <c r="AF40">
        <v>0</v>
      </c>
      <c r="AG40">
        <v>0</v>
      </c>
      <c r="AH40">
        <v>0</v>
      </c>
      <c r="AI40">
        <v>1</v>
      </c>
      <c r="AJ40">
        <v>0</v>
      </c>
      <c r="AK40" t="s">
        <v>400</v>
      </c>
      <c r="AL40" t="s">
        <v>39</v>
      </c>
      <c r="AM40">
        <v>0</v>
      </c>
      <c r="AN40">
        <v>0</v>
      </c>
      <c r="AO40">
        <v>1</v>
      </c>
      <c r="AP40">
        <v>0</v>
      </c>
      <c r="AQ40" t="s">
        <v>146</v>
      </c>
      <c r="AR40">
        <v>0</v>
      </c>
      <c r="AS40">
        <v>1</v>
      </c>
      <c r="AT40">
        <v>0</v>
      </c>
      <c r="AU40" s="16" t="s">
        <v>401</v>
      </c>
      <c r="AV40" t="s">
        <v>105</v>
      </c>
      <c r="AW40">
        <v>1</v>
      </c>
      <c r="BC40">
        <v>1</v>
      </c>
      <c r="BD40">
        <v>0</v>
      </c>
      <c r="BE40">
        <v>0</v>
      </c>
      <c r="BF40">
        <v>0</v>
      </c>
      <c r="BG40">
        <v>0</v>
      </c>
      <c r="BH40">
        <v>0</v>
      </c>
      <c r="BI40">
        <v>0</v>
      </c>
      <c r="BJ40">
        <v>0</v>
      </c>
      <c r="BK40">
        <v>0</v>
      </c>
      <c r="BL40">
        <v>0</v>
      </c>
      <c r="BM40">
        <v>0</v>
      </c>
      <c r="BN40">
        <v>0</v>
      </c>
      <c r="BO40">
        <v>1</v>
      </c>
      <c r="BP40" t="s">
        <v>402</v>
      </c>
      <c r="BQ40" t="s">
        <v>83</v>
      </c>
      <c r="BR40">
        <v>0</v>
      </c>
      <c r="BS40" t="s">
        <v>403</v>
      </c>
      <c r="BT40" t="s">
        <v>109</v>
      </c>
    </row>
    <row r="41" spans="1:74"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s="4">
        <v>0</v>
      </c>
      <c r="AB41">
        <v>0</v>
      </c>
      <c r="AC41">
        <v>0</v>
      </c>
      <c r="AD41">
        <v>0</v>
      </c>
      <c r="AE41">
        <v>0</v>
      </c>
      <c r="AF41">
        <v>0</v>
      </c>
      <c r="AG41">
        <v>1</v>
      </c>
      <c r="AH41">
        <v>0</v>
      </c>
      <c r="AI41">
        <v>1</v>
      </c>
      <c r="AJ41">
        <v>0</v>
      </c>
      <c r="AK41" t="s">
        <v>407</v>
      </c>
      <c r="AL41" t="s">
        <v>39</v>
      </c>
      <c r="AM41">
        <v>0</v>
      </c>
      <c r="AN41">
        <v>0</v>
      </c>
      <c r="AO41">
        <v>1</v>
      </c>
      <c r="AP41">
        <v>0</v>
      </c>
      <c r="AQ41" t="s">
        <v>146</v>
      </c>
      <c r="AR41">
        <v>0</v>
      </c>
      <c r="AS41">
        <v>1</v>
      </c>
      <c r="AT41">
        <v>0</v>
      </c>
      <c r="AU41">
        <v>41</v>
      </c>
      <c r="AV41" t="s">
        <v>105</v>
      </c>
      <c r="AW41">
        <v>1</v>
      </c>
      <c r="BC41">
        <v>1</v>
      </c>
      <c r="BD41">
        <v>29</v>
      </c>
      <c r="BE41">
        <v>0</v>
      </c>
      <c r="BF41">
        <v>0</v>
      </c>
      <c r="BG41">
        <v>5</v>
      </c>
      <c r="BH41">
        <v>0</v>
      </c>
      <c r="BI41">
        <v>6</v>
      </c>
      <c r="BJ41">
        <v>7</v>
      </c>
      <c r="BK41">
        <v>0</v>
      </c>
      <c r="BL41">
        <v>0</v>
      </c>
      <c r="BM41">
        <v>0</v>
      </c>
      <c r="BN41">
        <v>0</v>
      </c>
      <c r="BO41">
        <v>0</v>
      </c>
      <c r="BP41" t="s">
        <v>408</v>
      </c>
      <c r="BQ41" t="s">
        <v>83</v>
      </c>
      <c r="BR41">
        <v>0</v>
      </c>
      <c r="BS41" t="s">
        <v>409</v>
      </c>
      <c r="BT41" t="s">
        <v>109</v>
      </c>
    </row>
    <row r="42" spans="1:74"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s="4">
        <v>0</v>
      </c>
      <c r="AB42">
        <v>0</v>
      </c>
      <c r="AC42">
        <v>0</v>
      </c>
      <c r="AD42">
        <v>0</v>
      </c>
      <c r="AE42">
        <v>0</v>
      </c>
      <c r="AF42">
        <v>0</v>
      </c>
      <c r="AG42">
        <v>1</v>
      </c>
      <c r="AH42">
        <v>0</v>
      </c>
      <c r="AI42">
        <v>1</v>
      </c>
      <c r="AJ42">
        <v>0</v>
      </c>
      <c r="AK42" t="s">
        <v>339</v>
      </c>
      <c r="AL42" t="s">
        <v>37</v>
      </c>
      <c r="AM42">
        <v>1</v>
      </c>
      <c r="AN42">
        <v>0</v>
      </c>
      <c r="AO42">
        <v>0</v>
      </c>
      <c r="AP42">
        <v>0</v>
      </c>
      <c r="AQ42" t="s">
        <v>42</v>
      </c>
      <c r="AR42">
        <v>1</v>
      </c>
      <c r="AS42">
        <v>0</v>
      </c>
      <c r="AT42">
        <v>0</v>
      </c>
      <c r="AU42" t="s">
        <v>414</v>
      </c>
      <c r="AV42" t="s">
        <v>105</v>
      </c>
      <c r="AW42">
        <v>1</v>
      </c>
      <c r="BC42">
        <v>1</v>
      </c>
      <c r="BD42">
        <v>46</v>
      </c>
      <c r="BE42" t="s">
        <v>415</v>
      </c>
      <c r="BF42">
        <v>0</v>
      </c>
      <c r="BG42">
        <v>7</v>
      </c>
      <c r="BH42">
        <v>0</v>
      </c>
      <c r="BI42">
        <v>0</v>
      </c>
      <c r="BJ42">
        <v>8</v>
      </c>
      <c r="BK42">
        <v>8</v>
      </c>
      <c r="BL42">
        <v>3</v>
      </c>
      <c r="BM42">
        <v>0</v>
      </c>
      <c r="BN42">
        <v>0</v>
      </c>
      <c r="BO42">
        <v>0</v>
      </c>
      <c r="BP42" s="16" t="s">
        <v>416</v>
      </c>
      <c r="BQ42" t="s">
        <v>83</v>
      </c>
      <c r="BR42">
        <v>1</v>
      </c>
      <c r="BS42" s="16" t="s">
        <v>417</v>
      </c>
      <c r="BT42" t="s">
        <v>96</v>
      </c>
      <c r="BV42" t="s">
        <v>418</v>
      </c>
    </row>
    <row r="43" spans="1:74"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s="4">
        <v>1</v>
      </c>
      <c r="AB43">
        <v>0</v>
      </c>
      <c r="AC43">
        <v>1</v>
      </c>
      <c r="AD43">
        <v>1</v>
      </c>
      <c r="AE43">
        <v>0</v>
      </c>
      <c r="AF43">
        <v>0</v>
      </c>
      <c r="AG43">
        <v>0</v>
      </c>
      <c r="AH43">
        <v>0</v>
      </c>
      <c r="AK43" t="s">
        <v>339</v>
      </c>
      <c r="AL43" t="s">
        <v>39</v>
      </c>
      <c r="AM43">
        <v>0</v>
      </c>
      <c r="AN43">
        <v>0</v>
      </c>
      <c r="AO43">
        <v>1</v>
      </c>
      <c r="AP43">
        <v>0</v>
      </c>
      <c r="AQ43" t="s">
        <v>424</v>
      </c>
      <c r="AR43">
        <v>1</v>
      </c>
      <c r="AS43">
        <v>0</v>
      </c>
      <c r="AT43">
        <v>0</v>
      </c>
      <c r="AU43">
        <v>87</v>
      </c>
      <c r="AV43" t="s">
        <v>105</v>
      </c>
      <c r="AW43">
        <v>1</v>
      </c>
      <c r="BC43">
        <v>1</v>
      </c>
      <c r="BD43">
        <v>37</v>
      </c>
      <c r="BE43" t="s">
        <v>219</v>
      </c>
      <c r="BF43" t="s">
        <v>219</v>
      </c>
      <c r="BG43" t="s">
        <v>219</v>
      </c>
      <c r="BH43" t="s">
        <v>219</v>
      </c>
      <c r="BI43" t="s">
        <v>219</v>
      </c>
      <c r="BJ43" t="s">
        <v>219</v>
      </c>
      <c r="BK43" t="s">
        <v>219</v>
      </c>
      <c r="BL43">
        <v>0</v>
      </c>
      <c r="BM43">
        <v>0</v>
      </c>
      <c r="BN43">
        <v>0</v>
      </c>
      <c r="BO43">
        <v>0</v>
      </c>
      <c r="BQ43" t="s">
        <v>175</v>
      </c>
      <c r="BR43">
        <v>1</v>
      </c>
      <c r="BS43" s="16" t="s">
        <v>425</v>
      </c>
      <c r="BT43" t="s">
        <v>96</v>
      </c>
    </row>
    <row r="44" spans="1:74"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s="4">
        <v>0</v>
      </c>
      <c r="AB44">
        <v>0</v>
      </c>
      <c r="AC44">
        <v>0</v>
      </c>
      <c r="AD44">
        <v>0</v>
      </c>
      <c r="AE44">
        <v>0</v>
      </c>
      <c r="AF44">
        <v>0</v>
      </c>
      <c r="AG44">
        <v>1</v>
      </c>
      <c r="AH44">
        <v>0</v>
      </c>
      <c r="AI44">
        <v>1</v>
      </c>
      <c r="AJ44">
        <v>0</v>
      </c>
      <c r="AK44" t="s">
        <v>246</v>
      </c>
      <c r="AL44" t="s">
        <v>39</v>
      </c>
      <c r="AM44">
        <v>0</v>
      </c>
      <c r="AN44">
        <v>0</v>
      </c>
      <c r="AO44">
        <v>1</v>
      </c>
      <c r="AP44">
        <v>0</v>
      </c>
      <c r="AQ44" t="s">
        <v>431</v>
      </c>
      <c r="AR44">
        <v>1</v>
      </c>
      <c r="AS44">
        <v>0</v>
      </c>
      <c r="AT44">
        <v>0</v>
      </c>
      <c r="AU44">
        <v>17</v>
      </c>
      <c r="AV44" t="s">
        <v>105</v>
      </c>
      <c r="AW44">
        <v>1</v>
      </c>
      <c r="BC44">
        <v>0</v>
      </c>
      <c r="BD44">
        <v>0</v>
      </c>
      <c r="BE44">
        <v>0</v>
      </c>
      <c r="BF44">
        <v>0</v>
      </c>
      <c r="BG44">
        <v>0</v>
      </c>
      <c r="BH44">
        <v>0</v>
      </c>
      <c r="BI44">
        <v>0</v>
      </c>
      <c r="BJ44">
        <v>0</v>
      </c>
      <c r="BK44">
        <v>0</v>
      </c>
      <c r="BL44">
        <v>1</v>
      </c>
      <c r="BM44">
        <v>1</v>
      </c>
      <c r="BN44">
        <v>0</v>
      </c>
      <c r="BO44">
        <v>1</v>
      </c>
      <c r="BQ44" t="s">
        <v>83</v>
      </c>
      <c r="BR44">
        <v>1</v>
      </c>
      <c r="BS44" t="s">
        <v>432</v>
      </c>
      <c r="BT44" t="s">
        <v>109</v>
      </c>
      <c r="BU44" t="s">
        <v>433</v>
      </c>
    </row>
    <row r="45" spans="1:74"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s="4">
        <v>1</v>
      </c>
      <c r="AB45">
        <v>0</v>
      </c>
      <c r="AC45">
        <v>0</v>
      </c>
      <c r="AD45">
        <v>1</v>
      </c>
      <c r="AE45">
        <v>0</v>
      </c>
      <c r="AF45">
        <v>0</v>
      </c>
      <c r="AG45">
        <v>0</v>
      </c>
      <c r="AH45">
        <v>0</v>
      </c>
      <c r="AI45">
        <v>1</v>
      </c>
      <c r="AJ45">
        <v>0</v>
      </c>
      <c r="AK45" t="s">
        <v>438</v>
      </c>
      <c r="AL45" t="s">
        <v>38</v>
      </c>
      <c r="AM45">
        <v>0</v>
      </c>
      <c r="AN45">
        <v>1</v>
      </c>
      <c r="AO45">
        <v>0</v>
      </c>
      <c r="AP45">
        <v>0</v>
      </c>
      <c r="AQ45" t="s">
        <v>439</v>
      </c>
      <c r="AR45">
        <v>0</v>
      </c>
      <c r="AS45">
        <v>1</v>
      </c>
      <c r="AT45">
        <v>1</v>
      </c>
      <c r="AU45" t="s">
        <v>440</v>
      </c>
      <c r="AV45" t="s">
        <v>441</v>
      </c>
      <c r="BA45">
        <v>1</v>
      </c>
      <c r="BC45">
        <v>1</v>
      </c>
      <c r="BD45">
        <v>0</v>
      </c>
      <c r="BE45">
        <v>0</v>
      </c>
      <c r="BF45">
        <v>0</v>
      </c>
      <c r="BG45">
        <v>0</v>
      </c>
      <c r="BH45">
        <v>0</v>
      </c>
      <c r="BI45">
        <v>0</v>
      </c>
      <c r="BJ45">
        <v>0</v>
      </c>
      <c r="BK45">
        <v>0</v>
      </c>
      <c r="BL45">
        <v>0</v>
      </c>
      <c r="BM45">
        <v>0</v>
      </c>
      <c r="BN45">
        <v>1</v>
      </c>
      <c r="BO45">
        <v>1</v>
      </c>
      <c r="BQ45" t="s">
        <v>83</v>
      </c>
      <c r="BR45">
        <v>1</v>
      </c>
      <c r="BS45" t="s">
        <v>442</v>
      </c>
      <c r="BT45" t="s">
        <v>96</v>
      </c>
    </row>
    <row r="46" spans="1:74"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s="4">
        <v>1</v>
      </c>
      <c r="AB46">
        <v>0</v>
      </c>
      <c r="AC46">
        <v>1</v>
      </c>
      <c r="AD46">
        <v>0</v>
      </c>
      <c r="AE46">
        <v>0</v>
      </c>
      <c r="AF46">
        <v>0</v>
      </c>
      <c r="AG46">
        <v>0</v>
      </c>
      <c r="AH46">
        <v>0</v>
      </c>
      <c r="AI46">
        <v>1</v>
      </c>
      <c r="AJ46">
        <v>0</v>
      </c>
      <c r="AK46" t="s">
        <v>339</v>
      </c>
      <c r="AL46" t="s">
        <v>447</v>
      </c>
      <c r="AM46">
        <v>0</v>
      </c>
      <c r="AN46">
        <v>0</v>
      </c>
      <c r="AO46">
        <v>1</v>
      </c>
      <c r="AP46">
        <v>0</v>
      </c>
      <c r="AQ46" t="s">
        <v>42</v>
      </c>
      <c r="AR46">
        <v>1</v>
      </c>
      <c r="AS46">
        <v>0</v>
      </c>
      <c r="AT46">
        <v>0</v>
      </c>
      <c r="AU46">
        <v>71</v>
      </c>
      <c r="AV46" t="s">
        <v>82</v>
      </c>
      <c r="AZ46">
        <v>1</v>
      </c>
      <c r="BC46">
        <v>1</v>
      </c>
      <c r="BD46">
        <v>28</v>
      </c>
      <c r="BE46" t="s">
        <v>219</v>
      </c>
      <c r="BF46" t="s">
        <v>219</v>
      </c>
      <c r="BG46" t="s">
        <v>219</v>
      </c>
      <c r="BH46" t="s">
        <v>219</v>
      </c>
      <c r="BI46" t="s">
        <v>219</v>
      </c>
      <c r="BJ46" t="s">
        <v>219</v>
      </c>
      <c r="BK46" t="s">
        <v>219</v>
      </c>
      <c r="BL46">
        <v>1</v>
      </c>
      <c r="BM46">
        <v>0</v>
      </c>
      <c r="BN46">
        <v>1</v>
      </c>
      <c r="BO46">
        <v>1</v>
      </c>
      <c r="BQ46" t="s">
        <v>175</v>
      </c>
      <c r="BR46">
        <v>1</v>
      </c>
      <c r="BS46" t="s">
        <v>448</v>
      </c>
      <c r="BT46" t="s">
        <v>109</v>
      </c>
    </row>
    <row r="47" spans="1:74"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s="4">
        <v>1</v>
      </c>
      <c r="AB47">
        <v>0</v>
      </c>
      <c r="AC47">
        <v>1</v>
      </c>
      <c r="AD47">
        <v>0</v>
      </c>
      <c r="AE47">
        <v>0</v>
      </c>
      <c r="AF47">
        <v>0</v>
      </c>
      <c r="AG47">
        <v>0</v>
      </c>
      <c r="AH47">
        <v>0</v>
      </c>
      <c r="AI47">
        <v>1</v>
      </c>
      <c r="AJ47">
        <v>0</v>
      </c>
      <c r="AK47" t="s">
        <v>453</v>
      </c>
      <c r="AL47" t="s">
        <v>39</v>
      </c>
      <c r="AM47">
        <v>0</v>
      </c>
      <c r="AN47">
        <v>0</v>
      </c>
      <c r="AO47">
        <v>1</v>
      </c>
      <c r="AP47">
        <v>0</v>
      </c>
      <c r="AQ47" t="s">
        <v>454</v>
      </c>
      <c r="AR47">
        <v>1</v>
      </c>
      <c r="AS47">
        <v>0</v>
      </c>
      <c r="AT47">
        <v>0</v>
      </c>
      <c r="AU47">
        <v>52</v>
      </c>
      <c r="AV47" t="s">
        <v>82</v>
      </c>
      <c r="AZ47">
        <v>1</v>
      </c>
      <c r="BC47">
        <v>1</v>
      </c>
      <c r="BD47">
        <v>0</v>
      </c>
      <c r="BE47">
        <v>0</v>
      </c>
      <c r="BF47">
        <v>0</v>
      </c>
      <c r="BG47">
        <v>0</v>
      </c>
      <c r="BH47">
        <v>0</v>
      </c>
      <c r="BI47">
        <v>0</v>
      </c>
      <c r="BJ47">
        <v>0</v>
      </c>
      <c r="BK47">
        <v>0</v>
      </c>
      <c r="BL47">
        <v>0</v>
      </c>
      <c r="BM47">
        <v>0</v>
      </c>
      <c r="BN47">
        <v>1</v>
      </c>
      <c r="BO47">
        <v>1</v>
      </c>
      <c r="BP47" t="s">
        <v>455</v>
      </c>
      <c r="BQ47" t="s">
        <v>83</v>
      </c>
      <c r="BR47">
        <v>1</v>
      </c>
      <c r="BS47" t="s">
        <v>456</v>
      </c>
      <c r="BT47" t="s">
        <v>109</v>
      </c>
    </row>
    <row r="48" spans="1:74" ht="20.25" customHeight="1" x14ac:dyDescent="0.35">
      <c r="A48" t="s">
        <v>457</v>
      </c>
      <c r="B48" s="4" t="s">
        <v>458</v>
      </c>
      <c r="C48" s="5">
        <v>1</v>
      </c>
      <c r="D48" s="5">
        <v>0</v>
      </c>
      <c r="E48" s="5">
        <v>0</v>
      </c>
      <c r="F48" t="s">
        <v>459</v>
      </c>
      <c r="G48">
        <v>2017</v>
      </c>
      <c r="H48" t="s">
        <v>121</v>
      </c>
      <c r="I48" t="s">
        <v>452</v>
      </c>
      <c r="K48">
        <v>1</v>
      </c>
      <c r="M48">
        <v>0</v>
      </c>
      <c r="N48">
        <v>0</v>
      </c>
      <c r="O48">
        <v>1</v>
      </c>
      <c r="P48">
        <v>0</v>
      </c>
      <c r="Q48">
        <v>1</v>
      </c>
      <c r="R48">
        <v>0</v>
      </c>
      <c r="S48">
        <v>0</v>
      </c>
      <c r="T48">
        <v>0</v>
      </c>
      <c r="U48">
        <v>0</v>
      </c>
      <c r="V48">
        <v>0</v>
      </c>
      <c r="W48" s="2">
        <v>0</v>
      </c>
      <c r="X48">
        <v>0</v>
      </c>
      <c r="Y48" t="s">
        <v>460</v>
      </c>
      <c r="Z48" t="s">
        <v>367</v>
      </c>
      <c r="AA48" s="4">
        <v>0</v>
      </c>
      <c r="AB48">
        <v>0</v>
      </c>
      <c r="AC48">
        <v>0</v>
      </c>
      <c r="AD48">
        <v>0</v>
      </c>
      <c r="AE48">
        <v>0</v>
      </c>
      <c r="AF48">
        <v>0</v>
      </c>
      <c r="AG48">
        <v>1</v>
      </c>
      <c r="AH48">
        <v>0</v>
      </c>
      <c r="AI48">
        <v>1</v>
      </c>
      <c r="AJ48">
        <v>0</v>
      </c>
      <c r="AK48" t="s">
        <v>461</v>
      </c>
      <c r="AL48" t="s">
        <v>37</v>
      </c>
      <c r="AM48">
        <v>1</v>
      </c>
      <c r="AN48">
        <v>0</v>
      </c>
      <c r="AO48">
        <v>0</v>
      </c>
      <c r="AP48">
        <v>0</v>
      </c>
      <c r="AQ48" t="s">
        <v>42</v>
      </c>
      <c r="AR48">
        <v>1</v>
      </c>
      <c r="AS48">
        <v>0</v>
      </c>
      <c r="AT48">
        <v>0</v>
      </c>
      <c r="AU48">
        <v>186</v>
      </c>
      <c r="AV48" t="s">
        <v>82</v>
      </c>
      <c r="AZ48">
        <v>1</v>
      </c>
      <c r="BC48">
        <v>1</v>
      </c>
      <c r="BD48">
        <v>33</v>
      </c>
      <c r="BE48">
        <v>0</v>
      </c>
      <c r="BF48">
        <v>0</v>
      </c>
      <c r="BG48">
        <v>0</v>
      </c>
      <c r="BH48">
        <v>0</v>
      </c>
      <c r="BI48">
        <v>0</v>
      </c>
      <c r="BJ48">
        <v>0</v>
      </c>
      <c r="BK48">
        <v>0</v>
      </c>
      <c r="BL48">
        <v>0</v>
      </c>
      <c r="BM48">
        <v>0</v>
      </c>
      <c r="BN48">
        <v>0</v>
      </c>
      <c r="BO48">
        <v>0</v>
      </c>
      <c r="BQ48" t="s">
        <v>83</v>
      </c>
      <c r="BR48">
        <v>1</v>
      </c>
      <c r="BS48" t="s">
        <v>462</v>
      </c>
      <c r="BT48" t="s">
        <v>218</v>
      </c>
    </row>
    <row r="49" spans="1:74" ht="20.25" customHeight="1" x14ac:dyDescent="0.35">
      <c r="A49" t="s">
        <v>463</v>
      </c>
      <c r="B49" s="4" t="s">
        <v>464</v>
      </c>
      <c r="C49" s="5">
        <v>1</v>
      </c>
      <c r="D49" s="5">
        <v>0</v>
      </c>
      <c r="E49" s="5">
        <v>0</v>
      </c>
      <c r="F49" t="s">
        <v>465</v>
      </c>
      <c r="G49">
        <v>2017</v>
      </c>
      <c r="H49" t="s">
        <v>121</v>
      </c>
      <c r="I49" t="s">
        <v>466</v>
      </c>
      <c r="K49">
        <v>1</v>
      </c>
      <c r="M49">
        <v>1</v>
      </c>
      <c r="N49">
        <v>0</v>
      </c>
      <c r="O49">
        <v>1</v>
      </c>
      <c r="P49">
        <v>1</v>
      </c>
      <c r="Q49">
        <v>0</v>
      </c>
      <c r="R49">
        <v>1</v>
      </c>
      <c r="S49">
        <v>0</v>
      </c>
      <c r="T49">
        <v>0</v>
      </c>
      <c r="U49">
        <v>0</v>
      </c>
      <c r="V49">
        <v>0</v>
      </c>
      <c r="W49" s="2">
        <v>0</v>
      </c>
      <c r="X49">
        <v>0</v>
      </c>
      <c r="Y49" t="s">
        <v>294</v>
      </c>
      <c r="Z49" t="s">
        <v>91</v>
      </c>
      <c r="AA49" s="4">
        <v>0</v>
      </c>
      <c r="AB49">
        <v>0</v>
      </c>
      <c r="AC49">
        <v>0</v>
      </c>
      <c r="AD49">
        <v>0</v>
      </c>
      <c r="AE49">
        <v>0</v>
      </c>
      <c r="AF49">
        <v>0</v>
      </c>
      <c r="AG49">
        <v>1</v>
      </c>
      <c r="AH49">
        <v>0</v>
      </c>
      <c r="AI49">
        <v>1</v>
      </c>
      <c r="AJ49">
        <v>0</v>
      </c>
      <c r="AK49" t="s">
        <v>193</v>
      </c>
      <c r="AL49" t="s">
        <v>37</v>
      </c>
      <c r="AM49">
        <v>1</v>
      </c>
      <c r="AN49">
        <v>0</v>
      </c>
      <c r="AO49">
        <v>0</v>
      </c>
      <c r="AP49">
        <v>0</v>
      </c>
      <c r="AQ49" t="s">
        <v>42</v>
      </c>
      <c r="AR49">
        <v>1</v>
      </c>
      <c r="AS49">
        <v>0</v>
      </c>
      <c r="AT49">
        <v>0</v>
      </c>
      <c r="AU49">
        <v>207</v>
      </c>
      <c r="AV49" t="s">
        <v>467</v>
      </c>
      <c r="BA49">
        <v>1</v>
      </c>
      <c r="BC49">
        <v>1</v>
      </c>
      <c r="BD49">
        <v>0</v>
      </c>
      <c r="BE49" t="s">
        <v>219</v>
      </c>
      <c r="BF49" t="s">
        <v>219</v>
      </c>
      <c r="BG49" t="s">
        <v>219</v>
      </c>
      <c r="BH49" t="s">
        <v>219</v>
      </c>
      <c r="BI49" t="s">
        <v>219</v>
      </c>
      <c r="BJ49" t="s">
        <v>219</v>
      </c>
      <c r="BK49" t="s">
        <v>219</v>
      </c>
      <c r="BL49">
        <v>0</v>
      </c>
      <c r="BM49">
        <v>0</v>
      </c>
      <c r="BN49">
        <v>0</v>
      </c>
      <c r="BO49">
        <v>0</v>
      </c>
      <c r="BP49" t="s">
        <v>468</v>
      </c>
      <c r="BQ49" t="s">
        <v>83</v>
      </c>
      <c r="BR49">
        <v>1</v>
      </c>
      <c r="BS49" t="s">
        <v>469</v>
      </c>
      <c r="BT49" t="s">
        <v>109</v>
      </c>
      <c r="BU49" t="s">
        <v>470</v>
      </c>
    </row>
    <row r="50" spans="1:74" ht="20.25" customHeight="1" x14ac:dyDescent="0.35">
      <c r="A50" t="s">
        <v>471</v>
      </c>
      <c r="B50" s="4" t="s">
        <v>472</v>
      </c>
      <c r="C50" s="5">
        <v>0</v>
      </c>
      <c r="D50" s="5">
        <v>1</v>
      </c>
      <c r="E50" s="5">
        <v>0</v>
      </c>
      <c r="F50" t="s">
        <v>473</v>
      </c>
      <c r="G50">
        <v>2017</v>
      </c>
      <c r="H50" t="s">
        <v>121</v>
      </c>
      <c r="I50" t="s">
        <v>474</v>
      </c>
      <c r="K50">
        <v>1</v>
      </c>
      <c r="M50">
        <v>0</v>
      </c>
      <c r="N50">
        <v>0</v>
      </c>
      <c r="O50">
        <v>0</v>
      </c>
      <c r="P50">
        <v>0</v>
      </c>
      <c r="Q50">
        <v>1</v>
      </c>
      <c r="R50">
        <v>1</v>
      </c>
      <c r="S50">
        <v>0</v>
      </c>
      <c r="T50">
        <v>1</v>
      </c>
      <c r="U50">
        <v>0</v>
      </c>
      <c r="V50">
        <v>0</v>
      </c>
      <c r="W50" s="2">
        <v>0</v>
      </c>
      <c r="X50">
        <v>0</v>
      </c>
      <c r="Y50">
        <v>0</v>
      </c>
      <c r="Z50" t="s">
        <v>423</v>
      </c>
      <c r="AA50" s="4">
        <v>1</v>
      </c>
      <c r="AB50">
        <v>0</v>
      </c>
      <c r="AC50">
        <v>1</v>
      </c>
      <c r="AD50">
        <v>1</v>
      </c>
      <c r="AE50">
        <v>0</v>
      </c>
      <c r="AF50">
        <v>0</v>
      </c>
      <c r="AG50">
        <v>0</v>
      </c>
      <c r="AH50">
        <v>0</v>
      </c>
      <c r="AI50">
        <v>1</v>
      </c>
      <c r="AJ50">
        <v>0</v>
      </c>
      <c r="AK50" t="s">
        <v>475</v>
      </c>
      <c r="AL50" t="s">
        <v>37</v>
      </c>
      <c r="AM50">
        <v>1</v>
      </c>
      <c r="AN50">
        <v>0</v>
      </c>
      <c r="AO50">
        <v>0</v>
      </c>
      <c r="AP50">
        <v>0</v>
      </c>
      <c r="AQ50" t="s">
        <v>476</v>
      </c>
      <c r="AR50">
        <v>1</v>
      </c>
      <c r="AS50">
        <v>1</v>
      </c>
      <c r="AT50">
        <v>0</v>
      </c>
      <c r="AU50">
        <v>57</v>
      </c>
      <c r="AV50" t="s">
        <v>477</v>
      </c>
      <c r="AZ50">
        <v>1</v>
      </c>
      <c r="BC50">
        <v>1</v>
      </c>
      <c r="BD50">
        <v>34</v>
      </c>
      <c r="BE50" t="s">
        <v>219</v>
      </c>
      <c r="BF50" t="s">
        <v>219</v>
      </c>
      <c r="BG50" t="s">
        <v>219</v>
      </c>
      <c r="BH50" t="s">
        <v>219</v>
      </c>
      <c r="BI50" t="s">
        <v>219</v>
      </c>
      <c r="BJ50" t="s">
        <v>219</v>
      </c>
      <c r="BK50" t="s">
        <v>219</v>
      </c>
      <c r="BL50">
        <v>0</v>
      </c>
      <c r="BM50">
        <v>0</v>
      </c>
      <c r="BN50">
        <v>0</v>
      </c>
      <c r="BO50">
        <v>0</v>
      </c>
      <c r="BQ50" t="s">
        <v>83</v>
      </c>
      <c r="BR50">
        <v>1</v>
      </c>
      <c r="BS50" t="s">
        <v>270</v>
      </c>
      <c r="BT50" t="s">
        <v>109</v>
      </c>
    </row>
    <row r="51" spans="1:74" ht="20.25" customHeight="1" x14ac:dyDescent="0.35">
      <c r="A51" t="s">
        <v>478</v>
      </c>
      <c r="B51" s="4" t="s">
        <v>479</v>
      </c>
      <c r="C51" s="5">
        <v>1</v>
      </c>
      <c r="D51" s="5">
        <v>0</v>
      </c>
      <c r="E51" s="5">
        <v>0</v>
      </c>
      <c r="F51" t="s">
        <v>480</v>
      </c>
      <c r="G51">
        <v>2017</v>
      </c>
      <c r="H51" t="s">
        <v>121</v>
      </c>
      <c r="I51" t="s">
        <v>481</v>
      </c>
      <c r="K51">
        <v>1</v>
      </c>
      <c r="M51">
        <v>1</v>
      </c>
      <c r="N51">
        <v>1</v>
      </c>
      <c r="O51">
        <v>0</v>
      </c>
      <c r="P51">
        <v>0</v>
      </c>
      <c r="Q51">
        <v>0</v>
      </c>
      <c r="R51">
        <v>0</v>
      </c>
      <c r="S51">
        <v>1</v>
      </c>
      <c r="T51">
        <v>0</v>
      </c>
      <c r="U51">
        <v>0</v>
      </c>
      <c r="V51">
        <v>0</v>
      </c>
      <c r="W51" s="2">
        <v>0</v>
      </c>
      <c r="X51">
        <v>0</v>
      </c>
      <c r="Y51">
        <v>0</v>
      </c>
      <c r="Z51" t="s">
        <v>367</v>
      </c>
      <c r="AA51" s="4">
        <v>0</v>
      </c>
      <c r="AB51">
        <v>0</v>
      </c>
      <c r="AC51">
        <v>0</v>
      </c>
      <c r="AD51">
        <v>0</v>
      </c>
      <c r="AE51">
        <v>0</v>
      </c>
      <c r="AF51">
        <v>0</v>
      </c>
      <c r="AG51">
        <v>0</v>
      </c>
      <c r="AH51">
        <v>0</v>
      </c>
      <c r="AI51">
        <v>1</v>
      </c>
      <c r="AJ51">
        <v>0</v>
      </c>
      <c r="AK51" t="s">
        <v>482</v>
      </c>
      <c r="AL51" t="s">
        <v>39</v>
      </c>
      <c r="AM51">
        <v>0</v>
      </c>
      <c r="AN51">
        <v>0</v>
      </c>
      <c r="AO51">
        <v>1</v>
      </c>
      <c r="AP51">
        <v>0</v>
      </c>
      <c r="AQ51" t="s">
        <v>146</v>
      </c>
      <c r="AR51">
        <v>0</v>
      </c>
      <c r="AS51">
        <v>1</v>
      </c>
      <c r="AT51">
        <v>0</v>
      </c>
      <c r="AU51">
        <v>109</v>
      </c>
      <c r="AV51" t="s">
        <v>105</v>
      </c>
      <c r="AW51">
        <v>1</v>
      </c>
      <c r="BC51">
        <v>1</v>
      </c>
      <c r="BD51">
        <v>36</v>
      </c>
      <c r="BE51">
        <v>7</v>
      </c>
      <c r="BF51">
        <v>3</v>
      </c>
      <c r="BG51">
        <v>7</v>
      </c>
      <c r="BH51">
        <v>5</v>
      </c>
      <c r="BI51">
        <v>4</v>
      </c>
      <c r="BJ51">
        <v>5</v>
      </c>
      <c r="BK51">
        <v>5</v>
      </c>
      <c r="BL51">
        <v>0</v>
      </c>
      <c r="BM51">
        <v>0</v>
      </c>
      <c r="BN51">
        <v>1</v>
      </c>
      <c r="BO51">
        <v>0</v>
      </c>
      <c r="BP51" t="s">
        <v>483</v>
      </c>
      <c r="BQ51" t="s">
        <v>83</v>
      </c>
      <c r="BR51">
        <v>0</v>
      </c>
      <c r="BS51" s="16" t="s">
        <v>484</v>
      </c>
      <c r="BT51" t="s">
        <v>109</v>
      </c>
      <c r="BU51" t="s">
        <v>485</v>
      </c>
    </row>
    <row r="52" spans="1:74" ht="20.25" customHeight="1" x14ac:dyDescent="0.35">
      <c r="A52" t="s">
        <v>486</v>
      </c>
      <c r="B52" s="4" t="s">
        <v>487</v>
      </c>
      <c r="C52" s="5">
        <v>1</v>
      </c>
      <c r="D52" s="5">
        <v>0</v>
      </c>
      <c r="E52" s="5">
        <v>0</v>
      </c>
      <c r="F52" t="s">
        <v>488</v>
      </c>
      <c r="G52">
        <v>2013</v>
      </c>
      <c r="H52" t="s">
        <v>121</v>
      </c>
      <c r="I52" t="s">
        <v>489</v>
      </c>
      <c r="K52">
        <v>0</v>
      </c>
      <c r="M52">
        <v>1</v>
      </c>
      <c r="N52">
        <v>0</v>
      </c>
      <c r="O52">
        <v>1</v>
      </c>
      <c r="P52">
        <v>0</v>
      </c>
      <c r="Q52">
        <v>0</v>
      </c>
      <c r="R52">
        <v>0</v>
      </c>
      <c r="S52">
        <v>0</v>
      </c>
      <c r="T52">
        <v>0</v>
      </c>
      <c r="U52">
        <v>0</v>
      </c>
      <c r="V52">
        <v>0</v>
      </c>
      <c r="W52" s="2">
        <v>0</v>
      </c>
      <c r="X52">
        <v>0</v>
      </c>
      <c r="Y52" t="s">
        <v>294</v>
      </c>
      <c r="Z52" t="s">
        <v>367</v>
      </c>
      <c r="AA52" s="4">
        <v>0</v>
      </c>
      <c r="AB52">
        <v>0</v>
      </c>
      <c r="AC52">
        <v>0</v>
      </c>
      <c r="AD52">
        <v>0</v>
      </c>
      <c r="AE52">
        <v>0</v>
      </c>
      <c r="AF52">
        <v>0</v>
      </c>
      <c r="AG52">
        <v>1</v>
      </c>
      <c r="AH52">
        <v>0</v>
      </c>
      <c r="AI52">
        <v>1</v>
      </c>
      <c r="AJ52">
        <v>0</v>
      </c>
      <c r="AK52" t="s">
        <v>490</v>
      </c>
      <c r="AL52" t="s">
        <v>491</v>
      </c>
      <c r="AM52">
        <v>1</v>
      </c>
      <c r="AN52">
        <v>0</v>
      </c>
      <c r="AO52">
        <v>0</v>
      </c>
      <c r="AP52">
        <v>0</v>
      </c>
      <c r="AQ52" t="s">
        <v>492</v>
      </c>
      <c r="AR52">
        <v>1</v>
      </c>
      <c r="AS52">
        <v>0</v>
      </c>
      <c r="AT52">
        <v>0</v>
      </c>
      <c r="AU52">
        <v>78</v>
      </c>
      <c r="AV52" t="s">
        <v>493</v>
      </c>
      <c r="AZ52">
        <v>1</v>
      </c>
      <c r="BC52">
        <v>1</v>
      </c>
      <c r="BD52">
        <v>24</v>
      </c>
      <c r="BE52">
        <v>7</v>
      </c>
      <c r="BF52">
        <v>0</v>
      </c>
      <c r="BG52">
        <v>6</v>
      </c>
      <c r="BH52">
        <v>0</v>
      </c>
      <c r="BI52">
        <v>1</v>
      </c>
      <c r="BJ52">
        <v>9</v>
      </c>
      <c r="BK52">
        <v>1</v>
      </c>
      <c r="BL52">
        <v>0</v>
      </c>
      <c r="BM52">
        <v>0</v>
      </c>
      <c r="BN52">
        <v>0</v>
      </c>
      <c r="BO52">
        <v>0</v>
      </c>
      <c r="BP52" t="s">
        <v>494</v>
      </c>
      <c r="BQ52" t="s">
        <v>83</v>
      </c>
      <c r="BR52">
        <v>1</v>
      </c>
      <c r="BS52" s="16" t="s">
        <v>495</v>
      </c>
      <c r="BT52" t="s">
        <v>96</v>
      </c>
      <c r="BV52" t="s">
        <v>496</v>
      </c>
    </row>
    <row r="53" spans="1:74" ht="20.25" customHeight="1" x14ac:dyDescent="0.35">
      <c r="A53" t="s">
        <v>497</v>
      </c>
      <c r="B53" s="4" t="s">
        <v>498</v>
      </c>
      <c r="C53" s="5">
        <v>1</v>
      </c>
      <c r="D53" s="5">
        <v>0</v>
      </c>
      <c r="E53" s="5">
        <v>0</v>
      </c>
      <c r="F53" t="s">
        <v>499</v>
      </c>
      <c r="G53">
        <v>2013</v>
      </c>
      <c r="H53" t="s">
        <v>121</v>
      </c>
      <c r="I53" t="s">
        <v>500</v>
      </c>
      <c r="K53">
        <v>1</v>
      </c>
      <c r="M53">
        <v>1</v>
      </c>
      <c r="N53">
        <v>0</v>
      </c>
      <c r="O53">
        <v>1</v>
      </c>
      <c r="P53">
        <v>0</v>
      </c>
      <c r="Q53">
        <v>0</v>
      </c>
      <c r="R53">
        <v>1</v>
      </c>
      <c r="S53">
        <v>1</v>
      </c>
      <c r="T53">
        <v>0</v>
      </c>
      <c r="U53">
        <v>0</v>
      </c>
      <c r="V53">
        <v>0</v>
      </c>
      <c r="W53" s="2">
        <v>0</v>
      </c>
      <c r="X53">
        <v>0</v>
      </c>
      <c r="Y53">
        <v>0</v>
      </c>
      <c r="Z53" t="s">
        <v>367</v>
      </c>
      <c r="AA53" s="4">
        <v>0</v>
      </c>
      <c r="AB53">
        <v>0</v>
      </c>
      <c r="AC53">
        <v>0</v>
      </c>
      <c r="AD53">
        <v>0</v>
      </c>
      <c r="AE53">
        <v>0</v>
      </c>
      <c r="AF53">
        <v>0</v>
      </c>
      <c r="AG53">
        <v>1</v>
      </c>
      <c r="AH53">
        <v>0</v>
      </c>
      <c r="AI53">
        <v>0</v>
      </c>
      <c r="AJ53">
        <v>1</v>
      </c>
      <c r="AK53" t="s">
        <v>501</v>
      </c>
      <c r="AL53" t="s">
        <v>38</v>
      </c>
      <c r="AM53">
        <v>0</v>
      </c>
      <c r="AN53">
        <v>1</v>
      </c>
      <c r="AO53">
        <v>0</v>
      </c>
      <c r="AP53">
        <v>0</v>
      </c>
      <c r="AQ53" t="s">
        <v>502</v>
      </c>
      <c r="AR53">
        <v>1</v>
      </c>
      <c r="AS53">
        <v>0</v>
      </c>
      <c r="AT53">
        <v>0</v>
      </c>
      <c r="AU53">
        <v>12</v>
      </c>
      <c r="AV53" t="s">
        <v>82</v>
      </c>
      <c r="AZ53">
        <v>1</v>
      </c>
      <c r="BC53">
        <v>0</v>
      </c>
      <c r="BD53">
        <v>0</v>
      </c>
      <c r="BE53">
        <v>0</v>
      </c>
      <c r="BF53">
        <v>0</v>
      </c>
      <c r="BG53">
        <v>0</v>
      </c>
      <c r="BH53">
        <v>0</v>
      </c>
      <c r="BI53">
        <v>0</v>
      </c>
      <c r="BJ53">
        <v>0</v>
      </c>
      <c r="BK53">
        <v>0</v>
      </c>
      <c r="BL53">
        <v>1</v>
      </c>
      <c r="BM53">
        <v>0</v>
      </c>
      <c r="BN53">
        <v>1</v>
      </c>
      <c r="BO53">
        <v>1</v>
      </c>
      <c r="BP53" t="s">
        <v>503</v>
      </c>
      <c r="BQ53" t="s">
        <v>83</v>
      </c>
      <c r="BR53">
        <v>1</v>
      </c>
      <c r="BS53" t="s">
        <v>504</v>
      </c>
      <c r="BT53" t="s">
        <v>96</v>
      </c>
    </row>
    <row r="54" spans="1:74" ht="20.25" customHeight="1" x14ac:dyDescent="0.35">
      <c r="A54" t="s">
        <v>505</v>
      </c>
      <c r="B54" s="4" t="s">
        <v>506</v>
      </c>
      <c r="C54" s="5">
        <v>1</v>
      </c>
      <c r="D54" s="5">
        <v>0</v>
      </c>
      <c r="E54" s="5">
        <v>0</v>
      </c>
      <c r="F54" t="s">
        <v>507</v>
      </c>
      <c r="G54">
        <v>2013</v>
      </c>
      <c r="H54" t="s">
        <v>121</v>
      </c>
      <c r="I54" t="s">
        <v>508</v>
      </c>
      <c r="K54">
        <v>1</v>
      </c>
      <c r="M54">
        <v>1</v>
      </c>
      <c r="N54">
        <v>0</v>
      </c>
      <c r="O54">
        <v>1</v>
      </c>
      <c r="P54">
        <v>0</v>
      </c>
      <c r="Q54">
        <v>0</v>
      </c>
      <c r="R54">
        <v>0</v>
      </c>
      <c r="S54">
        <v>0</v>
      </c>
      <c r="T54">
        <v>0</v>
      </c>
      <c r="U54">
        <v>0</v>
      </c>
      <c r="V54">
        <v>0</v>
      </c>
      <c r="W54" s="2">
        <v>0</v>
      </c>
      <c r="X54" t="s">
        <v>294</v>
      </c>
      <c r="Y54" t="s">
        <v>509</v>
      </c>
      <c r="Z54" t="s">
        <v>367</v>
      </c>
      <c r="AA54" s="4">
        <v>0</v>
      </c>
      <c r="AB54">
        <v>0</v>
      </c>
      <c r="AC54">
        <v>0</v>
      </c>
      <c r="AD54">
        <v>0</v>
      </c>
      <c r="AE54">
        <v>0</v>
      </c>
      <c r="AF54">
        <v>0</v>
      </c>
      <c r="AG54">
        <v>1</v>
      </c>
      <c r="AH54">
        <v>0</v>
      </c>
      <c r="AI54">
        <v>1</v>
      </c>
      <c r="AJ54">
        <v>0</v>
      </c>
      <c r="AK54" t="s">
        <v>510</v>
      </c>
      <c r="AL54" t="s">
        <v>37</v>
      </c>
      <c r="AM54">
        <v>1</v>
      </c>
      <c r="AN54">
        <v>0</v>
      </c>
      <c r="AO54">
        <v>0</v>
      </c>
      <c r="AP54">
        <v>0</v>
      </c>
      <c r="AQ54" t="s">
        <v>511</v>
      </c>
      <c r="AR54">
        <v>0</v>
      </c>
      <c r="AS54">
        <v>1</v>
      </c>
      <c r="AT54">
        <v>0</v>
      </c>
      <c r="AU54">
        <v>68</v>
      </c>
      <c r="AV54" t="s">
        <v>467</v>
      </c>
      <c r="BA54">
        <v>1</v>
      </c>
      <c r="BC54">
        <v>1</v>
      </c>
      <c r="BD54">
        <v>36</v>
      </c>
      <c r="BE54">
        <v>0</v>
      </c>
      <c r="BF54">
        <v>0</v>
      </c>
      <c r="BG54">
        <v>0</v>
      </c>
      <c r="BH54">
        <v>0</v>
      </c>
      <c r="BI54">
        <v>0</v>
      </c>
      <c r="BJ54">
        <v>0</v>
      </c>
      <c r="BK54">
        <v>0</v>
      </c>
      <c r="BL54">
        <v>1</v>
      </c>
      <c r="BM54">
        <v>0</v>
      </c>
      <c r="BN54">
        <v>0</v>
      </c>
      <c r="BO54">
        <v>0</v>
      </c>
      <c r="BQ54" t="s">
        <v>83</v>
      </c>
      <c r="BR54">
        <v>1</v>
      </c>
      <c r="BS54" t="s">
        <v>512</v>
      </c>
      <c r="BT54" t="s">
        <v>109</v>
      </c>
      <c r="BU54" t="s">
        <v>513</v>
      </c>
    </row>
    <row r="55" spans="1:74" ht="20.25" customHeight="1" x14ac:dyDescent="0.35">
      <c r="A55" t="s">
        <v>514</v>
      </c>
      <c r="B55" s="4" t="s">
        <v>515</v>
      </c>
      <c r="C55" s="5">
        <v>0</v>
      </c>
      <c r="D55" s="5">
        <v>0</v>
      </c>
      <c r="E55" s="5">
        <v>1</v>
      </c>
      <c r="F55" t="s">
        <v>516</v>
      </c>
      <c r="G55">
        <v>2013</v>
      </c>
      <c r="H55" t="s">
        <v>121</v>
      </c>
      <c r="I55" t="s">
        <v>517</v>
      </c>
      <c r="K55">
        <v>1</v>
      </c>
      <c r="M55">
        <v>0</v>
      </c>
      <c r="N55">
        <v>0</v>
      </c>
      <c r="O55">
        <v>0</v>
      </c>
      <c r="P55">
        <v>0</v>
      </c>
      <c r="Q55">
        <v>0</v>
      </c>
      <c r="R55">
        <v>1</v>
      </c>
      <c r="S55">
        <v>0</v>
      </c>
      <c r="T55">
        <v>0</v>
      </c>
      <c r="U55">
        <v>0</v>
      </c>
      <c r="V55">
        <v>0</v>
      </c>
      <c r="W55" s="2">
        <v>0</v>
      </c>
      <c r="X55">
        <v>0</v>
      </c>
      <c r="Y55" t="s">
        <v>518</v>
      </c>
      <c r="Z55" t="s">
        <v>519</v>
      </c>
      <c r="AA55" s="4">
        <v>1</v>
      </c>
      <c r="AB55">
        <v>0</v>
      </c>
      <c r="AC55">
        <v>0</v>
      </c>
      <c r="AD55">
        <v>1</v>
      </c>
      <c r="AE55">
        <v>0</v>
      </c>
      <c r="AF55">
        <v>0</v>
      </c>
      <c r="AG55">
        <v>0</v>
      </c>
      <c r="AH55">
        <v>0</v>
      </c>
      <c r="AI55">
        <v>1</v>
      </c>
      <c r="AJ55">
        <v>0</v>
      </c>
      <c r="AL55" t="s">
        <v>39</v>
      </c>
      <c r="AM55">
        <v>0</v>
      </c>
      <c r="AN55">
        <v>0</v>
      </c>
      <c r="AO55">
        <v>1</v>
      </c>
      <c r="AP55">
        <v>0</v>
      </c>
      <c r="AQ55" t="s">
        <v>520</v>
      </c>
      <c r="AR55">
        <v>0</v>
      </c>
      <c r="AS55">
        <v>1</v>
      </c>
      <c r="AT55">
        <v>0</v>
      </c>
      <c r="AU55">
        <v>16</v>
      </c>
      <c r="AV55" t="s">
        <v>521</v>
      </c>
      <c r="AZ55">
        <v>1</v>
      </c>
      <c r="BC55">
        <v>1</v>
      </c>
      <c r="BD55">
        <v>0</v>
      </c>
      <c r="BE55">
        <v>0</v>
      </c>
      <c r="BF55">
        <v>0</v>
      </c>
      <c r="BG55" t="s">
        <v>219</v>
      </c>
      <c r="BH55">
        <v>0</v>
      </c>
      <c r="BI55">
        <v>0</v>
      </c>
      <c r="BJ55">
        <v>0</v>
      </c>
      <c r="BK55" t="s">
        <v>219</v>
      </c>
      <c r="BL55">
        <v>1</v>
      </c>
      <c r="BM55">
        <v>0</v>
      </c>
      <c r="BN55">
        <v>1</v>
      </c>
      <c r="BO55">
        <v>0</v>
      </c>
      <c r="BP55" t="s">
        <v>522</v>
      </c>
      <c r="BQ55" t="s">
        <v>83</v>
      </c>
      <c r="BR55">
        <v>0</v>
      </c>
      <c r="BS55" t="s">
        <v>523</v>
      </c>
      <c r="BT55" t="s">
        <v>109</v>
      </c>
    </row>
    <row r="56" spans="1:74" ht="20.25" customHeight="1" x14ac:dyDescent="0.35">
      <c r="A56" t="s">
        <v>524</v>
      </c>
      <c r="B56" s="4" t="s">
        <v>525</v>
      </c>
      <c r="C56" s="5">
        <v>0</v>
      </c>
      <c r="D56" s="5">
        <v>1</v>
      </c>
      <c r="E56" s="5">
        <v>0</v>
      </c>
      <c r="F56" t="s">
        <v>526</v>
      </c>
      <c r="G56">
        <v>2012</v>
      </c>
      <c r="H56" t="s">
        <v>121</v>
      </c>
      <c r="I56" t="s">
        <v>527</v>
      </c>
      <c r="K56">
        <v>1</v>
      </c>
      <c r="M56">
        <v>0</v>
      </c>
      <c r="N56">
        <v>0</v>
      </c>
      <c r="O56">
        <v>0</v>
      </c>
      <c r="P56">
        <v>0</v>
      </c>
      <c r="Q56">
        <v>0</v>
      </c>
      <c r="R56">
        <v>1</v>
      </c>
      <c r="S56">
        <v>0</v>
      </c>
      <c r="T56">
        <v>1</v>
      </c>
      <c r="U56">
        <v>0</v>
      </c>
      <c r="V56">
        <v>0</v>
      </c>
      <c r="W56" s="2">
        <v>0</v>
      </c>
      <c r="X56">
        <v>0</v>
      </c>
      <c r="Y56">
        <v>0</v>
      </c>
      <c r="Z56" t="s">
        <v>152</v>
      </c>
      <c r="AA56" s="4">
        <v>1</v>
      </c>
      <c r="AB56">
        <v>0</v>
      </c>
      <c r="AC56">
        <v>0</v>
      </c>
      <c r="AD56">
        <v>1</v>
      </c>
      <c r="AE56">
        <v>0</v>
      </c>
      <c r="AF56">
        <v>0</v>
      </c>
      <c r="AG56">
        <v>0</v>
      </c>
      <c r="AH56">
        <v>0</v>
      </c>
      <c r="AI56">
        <v>1</v>
      </c>
      <c r="AJ56">
        <v>0</v>
      </c>
      <c r="AK56" t="s">
        <v>528</v>
      </c>
      <c r="AL56" t="s">
        <v>39</v>
      </c>
      <c r="AM56">
        <v>0</v>
      </c>
      <c r="AN56">
        <v>0</v>
      </c>
      <c r="AO56">
        <v>1</v>
      </c>
      <c r="AP56">
        <v>0</v>
      </c>
      <c r="AQ56" t="s">
        <v>529</v>
      </c>
      <c r="AR56">
        <v>0</v>
      </c>
      <c r="AS56">
        <v>1</v>
      </c>
      <c r="AT56">
        <v>0</v>
      </c>
      <c r="AU56">
        <v>78</v>
      </c>
      <c r="AV56" t="s">
        <v>477</v>
      </c>
      <c r="AZ56">
        <v>1</v>
      </c>
      <c r="BC56">
        <v>1</v>
      </c>
      <c r="BD56">
        <v>0</v>
      </c>
      <c r="BE56">
        <v>0</v>
      </c>
      <c r="BF56">
        <v>0</v>
      </c>
      <c r="BG56">
        <v>0</v>
      </c>
      <c r="BH56">
        <v>0</v>
      </c>
      <c r="BI56">
        <v>0</v>
      </c>
      <c r="BJ56">
        <v>0</v>
      </c>
      <c r="BK56">
        <v>0</v>
      </c>
      <c r="BL56">
        <v>1</v>
      </c>
      <c r="BM56">
        <v>0</v>
      </c>
      <c r="BN56">
        <v>1</v>
      </c>
      <c r="BO56">
        <v>0</v>
      </c>
      <c r="BP56" t="s">
        <v>530</v>
      </c>
      <c r="BQ56" t="s">
        <v>83</v>
      </c>
      <c r="BR56">
        <v>1</v>
      </c>
      <c r="BS56" t="s">
        <v>531</v>
      </c>
      <c r="BT56" t="s">
        <v>96</v>
      </c>
    </row>
    <row r="57" spans="1:74" ht="20.25" customHeight="1" x14ac:dyDescent="0.35">
      <c r="A57" t="s">
        <v>532</v>
      </c>
      <c r="B57" s="4" t="s">
        <v>533</v>
      </c>
      <c r="C57" s="5">
        <v>1</v>
      </c>
      <c r="D57" s="5">
        <v>0</v>
      </c>
      <c r="E57" s="5">
        <v>0</v>
      </c>
      <c r="F57" t="s">
        <v>534</v>
      </c>
      <c r="G57">
        <v>2011</v>
      </c>
      <c r="H57" t="s">
        <v>121</v>
      </c>
      <c r="I57" t="s">
        <v>75</v>
      </c>
      <c r="K57">
        <v>1</v>
      </c>
      <c r="M57">
        <v>1</v>
      </c>
      <c r="N57">
        <v>0</v>
      </c>
      <c r="O57">
        <v>1</v>
      </c>
      <c r="P57">
        <v>0</v>
      </c>
      <c r="Q57">
        <v>1</v>
      </c>
      <c r="R57">
        <v>0</v>
      </c>
      <c r="S57">
        <v>0</v>
      </c>
      <c r="T57">
        <v>0</v>
      </c>
      <c r="U57">
        <v>0</v>
      </c>
      <c r="V57">
        <v>0</v>
      </c>
      <c r="W57" s="2">
        <v>0</v>
      </c>
      <c r="X57">
        <v>0</v>
      </c>
      <c r="Y57" t="s">
        <v>294</v>
      </c>
      <c r="Z57" t="s">
        <v>367</v>
      </c>
      <c r="AA57" s="4">
        <v>0</v>
      </c>
      <c r="AB57">
        <v>0</v>
      </c>
      <c r="AC57">
        <v>0</v>
      </c>
      <c r="AD57">
        <v>0</v>
      </c>
      <c r="AE57">
        <v>0</v>
      </c>
      <c r="AF57">
        <v>0</v>
      </c>
      <c r="AG57">
        <v>1</v>
      </c>
      <c r="AH57">
        <v>0</v>
      </c>
      <c r="AI57">
        <v>1</v>
      </c>
      <c r="AJ57">
        <v>0</v>
      </c>
      <c r="AK57" t="s">
        <v>535</v>
      </c>
      <c r="AL57" t="s">
        <v>37</v>
      </c>
      <c r="AM57">
        <v>1</v>
      </c>
      <c r="AN57">
        <v>0</v>
      </c>
      <c r="AO57">
        <v>0</v>
      </c>
      <c r="AP57">
        <v>0</v>
      </c>
      <c r="AQ57" t="s">
        <v>536</v>
      </c>
      <c r="AR57">
        <v>1</v>
      </c>
      <c r="AS57">
        <v>0</v>
      </c>
      <c r="AT57">
        <v>0</v>
      </c>
      <c r="AU57">
        <v>834</v>
      </c>
      <c r="AV57" t="s">
        <v>217</v>
      </c>
      <c r="AZ57">
        <v>1</v>
      </c>
      <c r="BC57">
        <v>1</v>
      </c>
      <c r="BD57">
        <v>46</v>
      </c>
      <c r="BE57" t="s">
        <v>219</v>
      </c>
      <c r="BF57" t="s">
        <v>219</v>
      </c>
      <c r="BG57" t="s">
        <v>219</v>
      </c>
      <c r="BH57" t="s">
        <v>219</v>
      </c>
      <c r="BI57" t="s">
        <v>219</v>
      </c>
      <c r="BJ57" t="s">
        <v>219</v>
      </c>
      <c r="BK57" t="s">
        <v>219</v>
      </c>
      <c r="BL57">
        <v>0</v>
      </c>
      <c r="BM57">
        <v>0</v>
      </c>
      <c r="BN57">
        <v>0</v>
      </c>
      <c r="BO57">
        <v>0</v>
      </c>
      <c r="BR57">
        <v>1</v>
      </c>
      <c r="BS57" t="s">
        <v>537</v>
      </c>
      <c r="BT57" t="s">
        <v>218</v>
      </c>
    </row>
    <row r="58" spans="1:74" ht="20.25" customHeight="1" x14ac:dyDescent="0.35">
      <c r="A58" t="s">
        <v>538</v>
      </c>
      <c r="B58" s="4" t="s">
        <v>539</v>
      </c>
      <c r="C58" s="5">
        <v>1</v>
      </c>
      <c r="D58" s="5">
        <v>0</v>
      </c>
      <c r="E58" s="5">
        <v>0</v>
      </c>
      <c r="F58" t="s">
        <v>540</v>
      </c>
      <c r="G58">
        <v>2014</v>
      </c>
      <c r="H58" t="s">
        <v>121</v>
      </c>
      <c r="I58" t="s">
        <v>541</v>
      </c>
      <c r="K58">
        <v>1</v>
      </c>
      <c r="M58">
        <v>0</v>
      </c>
      <c r="N58">
        <v>0</v>
      </c>
      <c r="O58">
        <v>1</v>
      </c>
      <c r="P58">
        <v>0</v>
      </c>
      <c r="Q58">
        <v>0</v>
      </c>
      <c r="R58">
        <v>0</v>
      </c>
      <c r="S58">
        <v>0</v>
      </c>
      <c r="T58">
        <v>0</v>
      </c>
      <c r="U58">
        <v>0</v>
      </c>
      <c r="V58">
        <v>0</v>
      </c>
      <c r="W58" s="2">
        <v>0</v>
      </c>
      <c r="X58">
        <v>0</v>
      </c>
      <c r="Y58" t="s">
        <v>294</v>
      </c>
      <c r="Z58" t="s">
        <v>91</v>
      </c>
      <c r="AA58" s="4">
        <v>0</v>
      </c>
      <c r="AB58">
        <v>0</v>
      </c>
      <c r="AC58">
        <v>0</v>
      </c>
      <c r="AD58">
        <v>0</v>
      </c>
      <c r="AE58">
        <v>0</v>
      </c>
      <c r="AF58">
        <v>0</v>
      </c>
      <c r="AG58">
        <v>1</v>
      </c>
      <c r="AH58">
        <v>0</v>
      </c>
      <c r="AI58">
        <v>1</v>
      </c>
      <c r="AJ58">
        <v>0</v>
      </c>
      <c r="AK58" t="s">
        <v>542</v>
      </c>
      <c r="AL58" t="s">
        <v>38</v>
      </c>
      <c r="AM58">
        <v>0</v>
      </c>
      <c r="AN58">
        <v>1</v>
      </c>
      <c r="AO58">
        <v>0</v>
      </c>
      <c r="AP58">
        <v>0</v>
      </c>
      <c r="AQ58" t="s">
        <v>502</v>
      </c>
      <c r="AR58">
        <v>1</v>
      </c>
      <c r="AS58">
        <v>0</v>
      </c>
      <c r="AT58">
        <v>0</v>
      </c>
      <c r="AU58">
        <v>39</v>
      </c>
      <c r="AV58" t="s">
        <v>105</v>
      </c>
      <c r="AW58">
        <v>1</v>
      </c>
      <c r="BC58">
        <v>0</v>
      </c>
      <c r="BD58">
        <v>0</v>
      </c>
      <c r="BE58">
        <v>0</v>
      </c>
      <c r="BF58">
        <v>0</v>
      </c>
      <c r="BG58">
        <v>0</v>
      </c>
      <c r="BH58">
        <v>0</v>
      </c>
      <c r="BI58">
        <v>0</v>
      </c>
      <c r="BJ58">
        <v>0</v>
      </c>
      <c r="BK58">
        <v>0</v>
      </c>
      <c r="BL58">
        <v>0</v>
      </c>
      <c r="BM58">
        <v>0</v>
      </c>
      <c r="BN58">
        <v>1</v>
      </c>
      <c r="BO58">
        <v>0</v>
      </c>
      <c r="BP58" t="s">
        <v>543</v>
      </c>
      <c r="BR58">
        <v>1</v>
      </c>
      <c r="BS58" t="s">
        <v>544</v>
      </c>
      <c r="BT58" t="s">
        <v>96</v>
      </c>
      <c r="BU58" t="s">
        <v>186</v>
      </c>
    </row>
    <row r="59" spans="1:74" ht="20.25" customHeight="1" x14ac:dyDescent="0.35">
      <c r="A59" t="s">
        <v>545</v>
      </c>
      <c r="B59" s="4" t="s">
        <v>546</v>
      </c>
      <c r="C59" s="5">
        <v>0</v>
      </c>
      <c r="D59" s="5">
        <v>1</v>
      </c>
      <c r="E59" s="5">
        <v>0</v>
      </c>
      <c r="F59" t="s">
        <v>547</v>
      </c>
      <c r="G59">
        <v>2013</v>
      </c>
      <c r="H59" t="s">
        <v>121</v>
      </c>
      <c r="I59" t="s">
        <v>548</v>
      </c>
      <c r="K59">
        <v>1</v>
      </c>
      <c r="L59" t="s">
        <v>549</v>
      </c>
      <c r="M59">
        <v>0</v>
      </c>
      <c r="N59">
        <v>1</v>
      </c>
      <c r="O59">
        <v>0</v>
      </c>
      <c r="P59">
        <v>1</v>
      </c>
      <c r="Q59">
        <v>1</v>
      </c>
      <c r="R59">
        <v>1</v>
      </c>
      <c r="S59">
        <v>0</v>
      </c>
      <c r="T59">
        <v>1</v>
      </c>
      <c r="U59">
        <v>0</v>
      </c>
      <c r="V59">
        <v>0</v>
      </c>
      <c r="W59" s="2">
        <v>0</v>
      </c>
      <c r="X59">
        <v>0</v>
      </c>
      <c r="Y59" t="s">
        <v>550</v>
      </c>
      <c r="Z59" t="s">
        <v>78</v>
      </c>
      <c r="AA59" s="4">
        <v>1</v>
      </c>
      <c r="AB59">
        <v>0</v>
      </c>
      <c r="AC59">
        <v>1</v>
      </c>
      <c r="AD59">
        <v>0</v>
      </c>
      <c r="AE59">
        <v>0</v>
      </c>
      <c r="AF59">
        <v>0</v>
      </c>
      <c r="AG59">
        <v>0</v>
      </c>
      <c r="AH59">
        <v>0</v>
      </c>
      <c r="AI59">
        <v>1</v>
      </c>
      <c r="AJ59">
        <v>0</v>
      </c>
      <c r="AK59" t="s">
        <v>535</v>
      </c>
      <c r="AL59" t="s">
        <v>37</v>
      </c>
      <c r="AM59">
        <v>1</v>
      </c>
      <c r="AN59">
        <v>0</v>
      </c>
      <c r="AO59">
        <v>0</v>
      </c>
      <c r="AP59">
        <v>0</v>
      </c>
      <c r="AQ59" t="s">
        <v>492</v>
      </c>
      <c r="AR59">
        <v>1</v>
      </c>
      <c r="AS59">
        <v>0</v>
      </c>
      <c r="AT59">
        <v>0</v>
      </c>
      <c r="AU59">
        <v>46</v>
      </c>
      <c r="AV59" t="s">
        <v>248</v>
      </c>
      <c r="AZ59">
        <v>1</v>
      </c>
      <c r="BC59">
        <v>1</v>
      </c>
      <c r="BD59">
        <v>47</v>
      </c>
      <c r="BE59" t="s">
        <v>219</v>
      </c>
      <c r="BF59" t="s">
        <v>219</v>
      </c>
      <c r="BG59" t="s">
        <v>219</v>
      </c>
      <c r="BH59" t="s">
        <v>219</v>
      </c>
      <c r="BI59" t="s">
        <v>219</v>
      </c>
      <c r="BJ59" t="s">
        <v>219</v>
      </c>
      <c r="BK59" t="s">
        <v>219</v>
      </c>
      <c r="BL59">
        <v>0</v>
      </c>
      <c r="BM59">
        <v>0</v>
      </c>
      <c r="BN59">
        <v>0</v>
      </c>
      <c r="BO59">
        <v>0</v>
      </c>
      <c r="BQ59" t="s">
        <v>237</v>
      </c>
      <c r="BR59">
        <v>1</v>
      </c>
      <c r="BS59" t="s">
        <v>551</v>
      </c>
      <c r="BT59" t="s">
        <v>218</v>
      </c>
      <c r="BU59" t="s">
        <v>552</v>
      </c>
    </row>
    <row r="60" spans="1:74" ht="20.25" customHeight="1" x14ac:dyDescent="0.35">
      <c r="A60" t="s">
        <v>553</v>
      </c>
      <c r="B60" s="4" t="s">
        <v>554</v>
      </c>
      <c r="C60" s="5">
        <v>1</v>
      </c>
      <c r="D60" s="5">
        <v>0</v>
      </c>
      <c r="E60" s="5">
        <v>0</v>
      </c>
      <c r="F60" t="s">
        <v>555</v>
      </c>
      <c r="G60">
        <v>2019</v>
      </c>
      <c r="H60" t="s">
        <v>121</v>
      </c>
      <c r="I60" t="s">
        <v>556</v>
      </c>
      <c r="K60">
        <v>0</v>
      </c>
      <c r="M60">
        <v>1</v>
      </c>
      <c r="N60">
        <v>0</v>
      </c>
      <c r="O60">
        <v>0</v>
      </c>
      <c r="P60">
        <v>1</v>
      </c>
      <c r="Q60">
        <v>0</v>
      </c>
      <c r="R60">
        <v>1</v>
      </c>
      <c r="S60">
        <v>1</v>
      </c>
      <c r="T60">
        <v>0</v>
      </c>
      <c r="U60">
        <v>0</v>
      </c>
      <c r="V60">
        <v>0</v>
      </c>
      <c r="W60" s="2">
        <v>0</v>
      </c>
      <c r="X60">
        <v>0</v>
      </c>
      <c r="Y60">
        <v>0</v>
      </c>
      <c r="Z60" t="s">
        <v>557</v>
      </c>
      <c r="AA60" s="4">
        <v>1</v>
      </c>
      <c r="AB60">
        <v>0</v>
      </c>
      <c r="AC60">
        <v>0</v>
      </c>
      <c r="AD60">
        <v>0</v>
      </c>
      <c r="AE60">
        <v>0</v>
      </c>
      <c r="AF60">
        <v>0</v>
      </c>
      <c r="AG60">
        <v>0</v>
      </c>
      <c r="AH60">
        <v>1</v>
      </c>
      <c r="AI60">
        <v>0</v>
      </c>
      <c r="AJ60">
        <v>1</v>
      </c>
      <c r="AK60" t="s">
        <v>558</v>
      </c>
      <c r="AL60" t="s">
        <v>37</v>
      </c>
      <c r="AM60">
        <v>1</v>
      </c>
      <c r="AN60">
        <v>0</v>
      </c>
      <c r="AO60">
        <v>0</v>
      </c>
      <c r="AP60">
        <v>0</v>
      </c>
      <c r="AQ60" t="s">
        <v>559</v>
      </c>
      <c r="AR60">
        <v>0</v>
      </c>
      <c r="AS60">
        <v>0</v>
      </c>
      <c r="AT60">
        <v>1</v>
      </c>
      <c r="AU60" t="s">
        <v>560</v>
      </c>
      <c r="AV60" t="s">
        <v>235</v>
      </c>
      <c r="AZ60">
        <v>1</v>
      </c>
      <c r="BC60">
        <v>1</v>
      </c>
      <c r="BD60">
        <v>34</v>
      </c>
      <c r="BE60" t="s">
        <v>219</v>
      </c>
      <c r="BF60" t="s">
        <v>219</v>
      </c>
      <c r="BG60" t="s">
        <v>219</v>
      </c>
      <c r="BH60" t="s">
        <v>219</v>
      </c>
      <c r="BI60" t="s">
        <v>219</v>
      </c>
      <c r="BJ60" t="s">
        <v>219</v>
      </c>
      <c r="BK60" t="s">
        <v>219</v>
      </c>
      <c r="BL60">
        <v>0</v>
      </c>
      <c r="BM60">
        <v>0</v>
      </c>
      <c r="BN60">
        <v>0</v>
      </c>
      <c r="BO60">
        <v>0</v>
      </c>
      <c r="BP60" t="s">
        <v>561</v>
      </c>
      <c r="BR60">
        <v>1</v>
      </c>
      <c r="BS60" t="s">
        <v>562</v>
      </c>
      <c r="BT60" t="s">
        <v>218</v>
      </c>
    </row>
    <row r="61" spans="1:74" ht="20.25" customHeight="1" x14ac:dyDescent="0.35">
      <c r="A61" t="s">
        <v>563</v>
      </c>
      <c r="B61" s="4" t="s">
        <v>358</v>
      </c>
      <c r="C61" s="5">
        <v>1</v>
      </c>
      <c r="D61" s="5">
        <v>0</v>
      </c>
      <c r="E61" s="5">
        <v>0</v>
      </c>
      <c r="F61" t="s">
        <v>564</v>
      </c>
      <c r="G61">
        <v>2018</v>
      </c>
      <c r="H61" t="s">
        <v>121</v>
      </c>
      <c r="I61" t="s">
        <v>565</v>
      </c>
      <c r="K61">
        <v>1</v>
      </c>
      <c r="M61">
        <v>0</v>
      </c>
      <c r="N61">
        <v>1</v>
      </c>
      <c r="O61">
        <v>0</v>
      </c>
      <c r="P61">
        <v>1</v>
      </c>
      <c r="Q61">
        <v>1</v>
      </c>
      <c r="R61">
        <v>1</v>
      </c>
      <c r="S61">
        <v>0</v>
      </c>
      <c r="T61">
        <v>1</v>
      </c>
      <c r="U61">
        <v>0</v>
      </c>
      <c r="V61">
        <v>0</v>
      </c>
      <c r="W61" s="2">
        <v>0</v>
      </c>
      <c r="X61">
        <v>0</v>
      </c>
      <c r="Y61">
        <v>0</v>
      </c>
      <c r="Z61" t="s">
        <v>367</v>
      </c>
      <c r="AA61" s="4">
        <v>0</v>
      </c>
      <c r="AB61">
        <v>0</v>
      </c>
      <c r="AC61">
        <v>0</v>
      </c>
      <c r="AD61">
        <v>0</v>
      </c>
      <c r="AE61">
        <v>0</v>
      </c>
      <c r="AF61">
        <v>0</v>
      </c>
      <c r="AG61">
        <v>1</v>
      </c>
      <c r="AH61">
        <v>0</v>
      </c>
      <c r="AI61">
        <v>1</v>
      </c>
      <c r="AJ61">
        <v>0</v>
      </c>
      <c r="AK61" t="s">
        <v>566</v>
      </c>
      <c r="AL61" t="s">
        <v>39</v>
      </c>
      <c r="AM61">
        <v>0</v>
      </c>
      <c r="AN61">
        <v>0</v>
      </c>
      <c r="AO61">
        <v>1</v>
      </c>
      <c r="AP61">
        <v>0</v>
      </c>
      <c r="AQ61" t="s">
        <v>567</v>
      </c>
      <c r="AR61">
        <v>1</v>
      </c>
      <c r="AS61">
        <v>1</v>
      </c>
      <c r="AT61">
        <v>0</v>
      </c>
      <c r="AU61">
        <v>85</v>
      </c>
      <c r="AV61" t="s">
        <v>568</v>
      </c>
      <c r="AZ61">
        <v>1</v>
      </c>
      <c r="BC61">
        <v>1</v>
      </c>
      <c r="BD61">
        <v>0</v>
      </c>
      <c r="BE61">
        <v>0</v>
      </c>
      <c r="BF61">
        <v>0</v>
      </c>
      <c r="BG61">
        <v>0</v>
      </c>
      <c r="BH61">
        <v>0</v>
      </c>
      <c r="BI61">
        <v>0</v>
      </c>
      <c r="BJ61">
        <v>0</v>
      </c>
      <c r="BK61">
        <v>0</v>
      </c>
      <c r="BL61">
        <v>0</v>
      </c>
      <c r="BM61">
        <v>0</v>
      </c>
      <c r="BN61">
        <v>0</v>
      </c>
      <c r="BO61">
        <v>0</v>
      </c>
      <c r="BP61" t="s">
        <v>569</v>
      </c>
      <c r="BR61">
        <v>1</v>
      </c>
      <c r="BS61" t="s">
        <v>570</v>
      </c>
      <c r="BT61" t="s">
        <v>218</v>
      </c>
      <c r="BU61" t="s">
        <v>571</v>
      </c>
    </row>
    <row r="62" spans="1:74" ht="20.25" customHeight="1" x14ac:dyDescent="0.35">
      <c r="A62" t="s">
        <v>572</v>
      </c>
      <c r="B62" s="4" t="s">
        <v>573</v>
      </c>
      <c r="C62" s="5">
        <v>1</v>
      </c>
      <c r="D62" s="5">
        <v>0</v>
      </c>
      <c r="E62" s="5">
        <v>0</v>
      </c>
      <c r="F62" t="s">
        <v>574</v>
      </c>
      <c r="G62">
        <v>2016</v>
      </c>
      <c r="H62" t="s">
        <v>121</v>
      </c>
      <c r="I62" t="s">
        <v>575</v>
      </c>
      <c r="K62">
        <v>1</v>
      </c>
      <c r="M62">
        <v>1</v>
      </c>
      <c r="N62">
        <v>0</v>
      </c>
      <c r="O62">
        <v>1</v>
      </c>
      <c r="P62">
        <v>0</v>
      </c>
      <c r="Q62">
        <v>0</v>
      </c>
      <c r="R62">
        <v>0</v>
      </c>
      <c r="S62">
        <v>0</v>
      </c>
      <c r="T62">
        <v>0</v>
      </c>
      <c r="U62">
        <v>0</v>
      </c>
      <c r="V62">
        <v>0</v>
      </c>
      <c r="W62" s="2">
        <v>0</v>
      </c>
      <c r="X62">
        <v>0</v>
      </c>
      <c r="Y62" t="s">
        <v>576</v>
      </c>
      <c r="Z62" t="s">
        <v>577</v>
      </c>
      <c r="AA62" s="4">
        <v>0</v>
      </c>
      <c r="AB62">
        <v>0</v>
      </c>
      <c r="AC62">
        <v>0</v>
      </c>
      <c r="AD62">
        <v>0</v>
      </c>
      <c r="AE62">
        <v>0</v>
      </c>
      <c r="AF62">
        <v>0</v>
      </c>
      <c r="AG62">
        <v>1</v>
      </c>
      <c r="AH62">
        <v>0</v>
      </c>
      <c r="AI62">
        <v>1</v>
      </c>
      <c r="AJ62">
        <v>0</v>
      </c>
      <c r="AK62" t="s">
        <v>256</v>
      </c>
      <c r="AL62" t="s">
        <v>39</v>
      </c>
      <c r="AM62">
        <v>0</v>
      </c>
      <c r="AN62">
        <v>0</v>
      </c>
      <c r="AO62">
        <v>1</v>
      </c>
      <c r="AP62">
        <v>0</v>
      </c>
      <c r="AQ62" t="s">
        <v>578</v>
      </c>
      <c r="AR62">
        <v>1</v>
      </c>
      <c r="AS62">
        <v>1</v>
      </c>
      <c r="AT62">
        <v>0</v>
      </c>
      <c r="AU62" t="s">
        <v>579</v>
      </c>
      <c r="AV62" t="s">
        <v>135</v>
      </c>
      <c r="BB62">
        <v>1</v>
      </c>
      <c r="BC62">
        <v>1</v>
      </c>
      <c r="BD62">
        <v>24</v>
      </c>
      <c r="BE62" t="s">
        <v>219</v>
      </c>
      <c r="BF62" t="s">
        <v>219</v>
      </c>
      <c r="BG62" t="s">
        <v>219</v>
      </c>
      <c r="BH62" t="s">
        <v>219</v>
      </c>
      <c r="BI62" t="s">
        <v>219</v>
      </c>
      <c r="BJ62" t="s">
        <v>219</v>
      </c>
      <c r="BK62" t="s">
        <v>219</v>
      </c>
      <c r="BL62">
        <v>1</v>
      </c>
      <c r="BM62">
        <v>1</v>
      </c>
      <c r="BN62">
        <v>1</v>
      </c>
      <c r="BO62">
        <v>1</v>
      </c>
      <c r="BR62">
        <v>1</v>
      </c>
      <c r="BS62" t="s">
        <v>218</v>
      </c>
      <c r="BT62" t="s">
        <v>218</v>
      </c>
    </row>
    <row r="63" spans="1:74" ht="20.25" customHeight="1" x14ac:dyDescent="0.35">
      <c r="A63" t="s">
        <v>580</v>
      </c>
      <c r="B63" s="4" t="s">
        <v>581</v>
      </c>
      <c r="C63" s="5">
        <v>1</v>
      </c>
      <c r="D63" s="5">
        <v>0</v>
      </c>
      <c r="E63" s="5">
        <v>0</v>
      </c>
      <c r="F63" t="s">
        <v>582</v>
      </c>
      <c r="G63">
        <v>2017</v>
      </c>
      <c r="H63" t="s">
        <v>121</v>
      </c>
      <c r="I63" t="s">
        <v>101</v>
      </c>
      <c r="K63">
        <v>1</v>
      </c>
      <c r="N63">
        <v>0</v>
      </c>
      <c r="O63">
        <v>1</v>
      </c>
      <c r="P63">
        <v>0</v>
      </c>
      <c r="Q63">
        <v>0</v>
      </c>
      <c r="R63">
        <v>0</v>
      </c>
      <c r="S63">
        <v>0</v>
      </c>
      <c r="T63">
        <v>0</v>
      </c>
      <c r="U63">
        <v>0</v>
      </c>
      <c r="V63">
        <v>0</v>
      </c>
      <c r="W63" s="2">
        <v>0</v>
      </c>
      <c r="X63">
        <v>0</v>
      </c>
      <c r="Y63" t="s">
        <v>294</v>
      </c>
      <c r="Z63" t="s">
        <v>367</v>
      </c>
      <c r="AA63" s="4">
        <v>0</v>
      </c>
      <c r="AB63">
        <v>0</v>
      </c>
      <c r="AC63">
        <v>0</v>
      </c>
      <c r="AD63">
        <v>0</v>
      </c>
      <c r="AE63">
        <v>0</v>
      </c>
      <c r="AF63">
        <v>0</v>
      </c>
      <c r="AG63">
        <v>1</v>
      </c>
      <c r="AH63">
        <v>0</v>
      </c>
      <c r="AI63">
        <v>1</v>
      </c>
      <c r="AJ63">
        <v>0</v>
      </c>
      <c r="AK63" t="s">
        <v>558</v>
      </c>
      <c r="AL63" t="s">
        <v>39</v>
      </c>
      <c r="AM63">
        <v>0</v>
      </c>
      <c r="AN63">
        <v>0</v>
      </c>
      <c r="AO63">
        <v>1</v>
      </c>
      <c r="AP63">
        <v>0</v>
      </c>
      <c r="AQ63" t="s">
        <v>583</v>
      </c>
      <c r="AR63">
        <v>0</v>
      </c>
      <c r="AS63">
        <v>1</v>
      </c>
      <c r="AT63">
        <v>0</v>
      </c>
      <c r="AU63">
        <v>16</v>
      </c>
      <c r="AV63" t="s">
        <v>105</v>
      </c>
      <c r="AW63">
        <v>1</v>
      </c>
      <c r="BC63">
        <v>1</v>
      </c>
      <c r="BD63" t="s">
        <v>584</v>
      </c>
      <c r="BE63">
        <v>0</v>
      </c>
      <c r="BF63">
        <v>0</v>
      </c>
      <c r="BG63">
        <v>0</v>
      </c>
      <c r="BH63">
        <v>0</v>
      </c>
      <c r="BI63">
        <v>0</v>
      </c>
      <c r="BJ63">
        <v>0</v>
      </c>
      <c r="BK63">
        <v>0</v>
      </c>
      <c r="BL63">
        <v>1</v>
      </c>
      <c r="BM63">
        <v>0</v>
      </c>
      <c r="BN63">
        <v>0</v>
      </c>
      <c r="BO63">
        <v>0</v>
      </c>
      <c r="BR63">
        <v>1</v>
      </c>
      <c r="BS63" t="s">
        <v>585</v>
      </c>
      <c r="BT63" t="s">
        <v>218</v>
      </c>
    </row>
    <row r="64" spans="1:74" ht="20.25" customHeight="1" x14ac:dyDescent="0.35">
      <c r="A64" t="s">
        <v>586</v>
      </c>
      <c r="B64" s="4" t="s">
        <v>587</v>
      </c>
      <c r="C64" s="5">
        <v>0</v>
      </c>
      <c r="D64" s="5">
        <v>1</v>
      </c>
      <c r="E64" s="5">
        <v>0</v>
      </c>
      <c r="F64" t="s">
        <v>588</v>
      </c>
      <c r="G64">
        <v>2017</v>
      </c>
      <c r="H64" t="s">
        <v>121</v>
      </c>
      <c r="I64" t="s">
        <v>589</v>
      </c>
      <c r="K64">
        <v>0</v>
      </c>
      <c r="M64">
        <v>1</v>
      </c>
      <c r="N64">
        <v>0</v>
      </c>
      <c r="O64">
        <v>0</v>
      </c>
      <c r="P64">
        <v>0</v>
      </c>
      <c r="Q64">
        <v>1</v>
      </c>
      <c r="R64">
        <v>1</v>
      </c>
      <c r="S64">
        <v>0</v>
      </c>
      <c r="T64">
        <v>1</v>
      </c>
      <c r="U64">
        <v>0</v>
      </c>
      <c r="V64">
        <v>0</v>
      </c>
      <c r="W64" s="2">
        <v>0</v>
      </c>
      <c r="X64">
        <v>0</v>
      </c>
      <c r="Y64" t="s">
        <v>590</v>
      </c>
      <c r="Z64" t="s">
        <v>591</v>
      </c>
      <c r="AA64" s="4">
        <v>0</v>
      </c>
      <c r="AB64">
        <v>0</v>
      </c>
      <c r="AC64">
        <v>1</v>
      </c>
      <c r="AD64">
        <v>1</v>
      </c>
      <c r="AE64">
        <v>1</v>
      </c>
      <c r="AF64">
        <v>0</v>
      </c>
      <c r="AG64">
        <v>0</v>
      </c>
      <c r="AH64">
        <v>0</v>
      </c>
      <c r="AI64">
        <v>1</v>
      </c>
      <c r="AK64" t="s">
        <v>558</v>
      </c>
      <c r="AL64" t="s">
        <v>39</v>
      </c>
      <c r="AM64">
        <v>0</v>
      </c>
      <c r="AN64">
        <v>0</v>
      </c>
      <c r="AO64">
        <v>1</v>
      </c>
      <c r="AP64">
        <v>0</v>
      </c>
      <c r="AQ64" t="s">
        <v>592</v>
      </c>
      <c r="AR64">
        <v>0</v>
      </c>
      <c r="AS64">
        <v>1</v>
      </c>
      <c r="AT64">
        <v>0</v>
      </c>
      <c r="AU64">
        <v>37</v>
      </c>
      <c r="AV64" t="s">
        <v>217</v>
      </c>
      <c r="AZ64">
        <v>1</v>
      </c>
      <c r="BC64">
        <v>1</v>
      </c>
      <c r="BD64">
        <v>22</v>
      </c>
      <c r="BE64">
        <v>0</v>
      </c>
      <c r="BF64">
        <v>0</v>
      </c>
      <c r="BG64" t="s">
        <v>219</v>
      </c>
      <c r="BH64">
        <v>0</v>
      </c>
      <c r="BI64" t="s">
        <v>219</v>
      </c>
      <c r="BJ64" t="s">
        <v>219</v>
      </c>
      <c r="BK64" t="s">
        <v>219</v>
      </c>
      <c r="BL64">
        <v>0</v>
      </c>
      <c r="BM64">
        <v>1</v>
      </c>
      <c r="BN64">
        <v>0</v>
      </c>
      <c r="BO64">
        <v>0</v>
      </c>
      <c r="BP64" t="s">
        <v>593</v>
      </c>
      <c r="BR64">
        <v>0</v>
      </c>
      <c r="BS64" t="s">
        <v>594</v>
      </c>
      <c r="BT64" t="s">
        <v>109</v>
      </c>
      <c r="BU64" t="s">
        <v>595</v>
      </c>
    </row>
    <row r="65" spans="1:73" ht="20.25" customHeight="1" x14ac:dyDescent="0.35">
      <c r="A65" t="s">
        <v>596</v>
      </c>
      <c r="B65" s="4" t="s">
        <v>597</v>
      </c>
      <c r="C65" s="5">
        <v>0</v>
      </c>
      <c r="D65" s="5">
        <v>0</v>
      </c>
      <c r="E65" s="5">
        <v>1</v>
      </c>
      <c r="F65" t="s">
        <v>598</v>
      </c>
      <c r="G65">
        <v>2018</v>
      </c>
      <c r="H65" t="s">
        <v>121</v>
      </c>
      <c r="I65" t="s">
        <v>517</v>
      </c>
      <c r="K65">
        <v>0</v>
      </c>
      <c r="M65">
        <v>0</v>
      </c>
      <c r="N65">
        <v>0</v>
      </c>
      <c r="O65">
        <v>0</v>
      </c>
      <c r="P65">
        <v>1</v>
      </c>
      <c r="Q65">
        <v>1</v>
      </c>
      <c r="R65">
        <v>1</v>
      </c>
      <c r="S65">
        <v>0</v>
      </c>
      <c r="T65">
        <v>1</v>
      </c>
      <c r="U65">
        <v>0</v>
      </c>
      <c r="V65">
        <v>0</v>
      </c>
      <c r="W65">
        <v>0</v>
      </c>
      <c r="X65">
        <v>0</v>
      </c>
      <c r="Y65">
        <v>0</v>
      </c>
      <c r="Z65" t="s">
        <v>599</v>
      </c>
      <c r="AA65" s="4">
        <v>1</v>
      </c>
      <c r="AB65">
        <v>0</v>
      </c>
      <c r="AC65">
        <v>0</v>
      </c>
      <c r="AD65">
        <v>1</v>
      </c>
      <c r="AE65">
        <v>0</v>
      </c>
      <c r="AF65">
        <v>0</v>
      </c>
      <c r="AG65">
        <v>0</v>
      </c>
      <c r="AH65">
        <v>0</v>
      </c>
      <c r="AI65">
        <v>1</v>
      </c>
      <c r="AJ65">
        <v>0</v>
      </c>
      <c r="AK65" t="s">
        <v>600</v>
      </c>
      <c r="AL65" t="s">
        <v>39</v>
      </c>
      <c r="AM65">
        <v>0</v>
      </c>
      <c r="AN65">
        <v>0</v>
      </c>
      <c r="AO65">
        <v>1</v>
      </c>
      <c r="AP65">
        <v>0</v>
      </c>
      <c r="AQ65" t="s">
        <v>155</v>
      </c>
      <c r="AR65">
        <v>1</v>
      </c>
      <c r="AS65">
        <v>0</v>
      </c>
      <c r="AT65">
        <v>0</v>
      </c>
      <c r="AU65">
        <v>17</v>
      </c>
      <c r="AV65" t="s">
        <v>82</v>
      </c>
      <c r="AZ65">
        <v>1</v>
      </c>
      <c r="BC65">
        <v>1</v>
      </c>
      <c r="BD65">
        <v>42</v>
      </c>
      <c r="BE65">
        <v>7</v>
      </c>
      <c r="BF65">
        <v>12</v>
      </c>
      <c r="BG65">
        <v>7</v>
      </c>
      <c r="BH65">
        <v>3</v>
      </c>
      <c r="BI65">
        <v>3</v>
      </c>
      <c r="BJ65">
        <v>5</v>
      </c>
      <c r="BK65">
        <v>5</v>
      </c>
      <c r="BL65">
        <v>0</v>
      </c>
      <c r="BM65">
        <v>0</v>
      </c>
      <c r="BN65">
        <v>1</v>
      </c>
      <c r="BO65">
        <v>0</v>
      </c>
      <c r="BR65">
        <v>1</v>
      </c>
      <c r="BS65" s="16" t="s">
        <v>601</v>
      </c>
      <c r="BT65" t="s">
        <v>96</v>
      </c>
    </row>
    <row r="66" spans="1:73" ht="20.25" customHeight="1" x14ac:dyDescent="0.35">
      <c r="A66" t="s">
        <v>602</v>
      </c>
      <c r="B66" s="4" t="s">
        <v>603</v>
      </c>
      <c r="C66" s="5">
        <v>0</v>
      </c>
      <c r="D66" s="5">
        <v>0</v>
      </c>
      <c r="E66" s="5">
        <v>1</v>
      </c>
      <c r="F66" t="s">
        <v>604</v>
      </c>
      <c r="G66">
        <v>2017</v>
      </c>
      <c r="H66" t="s">
        <v>121</v>
      </c>
      <c r="I66" t="s">
        <v>605</v>
      </c>
      <c r="K66">
        <v>1</v>
      </c>
      <c r="L66" t="s">
        <v>606</v>
      </c>
      <c r="M66">
        <v>0</v>
      </c>
      <c r="N66">
        <v>1</v>
      </c>
      <c r="O66">
        <v>1</v>
      </c>
      <c r="P66">
        <v>0</v>
      </c>
      <c r="Q66">
        <v>0</v>
      </c>
      <c r="R66">
        <v>0</v>
      </c>
      <c r="S66">
        <v>0</v>
      </c>
      <c r="T66">
        <v>0</v>
      </c>
      <c r="U66">
        <v>0</v>
      </c>
      <c r="V66">
        <v>0</v>
      </c>
      <c r="W66">
        <v>1</v>
      </c>
      <c r="X66">
        <v>0</v>
      </c>
      <c r="Y66">
        <v>0</v>
      </c>
      <c r="Z66" t="s">
        <v>599</v>
      </c>
      <c r="AA66" s="4">
        <v>1</v>
      </c>
      <c r="AB66">
        <v>0</v>
      </c>
      <c r="AC66">
        <v>0</v>
      </c>
      <c r="AD66">
        <v>1</v>
      </c>
      <c r="AE66">
        <v>0</v>
      </c>
      <c r="AF66">
        <v>0</v>
      </c>
      <c r="AG66">
        <v>0</v>
      </c>
      <c r="AH66">
        <v>0</v>
      </c>
      <c r="AI66">
        <v>1</v>
      </c>
      <c r="AJ66">
        <v>0</v>
      </c>
      <c r="AK66" t="s">
        <v>192</v>
      </c>
      <c r="AL66" t="s">
        <v>39</v>
      </c>
      <c r="AM66">
        <v>0</v>
      </c>
      <c r="AN66">
        <v>0</v>
      </c>
      <c r="AO66">
        <v>1</v>
      </c>
      <c r="AP66">
        <v>0</v>
      </c>
      <c r="AQ66" t="s">
        <v>146</v>
      </c>
      <c r="AR66">
        <v>0</v>
      </c>
      <c r="AS66">
        <v>1</v>
      </c>
      <c r="AT66">
        <v>0</v>
      </c>
      <c r="AU66">
        <v>3</v>
      </c>
      <c r="AV66" t="s">
        <v>607</v>
      </c>
      <c r="AZ66">
        <v>1</v>
      </c>
      <c r="BC66">
        <v>1</v>
      </c>
      <c r="BD66">
        <v>0</v>
      </c>
      <c r="BE66">
        <v>0</v>
      </c>
      <c r="BF66">
        <v>0</v>
      </c>
      <c r="BG66">
        <v>0</v>
      </c>
      <c r="BH66">
        <v>0</v>
      </c>
      <c r="BI66">
        <v>0</v>
      </c>
      <c r="BJ66">
        <v>0</v>
      </c>
      <c r="BK66">
        <v>0</v>
      </c>
      <c r="BL66">
        <v>0</v>
      </c>
      <c r="BM66">
        <v>0</v>
      </c>
      <c r="BN66">
        <v>1</v>
      </c>
      <c r="BO66">
        <v>1</v>
      </c>
      <c r="BR66">
        <v>0</v>
      </c>
      <c r="BS66" t="s">
        <v>608</v>
      </c>
      <c r="BT66" t="s">
        <v>109</v>
      </c>
    </row>
    <row r="67" spans="1:73" ht="20.25" customHeight="1" x14ac:dyDescent="0.35">
      <c r="A67" t="s">
        <v>609</v>
      </c>
      <c r="B67" s="4" t="s">
        <v>242</v>
      </c>
      <c r="C67" s="5">
        <v>0</v>
      </c>
      <c r="D67" s="5">
        <v>1</v>
      </c>
      <c r="E67" s="5">
        <v>0</v>
      </c>
      <c r="F67" t="s">
        <v>610</v>
      </c>
      <c r="G67">
        <v>2017</v>
      </c>
      <c r="H67" t="s">
        <v>611</v>
      </c>
      <c r="K67">
        <v>1</v>
      </c>
      <c r="M67">
        <v>1</v>
      </c>
      <c r="N67">
        <v>1</v>
      </c>
      <c r="O67">
        <v>1</v>
      </c>
      <c r="P67">
        <v>0</v>
      </c>
      <c r="Q67">
        <v>1</v>
      </c>
      <c r="R67">
        <v>1</v>
      </c>
      <c r="S67">
        <v>0</v>
      </c>
      <c r="T67">
        <v>1</v>
      </c>
      <c r="U67">
        <v>0</v>
      </c>
      <c r="V67">
        <v>0</v>
      </c>
      <c r="W67">
        <v>0</v>
      </c>
      <c r="X67">
        <v>0</v>
      </c>
      <c r="Y67">
        <v>0</v>
      </c>
      <c r="Z67" t="s">
        <v>367</v>
      </c>
      <c r="AA67" s="4">
        <v>0</v>
      </c>
      <c r="AB67">
        <v>0</v>
      </c>
      <c r="AC67">
        <v>0</v>
      </c>
      <c r="AD67">
        <v>0</v>
      </c>
      <c r="AE67">
        <v>0</v>
      </c>
      <c r="AF67">
        <v>0</v>
      </c>
      <c r="AG67">
        <v>1</v>
      </c>
      <c r="AH67">
        <v>0</v>
      </c>
      <c r="AI67">
        <v>1</v>
      </c>
      <c r="AJ67">
        <v>0</v>
      </c>
      <c r="AK67" t="s">
        <v>173</v>
      </c>
      <c r="AL67" t="s">
        <v>39</v>
      </c>
      <c r="AM67">
        <v>0</v>
      </c>
      <c r="AN67">
        <v>0</v>
      </c>
      <c r="AO67">
        <v>1</v>
      </c>
      <c r="AP67">
        <v>0</v>
      </c>
      <c r="AQ67" t="s">
        <v>612</v>
      </c>
      <c r="AR67">
        <v>1</v>
      </c>
      <c r="AS67">
        <v>0</v>
      </c>
      <c r="AT67">
        <v>0</v>
      </c>
      <c r="AU67" t="s">
        <v>613</v>
      </c>
      <c r="AV67" t="s">
        <v>105</v>
      </c>
      <c r="AW67">
        <v>1</v>
      </c>
      <c r="BC67">
        <v>0</v>
      </c>
      <c r="BD67">
        <v>0</v>
      </c>
      <c r="BE67">
        <v>0</v>
      </c>
      <c r="BF67">
        <v>0</v>
      </c>
      <c r="BG67">
        <v>0</v>
      </c>
      <c r="BH67">
        <v>0</v>
      </c>
      <c r="BI67">
        <v>0</v>
      </c>
      <c r="BJ67">
        <v>0</v>
      </c>
      <c r="BK67">
        <v>0</v>
      </c>
      <c r="BL67">
        <v>1</v>
      </c>
      <c r="BM67">
        <v>1</v>
      </c>
      <c r="BN67">
        <v>1</v>
      </c>
      <c r="BO67">
        <v>1</v>
      </c>
      <c r="BP67" t="s">
        <v>614</v>
      </c>
      <c r="BR67">
        <v>1</v>
      </c>
      <c r="BS67" t="s">
        <v>615</v>
      </c>
      <c r="BT67" t="s">
        <v>96</v>
      </c>
    </row>
    <row r="68" spans="1:73" ht="20.25" customHeight="1" x14ac:dyDescent="0.35">
      <c r="A68" t="s">
        <v>616</v>
      </c>
      <c r="B68" s="4" t="s">
        <v>617</v>
      </c>
      <c r="C68" s="5">
        <v>1</v>
      </c>
      <c r="D68" s="5">
        <v>0</v>
      </c>
      <c r="E68" s="5">
        <v>0</v>
      </c>
      <c r="F68" t="s">
        <v>618</v>
      </c>
      <c r="G68">
        <v>2017</v>
      </c>
      <c r="H68" t="s">
        <v>121</v>
      </c>
      <c r="I68" t="s">
        <v>161</v>
      </c>
      <c r="K68">
        <v>1</v>
      </c>
      <c r="M68">
        <v>0</v>
      </c>
      <c r="N68">
        <v>0</v>
      </c>
      <c r="O68">
        <v>1</v>
      </c>
      <c r="P68">
        <v>0</v>
      </c>
      <c r="Q68">
        <v>0</v>
      </c>
      <c r="R68">
        <v>1</v>
      </c>
      <c r="S68">
        <v>0</v>
      </c>
      <c r="T68">
        <v>0</v>
      </c>
      <c r="U68">
        <v>0</v>
      </c>
      <c r="V68">
        <v>0</v>
      </c>
      <c r="W68">
        <v>1</v>
      </c>
      <c r="X68">
        <v>0</v>
      </c>
      <c r="Y68" t="s">
        <v>619</v>
      </c>
      <c r="Z68" t="s">
        <v>430</v>
      </c>
      <c r="AA68" s="4">
        <v>0</v>
      </c>
      <c r="AB68">
        <v>0</v>
      </c>
      <c r="AC68">
        <v>0</v>
      </c>
      <c r="AD68">
        <v>0</v>
      </c>
      <c r="AE68">
        <v>0</v>
      </c>
      <c r="AF68">
        <v>0</v>
      </c>
      <c r="AG68">
        <v>1</v>
      </c>
      <c r="AH68">
        <v>0</v>
      </c>
      <c r="AI68">
        <v>0</v>
      </c>
      <c r="AJ68">
        <v>1</v>
      </c>
      <c r="AK68" t="s">
        <v>339</v>
      </c>
      <c r="AL68" t="s">
        <v>39</v>
      </c>
      <c r="AM68">
        <v>0</v>
      </c>
      <c r="AN68">
        <v>0</v>
      </c>
      <c r="AO68">
        <v>1</v>
      </c>
      <c r="AP68">
        <v>0</v>
      </c>
      <c r="AQ68" t="s">
        <v>620</v>
      </c>
      <c r="AR68">
        <v>1</v>
      </c>
      <c r="AS68">
        <v>0</v>
      </c>
      <c r="AT68">
        <v>0</v>
      </c>
      <c r="AU68">
        <v>21</v>
      </c>
      <c r="AV68" t="s">
        <v>105</v>
      </c>
      <c r="AW68">
        <v>1</v>
      </c>
      <c r="BC68">
        <v>1</v>
      </c>
      <c r="BD68">
        <v>25</v>
      </c>
      <c r="BE68">
        <v>0</v>
      </c>
      <c r="BF68">
        <v>0</v>
      </c>
      <c r="BG68">
        <v>0</v>
      </c>
      <c r="BH68">
        <v>0</v>
      </c>
      <c r="BI68">
        <v>0</v>
      </c>
      <c r="BJ68">
        <v>0</v>
      </c>
      <c r="BK68">
        <v>0</v>
      </c>
      <c r="BL68">
        <v>0</v>
      </c>
      <c r="BM68">
        <v>0</v>
      </c>
      <c r="BN68">
        <v>0</v>
      </c>
      <c r="BO68">
        <v>0</v>
      </c>
      <c r="BP68" t="s">
        <v>621</v>
      </c>
      <c r="BR68">
        <v>1</v>
      </c>
      <c r="BS68" t="s">
        <v>622</v>
      </c>
      <c r="BT68" t="s">
        <v>96</v>
      </c>
    </row>
    <row r="69" spans="1:73" ht="20.25" customHeight="1" x14ac:dyDescent="0.35">
      <c r="A69" t="s">
        <v>623</v>
      </c>
      <c r="B69" s="4" t="s">
        <v>624</v>
      </c>
      <c r="C69" s="5">
        <v>1</v>
      </c>
      <c r="D69" s="5">
        <v>0</v>
      </c>
      <c r="E69" s="5">
        <v>0</v>
      </c>
      <c r="F69" t="s">
        <v>625</v>
      </c>
      <c r="G69">
        <v>2017</v>
      </c>
      <c r="H69" t="s">
        <v>121</v>
      </c>
      <c r="I69" t="s">
        <v>101</v>
      </c>
      <c r="K69">
        <v>1</v>
      </c>
      <c r="M69">
        <v>1</v>
      </c>
      <c r="N69">
        <v>0</v>
      </c>
      <c r="O69">
        <v>1</v>
      </c>
      <c r="P69">
        <v>0</v>
      </c>
      <c r="Q69">
        <v>0</v>
      </c>
      <c r="R69">
        <v>0</v>
      </c>
      <c r="S69">
        <v>0</v>
      </c>
      <c r="T69">
        <v>0</v>
      </c>
      <c r="U69">
        <v>1</v>
      </c>
      <c r="V69">
        <v>0</v>
      </c>
      <c r="W69">
        <v>0</v>
      </c>
      <c r="X69">
        <v>0</v>
      </c>
      <c r="Y69">
        <v>0</v>
      </c>
      <c r="Z69" t="s">
        <v>367</v>
      </c>
      <c r="AA69" s="4">
        <v>0</v>
      </c>
      <c r="AB69">
        <v>0</v>
      </c>
      <c r="AC69">
        <v>0</v>
      </c>
      <c r="AD69">
        <v>0</v>
      </c>
      <c r="AE69">
        <v>0</v>
      </c>
      <c r="AF69">
        <v>0</v>
      </c>
      <c r="AG69">
        <v>1</v>
      </c>
      <c r="AH69">
        <v>0</v>
      </c>
      <c r="AK69" t="s">
        <v>626</v>
      </c>
      <c r="AL69" t="s">
        <v>39</v>
      </c>
      <c r="AM69">
        <v>0</v>
      </c>
      <c r="AN69">
        <v>0</v>
      </c>
      <c r="AO69">
        <v>1</v>
      </c>
      <c r="AP69">
        <v>0</v>
      </c>
      <c r="AQ69" t="s">
        <v>627</v>
      </c>
      <c r="AR69">
        <v>0</v>
      </c>
      <c r="AS69">
        <v>1</v>
      </c>
      <c r="AT69">
        <v>0</v>
      </c>
      <c r="AU69">
        <v>16</v>
      </c>
      <c r="AV69" t="s">
        <v>105</v>
      </c>
      <c r="AW69">
        <v>1</v>
      </c>
      <c r="BC69">
        <v>0</v>
      </c>
      <c r="BD69">
        <v>0</v>
      </c>
      <c r="BE69">
        <v>0</v>
      </c>
      <c r="BF69">
        <v>0</v>
      </c>
      <c r="BG69">
        <v>0</v>
      </c>
      <c r="BH69">
        <v>0</v>
      </c>
      <c r="BI69">
        <v>0</v>
      </c>
      <c r="BJ69">
        <v>0</v>
      </c>
      <c r="BK69">
        <v>0</v>
      </c>
      <c r="BL69">
        <v>0</v>
      </c>
      <c r="BM69">
        <v>0</v>
      </c>
      <c r="BN69">
        <v>0</v>
      </c>
      <c r="BO69">
        <v>0</v>
      </c>
      <c r="BR69">
        <v>0</v>
      </c>
      <c r="BS69" s="16" t="s">
        <v>628</v>
      </c>
      <c r="BT69" t="s">
        <v>109</v>
      </c>
    </row>
    <row r="70" spans="1:73" ht="20.25" customHeight="1" x14ac:dyDescent="0.35">
      <c r="A70" t="s">
        <v>629</v>
      </c>
      <c r="B70" s="4"/>
      <c r="C70" s="5">
        <v>0</v>
      </c>
      <c r="D70" s="5">
        <v>1</v>
      </c>
      <c r="E70" s="5">
        <v>0</v>
      </c>
      <c r="F70" t="s">
        <v>630</v>
      </c>
      <c r="G70">
        <v>2017</v>
      </c>
      <c r="H70" t="s">
        <v>121</v>
      </c>
      <c r="I70" t="s">
        <v>631</v>
      </c>
      <c r="K70">
        <v>1</v>
      </c>
      <c r="L70" t="s">
        <v>632</v>
      </c>
      <c r="M70">
        <v>1</v>
      </c>
      <c r="N70">
        <v>0</v>
      </c>
      <c r="O70">
        <v>0</v>
      </c>
      <c r="P70">
        <v>1</v>
      </c>
      <c r="Q70">
        <v>0</v>
      </c>
      <c r="R70">
        <v>0</v>
      </c>
      <c r="S70">
        <v>1</v>
      </c>
      <c r="T70">
        <v>0</v>
      </c>
      <c r="U70">
        <v>0</v>
      </c>
      <c r="V70">
        <v>0</v>
      </c>
      <c r="W70">
        <v>0</v>
      </c>
      <c r="X70">
        <v>0</v>
      </c>
      <c r="Y70">
        <v>0</v>
      </c>
      <c r="Z70" t="s">
        <v>367</v>
      </c>
      <c r="AA70" s="4">
        <v>0</v>
      </c>
      <c r="AB70">
        <v>0</v>
      </c>
      <c r="AC70">
        <v>0</v>
      </c>
      <c r="AD70">
        <v>0</v>
      </c>
      <c r="AE70">
        <v>0</v>
      </c>
      <c r="AF70">
        <v>0</v>
      </c>
      <c r="AG70">
        <v>1</v>
      </c>
      <c r="AH70">
        <v>0</v>
      </c>
      <c r="AI70">
        <v>0</v>
      </c>
      <c r="AJ70">
        <v>1</v>
      </c>
      <c r="AK70" t="s">
        <v>246</v>
      </c>
      <c r="AL70" t="s">
        <v>38</v>
      </c>
      <c r="AM70">
        <v>0</v>
      </c>
      <c r="AN70">
        <v>1</v>
      </c>
      <c r="AO70">
        <v>0</v>
      </c>
      <c r="AP70">
        <v>0</v>
      </c>
      <c r="AQ70" t="s">
        <v>633</v>
      </c>
      <c r="AR70">
        <v>0</v>
      </c>
      <c r="AS70">
        <v>1</v>
      </c>
      <c r="AT70">
        <v>0</v>
      </c>
      <c r="AU70">
        <v>3</v>
      </c>
      <c r="AV70" t="s">
        <v>105</v>
      </c>
      <c r="AW70">
        <v>1</v>
      </c>
      <c r="BC70">
        <v>0</v>
      </c>
      <c r="BD70">
        <v>0</v>
      </c>
      <c r="BE70">
        <v>0</v>
      </c>
      <c r="BF70">
        <v>0</v>
      </c>
      <c r="BG70">
        <v>0</v>
      </c>
      <c r="BH70">
        <v>0</v>
      </c>
      <c r="BI70">
        <v>0</v>
      </c>
      <c r="BJ70">
        <v>0</v>
      </c>
      <c r="BK70">
        <v>0</v>
      </c>
      <c r="BL70">
        <v>0</v>
      </c>
      <c r="BM70">
        <v>0</v>
      </c>
      <c r="BN70">
        <v>0</v>
      </c>
      <c r="BO70">
        <v>1</v>
      </c>
      <c r="BP70" t="s">
        <v>634</v>
      </c>
      <c r="BR70">
        <v>0</v>
      </c>
      <c r="BS70" t="s">
        <v>635</v>
      </c>
      <c r="BT70" t="s">
        <v>109</v>
      </c>
      <c r="BU70" t="s">
        <v>636</v>
      </c>
    </row>
    <row r="71" spans="1:73" ht="20.25" customHeight="1" x14ac:dyDescent="0.35">
      <c r="A71" t="s">
        <v>637</v>
      </c>
      <c r="B71" s="4" t="s">
        <v>638</v>
      </c>
      <c r="C71" s="5">
        <v>0</v>
      </c>
      <c r="D71" s="5">
        <v>0</v>
      </c>
      <c r="E71" s="5">
        <v>1</v>
      </c>
      <c r="F71" t="s">
        <v>639</v>
      </c>
      <c r="G71">
        <v>2016</v>
      </c>
      <c r="H71" t="s">
        <v>121</v>
      </c>
      <c r="I71" t="s">
        <v>640</v>
      </c>
      <c r="K71">
        <v>1</v>
      </c>
      <c r="M71">
        <v>1</v>
      </c>
      <c r="N71">
        <v>1</v>
      </c>
      <c r="O71">
        <v>1</v>
      </c>
      <c r="P71">
        <v>0</v>
      </c>
      <c r="Q71">
        <v>1</v>
      </c>
      <c r="R71">
        <v>1</v>
      </c>
      <c r="S71">
        <v>0</v>
      </c>
      <c r="T71">
        <v>1</v>
      </c>
      <c r="U71">
        <v>0</v>
      </c>
      <c r="V71">
        <v>0</v>
      </c>
      <c r="W71">
        <v>0</v>
      </c>
      <c r="X71">
        <v>0</v>
      </c>
      <c r="Y71">
        <v>0</v>
      </c>
      <c r="Z71" t="s">
        <v>281</v>
      </c>
      <c r="AA71" s="4">
        <v>1</v>
      </c>
      <c r="AB71">
        <v>0</v>
      </c>
      <c r="AC71">
        <v>1</v>
      </c>
      <c r="AD71">
        <v>0</v>
      </c>
      <c r="AE71">
        <v>0</v>
      </c>
      <c r="AF71">
        <v>0</v>
      </c>
      <c r="AG71">
        <v>0</v>
      </c>
      <c r="AH71">
        <v>0</v>
      </c>
      <c r="AI71">
        <v>1</v>
      </c>
      <c r="AJ71">
        <v>0</v>
      </c>
      <c r="AK71" t="s">
        <v>103</v>
      </c>
      <c r="AL71" t="s">
        <v>39</v>
      </c>
      <c r="AM71">
        <v>0</v>
      </c>
      <c r="AN71">
        <v>0</v>
      </c>
      <c r="AO71">
        <v>1</v>
      </c>
      <c r="AP71">
        <v>0</v>
      </c>
      <c r="AQ71" t="s">
        <v>612</v>
      </c>
      <c r="AR71">
        <v>1</v>
      </c>
      <c r="AS71">
        <v>0</v>
      </c>
      <c r="AT71">
        <v>0</v>
      </c>
      <c r="AU71">
        <v>13</v>
      </c>
      <c r="AV71" t="s">
        <v>195</v>
      </c>
      <c r="BA71">
        <v>1</v>
      </c>
      <c r="BC71">
        <v>0</v>
      </c>
      <c r="BD71">
        <v>0</v>
      </c>
      <c r="BE71">
        <v>0</v>
      </c>
      <c r="BF71">
        <v>0</v>
      </c>
      <c r="BG71">
        <v>0</v>
      </c>
      <c r="BH71">
        <v>0</v>
      </c>
      <c r="BI71">
        <v>0</v>
      </c>
      <c r="BJ71">
        <v>0</v>
      </c>
      <c r="BK71">
        <v>0</v>
      </c>
      <c r="BL71">
        <v>1</v>
      </c>
      <c r="BM71">
        <v>0</v>
      </c>
      <c r="BN71">
        <v>0</v>
      </c>
      <c r="BO71">
        <v>1</v>
      </c>
      <c r="BP71" t="s">
        <v>641</v>
      </c>
      <c r="BR71">
        <v>1</v>
      </c>
      <c r="BS71" t="s">
        <v>642</v>
      </c>
      <c r="BT71" t="s">
        <v>96</v>
      </c>
    </row>
    <row r="72" spans="1:73" ht="20.25" customHeight="1" x14ac:dyDescent="0.35">
      <c r="A72" t="s">
        <v>643</v>
      </c>
      <c r="B72" s="4" t="s">
        <v>644</v>
      </c>
      <c r="C72" s="5">
        <v>0</v>
      </c>
      <c r="D72" s="5">
        <v>0</v>
      </c>
      <c r="E72" s="5">
        <v>1</v>
      </c>
      <c r="F72" t="s">
        <v>645</v>
      </c>
      <c r="G72">
        <v>2016</v>
      </c>
      <c r="H72" t="s">
        <v>121</v>
      </c>
      <c r="I72" t="s">
        <v>646</v>
      </c>
      <c r="K72">
        <v>1</v>
      </c>
      <c r="M72">
        <v>1</v>
      </c>
      <c r="N72">
        <v>0</v>
      </c>
      <c r="O72">
        <v>0</v>
      </c>
      <c r="P72">
        <v>0</v>
      </c>
      <c r="Q72">
        <v>1</v>
      </c>
      <c r="R72">
        <v>1</v>
      </c>
      <c r="S72">
        <v>0</v>
      </c>
      <c r="T72">
        <v>1</v>
      </c>
      <c r="U72">
        <v>0</v>
      </c>
      <c r="V72">
        <v>0</v>
      </c>
      <c r="W72">
        <v>0</v>
      </c>
      <c r="X72">
        <v>0</v>
      </c>
      <c r="Y72" t="s">
        <v>647</v>
      </c>
      <c r="Z72" t="s">
        <v>264</v>
      </c>
      <c r="AA72" s="4">
        <v>1</v>
      </c>
      <c r="AB72">
        <v>0</v>
      </c>
      <c r="AC72">
        <v>0</v>
      </c>
      <c r="AD72">
        <v>0</v>
      </c>
      <c r="AE72">
        <v>1</v>
      </c>
      <c r="AF72">
        <v>0</v>
      </c>
      <c r="AG72">
        <v>0</v>
      </c>
      <c r="AH72">
        <v>0</v>
      </c>
      <c r="AI72">
        <v>1</v>
      </c>
      <c r="AJ72">
        <v>0</v>
      </c>
      <c r="AK72" t="s">
        <v>648</v>
      </c>
      <c r="AL72" t="s">
        <v>39</v>
      </c>
      <c r="AM72">
        <v>0</v>
      </c>
      <c r="AN72">
        <v>0</v>
      </c>
      <c r="AO72">
        <v>1</v>
      </c>
      <c r="AP72">
        <v>0</v>
      </c>
      <c r="AQ72" t="s">
        <v>649</v>
      </c>
      <c r="AR72">
        <v>0</v>
      </c>
      <c r="AS72">
        <v>0</v>
      </c>
      <c r="AT72">
        <v>1</v>
      </c>
      <c r="AU72">
        <v>15</v>
      </c>
      <c r="AV72" t="s">
        <v>568</v>
      </c>
      <c r="AZ72">
        <v>1</v>
      </c>
      <c r="BC72">
        <v>1</v>
      </c>
      <c r="BD72">
        <v>12</v>
      </c>
      <c r="BE72">
        <v>0</v>
      </c>
      <c r="BF72">
        <v>0</v>
      </c>
      <c r="BG72">
        <v>0</v>
      </c>
      <c r="BH72" t="s">
        <v>219</v>
      </c>
      <c r="BI72" t="s">
        <v>219</v>
      </c>
      <c r="BJ72" t="s">
        <v>219</v>
      </c>
      <c r="BK72" t="s">
        <v>219</v>
      </c>
      <c r="BL72">
        <v>0</v>
      </c>
      <c r="BM72">
        <v>0</v>
      </c>
      <c r="BN72">
        <v>1</v>
      </c>
      <c r="BO72">
        <v>0</v>
      </c>
      <c r="BR72">
        <v>1</v>
      </c>
      <c r="BS72" t="s">
        <v>650</v>
      </c>
      <c r="BT72" t="s">
        <v>109</v>
      </c>
      <c r="BU72" t="s">
        <v>651</v>
      </c>
    </row>
    <row r="73" spans="1:73" ht="20.25" customHeight="1" x14ac:dyDescent="0.35">
      <c r="A73" t="s">
        <v>652</v>
      </c>
      <c r="B73" s="4" t="s">
        <v>653</v>
      </c>
      <c r="C73" s="5">
        <v>1</v>
      </c>
      <c r="D73" s="5">
        <v>0</v>
      </c>
      <c r="E73" s="5">
        <v>0</v>
      </c>
      <c r="F73" t="s">
        <v>654</v>
      </c>
      <c r="G73">
        <v>2016</v>
      </c>
      <c r="H73" t="s">
        <v>121</v>
      </c>
      <c r="I73" t="s">
        <v>655</v>
      </c>
      <c r="K73">
        <v>1</v>
      </c>
      <c r="M73">
        <v>1</v>
      </c>
      <c r="N73">
        <v>1</v>
      </c>
      <c r="O73">
        <v>1</v>
      </c>
      <c r="P73">
        <v>1</v>
      </c>
      <c r="Q73">
        <v>1</v>
      </c>
      <c r="R73">
        <v>1</v>
      </c>
      <c r="S73">
        <v>0</v>
      </c>
      <c r="T73">
        <v>0</v>
      </c>
      <c r="U73">
        <v>1</v>
      </c>
      <c r="V73">
        <v>0</v>
      </c>
      <c r="W73">
        <v>0</v>
      </c>
      <c r="X73">
        <v>0</v>
      </c>
      <c r="Y73">
        <v>0</v>
      </c>
      <c r="Z73" t="s">
        <v>264</v>
      </c>
      <c r="AA73" s="4">
        <v>1</v>
      </c>
      <c r="AB73">
        <v>0</v>
      </c>
      <c r="AC73">
        <v>0</v>
      </c>
      <c r="AD73">
        <v>0</v>
      </c>
      <c r="AE73">
        <v>1</v>
      </c>
      <c r="AF73">
        <v>0</v>
      </c>
      <c r="AG73">
        <v>0</v>
      </c>
      <c r="AH73">
        <v>0</v>
      </c>
      <c r="AI73">
        <v>1</v>
      </c>
      <c r="AJ73">
        <v>0</v>
      </c>
      <c r="AK73" t="s">
        <v>656</v>
      </c>
      <c r="AL73" t="s">
        <v>37</v>
      </c>
      <c r="AM73">
        <v>1</v>
      </c>
      <c r="AN73">
        <v>0</v>
      </c>
      <c r="AO73">
        <v>0</v>
      </c>
      <c r="AP73">
        <v>0</v>
      </c>
      <c r="AQ73" t="s">
        <v>612</v>
      </c>
      <c r="AR73">
        <v>1</v>
      </c>
      <c r="AS73">
        <v>0</v>
      </c>
      <c r="AT73">
        <v>0</v>
      </c>
      <c r="AU73">
        <v>61</v>
      </c>
      <c r="AV73" t="s">
        <v>82</v>
      </c>
      <c r="AZ73">
        <v>1</v>
      </c>
      <c r="BC73">
        <v>1</v>
      </c>
      <c r="BD73">
        <v>36</v>
      </c>
      <c r="BE73">
        <v>0</v>
      </c>
      <c r="BF73">
        <v>0</v>
      </c>
      <c r="BG73">
        <v>0</v>
      </c>
      <c r="BH73">
        <v>0</v>
      </c>
      <c r="BI73">
        <v>0</v>
      </c>
      <c r="BJ73">
        <v>0</v>
      </c>
      <c r="BK73">
        <v>0</v>
      </c>
      <c r="BL73">
        <v>0</v>
      </c>
      <c r="BM73">
        <v>0</v>
      </c>
      <c r="BN73">
        <v>0</v>
      </c>
      <c r="BO73">
        <v>0</v>
      </c>
      <c r="BP73" t="s">
        <v>657</v>
      </c>
      <c r="BR73">
        <v>1</v>
      </c>
      <c r="BS73" t="s">
        <v>218</v>
      </c>
      <c r="BT73" t="s">
        <v>218</v>
      </c>
    </row>
    <row r="74" spans="1:73" ht="20.25" customHeight="1" x14ac:dyDescent="0.35">
      <c r="A74" t="s">
        <v>658</v>
      </c>
      <c r="B74" s="4" t="s">
        <v>242</v>
      </c>
      <c r="C74" s="5">
        <v>0</v>
      </c>
      <c r="D74" s="5">
        <v>1</v>
      </c>
      <c r="E74" s="5">
        <v>0</v>
      </c>
      <c r="F74" t="s">
        <v>659</v>
      </c>
      <c r="G74">
        <v>2016</v>
      </c>
      <c r="H74" t="s">
        <v>121</v>
      </c>
      <c r="I74" t="s">
        <v>660</v>
      </c>
      <c r="K74">
        <v>1</v>
      </c>
      <c r="M74">
        <v>1</v>
      </c>
      <c r="N74">
        <v>1</v>
      </c>
      <c r="O74">
        <v>0</v>
      </c>
      <c r="P74">
        <v>0</v>
      </c>
      <c r="Q74">
        <v>0</v>
      </c>
      <c r="R74">
        <v>1</v>
      </c>
      <c r="S74">
        <v>0</v>
      </c>
      <c r="T74">
        <v>0</v>
      </c>
      <c r="U74">
        <v>1</v>
      </c>
      <c r="V74">
        <v>0</v>
      </c>
      <c r="W74">
        <v>0</v>
      </c>
      <c r="X74">
        <v>1</v>
      </c>
      <c r="Y74">
        <v>0</v>
      </c>
      <c r="Z74" t="s">
        <v>430</v>
      </c>
      <c r="AA74" s="4">
        <v>0</v>
      </c>
      <c r="AB74">
        <v>0</v>
      </c>
      <c r="AC74">
        <v>0</v>
      </c>
      <c r="AD74">
        <v>0</v>
      </c>
      <c r="AE74">
        <v>0</v>
      </c>
      <c r="AF74">
        <v>0</v>
      </c>
      <c r="AG74">
        <v>1</v>
      </c>
      <c r="AH74">
        <v>0</v>
      </c>
      <c r="AI74">
        <v>1</v>
      </c>
      <c r="AJ74">
        <v>0</v>
      </c>
      <c r="AK74" t="s">
        <v>656</v>
      </c>
      <c r="AL74" t="s">
        <v>39</v>
      </c>
      <c r="AM74">
        <v>0</v>
      </c>
      <c r="AN74">
        <v>0</v>
      </c>
      <c r="AO74">
        <v>1</v>
      </c>
      <c r="AP74">
        <v>0</v>
      </c>
      <c r="AQ74" t="s">
        <v>612</v>
      </c>
      <c r="AR74">
        <v>1</v>
      </c>
      <c r="AS74">
        <v>0</v>
      </c>
      <c r="AT74">
        <v>0</v>
      </c>
      <c r="AU74">
        <v>40</v>
      </c>
      <c r="AV74" t="s">
        <v>235</v>
      </c>
      <c r="AZ74">
        <v>1</v>
      </c>
      <c r="BC74">
        <v>1</v>
      </c>
      <c r="BD74">
        <v>24</v>
      </c>
      <c r="BE74" t="s">
        <v>219</v>
      </c>
      <c r="BF74" t="s">
        <v>219</v>
      </c>
      <c r="BG74" t="s">
        <v>219</v>
      </c>
      <c r="BH74" t="s">
        <v>219</v>
      </c>
      <c r="BI74" t="s">
        <v>219</v>
      </c>
      <c r="BJ74" t="s">
        <v>219</v>
      </c>
      <c r="BK74" t="s">
        <v>219</v>
      </c>
      <c r="BL74">
        <v>0</v>
      </c>
      <c r="BM74">
        <v>0</v>
      </c>
      <c r="BN74">
        <v>1</v>
      </c>
      <c r="BO74">
        <v>0</v>
      </c>
      <c r="BP74" t="s">
        <v>661</v>
      </c>
      <c r="BR74">
        <v>1</v>
      </c>
      <c r="BS74" t="s">
        <v>662</v>
      </c>
      <c r="BT74" t="s">
        <v>218</v>
      </c>
    </row>
    <row r="75" spans="1:73" ht="20.25" customHeight="1" x14ac:dyDescent="0.35">
      <c r="A75" t="s">
        <v>663</v>
      </c>
      <c r="B75" s="4" t="s">
        <v>664</v>
      </c>
      <c r="C75" s="5">
        <v>1</v>
      </c>
      <c r="D75" s="5">
        <v>0</v>
      </c>
      <c r="E75" s="5">
        <v>0</v>
      </c>
      <c r="F75" t="s">
        <v>665</v>
      </c>
      <c r="G75">
        <v>2015</v>
      </c>
      <c r="H75" t="s">
        <v>121</v>
      </c>
      <c r="I75" t="s">
        <v>113</v>
      </c>
      <c r="K75">
        <v>1</v>
      </c>
      <c r="L75" t="s">
        <v>666</v>
      </c>
      <c r="M75">
        <v>1</v>
      </c>
      <c r="N75">
        <v>0</v>
      </c>
      <c r="O75">
        <v>1</v>
      </c>
      <c r="P75">
        <v>0</v>
      </c>
      <c r="Q75">
        <v>0</v>
      </c>
      <c r="R75">
        <v>1</v>
      </c>
      <c r="S75">
        <v>0</v>
      </c>
      <c r="T75">
        <v>0</v>
      </c>
      <c r="U75">
        <v>0</v>
      </c>
      <c r="V75">
        <v>0</v>
      </c>
      <c r="W75">
        <v>1</v>
      </c>
      <c r="X75">
        <v>0</v>
      </c>
      <c r="Y75">
        <v>0</v>
      </c>
      <c r="Z75" t="s">
        <v>430</v>
      </c>
      <c r="AA75" s="4">
        <v>0</v>
      </c>
      <c r="AB75">
        <v>0</v>
      </c>
      <c r="AC75">
        <v>0</v>
      </c>
      <c r="AD75">
        <v>0</v>
      </c>
      <c r="AE75">
        <v>0</v>
      </c>
      <c r="AF75">
        <v>0</v>
      </c>
      <c r="AG75">
        <v>1</v>
      </c>
      <c r="AH75">
        <v>0</v>
      </c>
      <c r="AI75">
        <v>1</v>
      </c>
      <c r="AJ75">
        <v>0</v>
      </c>
      <c r="AK75" t="s">
        <v>656</v>
      </c>
      <c r="AL75" t="s">
        <v>39</v>
      </c>
      <c r="AM75">
        <v>0</v>
      </c>
      <c r="AN75">
        <v>0</v>
      </c>
      <c r="AO75">
        <v>1</v>
      </c>
      <c r="AP75">
        <v>0</v>
      </c>
      <c r="AQ75" t="s">
        <v>667</v>
      </c>
      <c r="AR75">
        <v>0</v>
      </c>
      <c r="AS75">
        <v>1</v>
      </c>
      <c r="AT75">
        <v>0</v>
      </c>
      <c r="AU75">
        <v>155</v>
      </c>
      <c r="AV75" t="s">
        <v>379</v>
      </c>
      <c r="AZ75">
        <v>1</v>
      </c>
      <c r="BC75">
        <v>1</v>
      </c>
      <c r="BD75">
        <v>0</v>
      </c>
      <c r="BE75">
        <v>0</v>
      </c>
      <c r="BF75">
        <v>0</v>
      </c>
      <c r="BG75">
        <v>0</v>
      </c>
      <c r="BH75">
        <v>0</v>
      </c>
      <c r="BI75">
        <v>0</v>
      </c>
      <c r="BJ75">
        <v>0</v>
      </c>
      <c r="BK75">
        <v>0</v>
      </c>
      <c r="BL75">
        <v>0</v>
      </c>
      <c r="BM75">
        <v>0</v>
      </c>
      <c r="BN75">
        <v>1</v>
      </c>
      <c r="BO75">
        <v>0</v>
      </c>
      <c r="BR75">
        <v>1</v>
      </c>
      <c r="BS75" t="s">
        <v>668</v>
      </c>
      <c r="BT75" t="s">
        <v>96</v>
      </c>
    </row>
    <row r="76" spans="1:73" ht="20.25" customHeight="1" x14ac:dyDescent="0.35">
      <c r="A76" t="s">
        <v>669</v>
      </c>
      <c r="B76" s="4" t="s">
        <v>670</v>
      </c>
      <c r="C76" s="5">
        <v>0</v>
      </c>
      <c r="D76" s="5">
        <v>0</v>
      </c>
      <c r="E76" s="5">
        <v>1</v>
      </c>
      <c r="F76" t="s">
        <v>671</v>
      </c>
      <c r="G76">
        <v>2016</v>
      </c>
      <c r="H76" t="s">
        <v>121</v>
      </c>
      <c r="I76" t="s">
        <v>672</v>
      </c>
      <c r="K76">
        <v>1</v>
      </c>
      <c r="M76">
        <v>0</v>
      </c>
      <c r="N76">
        <v>0</v>
      </c>
      <c r="O76">
        <v>0</v>
      </c>
      <c r="P76">
        <v>0</v>
      </c>
      <c r="Q76">
        <v>1</v>
      </c>
      <c r="R76">
        <v>1</v>
      </c>
      <c r="S76">
        <v>0</v>
      </c>
      <c r="T76">
        <v>1</v>
      </c>
      <c r="U76">
        <v>0</v>
      </c>
      <c r="V76">
        <v>0</v>
      </c>
      <c r="W76">
        <v>0</v>
      </c>
      <c r="X76">
        <v>0</v>
      </c>
      <c r="Y76">
        <v>0</v>
      </c>
      <c r="Z76" t="s">
        <v>152</v>
      </c>
      <c r="AA76" s="4">
        <v>1</v>
      </c>
      <c r="AB76">
        <v>0</v>
      </c>
      <c r="AC76">
        <v>0</v>
      </c>
      <c r="AD76">
        <v>1</v>
      </c>
      <c r="AE76">
        <v>0</v>
      </c>
      <c r="AF76">
        <v>0</v>
      </c>
      <c r="AG76">
        <v>0</v>
      </c>
      <c r="AH76">
        <v>0</v>
      </c>
      <c r="AI76">
        <v>1</v>
      </c>
      <c r="AJ76">
        <v>0</v>
      </c>
      <c r="AK76" t="s">
        <v>103</v>
      </c>
      <c r="AL76" t="s">
        <v>38</v>
      </c>
      <c r="AM76">
        <v>0</v>
      </c>
      <c r="AN76">
        <v>1</v>
      </c>
      <c r="AO76">
        <v>0</v>
      </c>
      <c r="AP76">
        <v>0</v>
      </c>
      <c r="AQ76" t="s">
        <v>288</v>
      </c>
      <c r="AR76">
        <v>1</v>
      </c>
      <c r="AS76">
        <v>0</v>
      </c>
      <c r="AT76">
        <v>0</v>
      </c>
      <c r="AU76">
        <v>27</v>
      </c>
      <c r="AV76" t="s">
        <v>82</v>
      </c>
      <c r="AZ76">
        <v>1</v>
      </c>
      <c r="BC76">
        <v>0</v>
      </c>
      <c r="BD76">
        <v>0</v>
      </c>
      <c r="BE76">
        <v>0</v>
      </c>
      <c r="BF76">
        <v>0</v>
      </c>
      <c r="BG76">
        <v>0</v>
      </c>
      <c r="BH76">
        <v>0</v>
      </c>
      <c r="BI76">
        <v>0</v>
      </c>
      <c r="BJ76">
        <v>0</v>
      </c>
      <c r="BK76">
        <v>0</v>
      </c>
      <c r="BL76">
        <v>0</v>
      </c>
      <c r="BM76">
        <v>0</v>
      </c>
      <c r="BN76">
        <v>0</v>
      </c>
      <c r="BO76">
        <v>1</v>
      </c>
      <c r="BP76" t="s">
        <v>673</v>
      </c>
      <c r="BR76">
        <v>1</v>
      </c>
      <c r="BS76" t="s">
        <v>674</v>
      </c>
      <c r="BT76" t="s">
        <v>218</v>
      </c>
    </row>
    <row r="77" spans="1:73" ht="20.25" customHeight="1" x14ac:dyDescent="0.35">
      <c r="A77" t="s">
        <v>675</v>
      </c>
      <c r="B77" s="4" t="s">
        <v>676</v>
      </c>
      <c r="C77" s="5">
        <v>0</v>
      </c>
      <c r="D77" s="5">
        <v>0</v>
      </c>
      <c r="E77" s="5">
        <v>1</v>
      </c>
      <c r="F77" t="s">
        <v>677</v>
      </c>
      <c r="G77">
        <v>2014</v>
      </c>
      <c r="H77" t="s">
        <v>121</v>
      </c>
      <c r="I77" t="s">
        <v>678</v>
      </c>
      <c r="K77">
        <v>1</v>
      </c>
      <c r="M77">
        <v>0</v>
      </c>
      <c r="N77">
        <v>1</v>
      </c>
      <c r="O77">
        <v>1</v>
      </c>
      <c r="P77">
        <v>0</v>
      </c>
      <c r="Q77">
        <v>1</v>
      </c>
      <c r="R77">
        <v>1</v>
      </c>
      <c r="S77">
        <v>0</v>
      </c>
      <c r="T77">
        <v>1</v>
      </c>
      <c r="U77">
        <v>0</v>
      </c>
      <c r="V77">
        <v>0</v>
      </c>
      <c r="W77">
        <v>0</v>
      </c>
      <c r="X77">
        <v>0</v>
      </c>
      <c r="Y77">
        <v>0</v>
      </c>
      <c r="Z77" t="s">
        <v>679</v>
      </c>
      <c r="AA77" s="4">
        <v>1</v>
      </c>
      <c r="AB77">
        <v>0</v>
      </c>
      <c r="AC77">
        <v>0</v>
      </c>
      <c r="AD77">
        <v>0</v>
      </c>
      <c r="AE77">
        <v>1</v>
      </c>
      <c r="AF77">
        <v>0</v>
      </c>
      <c r="AG77">
        <v>0</v>
      </c>
      <c r="AH77">
        <v>0</v>
      </c>
      <c r="AI77">
        <v>1</v>
      </c>
      <c r="AL77" t="s">
        <v>38</v>
      </c>
      <c r="AM77">
        <v>0</v>
      </c>
      <c r="AN77">
        <v>1</v>
      </c>
      <c r="AO77">
        <v>0</v>
      </c>
      <c r="AP77">
        <v>0</v>
      </c>
      <c r="AQ77" t="s">
        <v>680</v>
      </c>
      <c r="AR77">
        <v>0</v>
      </c>
      <c r="AS77">
        <v>1</v>
      </c>
      <c r="AT77">
        <v>0</v>
      </c>
      <c r="AU77">
        <v>4</v>
      </c>
      <c r="AV77" t="s">
        <v>235</v>
      </c>
      <c r="AZ77">
        <v>1</v>
      </c>
      <c r="BC77">
        <v>0</v>
      </c>
      <c r="BD77">
        <v>0</v>
      </c>
      <c r="BE77">
        <v>0</v>
      </c>
      <c r="BF77">
        <v>0</v>
      </c>
      <c r="BG77">
        <v>0</v>
      </c>
      <c r="BH77">
        <v>0</v>
      </c>
      <c r="BI77">
        <v>0</v>
      </c>
      <c r="BJ77">
        <v>0</v>
      </c>
      <c r="BK77">
        <v>0</v>
      </c>
      <c r="BL77">
        <v>0</v>
      </c>
      <c r="BM77">
        <v>0</v>
      </c>
      <c r="BN77">
        <v>1</v>
      </c>
      <c r="BO77">
        <v>1</v>
      </c>
      <c r="BP77" t="s">
        <v>681</v>
      </c>
      <c r="BQ77" t="s">
        <v>83</v>
      </c>
      <c r="BR77">
        <v>1</v>
      </c>
      <c r="BS77" t="s">
        <v>682</v>
      </c>
      <c r="BT77" t="s">
        <v>218</v>
      </c>
    </row>
    <row r="78" spans="1:73" ht="20.25" customHeight="1" x14ac:dyDescent="0.35">
      <c r="A78" t="s">
        <v>683</v>
      </c>
      <c r="B78" s="4" t="s">
        <v>684</v>
      </c>
      <c r="C78" s="5">
        <v>0</v>
      </c>
      <c r="D78" s="5">
        <v>1</v>
      </c>
      <c r="E78" s="5">
        <v>0</v>
      </c>
      <c r="F78" t="s">
        <v>685</v>
      </c>
      <c r="G78">
        <v>2014</v>
      </c>
      <c r="H78" t="s">
        <v>121</v>
      </c>
      <c r="I78" t="s">
        <v>605</v>
      </c>
      <c r="K78">
        <v>0</v>
      </c>
      <c r="M78">
        <v>0</v>
      </c>
      <c r="N78">
        <v>0</v>
      </c>
      <c r="O78">
        <v>0</v>
      </c>
      <c r="P78">
        <v>0</v>
      </c>
      <c r="Q78">
        <v>1</v>
      </c>
      <c r="R78">
        <v>1</v>
      </c>
      <c r="S78">
        <v>0</v>
      </c>
      <c r="T78">
        <v>1</v>
      </c>
      <c r="U78">
        <v>0</v>
      </c>
      <c r="V78">
        <v>0</v>
      </c>
      <c r="W78">
        <v>0</v>
      </c>
      <c r="X78">
        <v>0</v>
      </c>
      <c r="Y78">
        <v>0</v>
      </c>
      <c r="Z78" t="s">
        <v>686</v>
      </c>
      <c r="AA78" s="4">
        <v>1</v>
      </c>
      <c r="AB78">
        <v>0</v>
      </c>
      <c r="AC78">
        <v>1</v>
      </c>
      <c r="AD78">
        <v>1</v>
      </c>
      <c r="AE78">
        <v>0</v>
      </c>
      <c r="AF78">
        <v>0</v>
      </c>
      <c r="AG78">
        <v>0</v>
      </c>
      <c r="AH78">
        <v>0</v>
      </c>
      <c r="AI78">
        <v>1</v>
      </c>
      <c r="AJ78">
        <v>0</v>
      </c>
      <c r="AK78" t="s">
        <v>656</v>
      </c>
      <c r="AL78" t="s">
        <v>39</v>
      </c>
      <c r="AM78">
        <v>0</v>
      </c>
      <c r="AN78">
        <v>0</v>
      </c>
      <c r="AO78">
        <v>1</v>
      </c>
      <c r="AP78">
        <v>0</v>
      </c>
      <c r="AQ78" t="s">
        <v>687</v>
      </c>
      <c r="AR78">
        <v>0</v>
      </c>
      <c r="AS78">
        <v>1</v>
      </c>
      <c r="AT78">
        <v>0</v>
      </c>
      <c r="AU78">
        <v>11</v>
      </c>
      <c r="AV78" t="s">
        <v>688</v>
      </c>
      <c r="AY78">
        <v>1</v>
      </c>
      <c r="BC78">
        <v>1</v>
      </c>
      <c r="BD78">
        <v>0</v>
      </c>
      <c r="BE78">
        <v>0</v>
      </c>
      <c r="BF78">
        <v>0</v>
      </c>
      <c r="BG78">
        <v>0</v>
      </c>
      <c r="BH78">
        <v>0</v>
      </c>
      <c r="BI78">
        <v>0</v>
      </c>
      <c r="BJ78">
        <v>0</v>
      </c>
      <c r="BK78">
        <v>0</v>
      </c>
      <c r="BL78">
        <v>0</v>
      </c>
      <c r="BM78">
        <v>0</v>
      </c>
      <c r="BN78">
        <v>0</v>
      </c>
      <c r="BO78">
        <v>1</v>
      </c>
      <c r="BP78" t="s">
        <v>689</v>
      </c>
      <c r="BR78">
        <v>0</v>
      </c>
      <c r="BS78" t="s">
        <v>218</v>
      </c>
      <c r="BT78" t="s">
        <v>109</v>
      </c>
    </row>
    <row r="79" spans="1:73" ht="20.25" customHeight="1" x14ac:dyDescent="0.35">
      <c r="A79" t="s">
        <v>690</v>
      </c>
      <c r="B79" s="4" t="s">
        <v>130</v>
      </c>
      <c r="C79" s="5">
        <v>1</v>
      </c>
      <c r="D79" s="5">
        <v>0</v>
      </c>
      <c r="E79" s="5">
        <v>0</v>
      </c>
      <c r="F79" t="s">
        <v>691</v>
      </c>
      <c r="G79">
        <v>2015</v>
      </c>
      <c r="H79" t="s">
        <v>121</v>
      </c>
      <c r="I79" t="s">
        <v>130</v>
      </c>
      <c r="K79">
        <v>1</v>
      </c>
      <c r="L79" t="s">
        <v>692</v>
      </c>
      <c r="M79">
        <v>0</v>
      </c>
      <c r="N79">
        <v>0</v>
      </c>
      <c r="O79">
        <v>1</v>
      </c>
      <c r="P79">
        <v>1</v>
      </c>
      <c r="Q79">
        <v>1</v>
      </c>
      <c r="R79">
        <v>1</v>
      </c>
      <c r="S79">
        <v>0</v>
      </c>
      <c r="T79">
        <v>1</v>
      </c>
      <c r="U79">
        <v>0</v>
      </c>
      <c r="V79">
        <v>0</v>
      </c>
      <c r="W79">
        <v>0</v>
      </c>
      <c r="X79">
        <v>0</v>
      </c>
      <c r="Y79">
        <v>0</v>
      </c>
      <c r="Z79" t="s">
        <v>281</v>
      </c>
      <c r="AA79" s="4">
        <v>1</v>
      </c>
      <c r="AB79">
        <v>0</v>
      </c>
      <c r="AC79">
        <v>1</v>
      </c>
      <c r="AD79">
        <v>0</v>
      </c>
      <c r="AE79">
        <v>0</v>
      </c>
      <c r="AF79">
        <v>0</v>
      </c>
      <c r="AG79">
        <v>0</v>
      </c>
      <c r="AH79">
        <v>0</v>
      </c>
      <c r="AI79">
        <v>1</v>
      </c>
      <c r="AJ79">
        <v>0</v>
      </c>
      <c r="AK79" t="s">
        <v>693</v>
      </c>
      <c r="AL79" t="s">
        <v>39</v>
      </c>
      <c r="AM79">
        <v>0</v>
      </c>
      <c r="AN79">
        <v>0</v>
      </c>
      <c r="AO79">
        <v>1</v>
      </c>
      <c r="AP79">
        <v>0</v>
      </c>
      <c r="AQ79" t="s">
        <v>694</v>
      </c>
      <c r="AR79">
        <v>1</v>
      </c>
      <c r="AS79">
        <v>0</v>
      </c>
      <c r="AT79">
        <v>0</v>
      </c>
      <c r="AU79">
        <v>104</v>
      </c>
      <c r="AV79" t="s">
        <v>695</v>
      </c>
      <c r="AY79">
        <v>1</v>
      </c>
      <c r="BC79">
        <v>1</v>
      </c>
      <c r="BD79">
        <v>0</v>
      </c>
      <c r="BE79" t="s">
        <v>219</v>
      </c>
      <c r="BF79" t="s">
        <v>219</v>
      </c>
      <c r="BG79" t="s">
        <v>219</v>
      </c>
      <c r="BH79" t="s">
        <v>219</v>
      </c>
      <c r="BI79" t="s">
        <v>219</v>
      </c>
      <c r="BJ79" t="s">
        <v>219</v>
      </c>
      <c r="BK79" t="s">
        <v>219</v>
      </c>
      <c r="BL79">
        <v>0</v>
      </c>
      <c r="BM79">
        <v>1</v>
      </c>
      <c r="BN79">
        <v>0</v>
      </c>
      <c r="BO79">
        <v>1</v>
      </c>
      <c r="BP79" t="s">
        <v>696</v>
      </c>
      <c r="BR79">
        <v>1</v>
      </c>
      <c r="BS79" t="s">
        <v>697</v>
      </c>
      <c r="BT79" t="s">
        <v>96</v>
      </c>
    </row>
    <row r="80" spans="1:73" ht="20.25" customHeight="1" x14ac:dyDescent="0.35">
      <c r="A80" t="s">
        <v>698</v>
      </c>
      <c r="B80" s="4" t="s">
        <v>498</v>
      </c>
      <c r="C80" s="5">
        <v>1</v>
      </c>
      <c r="D80" s="5">
        <v>0</v>
      </c>
      <c r="E80" s="5">
        <v>0</v>
      </c>
      <c r="F80" t="s">
        <v>699</v>
      </c>
      <c r="G80">
        <v>2015</v>
      </c>
      <c r="H80" t="s">
        <v>121</v>
      </c>
      <c r="I80" t="s">
        <v>700</v>
      </c>
      <c r="K80">
        <v>1</v>
      </c>
      <c r="M80">
        <v>0</v>
      </c>
      <c r="N80">
        <v>0</v>
      </c>
      <c r="O80">
        <v>0</v>
      </c>
      <c r="P80">
        <v>1</v>
      </c>
      <c r="Q80">
        <v>1</v>
      </c>
      <c r="R80">
        <v>1</v>
      </c>
      <c r="S80">
        <v>0</v>
      </c>
      <c r="T80">
        <v>1</v>
      </c>
      <c r="U80">
        <v>0</v>
      </c>
      <c r="V80">
        <v>0</v>
      </c>
      <c r="W80">
        <v>0</v>
      </c>
      <c r="X80">
        <v>0</v>
      </c>
      <c r="Y80">
        <v>0</v>
      </c>
      <c r="Z80" t="s">
        <v>264</v>
      </c>
      <c r="AA80" s="4">
        <v>1</v>
      </c>
      <c r="AB80">
        <v>0</v>
      </c>
      <c r="AC80">
        <v>0</v>
      </c>
      <c r="AD80">
        <v>0</v>
      </c>
      <c r="AE80">
        <v>1</v>
      </c>
      <c r="AF80">
        <v>0</v>
      </c>
      <c r="AG80">
        <v>0</v>
      </c>
      <c r="AH80">
        <v>0</v>
      </c>
      <c r="AI80">
        <v>1</v>
      </c>
      <c r="AJ80">
        <v>0</v>
      </c>
      <c r="AK80" t="s">
        <v>693</v>
      </c>
      <c r="AL80" t="s">
        <v>39</v>
      </c>
      <c r="AM80">
        <v>0</v>
      </c>
      <c r="AN80">
        <v>0</v>
      </c>
      <c r="AO80">
        <v>1</v>
      </c>
      <c r="AP80">
        <v>0</v>
      </c>
      <c r="AQ80" t="s">
        <v>612</v>
      </c>
      <c r="AR80">
        <v>1</v>
      </c>
      <c r="AS80">
        <v>0</v>
      </c>
      <c r="AT80">
        <v>0</v>
      </c>
      <c r="AU80">
        <v>71</v>
      </c>
      <c r="AV80" t="s">
        <v>82</v>
      </c>
      <c r="AZ80">
        <v>1</v>
      </c>
      <c r="BC80">
        <v>1</v>
      </c>
      <c r="BD80">
        <v>31</v>
      </c>
      <c r="BE80">
        <v>0</v>
      </c>
      <c r="BF80">
        <v>0</v>
      </c>
      <c r="BG80" t="s">
        <v>219</v>
      </c>
      <c r="BH80">
        <v>0</v>
      </c>
      <c r="BI80" t="s">
        <v>219</v>
      </c>
      <c r="BJ80" t="s">
        <v>219</v>
      </c>
      <c r="BK80" t="s">
        <v>219</v>
      </c>
      <c r="BL80">
        <v>1</v>
      </c>
      <c r="BM80">
        <v>0</v>
      </c>
      <c r="BN80">
        <v>0</v>
      </c>
      <c r="BO80">
        <v>1</v>
      </c>
      <c r="BR80">
        <v>1</v>
      </c>
      <c r="BS80" t="s">
        <v>701</v>
      </c>
      <c r="BT80" t="s">
        <v>96</v>
      </c>
    </row>
    <row r="81" spans="1:73" ht="20.25" customHeight="1" x14ac:dyDescent="0.35">
      <c r="A81" t="s">
        <v>702</v>
      </c>
      <c r="B81" s="4" t="s">
        <v>703</v>
      </c>
      <c r="C81" s="5">
        <v>0</v>
      </c>
      <c r="D81" s="5">
        <v>0</v>
      </c>
      <c r="E81" s="5">
        <v>1</v>
      </c>
      <c r="F81" t="s">
        <v>704</v>
      </c>
      <c r="G81">
        <v>2015</v>
      </c>
      <c r="H81" t="s">
        <v>121</v>
      </c>
      <c r="I81" t="s">
        <v>161</v>
      </c>
      <c r="K81">
        <v>1</v>
      </c>
      <c r="M81">
        <v>1</v>
      </c>
      <c r="N81">
        <v>0</v>
      </c>
      <c r="O81">
        <v>1</v>
      </c>
      <c r="P81">
        <v>0</v>
      </c>
      <c r="Q81">
        <v>1</v>
      </c>
      <c r="R81">
        <v>1</v>
      </c>
      <c r="S81">
        <v>0</v>
      </c>
      <c r="T81">
        <v>1</v>
      </c>
      <c r="U81">
        <v>0</v>
      </c>
      <c r="V81">
        <v>0</v>
      </c>
      <c r="W81">
        <v>0</v>
      </c>
      <c r="X81">
        <v>0</v>
      </c>
      <c r="Y81">
        <v>0</v>
      </c>
      <c r="Z81" t="s">
        <v>705</v>
      </c>
      <c r="AA81" s="4">
        <v>1</v>
      </c>
      <c r="AB81">
        <v>0</v>
      </c>
      <c r="AC81">
        <v>0</v>
      </c>
      <c r="AD81">
        <v>0</v>
      </c>
      <c r="AE81">
        <v>1</v>
      </c>
      <c r="AF81">
        <v>0</v>
      </c>
      <c r="AG81">
        <v>0</v>
      </c>
      <c r="AH81">
        <v>0</v>
      </c>
      <c r="AI81">
        <v>1</v>
      </c>
      <c r="AJ81">
        <v>0</v>
      </c>
      <c r="AK81" t="s">
        <v>706</v>
      </c>
      <c r="AL81" t="s">
        <v>37</v>
      </c>
      <c r="AM81">
        <v>1</v>
      </c>
      <c r="AN81">
        <v>0</v>
      </c>
      <c r="AO81">
        <v>0</v>
      </c>
      <c r="AP81">
        <v>0</v>
      </c>
      <c r="AQ81" t="s">
        <v>707</v>
      </c>
      <c r="AR81">
        <v>0</v>
      </c>
      <c r="AS81">
        <v>1</v>
      </c>
      <c r="AT81">
        <v>0</v>
      </c>
      <c r="AU81">
        <v>6</v>
      </c>
      <c r="AV81" t="s">
        <v>235</v>
      </c>
      <c r="AZ81">
        <v>1</v>
      </c>
      <c r="BC81">
        <v>1</v>
      </c>
      <c r="BD81">
        <v>0</v>
      </c>
      <c r="BE81">
        <v>0</v>
      </c>
      <c r="BF81">
        <v>0</v>
      </c>
      <c r="BG81" t="s">
        <v>219</v>
      </c>
      <c r="BH81">
        <v>0</v>
      </c>
      <c r="BI81" t="s">
        <v>219</v>
      </c>
      <c r="BJ81" t="s">
        <v>219</v>
      </c>
      <c r="BK81" t="s">
        <v>219</v>
      </c>
      <c r="BL81">
        <v>0</v>
      </c>
      <c r="BM81">
        <v>0</v>
      </c>
      <c r="BN81">
        <v>1</v>
      </c>
      <c r="BO81">
        <v>0</v>
      </c>
      <c r="BP81" t="s">
        <v>708</v>
      </c>
      <c r="BR81">
        <v>0</v>
      </c>
      <c r="BS81" t="s">
        <v>709</v>
      </c>
      <c r="BT81" t="s">
        <v>109</v>
      </c>
    </row>
    <row r="82" spans="1:73" ht="20.25" customHeight="1" x14ac:dyDescent="0.35">
      <c r="A82" t="s">
        <v>710</v>
      </c>
      <c r="B82" s="4" t="s">
        <v>711</v>
      </c>
      <c r="C82" s="5">
        <v>1</v>
      </c>
      <c r="D82" s="5">
        <v>0</v>
      </c>
      <c r="E82" s="5">
        <v>0</v>
      </c>
      <c r="F82" t="s">
        <v>712</v>
      </c>
      <c r="G82">
        <v>2015</v>
      </c>
      <c r="H82" t="s">
        <v>121</v>
      </c>
      <c r="I82" t="s">
        <v>713</v>
      </c>
      <c r="K82">
        <v>1</v>
      </c>
      <c r="M82">
        <v>0</v>
      </c>
      <c r="N82">
        <v>0</v>
      </c>
      <c r="O82">
        <v>0</v>
      </c>
      <c r="P82">
        <v>0</v>
      </c>
      <c r="Q82">
        <v>1</v>
      </c>
      <c r="R82">
        <v>1</v>
      </c>
      <c r="S82">
        <v>0</v>
      </c>
      <c r="T82">
        <v>1</v>
      </c>
      <c r="U82">
        <v>0</v>
      </c>
      <c r="V82">
        <v>0</v>
      </c>
      <c r="W82">
        <v>0</v>
      </c>
      <c r="X82">
        <v>0</v>
      </c>
      <c r="Y82" t="s">
        <v>647</v>
      </c>
      <c r="Z82" t="s">
        <v>705</v>
      </c>
      <c r="AA82" s="4">
        <v>1</v>
      </c>
      <c r="AB82">
        <v>0</v>
      </c>
      <c r="AC82">
        <v>0</v>
      </c>
      <c r="AD82">
        <v>0</v>
      </c>
      <c r="AE82">
        <v>1</v>
      </c>
      <c r="AF82">
        <v>0</v>
      </c>
      <c r="AG82">
        <v>0</v>
      </c>
      <c r="AH82">
        <v>0</v>
      </c>
      <c r="AI82">
        <v>1</v>
      </c>
      <c r="AJ82">
        <v>0</v>
      </c>
      <c r="AK82" t="s">
        <v>693</v>
      </c>
      <c r="AL82" t="s">
        <v>39</v>
      </c>
      <c r="AM82">
        <v>0</v>
      </c>
      <c r="AN82">
        <v>0</v>
      </c>
      <c r="AO82">
        <v>1</v>
      </c>
      <c r="AP82">
        <v>0</v>
      </c>
      <c r="AQ82" t="s">
        <v>714</v>
      </c>
      <c r="AR82">
        <v>0</v>
      </c>
      <c r="AS82">
        <v>1</v>
      </c>
      <c r="AT82">
        <v>0</v>
      </c>
      <c r="AU82">
        <v>24</v>
      </c>
      <c r="AV82" t="s">
        <v>235</v>
      </c>
      <c r="AZ82">
        <v>1</v>
      </c>
      <c r="BC82">
        <v>1</v>
      </c>
      <c r="BD82">
        <v>14</v>
      </c>
      <c r="BE82">
        <v>0</v>
      </c>
      <c r="BF82">
        <v>0</v>
      </c>
      <c r="BG82">
        <v>0</v>
      </c>
      <c r="BH82">
        <v>0</v>
      </c>
      <c r="BI82">
        <v>0</v>
      </c>
      <c r="BJ82">
        <v>0</v>
      </c>
      <c r="BK82">
        <v>0</v>
      </c>
      <c r="BL82">
        <v>0</v>
      </c>
      <c r="BM82">
        <v>0</v>
      </c>
      <c r="BN82">
        <v>1</v>
      </c>
      <c r="BO82">
        <v>1</v>
      </c>
      <c r="BP82" t="s">
        <v>715</v>
      </c>
      <c r="BR82">
        <v>0</v>
      </c>
      <c r="BS82" t="s">
        <v>218</v>
      </c>
      <c r="BT82" t="s">
        <v>109</v>
      </c>
      <c r="BU82" t="s">
        <v>651</v>
      </c>
    </row>
    <row r="83" spans="1:73" ht="20.25" customHeight="1" x14ac:dyDescent="0.35">
      <c r="A83" t="s">
        <v>716</v>
      </c>
      <c r="B83" s="4" t="s">
        <v>717</v>
      </c>
      <c r="C83" s="5">
        <v>0</v>
      </c>
      <c r="D83" s="5">
        <v>1</v>
      </c>
      <c r="E83" s="5">
        <v>0</v>
      </c>
      <c r="F83" t="s">
        <v>718</v>
      </c>
      <c r="G83">
        <v>2015</v>
      </c>
      <c r="H83" t="s">
        <v>121</v>
      </c>
      <c r="I83" t="s">
        <v>161</v>
      </c>
      <c r="K83">
        <v>1</v>
      </c>
      <c r="M83">
        <v>0</v>
      </c>
      <c r="N83">
        <v>0</v>
      </c>
      <c r="O83">
        <v>0</v>
      </c>
      <c r="P83">
        <v>1</v>
      </c>
      <c r="Q83">
        <v>1</v>
      </c>
      <c r="R83">
        <v>1</v>
      </c>
      <c r="S83">
        <v>0</v>
      </c>
      <c r="T83">
        <v>1</v>
      </c>
      <c r="U83">
        <v>0</v>
      </c>
      <c r="V83">
        <v>0</v>
      </c>
      <c r="W83">
        <v>0</v>
      </c>
      <c r="X83">
        <v>0</v>
      </c>
      <c r="Y83">
        <v>0</v>
      </c>
      <c r="Z83" t="s">
        <v>705</v>
      </c>
      <c r="AA83" s="4">
        <v>1</v>
      </c>
      <c r="AB83">
        <v>0</v>
      </c>
      <c r="AC83">
        <v>0</v>
      </c>
      <c r="AD83">
        <v>0</v>
      </c>
      <c r="AE83">
        <v>1</v>
      </c>
      <c r="AF83">
        <v>0</v>
      </c>
      <c r="AG83">
        <v>0</v>
      </c>
      <c r="AH83">
        <v>0</v>
      </c>
      <c r="AI83">
        <v>1</v>
      </c>
      <c r="AJ83">
        <v>0</v>
      </c>
      <c r="AK83" t="s">
        <v>719</v>
      </c>
      <c r="AL83" t="s">
        <v>39</v>
      </c>
      <c r="AM83">
        <v>0</v>
      </c>
      <c r="AN83">
        <v>0</v>
      </c>
      <c r="AO83">
        <v>1</v>
      </c>
      <c r="AP83">
        <v>0</v>
      </c>
      <c r="AQ83" t="s">
        <v>720</v>
      </c>
      <c r="AR83">
        <v>0</v>
      </c>
      <c r="AS83">
        <v>0</v>
      </c>
      <c r="AT83">
        <v>1</v>
      </c>
      <c r="AU83">
        <v>12</v>
      </c>
      <c r="AV83" t="s">
        <v>721</v>
      </c>
      <c r="AZ83">
        <v>1</v>
      </c>
      <c r="BC83">
        <v>1</v>
      </c>
      <c r="BD83">
        <v>0</v>
      </c>
      <c r="BE83">
        <v>0</v>
      </c>
      <c r="BF83">
        <v>0</v>
      </c>
      <c r="BG83">
        <v>0</v>
      </c>
      <c r="BH83">
        <v>0</v>
      </c>
      <c r="BI83">
        <v>0</v>
      </c>
      <c r="BJ83">
        <v>0</v>
      </c>
      <c r="BK83">
        <v>0</v>
      </c>
      <c r="BL83">
        <v>0</v>
      </c>
      <c r="BM83">
        <v>0</v>
      </c>
      <c r="BN83">
        <v>1</v>
      </c>
      <c r="BO83">
        <v>0</v>
      </c>
      <c r="BP83" t="s">
        <v>722</v>
      </c>
      <c r="BR83">
        <v>0</v>
      </c>
      <c r="BS83" t="s">
        <v>270</v>
      </c>
      <c r="BT83" t="s">
        <v>109</v>
      </c>
      <c r="BU83" t="s">
        <v>723</v>
      </c>
    </row>
    <row r="84" spans="1:73" ht="20.25" customHeight="1" x14ac:dyDescent="0.35">
      <c r="A84" t="s">
        <v>724</v>
      </c>
      <c r="B84" s="4" t="s">
        <v>725</v>
      </c>
      <c r="C84" s="5">
        <v>1</v>
      </c>
      <c r="D84" s="5">
        <v>0</v>
      </c>
      <c r="E84" s="5">
        <v>0</v>
      </c>
      <c r="F84" t="s">
        <v>726</v>
      </c>
      <c r="G84">
        <v>2015</v>
      </c>
      <c r="H84" t="s">
        <v>121</v>
      </c>
      <c r="I84" t="s">
        <v>727</v>
      </c>
      <c r="K84">
        <v>1</v>
      </c>
      <c r="L84" t="s">
        <v>728</v>
      </c>
      <c r="M84">
        <v>0</v>
      </c>
      <c r="N84">
        <v>0</v>
      </c>
      <c r="O84">
        <v>1</v>
      </c>
      <c r="P84">
        <v>1</v>
      </c>
      <c r="Q84">
        <v>0</v>
      </c>
      <c r="R84">
        <v>0</v>
      </c>
      <c r="S84">
        <v>0</v>
      </c>
      <c r="T84">
        <v>0</v>
      </c>
      <c r="U84">
        <v>0</v>
      </c>
      <c r="V84">
        <v>0</v>
      </c>
      <c r="W84">
        <v>0</v>
      </c>
      <c r="X84">
        <v>0</v>
      </c>
      <c r="Y84" t="s">
        <v>729</v>
      </c>
      <c r="Z84" t="s">
        <v>91</v>
      </c>
      <c r="AA84" s="4">
        <v>0</v>
      </c>
      <c r="AB84">
        <v>0</v>
      </c>
      <c r="AC84">
        <v>0</v>
      </c>
      <c r="AD84">
        <v>0</v>
      </c>
      <c r="AE84">
        <v>0</v>
      </c>
      <c r="AF84">
        <v>0</v>
      </c>
      <c r="AG84">
        <v>1</v>
      </c>
      <c r="AH84">
        <v>0</v>
      </c>
      <c r="AI84">
        <v>0</v>
      </c>
      <c r="AJ84">
        <v>1</v>
      </c>
      <c r="AK84" t="s">
        <v>730</v>
      </c>
      <c r="AL84" t="s">
        <v>39</v>
      </c>
      <c r="AM84">
        <v>0</v>
      </c>
      <c r="AN84">
        <v>0</v>
      </c>
      <c r="AO84">
        <v>1</v>
      </c>
      <c r="AP84">
        <v>0</v>
      </c>
      <c r="AQ84" t="s">
        <v>42</v>
      </c>
      <c r="AR84">
        <v>1</v>
      </c>
      <c r="AS84">
        <v>0</v>
      </c>
      <c r="AT84">
        <v>0</v>
      </c>
      <c r="AU84">
        <v>40</v>
      </c>
      <c r="AV84" t="s">
        <v>105</v>
      </c>
      <c r="AW84">
        <v>1</v>
      </c>
      <c r="BC84">
        <v>1</v>
      </c>
      <c r="BD84">
        <v>26</v>
      </c>
      <c r="BE84">
        <v>1</v>
      </c>
      <c r="BF84">
        <v>1</v>
      </c>
      <c r="BG84">
        <v>1</v>
      </c>
      <c r="BH84">
        <v>0</v>
      </c>
      <c r="BI84">
        <v>0</v>
      </c>
      <c r="BJ84">
        <v>1</v>
      </c>
      <c r="BK84">
        <v>1</v>
      </c>
      <c r="BL84">
        <v>0</v>
      </c>
      <c r="BM84">
        <v>0</v>
      </c>
      <c r="BN84">
        <v>1</v>
      </c>
      <c r="BO84">
        <v>0</v>
      </c>
      <c r="BP84" t="s">
        <v>731</v>
      </c>
      <c r="BR84">
        <v>1</v>
      </c>
      <c r="BS84" t="s">
        <v>218</v>
      </c>
      <c r="BT84" t="s">
        <v>218</v>
      </c>
      <c r="BU84" t="s">
        <v>732</v>
      </c>
    </row>
    <row r="85" spans="1:73" ht="20.25" customHeight="1" x14ac:dyDescent="0.35">
      <c r="A85" t="s">
        <v>733</v>
      </c>
      <c r="B85" s="4" t="s">
        <v>734</v>
      </c>
      <c r="C85" s="5">
        <v>1</v>
      </c>
      <c r="D85" s="5">
        <v>0</v>
      </c>
      <c r="E85" s="5">
        <v>0</v>
      </c>
      <c r="F85" t="s">
        <v>735</v>
      </c>
      <c r="G85">
        <v>2012</v>
      </c>
      <c r="H85" t="s">
        <v>121</v>
      </c>
      <c r="I85" t="s">
        <v>736</v>
      </c>
      <c r="K85">
        <v>0</v>
      </c>
      <c r="L85" t="s">
        <v>737</v>
      </c>
      <c r="M85">
        <v>1</v>
      </c>
      <c r="N85">
        <v>0</v>
      </c>
      <c r="O85">
        <v>1</v>
      </c>
      <c r="P85">
        <v>0</v>
      </c>
      <c r="Q85">
        <v>0</v>
      </c>
      <c r="R85">
        <v>0</v>
      </c>
      <c r="S85">
        <v>0</v>
      </c>
      <c r="T85">
        <v>0</v>
      </c>
      <c r="U85">
        <v>0</v>
      </c>
      <c r="V85">
        <v>0</v>
      </c>
      <c r="W85">
        <v>1</v>
      </c>
      <c r="X85">
        <v>0</v>
      </c>
      <c r="Y85">
        <v>0</v>
      </c>
      <c r="Z85" t="s">
        <v>430</v>
      </c>
      <c r="AA85" s="4">
        <v>0</v>
      </c>
      <c r="AB85">
        <v>0</v>
      </c>
      <c r="AC85">
        <v>0</v>
      </c>
      <c r="AD85">
        <v>0</v>
      </c>
      <c r="AE85">
        <v>0</v>
      </c>
      <c r="AF85">
        <v>0</v>
      </c>
      <c r="AG85">
        <v>1</v>
      </c>
      <c r="AH85">
        <v>0</v>
      </c>
      <c r="AI85">
        <v>0</v>
      </c>
      <c r="AJ85">
        <v>1</v>
      </c>
      <c r="AK85" t="s">
        <v>693</v>
      </c>
      <c r="AL85" t="s">
        <v>39</v>
      </c>
      <c r="AM85">
        <v>0</v>
      </c>
      <c r="AN85">
        <v>0</v>
      </c>
      <c r="AO85">
        <v>1</v>
      </c>
      <c r="AP85">
        <v>0</v>
      </c>
      <c r="AQ85" t="s">
        <v>42</v>
      </c>
      <c r="AR85">
        <v>1</v>
      </c>
      <c r="AS85">
        <v>0</v>
      </c>
      <c r="AT85">
        <v>0</v>
      </c>
      <c r="AU85">
        <v>9</v>
      </c>
      <c r="AV85" t="s">
        <v>738</v>
      </c>
      <c r="AZ85">
        <v>1</v>
      </c>
      <c r="BC85">
        <v>1</v>
      </c>
      <c r="BD85">
        <v>0</v>
      </c>
      <c r="BE85">
        <v>1</v>
      </c>
      <c r="BF85">
        <v>1</v>
      </c>
      <c r="BG85">
        <v>1</v>
      </c>
      <c r="BH85">
        <v>0</v>
      </c>
      <c r="BI85">
        <v>0</v>
      </c>
      <c r="BJ85">
        <v>0</v>
      </c>
      <c r="BK85">
        <v>0</v>
      </c>
      <c r="BL85">
        <v>0</v>
      </c>
      <c r="BM85">
        <v>1</v>
      </c>
      <c r="BN85">
        <v>0</v>
      </c>
      <c r="BO85">
        <v>0</v>
      </c>
      <c r="BP85" t="s">
        <v>739</v>
      </c>
      <c r="BR85">
        <v>1</v>
      </c>
      <c r="BS85" t="s">
        <v>740</v>
      </c>
      <c r="BT85" t="s">
        <v>96</v>
      </c>
      <c r="BU85" t="s">
        <v>741</v>
      </c>
    </row>
    <row r="86" spans="1:73" ht="20.25" customHeight="1" x14ac:dyDescent="0.35">
      <c r="A86" t="s">
        <v>742</v>
      </c>
      <c r="B86" s="4" t="s">
        <v>743</v>
      </c>
      <c r="C86" s="5">
        <v>0</v>
      </c>
      <c r="D86" s="5">
        <v>1</v>
      </c>
      <c r="E86" s="5">
        <v>0</v>
      </c>
      <c r="F86" t="s">
        <v>744</v>
      </c>
      <c r="G86">
        <v>2014</v>
      </c>
      <c r="H86" t="s">
        <v>121</v>
      </c>
      <c r="I86" t="s">
        <v>75</v>
      </c>
      <c r="K86">
        <v>1</v>
      </c>
      <c r="L86">
        <v>0</v>
      </c>
      <c r="M86">
        <v>1</v>
      </c>
      <c r="N86">
        <v>0</v>
      </c>
      <c r="O86">
        <v>1</v>
      </c>
      <c r="P86">
        <v>0</v>
      </c>
      <c r="Q86">
        <v>0</v>
      </c>
      <c r="R86">
        <v>1</v>
      </c>
      <c r="S86">
        <v>0</v>
      </c>
      <c r="T86">
        <v>0</v>
      </c>
      <c r="U86">
        <v>1</v>
      </c>
      <c r="V86">
        <v>0</v>
      </c>
      <c r="W86">
        <v>0</v>
      </c>
      <c r="X86">
        <v>0</v>
      </c>
      <c r="Y86">
        <v>0</v>
      </c>
      <c r="Z86" t="s">
        <v>430</v>
      </c>
      <c r="AA86" s="4">
        <v>0</v>
      </c>
      <c r="AB86">
        <v>0</v>
      </c>
      <c r="AC86">
        <v>0</v>
      </c>
      <c r="AD86">
        <v>0</v>
      </c>
      <c r="AE86">
        <v>0</v>
      </c>
      <c r="AF86">
        <v>0</v>
      </c>
      <c r="AG86">
        <v>1</v>
      </c>
      <c r="AH86">
        <v>0</v>
      </c>
      <c r="AI86">
        <v>1</v>
      </c>
      <c r="AJ86">
        <v>0</v>
      </c>
      <c r="AK86" t="s">
        <v>339</v>
      </c>
      <c r="AL86" t="s">
        <v>37</v>
      </c>
      <c r="AM86">
        <v>1</v>
      </c>
      <c r="AN86">
        <v>0</v>
      </c>
      <c r="AO86">
        <v>0</v>
      </c>
      <c r="AP86">
        <v>0</v>
      </c>
      <c r="AQ86" t="s">
        <v>745</v>
      </c>
      <c r="AR86">
        <v>0</v>
      </c>
      <c r="AS86">
        <v>1</v>
      </c>
      <c r="AT86">
        <v>0</v>
      </c>
      <c r="AU86">
        <v>266</v>
      </c>
      <c r="AV86" t="s">
        <v>217</v>
      </c>
      <c r="AZ86">
        <v>1</v>
      </c>
      <c r="BC86">
        <v>1</v>
      </c>
      <c r="BD86">
        <v>34</v>
      </c>
      <c r="BE86">
        <v>6</v>
      </c>
      <c r="BF86">
        <v>4</v>
      </c>
      <c r="BG86">
        <v>7</v>
      </c>
      <c r="BH86">
        <v>4</v>
      </c>
      <c r="BI86">
        <v>3</v>
      </c>
      <c r="BJ86">
        <v>5</v>
      </c>
      <c r="BK86">
        <v>5</v>
      </c>
      <c r="BL86">
        <v>0</v>
      </c>
      <c r="BM86">
        <v>0</v>
      </c>
      <c r="BN86">
        <v>0</v>
      </c>
      <c r="BO86">
        <v>0</v>
      </c>
      <c r="BR86">
        <v>1</v>
      </c>
      <c r="BS86" t="s">
        <v>746</v>
      </c>
      <c r="BT86" t="s">
        <v>109</v>
      </c>
    </row>
    <row r="87" spans="1:73" ht="20.25" customHeight="1" x14ac:dyDescent="0.35">
      <c r="A87" t="s">
        <v>747</v>
      </c>
      <c r="B87" s="4" t="s">
        <v>242</v>
      </c>
      <c r="C87" s="5">
        <v>0</v>
      </c>
      <c r="D87" s="5">
        <v>1</v>
      </c>
      <c r="E87" s="5">
        <v>0</v>
      </c>
      <c r="F87" t="s">
        <v>748</v>
      </c>
      <c r="G87">
        <v>2015</v>
      </c>
      <c r="H87" t="s">
        <v>121</v>
      </c>
      <c r="I87" t="s">
        <v>749</v>
      </c>
      <c r="K87">
        <v>1</v>
      </c>
      <c r="L87" t="s">
        <v>750</v>
      </c>
      <c r="M87">
        <v>0</v>
      </c>
      <c r="N87">
        <v>0</v>
      </c>
      <c r="O87">
        <v>1</v>
      </c>
      <c r="P87">
        <v>0</v>
      </c>
      <c r="Q87">
        <v>1</v>
      </c>
      <c r="R87">
        <v>1</v>
      </c>
      <c r="S87">
        <v>0</v>
      </c>
      <c r="T87">
        <v>1</v>
      </c>
      <c r="U87">
        <v>0</v>
      </c>
      <c r="V87">
        <v>0</v>
      </c>
      <c r="W87">
        <v>0</v>
      </c>
      <c r="X87">
        <v>0</v>
      </c>
      <c r="Y87" t="s">
        <v>751</v>
      </c>
      <c r="Z87" t="s">
        <v>152</v>
      </c>
      <c r="AA87" s="4">
        <v>1</v>
      </c>
      <c r="AB87">
        <v>0</v>
      </c>
      <c r="AC87">
        <v>0</v>
      </c>
      <c r="AD87">
        <v>1</v>
      </c>
      <c r="AE87">
        <v>0</v>
      </c>
      <c r="AF87">
        <v>0</v>
      </c>
      <c r="AG87">
        <v>0</v>
      </c>
      <c r="AH87">
        <v>0</v>
      </c>
      <c r="AI87">
        <v>1</v>
      </c>
      <c r="AJ87">
        <v>0</v>
      </c>
      <c r="AK87" t="s">
        <v>103</v>
      </c>
      <c r="AL87" t="s">
        <v>39</v>
      </c>
      <c r="AM87">
        <v>0</v>
      </c>
      <c r="AN87">
        <v>0</v>
      </c>
      <c r="AO87">
        <v>1</v>
      </c>
      <c r="AP87">
        <v>0</v>
      </c>
      <c r="AQ87" t="s">
        <v>752</v>
      </c>
      <c r="AR87">
        <v>1</v>
      </c>
      <c r="AS87">
        <v>0</v>
      </c>
      <c r="AT87">
        <v>0</v>
      </c>
      <c r="AU87">
        <v>219</v>
      </c>
      <c r="AV87" t="s">
        <v>135</v>
      </c>
      <c r="BB87">
        <v>1</v>
      </c>
      <c r="BC87">
        <v>1</v>
      </c>
      <c r="BD87">
        <v>0</v>
      </c>
      <c r="BE87">
        <v>0</v>
      </c>
      <c r="BF87">
        <v>0</v>
      </c>
      <c r="BG87">
        <v>0</v>
      </c>
      <c r="BH87">
        <v>0</v>
      </c>
      <c r="BI87">
        <v>0</v>
      </c>
      <c r="BJ87">
        <v>0</v>
      </c>
      <c r="BK87">
        <v>0</v>
      </c>
      <c r="BL87">
        <v>0</v>
      </c>
      <c r="BM87">
        <v>0</v>
      </c>
      <c r="BN87">
        <v>0</v>
      </c>
      <c r="BO87">
        <v>0</v>
      </c>
      <c r="BP87" t="s">
        <v>753</v>
      </c>
      <c r="BR87">
        <v>1</v>
      </c>
      <c r="BS87" t="s">
        <v>754</v>
      </c>
    </row>
    <row r="88" spans="1:73" ht="20.25" customHeight="1" x14ac:dyDescent="0.35">
      <c r="A88" t="s">
        <v>755</v>
      </c>
      <c r="B88" s="4" t="s">
        <v>242</v>
      </c>
      <c r="C88" s="5">
        <v>0</v>
      </c>
      <c r="D88" s="5">
        <v>1</v>
      </c>
      <c r="E88" s="5">
        <v>0</v>
      </c>
      <c r="F88" t="s">
        <v>756</v>
      </c>
      <c r="G88">
        <v>2014</v>
      </c>
      <c r="H88" t="s">
        <v>121</v>
      </c>
      <c r="I88" t="s">
        <v>232</v>
      </c>
      <c r="K88">
        <v>0</v>
      </c>
      <c r="L88">
        <v>0</v>
      </c>
      <c r="M88">
        <v>0</v>
      </c>
      <c r="N88">
        <v>0</v>
      </c>
      <c r="O88">
        <v>1</v>
      </c>
      <c r="P88">
        <v>0</v>
      </c>
      <c r="Q88">
        <v>0</v>
      </c>
      <c r="R88">
        <v>0</v>
      </c>
      <c r="S88">
        <v>0</v>
      </c>
      <c r="T88">
        <v>0</v>
      </c>
      <c r="U88">
        <v>0</v>
      </c>
      <c r="V88">
        <v>0</v>
      </c>
      <c r="W88">
        <v>1</v>
      </c>
      <c r="X88">
        <v>0</v>
      </c>
      <c r="Y88">
        <v>0</v>
      </c>
      <c r="Z88" t="s">
        <v>757</v>
      </c>
      <c r="AA88" s="4">
        <v>1</v>
      </c>
      <c r="AB88">
        <v>0</v>
      </c>
      <c r="AC88">
        <v>1</v>
      </c>
      <c r="AD88">
        <v>1</v>
      </c>
      <c r="AE88">
        <v>0</v>
      </c>
      <c r="AF88">
        <v>0</v>
      </c>
      <c r="AG88">
        <v>0</v>
      </c>
      <c r="AH88">
        <v>0</v>
      </c>
      <c r="AI88">
        <v>1</v>
      </c>
      <c r="AJ88">
        <v>0</v>
      </c>
      <c r="AL88" t="s">
        <v>38</v>
      </c>
      <c r="AM88">
        <v>0</v>
      </c>
      <c r="AN88">
        <v>1</v>
      </c>
      <c r="AO88">
        <v>0</v>
      </c>
      <c r="AP88">
        <v>0</v>
      </c>
      <c r="AQ88" t="s">
        <v>758</v>
      </c>
      <c r="AR88">
        <v>1</v>
      </c>
      <c r="AS88">
        <v>1</v>
      </c>
      <c r="AT88">
        <v>0</v>
      </c>
      <c r="AU88">
        <v>6</v>
      </c>
      <c r="AV88" t="s">
        <v>235</v>
      </c>
      <c r="AZ88">
        <v>1</v>
      </c>
      <c r="BC88">
        <v>0</v>
      </c>
      <c r="BD88">
        <v>0</v>
      </c>
      <c r="BE88">
        <v>0</v>
      </c>
      <c r="BF88">
        <v>0</v>
      </c>
      <c r="BG88">
        <v>0</v>
      </c>
      <c r="BH88">
        <v>0</v>
      </c>
      <c r="BI88">
        <v>0</v>
      </c>
      <c r="BJ88">
        <v>0</v>
      </c>
      <c r="BK88">
        <v>0</v>
      </c>
      <c r="BL88">
        <v>0</v>
      </c>
      <c r="BM88">
        <v>0</v>
      </c>
      <c r="BN88">
        <v>1</v>
      </c>
      <c r="BO88">
        <v>1</v>
      </c>
      <c r="BP88" t="s">
        <v>759</v>
      </c>
      <c r="BR88">
        <v>1</v>
      </c>
      <c r="BS88" t="s">
        <v>760</v>
      </c>
      <c r="BT88" t="s">
        <v>109</v>
      </c>
      <c r="BU88" t="s">
        <v>761</v>
      </c>
    </row>
    <row r="89" spans="1:73" ht="20.25" customHeight="1" x14ac:dyDescent="0.35">
      <c r="A89" t="s">
        <v>389</v>
      </c>
      <c r="B89" s="4"/>
      <c r="C89" s="5">
        <v>0</v>
      </c>
      <c r="D89" s="5">
        <v>1</v>
      </c>
      <c r="E89" s="5">
        <v>0</v>
      </c>
      <c r="F89" t="s">
        <v>762</v>
      </c>
      <c r="G89">
        <v>2011</v>
      </c>
      <c r="H89" t="s">
        <v>121</v>
      </c>
      <c r="I89" t="s">
        <v>763</v>
      </c>
      <c r="K89">
        <v>1</v>
      </c>
      <c r="L89" t="s">
        <v>764</v>
      </c>
      <c r="M89">
        <v>0</v>
      </c>
      <c r="N89">
        <v>0</v>
      </c>
      <c r="O89">
        <v>1</v>
      </c>
      <c r="P89">
        <v>0</v>
      </c>
      <c r="Q89">
        <v>0</v>
      </c>
      <c r="R89">
        <v>0</v>
      </c>
      <c r="S89">
        <v>0</v>
      </c>
      <c r="T89">
        <v>0</v>
      </c>
      <c r="U89">
        <v>0</v>
      </c>
      <c r="V89">
        <v>0</v>
      </c>
      <c r="W89">
        <v>1</v>
      </c>
      <c r="X89">
        <v>0</v>
      </c>
      <c r="Y89">
        <v>0</v>
      </c>
      <c r="Z89" t="s">
        <v>430</v>
      </c>
      <c r="AA89" s="4">
        <v>0</v>
      </c>
      <c r="AB89">
        <v>0</v>
      </c>
      <c r="AC89">
        <v>0</v>
      </c>
      <c r="AD89">
        <v>0</v>
      </c>
      <c r="AE89">
        <v>0</v>
      </c>
      <c r="AF89">
        <v>0</v>
      </c>
      <c r="AG89">
        <v>1</v>
      </c>
      <c r="AH89">
        <v>0</v>
      </c>
      <c r="AI89">
        <v>1</v>
      </c>
      <c r="AJ89">
        <v>0</v>
      </c>
      <c r="AK89" t="s">
        <v>765</v>
      </c>
      <c r="AL89" t="s">
        <v>38</v>
      </c>
      <c r="AM89">
        <v>0</v>
      </c>
      <c r="AN89">
        <v>1</v>
      </c>
      <c r="AO89">
        <v>0</v>
      </c>
      <c r="AP89">
        <v>0</v>
      </c>
      <c r="AQ89" t="s">
        <v>766</v>
      </c>
      <c r="AR89">
        <v>1</v>
      </c>
      <c r="AS89">
        <v>0</v>
      </c>
      <c r="AT89">
        <v>0</v>
      </c>
      <c r="AU89">
        <v>74</v>
      </c>
      <c r="AV89" t="s">
        <v>217</v>
      </c>
      <c r="AZ89">
        <v>1</v>
      </c>
      <c r="BC89">
        <v>1</v>
      </c>
      <c r="BD89">
        <v>20</v>
      </c>
      <c r="BE89">
        <v>0</v>
      </c>
      <c r="BF89">
        <v>0</v>
      </c>
      <c r="BG89">
        <v>0</v>
      </c>
      <c r="BH89">
        <v>0</v>
      </c>
      <c r="BI89">
        <v>0</v>
      </c>
      <c r="BJ89">
        <v>0</v>
      </c>
      <c r="BK89">
        <v>0</v>
      </c>
      <c r="BL89">
        <v>0</v>
      </c>
      <c r="BM89">
        <v>0</v>
      </c>
      <c r="BN89">
        <v>0</v>
      </c>
      <c r="BO89">
        <v>0</v>
      </c>
      <c r="BP89" t="s">
        <v>767</v>
      </c>
      <c r="BR89">
        <v>1</v>
      </c>
      <c r="BS89" t="s">
        <v>768</v>
      </c>
      <c r="BU89" t="s">
        <v>769</v>
      </c>
    </row>
    <row r="90" spans="1:73" ht="20.25" customHeight="1" x14ac:dyDescent="0.35">
      <c r="A90" t="s">
        <v>770</v>
      </c>
      <c r="B90" s="4" t="s">
        <v>771</v>
      </c>
      <c r="C90" s="5">
        <v>1</v>
      </c>
      <c r="D90" s="5">
        <v>0</v>
      </c>
      <c r="E90" s="5">
        <v>0</v>
      </c>
      <c r="F90" t="s">
        <v>772</v>
      </c>
      <c r="G90">
        <v>2011</v>
      </c>
      <c r="H90" t="s">
        <v>121</v>
      </c>
      <c r="I90" t="s">
        <v>508</v>
      </c>
      <c r="K90">
        <v>1</v>
      </c>
      <c r="L90">
        <v>0</v>
      </c>
      <c r="M90">
        <v>1</v>
      </c>
      <c r="N90">
        <v>0</v>
      </c>
      <c r="O90">
        <v>1</v>
      </c>
      <c r="P90">
        <v>0</v>
      </c>
      <c r="Q90">
        <v>0</v>
      </c>
      <c r="R90">
        <v>0</v>
      </c>
      <c r="S90">
        <v>0</v>
      </c>
      <c r="T90">
        <v>0</v>
      </c>
      <c r="U90">
        <v>0</v>
      </c>
      <c r="V90">
        <v>0</v>
      </c>
      <c r="W90">
        <v>1</v>
      </c>
      <c r="X90">
        <v>0</v>
      </c>
      <c r="Y90">
        <v>0</v>
      </c>
      <c r="Z90" t="s">
        <v>430</v>
      </c>
      <c r="AA90" s="4">
        <v>0</v>
      </c>
      <c r="AB90">
        <v>0</v>
      </c>
      <c r="AC90">
        <v>0</v>
      </c>
      <c r="AD90">
        <v>0</v>
      </c>
      <c r="AE90">
        <v>0</v>
      </c>
      <c r="AF90">
        <v>0</v>
      </c>
      <c r="AG90">
        <v>1</v>
      </c>
      <c r="AH90">
        <v>0</v>
      </c>
      <c r="AI90">
        <v>1</v>
      </c>
      <c r="AJ90">
        <v>0</v>
      </c>
      <c r="AK90" t="s">
        <v>765</v>
      </c>
      <c r="AL90" t="s">
        <v>38</v>
      </c>
      <c r="AM90">
        <v>0</v>
      </c>
      <c r="AN90">
        <v>1</v>
      </c>
      <c r="AO90">
        <v>0</v>
      </c>
      <c r="AP90">
        <v>0</v>
      </c>
      <c r="AQ90" t="s">
        <v>773</v>
      </c>
      <c r="AR90">
        <v>0</v>
      </c>
      <c r="AS90">
        <v>1</v>
      </c>
      <c r="AT90">
        <v>0</v>
      </c>
      <c r="AU90">
        <v>24</v>
      </c>
      <c r="AV90" t="s">
        <v>248</v>
      </c>
      <c r="AZ90">
        <v>1</v>
      </c>
      <c r="BC90">
        <v>1</v>
      </c>
      <c r="BD90">
        <v>0</v>
      </c>
      <c r="BE90">
        <v>0</v>
      </c>
      <c r="BF90">
        <v>0</v>
      </c>
      <c r="BG90">
        <v>0</v>
      </c>
      <c r="BH90">
        <v>0</v>
      </c>
      <c r="BI90">
        <v>0</v>
      </c>
      <c r="BJ90">
        <v>0</v>
      </c>
      <c r="BK90">
        <v>0</v>
      </c>
      <c r="BL90">
        <v>0</v>
      </c>
      <c r="BM90">
        <v>0</v>
      </c>
      <c r="BN90">
        <v>0</v>
      </c>
      <c r="BO90">
        <v>0</v>
      </c>
      <c r="BP90" t="s">
        <v>774</v>
      </c>
      <c r="BR90">
        <v>1</v>
      </c>
      <c r="BS90" t="s">
        <v>775</v>
      </c>
      <c r="BT90" t="s">
        <v>96</v>
      </c>
      <c r="BU90" t="s">
        <v>776</v>
      </c>
    </row>
    <row r="91" spans="1:73" ht="20.25" customHeight="1" x14ac:dyDescent="0.35">
      <c r="A91" t="s">
        <v>777</v>
      </c>
      <c r="B91" s="4" t="s">
        <v>778</v>
      </c>
      <c r="C91" s="5">
        <v>0</v>
      </c>
      <c r="D91" s="5">
        <v>1</v>
      </c>
      <c r="E91" s="5">
        <v>0</v>
      </c>
      <c r="F91" t="s">
        <v>779</v>
      </c>
      <c r="G91">
        <v>2015</v>
      </c>
      <c r="H91" t="s">
        <v>121</v>
      </c>
      <c r="I91" t="s">
        <v>399</v>
      </c>
      <c r="K91">
        <v>1</v>
      </c>
      <c r="L91" t="s">
        <v>737</v>
      </c>
      <c r="M91">
        <v>1</v>
      </c>
      <c r="N91">
        <v>0</v>
      </c>
      <c r="O91">
        <v>1</v>
      </c>
      <c r="P91">
        <v>0</v>
      </c>
      <c r="Q91">
        <v>0</v>
      </c>
      <c r="R91">
        <v>0</v>
      </c>
      <c r="S91">
        <v>0</v>
      </c>
      <c r="T91">
        <v>0</v>
      </c>
      <c r="U91">
        <v>0</v>
      </c>
      <c r="V91">
        <v>0</v>
      </c>
      <c r="W91">
        <v>1</v>
      </c>
      <c r="X91">
        <v>0</v>
      </c>
      <c r="Y91">
        <v>0</v>
      </c>
      <c r="Z91" t="s">
        <v>152</v>
      </c>
      <c r="AA91" s="4">
        <v>1</v>
      </c>
      <c r="AB91">
        <v>0</v>
      </c>
      <c r="AC91">
        <v>0</v>
      </c>
      <c r="AD91">
        <v>1</v>
      </c>
      <c r="AE91">
        <v>0</v>
      </c>
      <c r="AF91">
        <v>0</v>
      </c>
      <c r="AG91">
        <v>0</v>
      </c>
      <c r="AH91">
        <v>0</v>
      </c>
      <c r="AI91">
        <v>0</v>
      </c>
      <c r="AJ91">
        <v>1</v>
      </c>
      <c r="AK91" t="s">
        <v>339</v>
      </c>
      <c r="AL91" t="s">
        <v>39</v>
      </c>
      <c r="AM91">
        <v>0</v>
      </c>
      <c r="AN91">
        <v>0</v>
      </c>
      <c r="AO91">
        <v>1</v>
      </c>
      <c r="AP91">
        <v>0</v>
      </c>
      <c r="AQ91" t="s">
        <v>780</v>
      </c>
      <c r="AR91">
        <v>0</v>
      </c>
      <c r="AS91">
        <v>1</v>
      </c>
      <c r="AT91">
        <v>0</v>
      </c>
      <c r="AU91">
        <v>22</v>
      </c>
      <c r="AV91" t="s">
        <v>781</v>
      </c>
      <c r="AY91">
        <v>1</v>
      </c>
      <c r="BC91">
        <v>1</v>
      </c>
      <c r="BD91">
        <v>39</v>
      </c>
      <c r="BE91">
        <v>0</v>
      </c>
      <c r="BF91">
        <v>0</v>
      </c>
      <c r="BG91">
        <v>10</v>
      </c>
      <c r="BH91">
        <v>0</v>
      </c>
      <c r="BI91">
        <v>9</v>
      </c>
      <c r="BJ91">
        <v>11</v>
      </c>
      <c r="BK91">
        <v>9</v>
      </c>
      <c r="BL91">
        <v>0</v>
      </c>
      <c r="BM91">
        <v>0</v>
      </c>
      <c r="BN91">
        <v>1</v>
      </c>
      <c r="BO91">
        <v>1</v>
      </c>
      <c r="BP91" t="s">
        <v>782</v>
      </c>
      <c r="BQ91" t="s">
        <v>83</v>
      </c>
      <c r="BR91">
        <v>0</v>
      </c>
      <c r="BS91" t="s">
        <v>270</v>
      </c>
      <c r="BT91" t="s">
        <v>109</v>
      </c>
      <c r="BU91" t="s">
        <v>783</v>
      </c>
    </row>
    <row r="92" spans="1:73" ht="20.25" customHeight="1" x14ac:dyDescent="0.35">
      <c r="A92" t="s">
        <v>312</v>
      </c>
      <c r="B92" s="4" t="s">
        <v>784</v>
      </c>
      <c r="C92" s="5">
        <v>0</v>
      </c>
      <c r="D92" s="5">
        <v>0</v>
      </c>
      <c r="E92" s="5">
        <v>1</v>
      </c>
      <c r="F92" t="s">
        <v>785</v>
      </c>
      <c r="G92">
        <v>2014</v>
      </c>
      <c r="H92" t="s">
        <v>121</v>
      </c>
      <c r="I92" t="s">
        <v>786</v>
      </c>
      <c r="K92">
        <v>1</v>
      </c>
      <c r="L92" t="s">
        <v>787</v>
      </c>
      <c r="M92">
        <v>1</v>
      </c>
      <c r="N92">
        <v>1</v>
      </c>
      <c r="O92">
        <v>1</v>
      </c>
      <c r="P92">
        <v>1</v>
      </c>
      <c r="Q92">
        <v>1</v>
      </c>
      <c r="R92">
        <v>1</v>
      </c>
      <c r="S92">
        <v>1</v>
      </c>
      <c r="T92">
        <v>0</v>
      </c>
      <c r="U92">
        <v>0</v>
      </c>
      <c r="V92">
        <v>0</v>
      </c>
      <c r="W92">
        <v>0</v>
      </c>
      <c r="X92">
        <v>0</v>
      </c>
      <c r="Y92">
        <v>0</v>
      </c>
      <c r="Z92" t="s">
        <v>788</v>
      </c>
      <c r="AA92" s="4">
        <v>1</v>
      </c>
      <c r="AB92">
        <v>0</v>
      </c>
      <c r="AC92">
        <v>0</v>
      </c>
      <c r="AD92">
        <v>1</v>
      </c>
      <c r="AE92">
        <v>0</v>
      </c>
      <c r="AF92">
        <v>0</v>
      </c>
      <c r="AG92">
        <v>0</v>
      </c>
      <c r="AH92">
        <v>0</v>
      </c>
      <c r="AI92">
        <v>0</v>
      </c>
      <c r="AJ92">
        <v>1</v>
      </c>
      <c r="AK92" t="s">
        <v>789</v>
      </c>
      <c r="AL92" t="s">
        <v>39</v>
      </c>
      <c r="AM92">
        <v>0</v>
      </c>
      <c r="AN92">
        <v>0</v>
      </c>
      <c r="AO92">
        <v>1</v>
      </c>
      <c r="AP92">
        <v>0</v>
      </c>
      <c r="AQ92" t="s">
        <v>790</v>
      </c>
      <c r="AR92">
        <v>0</v>
      </c>
      <c r="AS92">
        <v>1</v>
      </c>
      <c r="AT92">
        <v>0</v>
      </c>
      <c r="AU92">
        <v>44</v>
      </c>
      <c r="AV92" t="s">
        <v>105</v>
      </c>
      <c r="AW92">
        <v>1</v>
      </c>
      <c r="BC92">
        <v>1</v>
      </c>
      <c r="BD92">
        <v>28</v>
      </c>
      <c r="BE92">
        <v>7</v>
      </c>
      <c r="BF92">
        <v>3</v>
      </c>
      <c r="BG92">
        <v>6</v>
      </c>
      <c r="BH92">
        <v>1</v>
      </c>
      <c r="BI92">
        <v>1</v>
      </c>
      <c r="BJ92">
        <v>9</v>
      </c>
      <c r="BK92">
        <v>1</v>
      </c>
      <c r="BL92">
        <v>1</v>
      </c>
      <c r="BM92">
        <v>0</v>
      </c>
      <c r="BN92">
        <v>0</v>
      </c>
      <c r="BO92">
        <v>0</v>
      </c>
      <c r="BP92" t="s">
        <v>791</v>
      </c>
      <c r="BQ92" t="s">
        <v>83</v>
      </c>
      <c r="BR92">
        <v>0</v>
      </c>
      <c r="BS92" t="s">
        <v>792</v>
      </c>
      <c r="BT92" t="s">
        <v>109</v>
      </c>
      <c r="BU92" t="s">
        <v>793</v>
      </c>
    </row>
    <row r="93" spans="1:73" ht="20.25" customHeight="1" x14ac:dyDescent="0.35">
      <c r="A93" t="s">
        <v>426</v>
      </c>
      <c r="B93" s="4" t="s">
        <v>794</v>
      </c>
      <c r="C93" s="5">
        <v>1</v>
      </c>
      <c r="D93" s="5">
        <v>0</v>
      </c>
      <c r="E93" s="5">
        <v>0</v>
      </c>
      <c r="F93" t="s">
        <v>795</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s="4">
        <v>0</v>
      </c>
      <c r="AB93">
        <v>0</v>
      </c>
      <c r="AC93">
        <v>0</v>
      </c>
      <c r="AD93">
        <v>0</v>
      </c>
      <c r="AE93">
        <v>0</v>
      </c>
      <c r="AF93">
        <v>0</v>
      </c>
      <c r="AG93">
        <v>1</v>
      </c>
      <c r="AH93">
        <v>0</v>
      </c>
      <c r="AI93">
        <v>0</v>
      </c>
      <c r="AJ93">
        <v>1</v>
      </c>
      <c r="AK93" t="s">
        <v>103</v>
      </c>
      <c r="AL93" t="s">
        <v>39</v>
      </c>
      <c r="AM93">
        <v>0</v>
      </c>
      <c r="AN93">
        <v>0</v>
      </c>
      <c r="AO93">
        <v>1</v>
      </c>
      <c r="AP93">
        <v>0</v>
      </c>
      <c r="AQ93" t="s">
        <v>796</v>
      </c>
      <c r="AR93">
        <v>0</v>
      </c>
      <c r="AS93">
        <v>1</v>
      </c>
      <c r="AT93">
        <v>0</v>
      </c>
      <c r="AU93">
        <v>15</v>
      </c>
      <c r="AV93" t="s">
        <v>105</v>
      </c>
      <c r="AW93">
        <v>1</v>
      </c>
      <c r="BC93">
        <v>1</v>
      </c>
      <c r="BD93">
        <v>55</v>
      </c>
      <c r="BE93">
        <v>9</v>
      </c>
      <c r="BF93">
        <v>8</v>
      </c>
      <c r="BG93">
        <v>16</v>
      </c>
      <c r="BH93">
        <v>7</v>
      </c>
      <c r="BI93">
        <v>6</v>
      </c>
      <c r="BJ93">
        <v>5</v>
      </c>
      <c r="BK93">
        <v>4</v>
      </c>
      <c r="BL93">
        <v>0</v>
      </c>
      <c r="BM93">
        <v>0</v>
      </c>
      <c r="BN93">
        <v>0</v>
      </c>
      <c r="BO93">
        <v>1</v>
      </c>
      <c r="BP93" t="s">
        <v>797</v>
      </c>
      <c r="BR93">
        <v>1</v>
      </c>
      <c r="BS93" t="s">
        <v>798</v>
      </c>
      <c r="BT93" t="s">
        <v>218</v>
      </c>
      <c r="BU93" t="s">
        <v>799</v>
      </c>
    </row>
    <row r="94" spans="1:73" ht="20.25" customHeight="1" x14ac:dyDescent="0.35">
      <c r="A94" t="s">
        <v>800</v>
      </c>
      <c r="B94" s="4" t="s">
        <v>801</v>
      </c>
      <c r="C94" s="5">
        <v>0</v>
      </c>
      <c r="D94" s="5">
        <v>1</v>
      </c>
      <c r="E94" s="5">
        <v>0</v>
      </c>
      <c r="F94" t="s">
        <v>802</v>
      </c>
      <c r="G94">
        <v>2014</v>
      </c>
      <c r="H94" t="s">
        <v>121</v>
      </c>
      <c r="I94" t="s">
        <v>803</v>
      </c>
      <c r="K94">
        <v>1</v>
      </c>
      <c r="L94" t="s">
        <v>430</v>
      </c>
      <c r="M94">
        <v>0</v>
      </c>
      <c r="N94">
        <v>1</v>
      </c>
      <c r="O94">
        <v>0</v>
      </c>
      <c r="P94">
        <v>1</v>
      </c>
      <c r="Q94">
        <v>0</v>
      </c>
      <c r="R94">
        <v>1</v>
      </c>
      <c r="S94">
        <v>0</v>
      </c>
      <c r="T94">
        <v>0</v>
      </c>
      <c r="U94">
        <v>0</v>
      </c>
      <c r="V94">
        <v>0</v>
      </c>
      <c r="W94">
        <v>0</v>
      </c>
      <c r="X94">
        <v>0</v>
      </c>
      <c r="Y94">
        <v>0</v>
      </c>
      <c r="Z94" t="s">
        <v>804</v>
      </c>
      <c r="AA94" s="4">
        <v>1</v>
      </c>
      <c r="AB94">
        <v>0</v>
      </c>
      <c r="AC94">
        <v>0</v>
      </c>
      <c r="AD94">
        <v>1</v>
      </c>
      <c r="AE94">
        <v>0</v>
      </c>
      <c r="AF94">
        <v>0</v>
      </c>
      <c r="AG94">
        <v>0</v>
      </c>
      <c r="AH94">
        <v>0</v>
      </c>
      <c r="AI94">
        <v>0</v>
      </c>
      <c r="AJ94">
        <v>1</v>
      </c>
      <c r="AK94" t="s">
        <v>805</v>
      </c>
      <c r="AL94" t="s">
        <v>37</v>
      </c>
      <c r="AM94">
        <v>1</v>
      </c>
      <c r="AN94">
        <v>0</v>
      </c>
      <c r="AO94">
        <v>0</v>
      </c>
      <c r="AP94">
        <v>0</v>
      </c>
      <c r="AQ94" t="s">
        <v>42</v>
      </c>
      <c r="AR94">
        <v>1</v>
      </c>
      <c r="AS94">
        <v>0</v>
      </c>
      <c r="AT94">
        <v>0</v>
      </c>
      <c r="AU94">
        <v>117</v>
      </c>
      <c r="AV94" t="s">
        <v>82</v>
      </c>
      <c r="AZ94">
        <v>1</v>
      </c>
      <c r="BC94">
        <v>0</v>
      </c>
      <c r="BD94">
        <v>0</v>
      </c>
      <c r="BE94">
        <v>0</v>
      </c>
      <c r="BF94">
        <v>0</v>
      </c>
      <c r="BG94">
        <v>0</v>
      </c>
      <c r="BH94">
        <v>0</v>
      </c>
      <c r="BI94">
        <v>0</v>
      </c>
      <c r="BJ94">
        <v>0</v>
      </c>
      <c r="BK94">
        <v>0</v>
      </c>
      <c r="BL94">
        <v>0</v>
      </c>
      <c r="BM94">
        <v>0</v>
      </c>
      <c r="BN94">
        <v>0</v>
      </c>
      <c r="BO94">
        <v>0</v>
      </c>
      <c r="BR94">
        <v>1</v>
      </c>
      <c r="BS94" t="s">
        <v>806</v>
      </c>
      <c r="BT94" t="s">
        <v>109</v>
      </c>
    </row>
    <row r="95" spans="1:73" ht="20.25" customHeight="1" x14ac:dyDescent="0.35">
      <c r="A95" t="s">
        <v>807</v>
      </c>
      <c r="B95" s="4" t="s">
        <v>808</v>
      </c>
      <c r="C95" s="5">
        <v>1</v>
      </c>
      <c r="D95" s="5">
        <v>0</v>
      </c>
      <c r="E95" s="5">
        <v>0</v>
      </c>
      <c r="F95" t="s">
        <v>809</v>
      </c>
      <c r="G95">
        <v>2014</v>
      </c>
      <c r="H95" t="s">
        <v>121</v>
      </c>
      <c r="I95" t="s">
        <v>161</v>
      </c>
      <c r="K95">
        <v>1</v>
      </c>
      <c r="L95" t="s">
        <v>737</v>
      </c>
      <c r="M95">
        <v>1</v>
      </c>
      <c r="N95">
        <v>0</v>
      </c>
      <c r="O95">
        <v>0</v>
      </c>
      <c r="P95">
        <v>0</v>
      </c>
      <c r="Q95">
        <v>1</v>
      </c>
      <c r="R95">
        <v>1</v>
      </c>
      <c r="S95">
        <v>0</v>
      </c>
      <c r="T95">
        <v>1</v>
      </c>
      <c r="U95">
        <v>0</v>
      </c>
      <c r="V95">
        <v>0</v>
      </c>
      <c r="W95">
        <v>0</v>
      </c>
      <c r="X95">
        <v>0</v>
      </c>
      <c r="Y95">
        <v>0</v>
      </c>
      <c r="Z95" t="s">
        <v>810</v>
      </c>
      <c r="AA95" s="4">
        <v>1</v>
      </c>
      <c r="AB95">
        <v>0</v>
      </c>
      <c r="AC95">
        <v>0</v>
      </c>
      <c r="AD95">
        <v>0</v>
      </c>
      <c r="AE95">
        <v>0</v>
      </c>
      <c r="AF95">
        <v>0</v>
      </c>
      <c r="AG95">
        <v>0</v>
      </c>
      <c r="AH95">
        <v>1</v>
      </c>
      <c r="AI95">
        <v>1</v>
      </c>
      <c r="AJ95">
        <v>0</v>
      </c>
      <c r="AK95" t="s">
        <v>811</v>
      </c>
      <c r="AL95" t="s">
        <v>37</v>
      </c>
      <c r="AM95">
        <v>1</v>
      </c>
      <c r="AN95">
        <v>0</v>
      </c>
      <c r="AO95">
        <v>0</v>
      </c>
      <c r="AP95">
        <v>0</v>
      </c>
      <c r="AQ95" t="s">
        <v>42</v>
      </c>
      <c r="AR95">
        <v>1</v>
      </c>
      <c r="AS95">
        <v>0</v>
      </c>
      <c r="AT95">
        <v>0</v>
      </c>
      <c r="AU95">
        <v>104</v>
      </c>
      <c r="AV95" t="s">
        <v>105</v>
      </c>
      <c r="AW95">
        <v>1</v>
      </c>
      <c r="BC95">
        <v>1</v>
      </c>
      <c r="BD95">
        <v>28</v>
      </c>
      <c r="BE95">
        <v>6</v>
      </c>
      <c r="BF95">
        <v>0</v>
      </c>
      <c r="BG95">
        <v>6</v>
      </c>
      <c r="BH95">
        <v>7</v>
      </c>
      <c r="BI95">
        <v>0</v>
      </c>
      <c r="BJ95">
        <v>4</v>
      </c>
      <c r="BK95">
        <v>5</v>
      </c>
      <c r="BL95">
        <v>0</v>
      </c>
      <c r="BM95">
        <v>0</v>
      </c>
      <c r="BN95">
        <v>0</v>
      </c>
      <c r="BO95">
        <v>0</v>
      </c>
      <c r="BP95" t="s">
        <v>812</v>
      </c>
      <c r="BQ95" t="s">
        <v>83</v>
      </c>
      <c r="BR95">
        <v>1</v>
      </c>
      <c r="BS95" t="s">
        <v>813</v>
      </c>
      <c r="BT95" t="s">
        <v>96</v>
      </c>
      <c r="BU95" t="s">
        <v>814</v>
      </c>
    </row>
    <row r="96" spans="1:73" ht="20.25" customHeight="1" x14ac:dyDescent="0.35">
      <c r="A96" t="s">
        <v>815</v>
      </c>
      <c r="B96" s="4" t="s">
        <v>816</v>
      </c>
      <c r="C96" s="5">
        <v>0</v>
      </c>
      <c r="D96" s="5">
        <v>1</v>
      </c>
      <c r="E96" s="5">
        <v>0</v>
      </c>
      <c r="F96" t="s">
        <v>817</v>
      </c>
      <c r="G96">
        <v>2013</v>
      </c>
      <c r="H96" t="s">
        <v>121</v>
      </c>
      <c r="I96" t="s">
        <v>818</v>
      </c>
      <c r="K96">
        <v>1</v>
      </c>
      <c r="L96" t="s">
        <v>430</v>
      </c>
      <c r="M96">
        <v>0</v>
      </c>
      <c r="N96">
        <v>0</v>
      </c>
      <c r="O96">
        <v>1</v>
      </c>
      <c r="P96">
        <v>0</v>
      </c>
      <c r="Q96">
        <v>0</v>
      </c>
      <c r="R96">
        <v>0</v>
      </c>
      <c r="S96">
        <v>0</v>
      </c>
      <c r="T96">
        <v>0</v>
      </c>
      <c r="U96">
        <v>1</v>
      </c>
      <c r="V96">
        <v>0</v>
      </c>
      <c r="W96">
        <v>0</v>
      </c>
      <c r="X96">
        <v>0</v>
      </c>
      <c r="Y96">
        <v>0</v>
      </c>
      <c r="AA96" s="4">
        <v>0</v>
      </c>
      <c r="AB96">
        <v>0</v>
      </c>
      <c r="AC96">
        <v>0</v>
      </c>
      <c r="AD96">
        <v>0</v>
      </c>
      <c r="AE96">
        <v>0</v>
      </c>
      <c r="AF96">
        <v>0</v>
      </c>
      <c r="AG96">
        <v>1</v>
      </c>
      <c r="AH96">
        <v>0</v>
      </c>
      <c r="AI96">
        <v>1</v>
      </c>
      <c r="AJ96">
        <v>0</v>
      </c>
      <c r="AK96" t="s">
        <v>819</v>
      </c>
      <c r="AL96" t="s">
        <v>37</v>
      </c>
      <c r="AM96">
        <v>1</v>
      </c>
      <c r="AN96">
        <v>0</v>
      </c>
      <c r="AO96">
        <v>0</v>
      </c>
      <c r="AP96">
        <v>0</v>
      </c>
      <c r="AQ96" t="s">
        <v>42</v>
      </c>
      <c r="AR96">
        <v>1</v>
      </c>
      <c r="AS96">
        <v>0</v>
      </c>
      <c r="AT96">
        <v>0</v>
      </c>
      <c r="AU96">
        <v>869</v>
      </c>
      <c r="AV96" t="s">
        <v>217</v>
      </c>
      <c r="AZ96">
        <v>1</v>
      </c>
      <c r="BC96">
        <v>1</v>
      </c>
      <c r="BD96">
        <v>30</v>
      </c>
      <c r="BE96">
        <v>6</v>
      </c>
      <c r="BF96">
        <v>3</v>
      </c>
      <c r="BG96">
        <v>5</v>
      </c>
      <c r="BH96">
        <v>3</v>
      </c>
      <c r="BI96">
        <v>3</v>
      </c>
      <c r="BJ96">
        <v>5</v>
      </c>
      <c r="BK96">
        <v>3</v>
      </c>
      <c r="BL96">
        <v>0</v>
      </c>
      <c r="BM96">
        <v>0</v>
      </c>
      <c r="BN96">
        <v>0</v>
      </c>
      <c r="BO96">
        <v>0</v>
      </c>
      <c r="BP96" t="s">
        <v>820</v>
      </c>
      <c r="BQ96" t="s">
        <v>83</v>
      </c>
      <c r="BR96">
        <v>1</v>
      </c>
      <c r="BS96" t="s">
        <v>821</v>
      </c>
      <c r="BT96" t="s">
        <v>96</v>
      </c>
      <c r="BU96" t="s">
        <v>822</v>
      </c>
    </row>
    <row r="97" spans="1:74" ht="20.25" customHeight="1" x14ac:dyDescent="0.35">
      <c r="A97" t="s">
        <v>823</v>
      </c>
      <c r="B97" s="4" t="s">
        <v>824</v>
      </c>
      <c r="C97" s="5">
        <v>1</v>
      </c>
      <c r="D97" s="5">
        <v>0</v>
      </c>
      <c r="E97" s="5">
        <v>0</v>
      </c>
      <c r="F97" t="s">
        <v>825</v>
      </c>
      <c r="G97">
        <v>2013</v>
      </c>
      <c r="H97" t="s">
        <v>121</v>
      </c>
      <c r="I97" t="s">
        <v>826</v>
      </c>
      <c r="K97">
        <v>1</v>
      </c>
      <c r="L97" t="s">
        <v>430</v>
      </c>
      <c r="M97">
        <v>0</v>
      </c>
      <c r="N97">
        <v>0</v>
      </c>
      <c r="O97">
        <v>1</v>
      </c>
      <c r="P97">
        <v>0</v>
      </c>
      <c r="Q97">
        <v>0</v>
      </c>
      <c r="R97">
        <v>1</v>
      </c>
      <c r="S97">
        <v>0</v>
      </c>
      <c r="T97">
        <v>0</v>
      </c>
      <c r="U97">
        <v>0</v>
      </c>
      <c r="V97">
        <v>0</v>
      </c>
      <c r="W97">
        <v>1</v>
      </c>
      <c r="X97">
        <v>0</v>
      </c>
      <c r="Y97">
        <v>0</v>
      </c>
      <c r="Z97" t="s">
        <v>91</v>
      </c>
      <c r="AA97" s="4">
        <v>0</v>
      </c>
      <c r="AB97">
        <v>0</v>
      </c>
      <c r="AC97">
        <v>0</v>
      </c>
      <c r="AD97">
        <v>0</v>
      </c>
      <c r="AE97">
        <v>0</v>
      </c>
      <c r="AF97">
        <v>0</v>
      </c>
      <c r="AG97">
        <v>1</v>
      </c>
      <c r="AH97">
        <v>0</v>
      </c>
      <c r="AI97">
        <v>0</v>
      </c>
      <c r="AJ97">
        <v>1</v>
      </c>
      <c r="AK97" t="s">
        <v>706</v>
      </c>
      <c r="AL97" t="s">
        <v>37</v>
      </c>
      <c r="AM97">
        <v>1</v>
      </c>
      <c r="AN97">
        <v>0</v>
      </c>
      <c r="AO97">
        <v>0</v>
      </c>
      <c r="AP97">
        <v>0</v>
      </c>
      <c r="AQ97" s="16" t="s">
        <v>827</v>
      </c>
      <c r="AR97">
        <v>0</v>
      </c>
      <c r="AS97">
        <v>0</v>
      </c>
      <c r="AT97">
        <v>1</v>
      </c>
      <c r="AU97">
        <v>67</v>
      </c>
      <c r="AV97" t="s">
        <v>828</v>
      </c>
      <c r="BA97">
        <v>1</v>
      </c>
      <c r="BC97">
        <v>1</v>
      </c>
      <c r="BD97" t="s">
        <v>829</v>
      </c>
      <c r="BE97" t="s">
        <v>830</v>
      </c>
      <c r="BF97">
        <v>0</v>
      </c>
      <c r="BG97">
        <v>0</v>
      </c>
      <c r="BH97">
        <v>1</v>
      </c>
      <c r="BI97">
        <v>3</v>
      </c>
      <c r="BJ97" t="s">
        <v>831</v>
      </c>
      <c r="BK97">
        <v>11</v>
      </c>
      <c r="BL97">
        <v>0</v>
      </c>
      <c r="BM97">
        <v>0</v>
      </c>
      <c r="BN97">
        <v>0</v>
      </c>
      <c r="BO97">
        <v>0</v>
      </c>
      <c r="BP97" t="s">
        <v>832</v>
      </c>
      <c r="BQ97" t="s">
        <v>83</v>
      </c>
      <c r="BR97">
        <v>0</v>
      </c>
      <c r="BS97" t="s">
        <v>833</v>
      </c>
      <c r="BT97" t="s">
        <v>109</v>
      </c>
      <c r="BU97" t="s">
        <v>834</v>
      </c>
    </row>
    <row r="98" spans="1:74" ht="20.25" customHeight="1" x14ac:dyDescent="0.35">
      <c r="A98" t="s">
        <v>835</v>
      </c>
      <c r="B98" s="4" t="s">
        <v>836</v>
      </c>
      <c r="C98" s="5">
        <v>1</v>
      </c>
      <c r="D98" s="5">
        <v>0</v>
      </c>
      <c r="E98" s="5">
        <v>0</v>
      </c>
      <c r="F98" t="s">
        <v>837</v>
      </c>
      <c r="G98">
        <v>2013</v>
      </c>
      <c r="H98" t="s">
        <v>121</v>
      </c>
      <c r="I98" t="s">
        <v>838</v>
      </c>
      <c r="K98">
        <v>1</v>
      </c>
      <c r="L98" t="s">
        <v>430</v>
      </c>
      <c r="M98">
        <v>0</v>
      </c>
      <c r="N98">
        <v>0</v>
      </c>
      <c r="O98">
        <v>0</v>
      </c>
      <c r="P98">
        <v>1</v>
      </c>
      <c r="Q98">
        <v>1</v>
      </c>
      <c r="R98">
        <v>1</v>
      </c>
      <c r="S98">
        <v>0</v>
      </c>
      <c r="T98">
        <v>0</v>
      </c>
      <c r="U98">
        <v>0</v>
      </c>
      <c r="V98">
        <v>1</v>
      </c>
      <c r="W98">
        <v>0</v>
      </c>
      <c r="X98">
        <v>0</v>
      </c>
      <c r="Y98">
        <v>0</v>
      </c>
      <c r="Z98" t="s">
        <v>430</v>
      </c>
      <c r="AA98" s="4">
        <v>0</v>
      </c>
      <c r="AB98">
        <v>0</v>
      </c>
      <c r="AC98">
        <v>0</v>
      </c>
      <c r="AD98">
        <v>0</v>
      </c>
      <c r="AE98">
        <v>0</v>
      </c>
      <c r="AF98">
        <v>0</v>
      </c>
      <c r="AG98">
        <v>1</v>
      </c>
      <c r="AH98">
        <v>0</v>
      </c>
      <c r="AI98">
        <v>1</v>
      </c>
      <c r="AJ98">
        <v>0</v>
      </c>
      <c r="AK98" t="s">
        <v>693</v>
      </c>
      <c r="AL98" t="s">
        <v>37</v>
      </c>
      <c r="AM98">
        <v>1</v>
      </c>
      <c r="AN98">
        <v>0</v>
      </c>
      <c r="AO98">
        <v>0</v>
      </c>
      <c r="AP98">
        <v>0</v>
      </c>
      <c r="AQ98" t="s">
        <v>42</v>
      </c>
      <c r="AR98">
        <v>1</v>
      </c>
      <c r="AS98">
        <v>0</v>
      </c>
      <c r="AT98">
        <v>0</v>
      </c>
      <c r="AU98">
        <v>101</v>
      </c>
      <c r="AV98" t="s">
        <v>82</v>
      </c>
      <c r="AZ98">
        <v>1</v>
      </c>
      <c r="BC98">
        <v>1</v>
      </c>
      <c r="BD98">
        <v>31</v>
      </c>
      <c r="BE98">
        <v>0</v>
      </c>
      <c r="BF98">
        <v>0</v>
      </c>
      <c r="BG98">
        <v>11</v>
      </c>
      <c r="BH98">
        <v>0</v>
      </c>
      <c r="BI98">
        <v>5</v>
      </c>
      <c r="BJ98">
        <v>7</v>
      </c>
      <c r="BK98">
        <v>8</v>
      </c>
      <c r="BL98">
        <v>0</v>
      </c>
      <c r="BM98">
        <v>0</v>
      </c>
      <c r="BN98">
        <v>0</v>
      </c>
      <c r="BO98">
        <v>0</v>
      </c>
      <c r="BQ98" t="s">
        <v>83</v>
      </c>
      <c r="BR98">
        <v>1</v>
      </c>
      <c r="BS98" t="s">
        <v>839</v>
      </c>
    </row>
    <row r="99" spans="1:74" ht="20.25" customHeight="1" x14ac:dyDescent="0.35">
      <c r="A99" t="s">
        <v>840</v>
      </c>
      <c r="B99" s="4" t="s">
        <v>841</v>
      </c>
      <c r="C99" s="5">
        <v>0</v>
      </c>
      <c r="D99" s="5">
        <v>1</v>
      </c>
      <c r="E99" s="5">
        <v>0</v>
      </c>
      <c r="F99" t="s">
        <v>842</v>
      </c>
      <c r="G99">
        <v>2012</v>
      </c>
      <c r="H99" t="s">
        <v>843</v>
      </c>
      <c r="K99">
        <v>1</v>
      </c>
      <c r="L99" t="s">
        <v>430</v>
      </c>
      <c r="M99">
        <v>1</v>
      </c>
      <c r="N99">
        <v>0</v>
      </c>
      <c r="O99">
        <v>1</v>
      </c>
      <c r="P99">
        <v>0</v>
      </c>
      <c r="Q99">
        <v>0</v>
      </c>
      <c r="R99">
        <v>0</v>
      </c>
      <c r="S99">
        <v>0</v>
      </c>
      <c r="T99">
        <v>0</v>
      </c>
      <c r="U99">
        <v>0</v>
      </c>
      <c r="V99">
        <v>0</v>
      </c>
      <c r="W99">
        <v>1</v>
      </c>
      <c r="X99">
        <v>0</v>
      </c>
      <c r="Y99">
        <v>0</v>
      </c>
      <c r="Z99" t="s">
        <v>844</v>
      </c>
      <c r="AA99" s="4">
        <v>1</v>
      </c>
      <c r="AB99">
        <v>1</v>
      </c>
      <c r="AC99">
        <v>0</v>
      </c>
      <c r="AD99">
        <v>0</v>
      </c>
      <c r="AE99">
        <v>0</v>
      </c>
      <c r="AF99">
        <v>0</v>
      </c>
      <c r="AG99">
        <v>0</v>
      </c>
      <c r="AH99">
        <v>0</v>
      </c>
      <c r="AI99">
        <v>1</v>
      </c>
      <c r="AJ99">
        <v>0</v>
      </c>
      <c r="AK99" t="s">
        <v>845</v>
      </c>
      <c r="AL99" t="s">
        <v>846</v>
      </c>
      <c r="AM99">
        <v>1</v>
      </c>
      <c r="AN99">
        <v>0</v>
      </c>
      <c r="AO99">
        <v>0</v>
      </c>
      <c r="AP99">
        <v>0</v>
      </c>
      <c r="AQ99" t="s">
        <v>847</v>
      </c>
      <c r="AR99">
        <v>0</v>
      </c>
      <c r="AS99">
        <v>0</v>
      </c>
      <c r="AT99">
        <v>1</v>
      </c>
      <c r="AU99">
        <v>26</v>
      </c>
      <c r="AV99" t="s">
        <v>568</v>
      </c>
      <c r="AZ99">
        <v>1</v>
      </c>
      <c r="BC99">
        <v>0</v>
      </c>
      <c r="BD99">
        <v>0</v>
      </c>
      <c r="BE99">
        <v>0</v>
      </c>
      <c r="BF99">
        <v>0</v>
      </c>
      <c r="BG99">
        <v>0</v>
      </c>
      <c r="BH99">
        <v>0</v>
      </c>
      <c r="BI99">
        <v>0</v>
      </c>
      <c r="BJ99">
        <v>0</v>
      </c>
      <c r="BK99">
        <v>0</v>
      </c>
      <c r="BL99">
        <v>0</v>
      </c>
      <c r="BM99">
        <v>0</v>
      </c>
      <c r="BN99">
        <v>0</v>
      </c>
      <c r="BO99">
        <v>0</v>
      </c>
      <c r="BP99" t="s">
        <v>848</v>
      </c>
      <c r="BR99">
        <v>0</v>
      </c>
      <c r="BS99" t="s">
        <v>849</v>
      </c>
      <c r="BT99" t="s">
        <v>109</v>
      </c>
      <c r="BU99" t="s">
        <v>850</v>
      </c>
      <c r="BV99" t="s">
        <v>851</v>
      </c>
    </row>
    <row r="100" spans="1:74" ht="20.25" customHeight="1" x14ac:dyDescent="0.35">
      <c r="A100" t="s">
        <v>852</v>
      </c>
      <c r="B100" s="4" t="s">
        <v>853</v>
      </c>
      <c r="C100" s="5">
        <v>0</v>
      </c>
      <c r="D100" s="5">
        <v>0</v>
      </c>
      <c r="E100" s="5">
        <v>1</v>
      </c>
      <c r="F100" t="s">
        <v>854</v>
      </c>
      <c r="G100">
        <v>2012</v>
      </c>
      <c r="H100" t="s">
        <v>121</v>
      </c>
      <c r="I100" t="s">
        <v>161</v>
      </c>
      <c r="K100">
        <v>1</v>
      </c>
      <c r="L100" t="s">
        <v>855</v>
      </c>
      <c r="M100">
        <v>1</v>
      </c>
      <c r="N100">
        <v>0</v>
      </c>
      <c r="O100">
        <v>0</v>
      </c>
      <c r="P100">
        <v>1</v>
      </c>
      <c r="Q100">
        <v>0</v>
      </c>
      <c r="R100">
        <v>1</v>
      </c>
      <c r="S100">
        <v>0</v>
      </c>
      <c r="T100">
        <v>0</v>
      </c>
      <c r="U100">
        <v>0</v>
      </c>
      <c r="V100">
        <v>1</v>
      </c>
      <c r="W100">
        <v>0</v>
      </c>
      <c r="X100">
        <v>0</v>
      </c>
      <c r="Y100">
        <v>0</v>
      </c>
      <c r="Z100" t="s">
        <v>856</v>
      </c>
      <c r="AA100" s="4">
        <v>1</v>
      </c>
      <c r="AB100">
        <v>0</v>
      </c>
      <c r="AC100">
        <v>1</v>
      </c>
      <c r="AD100">
        <v>0</v>
      </c>
      <c r="AE100">
        <v>0</v>
      </c>
      <c r="AF100">
        <v>0</v>
      </c>
      <c r="AG100">
        <v>0</v>
      </c>
      <c r="AH100">
        <v>0</v>
      </c>
      <c r="AI100">
        <v>1</v>
      </c>
      <c r="AJ100">
        <v>0</v>
      </c>
      <c r="AK100" t="s">
        <v>857</v>
      </c>
      <c r="AL100" t="s">
        <v>38</v>
      </c>
      <c r="AM100">
        <v>0</v>
      </c>
      <c r="AN100">
        <v>1</v>
      </c>
      <c r="AO100">
        <v>0</v>
      </c>
      <c r="AP100">
        <v>0</v>
      </c>
      <c r="AQ100" t="s">
        <v>858</v>
      </c>
      <c r="AR100">
        <v>1</v>
      </c>
      <c r="AS100">
        <v>0</v>
      </c>
      <c r="AT100">
        <v>0</v>
      </c>
      <c r="AU100">
        <v>4</v>
      </c>
      <c r="AV100" t="s">
        <v>695</v>
      </c>
      <c r="AY100">
        <v>1</v>
      </c>
      <c r="BC100">
        <v>1</v>
      </c>
      <c r="BD100">
        <v>0</v>
      </c>
      <c r="BE100">
        <v>0</v>
      </c>
      <c r="BF100">
        <v>0</v>
      </c>
      <c r="BG100" t="s">
        <v>219</v>
      </c>
      <c r="BH100">
        <v>0</v>
      </c>
      <c r="BI100" t="s">
        <v>219</v>
      </c>
      <c r="BJ100" t="s">
        <v>219</v>
      </c>
      <c r="BK100" t="s">
        <v>219</v>
      </c>
      <c r="BL100">
        <v>0</v>
      </c>
      <c r="BM100">
        <v>0</v>
      </c>
      <c r="BN100">
        <v>1</v>
      </c>
      <c r="BO100">
        <v>0</v>
      </c>
      <c r="BP100" t="s">
        <v>859</v>
      </c>
      <c r="BR100">
        <v>1</v>
      </c>
      <c r="BS100" t="s">
        <v>270</v>
      </c>
      <c r="BT100" t="s">
        <v>109</v>
      </c>
    </row>
    <row r="101" spans="1:74" ht="20.25" customHeight="1" x14ac:dyDescent="0.35">
      <c r="A101" t="s">
        <v>497</v>
      </c>
      <c r="B101" s="4"/>
      <c r="C101" s="5">
        <v>1</v>
      </c>
      <c r="D101" s="5">
        <v>0</v>
      </c>
      <c r="E101" s="5">
        <v>0</v>
      </c>
      <c r="F101" t="s">
        <v>860</v>
      </c>
      <c r="G101">
        <v>2014</v>
      </c>
      <c r="H101" t="s">
        <v>121</v>
      </c>
      <c r="I101" t="s">
        <v>861</v>
      </c>
      <c r="K101">
        <v>1</v>
      </c>
      <c r="L101" t="s">
        <v>862</v>
      </c>
      <c r="M101">
        <v>1</v>
      </c>
      <c r="N101">
        <v>0</v>
      </c>
      <c r="O101">
        <v>1</v>
      </c>
      <c r="P101">
        <v>0</v>
      </c>
      <c r="Q101">
        <v>0</v>
      </c>
      <c r="R101">
        <v>1</v>
      </c>
      <c r="S101">
        <v>0</v>
      </c>
      <c r="T101">
        <v>0</v>
      </c>
      <c r="U101">
        <v>0</v>
      </c>
      <c r="V101">
        <v>0</v>
      </c>
      <c r="W101">
        <v>1</v>
      </c>
      <c r="X101">
        <v>0</v>
      </c>
      <c r="Y101">
        <v>0</v>
      </c>
      <c r="Z101" t="s">
        <v>863</v>
      </c>
      <c r="AA101" s="4">
        <v>0</v>
      </c>
      <c r="AB101">
        <v>0</v>
      </c>
      <c r="AC101">
        <v>0</v>
      </c>
      <c r="AD101">
        <v>0</v>
      </c>
      <c r="AE101">
        <v>0</v>
      </c>
      <c r="AF101">
        <v>0</v>
      </c>
      <c r="AG101">
        <v>1</v>
      </c>
      <c r="AH101">
        <v>0</v>
      </c>
      <c r="AI101">
        <v>1</v>
      </c>
      <c r="AJ101">
        <v>0</v>
      </c>
      <c r="AK101" t="s">
        <v>864</v>
      </c>
      <c r="AL101" t="s">
        <v>38</v>
      </c>
      <c r="AM101">
        <v>0</v>
      </c>
      <c r="AN101">
        <v>1</v>
      </c>
      <c r="AO101">
        <v>0</v>
      </c>
      <c r="AP101">
        <v>0</v>
      </c>
      <c r="AQ101" t="s">
        <v>865</v>
      </c>
      <c r="AR101">
        <v>1</v>
      </c>
      <c r="AS101">
        <v>0</v>
      </c>
      <c r="AT101">
        <v>0</v>
      </c>
      <c r="AU101">
        <v>21</v>
      </c>
      <c r="AV101" t="s">
        <v>82</v>
      </c>
      <c r="AZ101">
        <v>1</v>
      </c>
      <c r="BC101">
        <v>0</v>
      </c>
      <c r="BD101">
        <v>0</v>
      </c>
      <c r="BE101">
        <v>0</v>
      </c>
      <c r="BF101">
        <v>0</v>
      </c>
      <c r="BG101">
        <v>0</v>
      </c>
      <c r="BH101">
        <v>0</v>
      </c>
      <c r="BI101">
        <v>0</v>
      </c>
      <c r="BJ101">
        <v>0</v>
      </c>
      <c r="BK101">
        <v>0</v>
      </c>
      <c r="BL101">
        <v>0</v>
      </c>
      <c r="BM101">
        <v>0</v>
      </c>
      <c r="BN101">
        <v>1</v>
      </c>
      <c r="BO101">
        <v>1</v>
      </c>
      <c r="BP101" t="s">
        <v>866</v>
      </c>
      <c r="BR101">
        <v>1</v>
      </c>
      <c r="BS101" t="s">
        <v>867</v>
      </c>
    </row>
    <row r="102" spans="1:74" ht="20.25" customHeight="1" x14ac:dyDescent="0.35">
      <c r="A102" t="s">
        <v>868</v>
      </c>
      <c r="B102" s="4" t="s">
        <v>869</v>
      </c>
      <c r="C102" s="5">
        <v>1</v>
      </c>
      <c r="D102" s="5">
        <v>0</v>
      </c>
      <c r="E102" s="5">
        <v>0</v>
      </c>
      <c r="F102" t="s">
        <v>870</v>
      </c>
      <c r="G102">
        <v>2015</v>
      </c>
      <c r="H102" t="s">
        <v>121</v>
      </c>
      <c r="I102" t="s">
        <v>838</v>
      </c>
      <c r="J102" t="s">
        <v>871</v>
      </c>
      <c r="K102">
        <v>1</v>
      </c>
      <c r="L102" t="s">
        <v>872</v>
      </c>
      <c r="M102">
        <v>0</v>
      </c>
      <c r="N102">
        <v>1</v>
      </c>
      <c r="O102">
        <v>1</v>
      </c>
      <c r="P102">
        <v>1</v>
      </c>
      <c r="R102">
        <v>1</v>
      </c>
      <c r="S102">
        <v>0</v>
      </c>
      <c r="T102">
        <v>0</v>
      </c>
      <c r="U102">
        <v>1</v>
      </c>
      <c r="V102">
        <v>1</v>
      </c>
      <c r="W102">
        <v>0</v>
      </c>
      <c r="X102">
        <v>0</v>
      </c>
      <c r="Y102" t="s">
        <v>873</v>
      </c>
      <c r="Z102" t="s">
        <v>874</v>
      </c>
      <c r="AA102" s="4">
        <v>1</v>
      </c>
      <c r="AB102">
        <v>0</v>
      </c>
      <c r="AC102">
        <v>0</v>
      </c>
      <c r="AD102">
        <v>0</v>
      </c>
      <c r="AE102">
        <v>0</v>
      </c>
      <c r="AF102">
        <v>0</v>
      </c>
      <c r="AG102">
        <v>0</v>
      </c>
      <c r="AH102">
        <v>1</v>
      </c>
      <c r="AI102">
        <v>1</v>
      </c>
      <c r="AJ102">
        <v>0</v>
      </c>
      <c r="AK102" t="s">
        <v>491</v>
      </c>
      <c r="AL102" t="s">
        <v>39</v>
      </c>
      <c r="AM102">
        <v>0</v>
      </c>
      <c r="AN102">
        <v>0</v>
      </c>
      <c r="AO102">
        <v>1</v>
      </c>
      <c r="AP102">
        <v>0</v>
      </c>
      <c r="AQ102" t="s">
        <v>875</v>
      </c>
      <c r="AR102">
        <v>0</v>
      </c>
      <c r="AS102">
        <v>1</v>
      </c>
      <c r="AT102">
        <v>0</v>
      </c>
      <c r="AU102">
        <v>46</v>
      </c>
      <c r="AV102" t="s">
        <v>235</v>
      </c>
      <c r="AZ102">
        <v>1</v>
      </c>
      <c r="BC102">
        <v>1</v>
      </c>
      <c r="BD102">
        <v>0</v>
      </c>
      <c r="BE102">
        <v>0</v>
      </c>
      <c r="BF102">
        <v>0</v>
      </c>
      <c r="BG102">
        <v>1</v>
      </c>
      <c r="BH102">
        <v>0</v>
      </c>
      <c r="BI102">
        <v>0</v>
      </c>
      <c r="BJ102" t="s">
        <v>219</v>
      </c>
      <c r="BK102" t="s">
        <v>219</v>
      </c>
      <c r="BL102">
        <v>0</v>
      </c>
      <c r="BM102">
        <v>0</v>
      </c>
      <c r="BN102">
        <v>0</v>
      </c>
      <c r="BO102">
        <v>0</v>
      </c>
      <c r="BP102" t="s">
        <v>876</v>
      </c>
      <c r="BQ102" t="s">
        <v>83</v>
      </c>
      <c r="BR102">
        <v>1</v>
      </c>
      <c r="BS102" t="s">
        <v>877</v>
      </c>
    </row>
    <row r="103" spans="1:74" ht="20.25" customHeight="1" x14ac:dyDescent="0.35">
      <c r="A103" t="s">
        <v>878</v>
      </c>
      <c r="B103" s="4" t="s">
        <v>879</v>
      </c>
      <c r="C103" s="5">
        <v>0</v>
      </c>
      <c r="D103" s="5">
        <v>0</v>
      </c>
      <c r="E103" s="5">
        <v>1</v>
      </c>
      <c r="F103" t="s">
        <v>880</v>
      </c>
      <c r="G103">
        <v>2011</v>
      </c>
      <c r="H103" t="s">
        <v>121</v>
      </c>
      <c r="I103" t="s">
        <v>881</v>
      </c>
      <c r="K103">
        <v>1</v>
      </c>
      <c r="M103">
        <v>0</v>
      </c>
      <c r="N103">
        <v>1</v>
      </c>
      <c r="O103">
        <v>1</v>
      </c>
      <c r="P103">
        <v>1</v>
      </c>
      <c r="Q103">
        <v>0</v>
      </c>
      <c r="R103">
        <v>1</v>
      </c>
      <c r="S103">
        <v>0</v>
      </c>
      <c r="T103">
        <v>0</v>
      </c>
      <c r="U103">
        <v>0</v>
      </c>
      <c r="V103">
        <v>1</v>
      </c>
      <c r="W103">
        <v>0</v>
      </c>
      <c r="X103">
        <v>0</v>
      </c>
      <c r="Y103">
        <v>0</v>
      </c>
      <c r="Z103" t="s">
        <v>882</v>
      </c>
      <c r="AA103" s="4">
        <v>1</v>
      </c>
      <c r="AB103">
        <v>0</v>
      </c>
      <c r="AC103">
        <v>0</v>
      </c>
      <c r="AD103">
        <v>0</v>
      </c>
      <c r="AE103">
        <v>1</v>
      </c>
      <c r="AF103">
        <v>0</v>
      </c>
      <c r="AG103">
        <v>0</v>
      </c>
      <c r="AH103">
        <v>0</v>
      </c>
      <c r="AI103">
        <v>1</v>
      </c>
      <c r="AJ103">
        <v>0</v>
      </c>
      <c r="AK103" t="s">
        <v>883</v>
      </c>
      <c r="AL103" t="s">
        <v>883</v>
      </c>
      <c r="AM103">
        <v>0</v>
      </c>
      <c r="AN103">
        <v>0</v>
      </c>
      <c r="AO103">
        <v>0</v>
      </c>
      <c r="AP103">
        <v>1</v>
      </c>
      <c r="AQ103" t="s">
        <v>883</v>
      </c>
      <c r="AR103">
        <v>0</v>
      </c>
      <c r="AS103">
        <v>0</v>
      </c>
      <c r="AT103">
        <v>0</v>
      </c>
      <c r="AU103" t="s">
        <v>883</v>
      </c>
      <c r="AV103" t="s">
        <v>883</v>
      </c>
      <c r="BC103">
        <v>0</v>
      </c>
      <c r="BD103">
        <v>0</v>
      </c>
      <c r="BE103">
        <v>0</v>
      </c>
      <c r="BF103">
        <v>0</v>
      </c>
      <c r="BG103">
        <v>0</v>
      </c>
      <c r="BH103">
        <v>0</v>
      </c>
      <c r="BI103">
        <v>0</v>
      </c>
      <c r="BJ103">
        <v>0</v>
      </c>
      <c r="BK103">
        <v>0</v>
      </c>
      <c r="BL103">
        <v>0</v>
      </c>
      <c r="BM103">
        <v>0</v>
      </c>
      <c r="BN103">
        <v>0</v>
      </c>
      <c r="BO103">
        <v>0</v>
      </c>
      <c r="BR103">
        <v>1</v>
      </c>
      <c r="BS103" s="16" t="s">
        <v>884</v>
      </c>
      <c r="BT103" t="s">
        <v>218</v>
      </c>
    </row>
    <row r="104" spans="1:74" ht="20.25" customHeight="1" x14ac:dyDescent="0.35">
      <c r="A104" t="s">
        <v>885</v>
      </c>
      <c r="B104" s="4" t="s">
        <v>886</v>
      </c>
      <c r="C104" s="5">
        <v>0</v>
      </c>
      <c r="D104" s="5">
        <v>0</v>
      </c>
      <c r="E104" s="5">
        <v>1</v>
      </c>
      <c r="F104" t="s">
        <v>887</v>
      </c>
      <c r="G104">
        <v>2014</v>
      </c>
      <c r="H104" t="s">
        <v>121</v>
      </c>
      <c r="I104" t="s">
        <v>888</v>
      </c>
      <c r="K104">
        <v>1</v>
      </c>
      <c r="M104">
        <v>0</v>
      </c>
      <c r="N104">
        <v>1</v>
      </c>
      <c r="O104">
        <v>1</v>
      </c>
      <c r="P104">
        <v>0</v>
      </c>
      <c r="Q104">
        <v>1</v>
      </c>
      <c r="R104">
        <v>1</v>
      </c>
      <c r="S104">
        <v>0</v>
      </c>
      <c r="T104">
        <v>1</v>
      </c>
      <c r="U104">
        <v>0</v>
      </c>
      <c r="V104">
        <v>0</v>
      </c>
      <c r="W104">
        <v>0</v>
      </c>
      <c r="X104">
        <v>0</v>
      </c>
      <c r="Y104">
        <v>0</v>
      </c>
      <c r="Z104" t="s">
        <v>889</v>
      </c>
      <c r="AA104" s="4">
        <v>1</v>
      </c>
      <c r="AB104">
        <v>0</v>
      </c>
      <c r="AC104">
        <v>0</v>
      </c>
      <c r="AD104">
        <v>0</v>
      </c>
      <c r="AE104">
        <v>0</v>
      </c>
      <c r="AF104">
        <v>0</v>
      </c>
      <c r="AG104">
        <v>0</v>
      </c>
      <c r="AH104">
        <v>1</v>
      </c>
      <c r="AI104">
        <v>1</v>
      </c>
      <c r="AJ104">
        <v>0</v>
      </c>
      <c r="AK104" t="s">
        <v>354</v>
      </c>
      <c r="AL104" t="s">
        <v>37</v>
      </c>
      <c r="AM104">
        <v>1</v>
      </c>
      <c r="AN104">
        <v>0</v>
      </c>
      <c r="AO104">
        <v>0</v>
      </c>
      <c r="AP104">
        <v>0</v>
      </c>
      <c r="AQ104" t="s">
        <v>858</v>
      </c>
      <c r="AR104">
        <v>1</v>
      </c>
      <c r="AS104">
        <v>0</v>
      </c>
      <c r="AT104">
        <v>0</v>
      </c>
      <c r="AU104">
        <v>42</v>
      </c>
      <c r="AV104" t="s">
        <v>82</v>
      </c>
      <c r="AZ104">
        <v>1</v>
      </c>
      <c r="BC104">
        <v>1</v>
      </c>
      <c r="BD104">
        <v>58</v>
      </c>
      <c r="BE104">
        <v>0</v>
      </c>
      <c r="BF104" t="s">
        <v>219</v>
      </c>
      <c r="BG104" t="s">
        <v>219</v>
      </c>
      <c r="BH104" t="s">
        <v>890</v>
      </c>
      <c r="BI104">
        <v>0</v>
      </c>
      <c r="BJ104" t="s">
        <v>891</v>
      </c>
      <c r="BK104" t="s">
        <v>219</v>
      </c>
      <c r="BL104">
        <v>0</v>
      </c>
      <c r="BM104">
        <v>0</v>
      </c>
      <c r="BN104">
        <v>0</v>
      </c>
      <c r="BO104">
        <v>0</v>
      </c>
      <c r="BP104" t="s">
        <v>892</v>
      </c>
      <c r="BR104">
        <v>1</v>
      </c>
      <c r="BS104" s="16" t="s">
        <v>893</v>
      </c>
      <c r="BT104" t="s">
        <v>218</v>
      </c>
    </row>
    <row r="105" spans="1:74" ht="20.25" customHeight="1" x14ac:dyDescent="0.35">
      <c r="A105" t="s">
        <v>894</v>
      </c>
      <c r="B105" s="4" t="s">
        <v>242</v>
      </c>
      <c r="C105" s="5">
        <v>0</v>
      </c>
      <c r="D105" s="5">
        <v>1</v>
      </c>
      <c r="E105" s="5">
        <v>0</v>
      </c>
      <c r="F105" t="s">
        <v>895</v>
      </c>
      <c r="G105">
        <v>2010</v>
      </c>
      <c r="H105" t="s">
        <v>121</v>
      </c>
      <c r="I105" t="s">
        <v>75</v>
      </c>
      <c r="K105">
        <v>1</v>
      </c>
      <c r="L105" t="s">
        <v>896</v>
      </c>
      <c r="M105">
        <v>0</v>
      </c>
      <c r="N105">
        <v>1</v>
      </c>
      <c r="O105">
        <v>0</v>
      </c>
      <c r="P105">
        <v>0</v>
      </c>
      <c r="Q105">
        <v>1</v>
      </c>
      <c r="R105">
        <v>1</v>
      </c>
      <c r="S105">
        <v>0</v>
      </c>
      <c r="T105">
        <v>1</v>
      </c>
      <c r="U105">
        <v>0</v>
      </c>
      <c r="V105">
        <v>0</v>
      </c>
      <c r="W105">
        <v>0</v>
      </c>
      <c r="X105">
        <v>0</v>
      </c>
      <c r="Y105" t="s">
        <v>897</v>
      </c>
      <c r="Z105" t="s">
        <v>152</v>
      </c>
      <c r="AA105" s="4">
        <v>1</v>
      </c>
      <c r="AB105">
        <v>0</v>
      </c>
      <c r="AC105">
        <v>0</v>
      </c>
      <c r="AD105">
        <v>1</v>
      </c>
      <c r="AE105">
        <v>0</v>
      </c>
      <c r="AF105">
        <v>0</v>
      </c>
      <c r="AG105">
        <v>0</v>
      </c>
      <c r="AH105">
        <v>0</v>
      </c>
      <c r="AI105">
        <v>1</v>
      </c>
      <c r="AJ105">
        <v>0</v>
      </c>
      <c r="AK105" t="s">
        <v>898</v>
      </c>
      <c r="AL105" t="s">
        <v>38</v>
      </c>
      <c r="AM105">
        <v>0</v>
      </c>
      <c r="AN105">
        <v>1</v>
      </c>
      <c r="AO105">
        <v>0</v>
      </c>
      <c r="AP105">
        <v>0</v>
      </c>
      <c r="AQ105" t="s">
        <v>899</v>
      </c>
      <c r="AR105">
        <v>0</v>
      </c>
      <c r="AS105">
        <v>1</v>
      </c>
      <c r="AT105">
        <v>0</v>
      </c>
      <c r="AU105">
        <v>4</v>
      </c>
      <c r="AV105" t="s">
        <v>235</v>
      </c>
      <c r="AZ105">
        <v>1</v>
      </c>
      <c r="BC105">
        <v>0</v>
      </c>
      <c r="BD105">
        <v>0</v>
      </c>
      <c r="BE105">
        <v>0</v>
      </c>
      <c r="BF105">
        <v>0</v>
      </c>
      <c r="BG105">
        <v>0</v>
      </c>
      <c r="BH105">
        <v>0</v>
      </c>
      <c r="BI105">
        <v>0</v>
      </c>
      <c r="BJ105">
        <v>0</v>
      </c>
      <c r="BK105">
        <v>0</v>
      </c>
      <c r="BL105">
        <v>0</v>
      </c>
      <c r="BM105">
        <v>0</v>
      </c>
      <c r="BN105">
        <v>1</v>
      </c>
      <c r="BO105">
        <v>0</v>
      </c>
      <c r="BP105" t="s">
        <v>900</v>
      </c>
      <c r="BR105">
        <v>0</v>
      </c>
      <c r="BS105" t="s">
        <v>218</v>
      </c>
      <c r="BT105" t="s">
        <v>109</v>
      </c>
      <c r="BU105" t="s">
        <v>901</v>
      </c>
    </row>
    <row r="106" spans="1:74" ht="20.25" customHeight="1" x14ac:dyDescent="0.35">
      <c r="A106" t="s">
        <v>902</v>
      </c>
      <c r="B106" s="4" t="s">
        <v>903</v>
      </c>
      <c r="C106" s="5">
        <v>1</v>
      </c>
      <c r="D106" s="5">
        <v>0</v>
      </c>
      <c r="E106" s="5">
        <v>0</v>
      </c>
      <c r="F106" t="s">
        <v>904</v>
      </c>
      <c r="G106">
        <v>2010</v>
      </c>
      <c r="H106" t="s">
        <v>121</v>
      </c>
      <c r="I106" t="s">
        <v>75</v>
      </c>
      <c r="K106">
        <v>1</v>
      </c>
      <c r="M106">
        <v>0</v>
      </c>
      <c r="N106">
        <v>0</v>
      </c>
      <c r="O106">
        <v>0</v>
      </c>
      <c r="P106">
        <v>1</v>
      </c>
      <c r="Q106">
        <v>1</v>
      </c>
      <c r="R106">
        <v>1</v>
      </c>
      <c r="S106">
        <v>0</v>
      </c>
      <c r="T106">
        <v>1</v>
      </c>
      <c r="U106">
        <v>0</v>
      </c>
      <c r="V106">
        <v>0</v>
      </c>
      <c r="W106">
        <v>0</v>
      </c>
      <c r="X106">
        <v>0</v>
      </c>
      <c r="Y106" t="s">
        <v>905</v>
      </c>
      <c r="Z106" t="s">
        <v>152</v>
      </c>
      <c r="AA106" s="4">
        <v>1</v>
      </c>
      <c r="AB106">
        <v>0</v>
      </c>
      <c r="AC106">
        <v>0</v>
      </c>
      <c r="AD106">
        <v>1</v>
      </c>
      <c r="AE106">
        <v>0</v>
      </c>
      <c r="AF106">
        <v>0</v>
      </c>
      <c r="AG106">
        <v>0</v>
      </c>
      <c r="AH106">
        <v>0</v>
      </c>
      <c r="AI106">
        <v>1</v>
      </c>
      <c r="AJ106">
        <v>0</v>
      </c>
      <c r="AK106" t="s">
        <v>857</v>
      </c>
      <c r="AL106" t="s">
        <v>38</v>
      </c>
      <c r="AM106">
        <v>0</v>
      </c>
      <c r="AN106">
        <v>1</v>
      </c>
      <c r="AO106">
        <v>0</v>
      </c>
      <c r="AP106">
        <v>0</v>
      </c>
      <c r="AQ106" t="s">
        <v>906</v>
      </c>
      <c r="AR106">
        <v>0</v>
      </c>
      <c r="AS106">
        <v>0</v>
      </c>
      <c r="AT106">
        <v>1</v>
      </c>
      <c r="AU106">
        <v>4</v>
      </c>
      <c r="AV106" t="s">
        <v>467</v>
      </c>
      <c r="BA106">
        <v>1</v>
      </c>
      <c r="BC106">
        <v>0</v>
      </c>
      <c r="BD106">
        <v>0</v>
      </c>
      <c r="BE106">
        <v>0</v>
      </c>
      <c r="BF106">
        <v>0</v>
      </c>
      <c r="BG106">
        <v>0</v>
      </c>
      <c r="BH106">
        <v>0</v>
      </c>
      <c r="BI106">
        <v>0</v>
      </c>
      <c r="BJ106">
        <v>0</v>
      </c>
      <c r="BK106">
        <v>0</v>
      </c>
      <c r="BL106">
        <v>0</v>
      </c>
      <c r="BM106">
        <v>0</v>
      </c>
      <c r="BN106">
        <v>1</v>
      </c>
      <c r="BO106">
        <v>0</v>
      </c>
      <c r="BR106">
        <v>0</v>
      </c>
      <c r="BS106" t="s">
        <v>907</v>
      </c>
      <c r="BT106" t="s">
        <v>109</v>
      </c>
    </row>
    <row r="107" spans="1:74" ht="20.25" customHeight="1" x14ac:dyDescent="0.35">
      <c r="A107" t="s">
        <v>908</v>
      </c>
      <c r="B107" s="4" t="s">
        <v>909</v>
      </c>
      <c r="C107" s="5">
        <v>0</v>
      </c>
      <c r="D107" s="5">
        <v>1</v>
      </c>
      <c r="E107" s="5">
        <v>0</v>
      </c>
      <c r="F107" t="s">
        <v>910</v>
      </c>
      <c r="G107">
        <v>2017</v>
      </c>
      <c r="H107" t="s">
        <v>121</v>
      </c>
      <c r="I107" t="s">
        <v>911</v>
      </c>
      <c r="K107">
        <v>1</v>
      </c>
      <c r="M107">
        <v>1</v>
      </c>
      <c r="N107">
        <v>0</v>
      </c>
      <c r="O107">
        <v>1</v>
      </c>
      <c r="P107">
        <v>0</v>
      </c>
      <c r="Q107">
        <v>0</v>
      </c>
      <c r="R107">
        <v>1</v>
      </c>
      <c r="S107">
        <v>0</v>
      </c>
      <c r="T107">
        <v>0</v>
      </c>
      <c r="U107">
        <v>1</v>
      </c>
      <c r="V107">
        <v>0</v>
      </c>
      <c r="W107">
        <v>0</v>
      </c>
      <c r="X107">
        <v>0</v>
      </c>
      <c r="Y107" t="s">
        <v>883</v>
      </c>
      <c r="Z107" t="s">
        <v>430</v>
      </c>
      <c r="AA107" s="4">
        <v>0</v>
      </c>
      <c r="AB107">
        <v>0</v>
      </c>
      <c r="AC107">
        <v>0</v>
      </c>
      <c r="AD107">
        <v>0</v>
      </c>
      <c r="AE107">
        <v>0</v>
      </c>
      <c r="AF107">
        <v>0</v>
      </c>
      <c r="AG107">
        <v>1</v>
      </c>
      <c r="AH107">
        <v>0</v>
      </c>
      <c r="AI107">
        <v>1</v>
      </c>
      <c r="AJ107">
        <v>0</v>
      </c>
      <c r="AK107" t="s">
        <v>819</v>
      </c>
      <c r="AL107" t="s">
        <v>37</v>
      </c>
      <c r="AM107">
        <v>1</v>
      </c>
      <c r="AN107">
        <v>0</v>
      </c>
      <c r="AO107">
        <v>0</v>
      </c>
      <c r="AP107">
        <v>0</v>
      </c>
      <c r="AQ107" t="s">
        <v>146</v>
      </c>
      <c r="AR107">
        <v>0</v>
      </c>
      <c r="AS107">
        <v>1</v>
      </c>
      <c r="AT107">
        <v>0</v>
      </c>
      <c r="AU107">
        <v>285</v>
      </c>
      <c r="AV107" t="s">
        <v>217</v>
      </c>
      <c r="AZ107">
        <v>1</v>
      </c>
      <c r="BC107">
        <v>1</v>
      </c>
      <c r="BD107">
        <v>0</v>
      </c>
      <c r="BE107">
        <v>0</v>
      </c>
      <c r="BF107">
        <v>0</v>
      </c>
      <c r="BG107">
        <v>3</v>
      </c>
      <c r="BH107">
        <v>0</v>
      </c>
      <c r="BI107">
        <v>4</v>
      </c>
      <c r="BJ107">
        <v>5</v>
      </c>
      <c r="BK107">
        <v>6</v>
      </c>
      <c r="BL107">
        <v>0</v>
      </c>
      <c r="BM107">
        <v>0</v>
      </c>
      <c r="BN107">
        <v>0</v>
      </c>
      <c r="BO107">
        <v>0</v>
      </c>
      <c r="BP107" t="s">
        <v>912</v>
      </c>
      <c r="BR107">
        <v>1</v>
      </c>
      <c r="BS107" t="s">
        <v>585</v>
      </c>
      <c r="BT107" t="s">
        <v>96</v>
      </c>
      <c r="BU107" t="s">
        <v>913</v>
      </c>
    </row>
    <row r="108" spans="1:74" ht="20.25" customHeight="1" x14ac:dyDescent="0.35">
      <c r="A108" t="s">
        <v>914</v>
      </c>
      <c r="B108" s="4" t="s">
        <v>915</v>
      </c>
      <c r="C108" s="5">
        <v>0</v>
      </c>
      <c r="D108" s="5">
        <v>0</v>
      </c>
      <c r="E108" s="5">
        <v>1</v>
      </c>
      <c r="F108" t="s">
        <v>916</v>
      </c>
      <c r="G108">
        <v>2016</v>
      </c>
      <c r="H108" t="s">
        <v>121</v>
      </c>
      <c r="I108" t="s">
        <v>917</v>
      </c>
      <c r="K108">
        <v>1</v>
      </c>
      <c r="L108" t="s">
        <v>918</v>
      </c>
      <c r="M108">
        <v>0</v>
      </c>
      <c r="N108">
        <v>0</v>
      </c>
      <c r="O108">
        <v>0</v>
      </c>
      <c r="P108">
        <v>1</v>
      </c>
      <c r="Q108">
        <v>1</v>
      </c>
      <c r="R108">
        <v>1</v>
      </c>
      <c r="S108">
        <v>0</v>
      </c>
      <c r="T108">
        <v>1</v>
      </c>
      <c r="U108">
        <v>0</v>
      </c>
      <c r="V108">
        <v>0</v>
      </c>
      <c r="W108">
        <v>0</v>
      </c>
      <c r="X108">
        <v>0</v>
      </c>
      <c r="Y108" t="s">
        <v>919</v>
      </c>
      <c r="Z108" t="s">
        <v>152</v>
      </c>
      <c r="AA108" s="4">
        <v>1</v>
      </c>
      <c r="AB108">
        <v>0</v>
      </c>
      <c r="AC108">
        <v>0</v>
      </c>
      <c r="AD108">
        <v>1</v>
      </c>
      <c r="AE108">
        <v>0</v>
      </c>
      <c r="AF108">
        <v>0</v>
      </c>
      <c r="AG108">
        <v>0</v>
      </c>
      <c r="AH108">
        <v>0</v>
      </c>
      <c r="AI108">
        <v>1</v>
      </c>
      <c r="AJ108">
        <v>0</v>
      </c>
      <c r="AK108" t="s">
        <v>920</v>
      </c>
      <c r="AL108" t="s">
        <v>37</v>
      </c>
      <c r="AM108">
        <v>1</v>
      </c>
      <c r="AN108">
        <v>0</v>
      </c>
      <c r="AO108">
        <v>0</v>
      </c>
      <c r="AP108">
        <v>0</v>
      </c>
      <c r="AQ108" t="s">
        <v>921</v>
      </c>
      <c r="AR108">
        <v>1</v>
      </c>
      <c r="AS108">
        <v>0</v>
      </c>
      <c r="AT108">
        <v>0</v>
      </c>
      <c r="AU108">
        <v>36</v>
      </c>
      <c r="AV108" t="s">
        <v>922</v>
      </c>
      <c r="BA108">
        <v>1</v>
      </c>
      <c r="BC108">
        <v>1</v>
      </c>
      <c r="BD108">
        <v>29</v>
      </c>
      <c r="BE108">
        <v>8</v>
      </c>
      <c r="BF108">
        <v>7</v>
      </c>
      <c r="BG108">
        <v>8</v>
      </c>
      <c r="BH108">
        <v>0</v>
      </c>
      <c r="BI108">
        <v>0</v>
      </c>
      <c r="BJ108">
        <v>0</v>
      </c>
      <c r="BK108">
        <v>6</v>
      </c>
      <c r="BL108">
        <v>0</v>
      </c>
      <c r="BM108">
        <v>0</v>
      </c>
      <c r="BN108">
        <v>0</v>
      </c>
      <c r="BO108">
        <v>0</v>
      </c>
      <c r="BP108" s="16" t="s">
        <v>923</v>
      </c>
      <c r="BR108">
        <v>1</v>
      </c>
      <c r="BS108" t="s">
        <v>924</v>
      </c>
      <c r="BT108" t="s">
        <v>109</v>
      </c>
    </row>
    <row r="109" spans="1:74" ht="20.25" customHeight="1" x14ac:dyDescent="0.35">
      <c r="A109" t="s">
        <v>925</v>
      </c>
      <c r="B109" s="4" t="s">
        <v>926</v>
      </c>
      <c r="C109" s="5">
        <v>0</v>
      </c>
      <c r="D109" s="5">
        <v>1</v>
      </c>
      <c r="E109" s="5">
        <v>0</v>
      </c>
      <c r="F109" t="s">
        <v>927</v>
      </c>
      <c r="G109">
        <v>2016</v>
      </c>
      <c r="H109" t="s">
        <v>121</v>
      </c>
      <c r="I109" t="s">
        <v>928</v>
      </c>
      <c r="K109">
        <v>1</v>
      </c>
      <c r="M109">
        <v>0</v>
      </c>
      <c r="N109">
        <v>0</v>
      </c>
      <c r="O109">
        <v>0</v>
      </c>
      <c r="P109">
        <v>1</v>
      </c>
      <c r="Q109">
        <v>0</v>
      </c>
      <c r="R109">
        <v>1</v>
      </c>
      <c r="S109">
        <v>0</v>
      </c>
      <c r="T109">
        <v>1</v>
      </c>
      <c r="U109">
        <v>0</v>
      </c>
      <c r="V109">
        <v>0</v>
      </c>
      <c r="W109">
        <v>0</v>
      </c>
      <c r="X109">
        <v>0</v>
      </c>
      <c r="Y109">
        <v>0</v>
      </c>
      <c r="Z109" t="s">
        <v>152</v>
      </c>
      <c r="AA109" s="4">
        <v>1</v>
      </c>
      <c r="AB109">
        <v>0</v>
      </c>
      <c r="AC109">
        <v>0</v>
      </c>
      <c r="AD109">
        <v>1</v>
      </c>
      <c r="AE109">
        <v>0</v>
      </c>
      <c r="AF109">
        <v>0</v>
      </c>
      <c r="AG109">
        <v>0</v>
      </c>
      <c r="AH109">
        <v>0</v>
      </c>
      <c r="AI109">
        <v>1</v>
      </c>
      <c r="AJ109">
        <v>0</v>
      </c>
      <c r="AK109" t="s">
        <v>246</v>
      </c>
      <c r="AL109" t="s">
        <v>929</v>
      </c>
      <c r="AM109">
        <v>1</v>
      </c>
      <c r="AN109">
        <v>0</v>
      </c>
      <c r="AO109">
        <v>0</v>
      </c>
      <c r="AP109">
        <v>0</v>
      </c>
      <c r="AQ109" t="s">
        <v>790</v>
      </c>
      <c r="AR109">
        <v>0</v>
      </c>
      <c r="AS109">
        <v>1</v>
      </c>
      <c r="AT109">
        <v>0</v>
      </c>
      <c r="AU109">
        <v>24</v>
      </c>
      <c r="AV109" t="s">
        <v>82</v>
      </c>
      <c r="AZ109">
        <v>1</v>
      </c>
      <c r="BC109">
        <v>0</v>
      </c>
      <c r="BD109">
        <v>0</v>
      </c>
      <c r="BE109">
        <v>0</v>
      </c>
      <c r="BF109">
        <v>0</v>
      </c>
      <c r="BG109">
        <v>0</v>
      </c>
      <c r="BH109">
        <v>0</v>
      </c>
      <c r="BI109">
        <v>0</v>
      </c>
      <c r="BJ109">
        <v>0</v>
      </c>
      <c r="BK109">
        <v>0</v>
      </c>
      <c r="BL109">
        <v>0</v>
      </c>
      <c r="BM109">
        <v>0</v>
      </c>
      <c r="BN109">
        <v>0</v>
      </c>
      <c r="BO109">
        <v>0</v>
      </c>
      <c r="BP109" t="s">
        <v>930</v>
      </c>
      <c r="BR109">
        <v>0</v>
      </c>
      <c r="BS109" t="s">
        <v>270</v>
      </c>
      <c r="BT109" t="s">
        <v>109</v>
      </c>
    </row>
    <row r="110" spans="1:74" ht="20.25" customHeight="1" x14ac:dyDescent="0.35">
      <c r="A110" t="s">
        <v>931</v>
      </c>
      <c r="B110" s="4" t="s">
        <v>932</v>
      </c>
      <c r="C110" s="5">
        <v>0</v>
      </c>
      <c r="D110" s="5">
        <v>0</v>
      </c>
      <c r="E110" s="5">
        <v>1</v>
      </c>
      <c r="F110" t="s">
        <v>933</v>
      </c>
      <c r="G110">
        <v>2019</v>
      </c>
      <c r="H110" t="s">
        <v>121</v>
      </c>
      <c r="I110" t="s">
        <v>678</v>
      </c>
      <c r="K110">
        <v>1</v>
      </c>
      <c r="M110">
        <v>0</v>
      </c>
      <c r="N110">
        <v>1</v>
      </c>
      <c r="O110">
        <v>1</v>
      </c>
      <c r="P110">
        <v>1</v>
      </c>
      <c r="Q110">
        <v>0</v>
      </c>
      <c r="R110">
        <v>1</v>
      </c>
      <c r="S110">
        <v>0</v>
      </c>
      <c r="T110">
        <v>0</v>
      </c>
      <c r="U110">
        <v>0</v>
      </c>
      <c r="V110">
        <v>1</v>
      </c>
      <c r="W110">
        <v>0</v>
      </c>
      <c r="X110">
        <v>0</v>
      </c>
      <c r="Y110">
        <v>0</v>
      </c>
      <c r="Z110" t="s">
        <v>705</v>
      </c>
      <c r="AA110" s="4">
        <v>1</v>
      </c>
      <c r="AB110">
        <v>0</v>
      </c>
      <c r="AC110">
        <v>0</v>
      </c>
      <c r="AD110">
        <v>0</v>
      </c>
      <c r="AE110">
        <v>1</v>
      </c>
      <c r="AF110">
        <v>0</v>
      </c>
      <c r="AG110">
        <v>0</v>
      </c>
      <c r="AH110">
        <v>0</v>
      </c>
      <c r="AI110">
        <v>1</v>
      </c>
      <c r="AJ110">
        <v>0</v>
      </c>
      <c r="AK110" t="s">
        <v>246</v>
      </c>
      <c r="AL110" t="s">
        <v>38</v>
      </c>
      <c r="AM110">
        <v>0</v>
      </c>
      <c r="AN110">
        <v>1</v>
      </c>
      <c r="AO110">
        <v>0</v>
      </c>
      <c r="AP110">
        <v>0</v>
      </c>
      <c r="AQ110" t="s">
        <v>790</v>
      </c>
      <c r="AR110">
        <v>0</v>
      </c>
      <c r="AS110">
        <v>1</v>
      </c>
      <c r="AT110">
        <v>0</v>
      </c>
      <c r="AU110">
        <v>18</v>
      </c>
      <c r="AV110" t="s">
        <v>165</v>
      </c>
      <c r="BA110">
        <v>1</v>
      </c>
      <c r="BC110">
        <v>0</v>
      </c>
      <c r="BD110">
        <v>0</v>
      </c>
      <c r="BE110">
        <v>0</v>
      </c>
      <c r="BF110">
        <v>0</v>
      </c>
      <c r="BG110">
        <v>0</v>
      </c>
      <c r="BH110">
        <v>0</v>
      </c>
      <c r="BI110">
        <v>0</v>
      </c>
      <c r="BJ110">
        <v>0</v>
      </c>
      <c r="BK110">
        <v>0</v>
      </c>
      <c r="BL110">
        <v>0</v>
      </c>
      <c r="BM110">
        <v>0</v>
      </c>
      <c r="BN110">
        <v>1</v>
      </c>
      <c r="BO110">
        <v>1</v>
      </c>
      <c r="BR110">
        <v>0</v>
      </c>
      <c r="BS110" s="16" t="s">
        <v>934</v>
      </c>
      <c r="BT110" t="s">
        <v>109</v>
      </c>
    </row>
    <row r="111" spans="1:74" ht="20.25" customHeight="1" x14ac:dyDescent="0.35">
      <c r="A111" t="s">
        <v>935</v>
      </c>
      <c r="B111" s="4"/>
      <c r="C111" s="5">
        <v>0</v>
      </c>
      <c r="D111" s="5">
        <v>0</v>
      </c>
      <c r="E111" s="5">
        <v>1</v>
      </c>
      <c r="F111" t="s">
        <v>936</v>
      </c>
      <c r="G111">
        <v>2018</v>
      </c>
      <c r="H111" t="s">
        <v>611</v>
      </c>
      <c r="I111" t="s">
        <v>937</v>
      </c>
      <c r="K111">
        <v>1</v>
      </c>
      <c r="M111">
        <v>0</v>
      </c>
      <c r="N111">
        <v>0</v>
      </c>
      <c r="O111">
        <v>1</v>
      </c>
      <c r="P111">
        <v>1</v>
      </c>
      <c r="Q111">
        <v>0</v>
      </c>
      <c r="R111">
        <v>1</v>
      </c>
      <c r="S111">
        <v>0</v>
      </c>
      <c r="T111">
        <v>1</v>
      </c>
      <c r="U111">
        <v>0</v>
      </c>
      <c r="V111">
        <v>0</v>
      </c>
      <c r="W111">
        <v>0</v>
      </c>
      <c r="X111">
        <v>0</v>
      </c>
      <c r="Y111">
        <v>0</v>
      </c>
      <c r="Z111" t="s">
        <v>367</v>
      </c>
      <c r="AA111" s="4">
        <v>0</v>
      </c>
      <c r="AB111">
        <v>0</v>
      </c>
      <c r="AC111">
        <v>0</v>
      </c>
      <c r="AD111">
        <v>0</v>
      </c>
      <c r="AE111">
        <v>0</v>
      </c>
      <c r="AF111">
        <v>0</v>
      </c>
      <c r="AG111">
        <v>1</v>
      </c>
      <c r="AH111">
        <v>0</v>
      </c>
      <c r="AI111">
        <v>1</v>
      </c>
      <c r="AJ111">
        <v>0</v>
      </c>
      <c r="AK111" t="s">
        <v>354</v>
      </c>
      <c r="AL111" t="s">
        <v>39</v>
      </c>
      <c r="AM111">
        <v>0</v>
      </c>
      <c r="AN111">
        <v>0</v>
      </c>
      <c r="AO111">
        <v>1</v>
      </c>
      <c r="AP111">
        <v>0</v>
      </c>
      <c r="AQ111" t="s">
        <v>938</v>
      </c>
      <c r="AR111">
        <v>1</v>
      </c>
      <c r="AS111">
        <v>0</v>
      </c>
      <c r="AT111">
        <v>0</v>
      </c>
      <c r="AV111" t="s">
        <v>105</v>
      </c>
      <c r="AW111">
        <v>1</v>
      </c>
      <c r="BC111">
        <v>0</v>
      </c>
      <c r="BD111">
        <v>0</v>
      </c>
      <c r="BE111">
        <v>0</v>
      </c>
      <c r="BF111">
        <v>0</v>
      </c>
      <c r="BG111">
        <v>0</v>
      </c>
      <c r="BH111">
        <v>0</v>
      </c>
      <c r="BI111">
        <v>0</v>
      </c>
      <c r="BJ111">
        <v>0</v>
      </c>
      <c r="BK111">
        <v>0</v>
      </c>
      <c r="BL111">
        <v>0</v>
      </c>
      <c r="BM111">
        <v>1</v>
      </c>
      <c r="BN111">
        <v>0</v>
      </c>
      <c r="BO111">
        <v>0</v>
      </c>
      <c r="BP111" t="s">
        <v>939</v>
      </c>
      <c r="BR111">
        <v>1</v>
      </c>
      <c r="BS111" s="16" t="s">
        <v>940</v>
      </c>
      <c r="BT111" t="s">
        <v>96</v>
      </c>
    </row>
    <row r="112" spans="1:74" ht="20.25" customHeight="1" x14ac:dyDescent="0.35">
      <c r="A112" t="s">
        <v>941</v>
      </c>
      <c r="B112" s="4" t="s">
        <v>942</v>
      </c>
      <c r="C112" s="5">
        <v>0</v>
      </c>
      <c r="D112" s="5">
        <v>0</v>
      </c>
      <c r="E112" s="5">
        <v>1</v>
      </c>
      <c r="F112" t="s">
        <v>943</v>
      </c>
      <c r="G112">
        <v>2015</v>
      </c>
      <c r="H112" t="s">
        <v>121</v>
      </c>
      <c r="I112" t="s">
        <v>944</v>
      </c>
      <c r="K112">
        <v>1</v>
      </c>
      <c r="L112" t="s">
        <v>945</v>
      </c>
      <c r="M112">
        <v>0</v>
      </c>
      <c r="N112">
        <v>0</v>
      </c>
      <c r="O112">
        <v>1</v>
      </c>
      <c r="P112">
        <v>0</v>
      </c>
      <c r="Q112">
        <v>1</v>
      </c>
      <c r="R112">
        <v>1</v>
      </c>
      <c r="S112">
        <v>0</v>
      </c>
      <c r="T112">
        <v>1</v>
      </c>
      <c r="U112">
        <v>0</v>
      </c>
      <c r="V112">
        <v>0</v>
      </c>
      <c r="W112">
        <v>0</v>
      </c>
      <c r="X112">
        <v>0</v>
      </c>
      <c r="Y112">
        <v>0</v>
      </c>
      <c r="Z112" t="s">
        <v>152</v>
      </c>
      <c r="AA112" s="4">
        <v>1</v>
      </c>
      <c r="AB112">
        <v>0</v>
      </c>
      <c r="AC112">
        <v>0</v>
      </c>
      <c r="AD112">
        <v>1</v>
      </c>
      <c r="AE112">
        <v>0</v>
      </c>
      <c r="AF112">
        <v>0</v>
      </c>
      <c r="AG112">
        <v>0</v>
      </c>
      <c r="AH112">
        <v>0</v>
      </c>
      <c r="AI112">
        <v>1</v>
      </c>
      <c r="AJ112">
        <v>0</v>
      </c>
      <c r="AK112" t="s">
        <v>246</v>
      </c>
      <c r="AL112" t="s">
        <v>38</v>
      </c>
      <c r="AM112">
        <v>0</v>
      </c>
      <c r="AN112">
        <v>1</v>
      </c>
      <c r="AO112">
        <v>0</v>
      </c>
      <c r="AP112">
        <v>0</v>
      </c>
      <c r="AQ112" t="s">
        <v>146</v>
      </c>
      <c r="AR112">
        <v>0</v>
      </c>
      <c r="AS112">
        <v>1</v>
      </c>
      <c r="AT112">
        <v>0</v>
      </c>
      <c r="AU112">
        <v>3</v>
      </c>
      <c r="AV112" t="s">
        <v>946</v>
      </c>
      <c r="AW112">
        <v>1</v>
      </c>
      <c r="BC112">
        <v>0</v>
      </c>
      <c r="BD112">
        <v>0</v>
      </c>
      <c r="BE112">
        <v>0</v>
      </c>
      <c r="BF112">
        <v>0</v>
      </c>
      <c r="BG112">
        <v>0</v>
      </c>
      <c r="BH112">
        <v>0</v>
      </c>
      <c r="BI112">
        <v>0</v>
      </c>
      <c r="BJ112">
        <v>0</v>
      </c>
      <c r="BK112">
        <v>0</v>
      </c>
      <c r="BL112">
        <v>0</v>
      </c>
      <c r="BM112">
        <v>0</v>
      </c>
      <c r="BN112">
        <v>1</v>
      </c>
      <c r="BO112">
        <v>1</v>
      </c>
      <c r="BP112" t="s">
        <v>947</v>
      </c>
      <c r="BR112">
        <v>0</v>
      </c>
      <c r="BS112" t="s">
        <v>948</v>
      </c>
      <c r="BT112" t="s">
        <v>109</v>
      </c>
      <c r="BU112" t="s">
        <v>949</v>
      </c>
    </row>
    <row r="113" spans="1:74" ht="20.25" customHeight="1" x14ac:dyDescent="0.35">
      <c r="A113" t="s">
        <v>950</v>
      </c>
      <c r="B113" s="4" t="s">
        <v>78</v>
      </c>
      <c r="C113" s="5">
        <v>0</v>
      </c>
      <c r="D113" s="5">
        <v>0</v>
      </c>
      <c r="E113" s="5">
        <v>1</v>
      </c>
      <c r="F113" t="s">
        <v>951</v>
      </c>
      <c r="G113">
        <v>2010</v>
      </c>
      <c r="H113" t="s">
        <v>121</v>
      </c>
      <c r="I113" t="s">
        <v>474</v>
      </c>
      <c r="K113">
        <v>1</v>
      </c>
      <c r="L113" t="s">
        <v>952</v>
      </c>
      <c r="M113">
        <v>0</v>
      </c>
      <c r="N113">
        <v>1</v>
      </c>
      <c r="O113">
        <v>0</v>
      </c>
      <c r="P113">
        <v>1</v>
      </c>
      <c r="Q113">
        <v>1</v>
      </c>
      <c r="R113">
        <v>1</v>
      </c>
      <c r="S113">
        <v>0</v>
      </c>
      <c r="T113">
        <v>1</v>
      </c>
      <c r="U113">
        <v>0</v>
      </c>
      <c r="V113">
        <v>0</v>
      </c>
      <c r="W113">
        <v>0</v>
      </c>
      <c r="X113">
        <v>0</v>
      </c>
      <c r="Y113">
        <v>0</v>
      </c>
      <c r="Z113" t="s">
        <v>78</v>
      </c>
      <c r="AA113" s="4">
        <v>1</v>
      </c>
      <c r="AB113">
        <v>0</v>
      </c>
      <c r="AC113">
        <v>1</v>
      </c>
      <c r="AD113">
        <v>0</v>
      </c>
      <c r="AE113">
        <v>0</v>
      </c>
      <c r="AF113">
        <v>0</v>
      </c>
      <c r="AG113">
        <v>0</v>
      </c>
      <c r="AH113">
        <v>0</v>
      </c>
      <c r="AI113">
        <v>1</v>
      </c>
      <c r="AJ113">
        <v>0</v>
      </c>
      <c r="AK113" t="s">
        <v>898</v>
      </c>
      <c r="AL113" t="s">
        <v>39</v>
      </c>
      <c r="AM113">
        <v>0</v>
      </c>
      <c r="AN113">
        <v>0</v>
      </c>
      <c r="AO113">
        <v>1</v>
      </c>
      <c r="AP113">
        <v>0</v>
      </c>
      <c r="AQ113" t="s">
        <v>858</v>
      </c>
      <c r="AR113">
        <v>1</v>
      </c>
      <c r="AS113">
        <v>0</v>
      </c>
      <c r="AT113">
        <v>0</v>
      </c>
      <c r="AU113">
        <v>40</v>
      </c>
      <c r="AV113" t="s">
        <v>82</v>
      </c>
      <c r="AZ113">
        <v>1</v>
      </c>
      <c r="BC113">
        <v>0</v>
      </c>
      <c r="BD113">
        <v>0</v>
      </c>
      <c r="BE113">
        <v>0</v>
      </c>
      <c r="BF113">
        <v>0</v>
      </c>
      <c r="BG113">
        <v>0</v>
      </c>
      <c r="BH113">
        <v>0</v>
      </c>
      <c r="BI113">
        <v>0</v>
      </c>
      <c r="BJ113">
        <v>0</v>
      </c>
      <c r="BK113">
        <v>0</v>
      </c>
      <c r="BL113">
        <v>1</v>
      </c>
      <c r="BM113">
        <v>0</v>
      </c>
      <c r="BN113">
        <v>1</v>
      </c>
      <c r="BO113">
        <v>0</v>
      </c>
      <c r="BP113" t="s">
        <v>953</v>
      </c>
      <c r="BQ113" t="s">
        <v>175</v>
      </c>
      <c r="BR113">
        <v>1</v>
      </c>
      <c r="BS113" s="16" t="s">
        <v>954</v>
      </c>
      <c r="BT113" t="s">
        <v>96</v>
      </c>
    </row>
    <row r="114" spans="1:74" ht="20.25" customHeight="1" x14ac:dyDescent="0.35">
      <c r="A114" t="s">
        <v>955</v>
      </c>
      <c r="B114" s="4" t="s">
        <v>956</v>
      </c>
      <c r="C114" s="5">
        <v>0</v>
      </c>
      <c r="D114" s="5">
        <v>1</v>
      </c>
      <c r="E114" s="5">
        <v>0</v>
      </c>
      <c r="F114" t="s">
        <v>957</v>
      </c>
      <c r="G114">
        <v>2019</v>
      </c>
      <c r="H114" t="s">
        <v>958</v>
      </c>
      <c r="I114" t="s">
        <v>605</v>
      </c>
      <c r="K114">
        <v>0</v>
      </c>
      <c r="L114" t="s">
        <v>959</v>
      </c>
      <c r="M114">
        <v>0</v>
      </c>
      <c r="N114">
        <v>1</v>
      </c>
      <c r="O114">
        <v>0</v>
      </c>
      <c r="P114">
        <v>1</v>
      </c>
      <c r="Q114">
        <v>1</v>
      </c>
      <c r="R114">
        <v>1</v>
      </c>
      <c r="S114">
        <v>0</v>
      </c>
      <c r="T114">
        <v>1</v>
      </c>
      <c r="U114">
        <v>0</v>
      </c>
      <c r="V114">
        <v>0</v>
      </c>
      <c r="W114">
        <v>0</v>
      </c>
      <c r="X114">
        <v>0</v>
      </c>
      <c r="Y114">
        <v>0</v>
      </c>
      <c r="Z114" t="s">
        <v>281</v>
      </c>
      <c r="AA114" s="4">
        <v>1</v>
      </c>
      <c r="AB114">
        <v>0</v>
      </c>
      <c r="AC114">
        <v>1</v>
      </c>
      <c r="AD114">
        <v>0</v>
      </c>
      <c r="AE114">
        <v>0</v>
      </c>
      <c r="AF114">
        <v>0</v>
      </c>
      <c r="AG114">
        <v>0</v>
      </c>
      <c r="AH114">
        <v>0</v>
      </c>
      <c r="AI114">
        <v>1</v>
      </c>
      <c r="AJ114">
        <v>0</v>
      </c>
      <c r="AK114" t="s">
        <v>960</v>
      </c>
      <c r="AL114" t="s">
        <v>38</v>
      </c>
      <c r="AM114">
        <v>0</v>
      </c>
      <c r="AN114">
        <v>1</v>
      </c>
      <c r="AO114">
        <v>0</v>
      </c>
      <c r="AP114">
        <v>0</v>
      </c>
      <c r="AQ114" t="s">
        <v>961</v>
      </c>
      <c r="AR114">
        <v>1</v>
      </c>
      <c r="AS114">
        <v>0</v>
      </c>
      <c r="AT114">
        <v>0</v>
      </c>
      <c r="AU114">
        <v>88</v>
      </c>
      <c r="AV114" t="s">
        <v>82</v>
      </c>
      <c r="AZ114">
        <v>1</v>
      </c>
      <c r="BC114">
        <v>1</v>
      </c>
      <c r="BD114">
        <v>0</v>
      </c>
      <c r="BE114">
        <v>0</v>
      </c>
      <c r="BF114">
        <v>1</v>
      </c>
      <c r="BG114">
        <v>0</v>
      </c>
      <c r="BH114">
        <v>1</v>
      </c>
      <c r="BI114">
        <v>1</v>
      </c>
      <c r="BJ114">
        <v>0</v>
      </c>
      <c r="BK114">
        <v>1</v>
      </c>
      <c r="BL114">
        <v>0</v>
      </c>
      <c r="BM114">
        <v>0</v>
      </c>
      <c r="BN114">
        <v>0</v>
      </c>
      <c r="BO114">
        <v>0</v>
      </c>
      <c r="BP114" t="s">
        <v>962</v>
      </c>
      <c r="BR114">
        <v>1</v>
      </c>
      <c r="BS114" t="s">
        <v>963</v>
      </c>
      <c r="BT114" t="s">
        <v>218</v>
      </c>
      <c r="BU114" t="s">
        <v>964</v>
      </c>
    </row>
    <row r="115" spans="1:74" ht="20.25" customHeight="1" x14ac:dyDescent="0.35">
      <c r="A115" t="s">
        <v>965</v>
      </c>
      <c r="B115" s="4" t="s">
        <v>242</v>
      </c>
      <c r="C115" s="5">
        <v>0</v>
      </c>
      <c r="D115" s="5">
        <v>1</v>
      </c>
      <c r="E115" s="5">
        <v>0</v>
      </c>
      <c r="F115" t="s">
        <v>966</v>
      </c>
      <c r="G115">
        <v>2020</v>
      </c>
      <c r="H115" t="s">
        <v>958</v>
      </c>
      <c r="I115" t="s">
        <v>967</v>
      </c>
      <c r="K115">
        <v>1</v>
      </c>
      <c r="L115" t="s">
        <v>968</v>
      </c>
      <c r="M115">
        <v>0</v>
      </c>
      <c r="N115">
        <v>0</v>
      </c>
      <c r="O115">
        <v>1</v>
      </c>
      <c r="P115">
        <v>1</v>
      </c>
      <c r="Q115">
        <v>0</v>
      </c>
      <c r="R115">
        <v>1</v>
      </c>
      <c r="S115">
        <v>0</v>
      </c>
      <c r="T115">
        <v>0</v>
      </c>
      <c r="U115">
        <v>0</v>
      </c>
      <c r="V115">
        <v>1</v>
      </c>
      <c r="W115">
        <v>0</v>
      </c>
      <c r="X115">
        <v>0</v>
      </c>
      <c r="Y115">
        <v>0</v>
      </c>
      <c r="Z115" t="s">
        <v>26</v>
      </c>
      <c r="AA115" s="4">
        <v>1</v>
      </c>
      <c r="AB115">
        <v>1</v>
      </c>
      <c r="AC115">
        <v>0</v>
      </c>
      <c r="AD115">
        <v>0</v>
      </c>
      <c r="AE115">
        <v>0</v>
      </c>
      <c r="AF115">
        <v>0</v>
      </c>
      <c r="AG115">
        <v>0</v>
      </c>
      <c r="AH115">
        <v>0</v>
      </c>
      <c r="AI115">
        <v>1</v>
      </c>
      <c r="AJ115">
        <v>0</v>
      </c>
      <c r="AK115" t="s">
        <v>898</v>
      </c>
      <c r="AL115" t="s">
        <v>39</v>
      </c>
      <c r="AM115">
        <v>0</v>
      </c>
      <c r="AN115">
        <v>0</v>
      </c>
      <c r="AO115">
        <v>1</v>
      </c>
      <c r="AP115">
        <v>0</v>
      </c>
      <c r="AQ115" t="s">
        <v>42</v>
      </c>
      <c r="AR115">
        <v>1</v>
      </c>
      <c r="AS115">
        <v>0</v>
      </c>
      <c r="AT115">
        <v>0</v>
      </c>
      <c r="AU115">
        <v>53</v>
      </c>
      <c r="AV115" t="s">
        <v>82</v>
      </c>
      <c r="AZ115">
        <v>1</v>
      </c>
      <c r="BC115">
        <v>1</v>
      </c>
      <c r="BD115">
        <v>31</v>
      </c>
      <c r="BE115">
        <v>0</v>
      </c>
      <c r="BF115">
        <v>0</v>
      </c>
      <c r="BG115">
        <v>0</v>
      </c>
      <c r="BH115">
        <v>0</v>
      </c>
      <c r="BI115">
        <v>0</v>
      </c>
      <c r="BJ115">
        <v>0</v>
      </c>
      <c r="BK115">
        <v>0</v>
      </c>
      <c r="BL115">
        <v>0</v>
      </c>
      <c r="BM115">
        <v>0</v>
      </c>
      <c r="BN115">
        <v>0</v>
      </c>
      <c r="BO115">
        <v>0</v>
      </c>
      <c r="BP115" t="s">
        <v>969</v>
      </c>
      <c r="BR115">
        <v>1</v>
      </c>
      <c r="BS115" t="s">
        <v>970</v>
      </c>
      <c r="BT115" t="s">
        <v>218</v>
      </c>
    </row>
    <row r="116" spans="1:74" ht="20.25" customHeight="1" x14ac:dyDescent="0.35">
      <c r="A116" t="s">
        <v>971</v>
      </c>
      <c r="B116" s="4" t="s">
        <v>972</v>
      </c>
      <c r="C116" s="5">
        <v>0</v>
      </c>
      <c r="D116" s="5">
        <v>0</v>
      </c>
      <c r="E116" s="5">
        <v>1</v>
      </c>
      <c r="F116" t="s">
        <v>973</v>
      </c>
      <c r="G116">
        <v>2016</v>
      </c>
      <c r="H116" t="s">
        <v>121</v>
      </c>
      <c r="I116" t="s">
        <v>974</v>
      </c>
      <c r="K116">
        <v>0</v>
      </c>
      <c r="L116" t="s">
        <v>975</v>
      </c>
      <c r="M116">
        <v>1</v>
      </c>
      <c r="N116">
        <v>1</v>
      </c>
      <c r="O116">
        <v>0</v>
      </c>
      <c r="P116">
        <v>1</v>
      </c>
      <c r="Q116">
        <v>1</v>
      </c>
      <c r="R116">
        <v>1</v>
      </c>
      <c r="S116">
        <v>0</v>
      </c>
      <c r="T116">
        <v>1</v>
      </c>
      <c r="U116">
        <v>0</v>
      </c>
      <c r="V116">
        <v>0</v>
      </c>
      <c r="W116">
        <v>0</v>
      </c>
      <c r="X116">
        <v>0</v>
      </c>
      <c r="Y116">
        <v>0</v>
      </c>
      <c r="Z116" t="s">
        <v>152</v>
      </c>
      <c r="AA116" s="4">
        <v>1</v>
      </c>
      <c r="AB116">
        <v>0</v>
      </c>
      <c r="AC116">
        <v>0</v>
      </c>
      <c r="AD116">
        <v>1</v>
      </c>
      <c r="AE116">
        <v>0</v>
      </c>
      <c r="AF116">
        <v>0</v>
      </c>
      <c r="AG116">
        <v>0</v>
      </c>
      <c r="AH116">
        <v>0</v>
      </c>
      <c r="AI116">
        <v>0</v>
      </c>
      <c r="AJ116">
        <v>1</v>
      </c>
      <c r="AK116" t="s">
        <v>898</v>
      </c>
      <c r="AL116" t="s">
        <v>39</v>
      </c>
      <c r="AM116">
        <v>0</v>
      </c>
      <c r="AN116">
        <v>0</v>
      </c>
      <c r="AO116">
        <v>1</v>
      </c>
      <c r="AP116">
        <v>0</v>
      </c>
      <c r="AQ116" t="s">
        <v>976</v>
      </c>
      <c r="AR116">
        <v>0</v>
      </c>
      <c r="AS116">
        <v>1</v>
      </c>
      <c r="AT116">
        <v>0</v>
      </c>
      <c r="AU116">
        <v>17</v>
      </c>
      <c r="AV116" t="s">
        <v>977</v>
      </c>
      <c r="BC116">
        <v>0</v>
      </c>
      <c r="BD116">
        <v>0</v>
      </c>
      <c r="BE116">
        <v>0</v>
      </c>
      <c r="BF116">
        <v>0</v>
      </c>
      <c r="BG116">
        <v>0</v>
      </c>
      <c r="BH116">
        <v>0</v>
      </c>
      <c r="BI116">
        <v>0</v>
      </c>
      <c r="BJ116">
        <v>0</v>
      </c>
      <c r="BK116">
        <v>0</v>
      </c>
      <c r="BL116">
        <v>0</v>
      </c>
      <c r="BM116">
        <v>0</v>
      </c>
      <c r="BN116">
        <v>1</v>
      </c>
      <c r="BO116">
        <v>0</v>
      </c>
      <c r="BP116" t="s">
        <v>978</v>
      </c>
      <c r="BR116">
        <v>0</v>
      </c>
      <c r="BS116" t="s">
        <v>270</v>
      </c>
      <c r="BT116" t="s">
        <v>109</v>
      </c>
      <c r="BU116" t="s">
        <v>979</v>
      </c>
    </row>
    <row r="117" spans="1:74" ht="20.25" customHeight="1" x14ac:dyDescent="0.35">
      <c r="A117" t="s">
        <v>980</v>
      </c>
      <c r="B117" s="4" t="s">
        <v>981</v>
      </c>
      <c r="C117" s="5">
        <v>1</v>
      </c>
      <c r="D117" s="5">
        <v>0</v>
      </c>
      <c r="E117" s="5">
        <v>0</v>
      </c>
      <c r="F117" t="s">
        <v>982</v>
      </c>
      <c r="G117">
        <v>2018</v>
      </c>
      <c r="H117" t="s">
        <v>983</v>
      </c>
      <c r="I117" t="s">
        <v>984</v>
      </c>
      <c r="K117">
        <v>1</v>
      </c>
      <c r="M117">
        <v>0</v>
      </c>
      <c r="N117">
        <v>0</v>
      </c>
      <c r="O117">
        <v>1</v>
      </c>
      <c r="P117">
        <v>0</v>
      </c>
      <c r="Q117">
        <v>1</v>
      </c>
      <c r="R117">
        <v>1</v>
      </c>
      <c r="S117">
        <v>0</v>
      </c>
      <c r="T117">
        <v>1</v>
      </c>
      <c r="U117">
        <v>0</v>
      </c>
      <c r="V117">
        <v>0</v>
      </c>
      <c r="W117">
        <v>0</v>
      </c>
      <c r="X117">
        <v>0</v>
      </c>
      <c r="Y117">
        <v>0</v>
      </c>
      <c r="Z117" t="s">
        <v>367</v>
      </c>
      <c r="AA117" s="4">
        <v>0</v>
      </c>
      <c r="AB117">
        <v>0</v>
      </c>
      <c r="AC117">
        <v>0</v>
      </c>
      <c r="AD117">
        <v>0</v>
      </c>
      <c r="AE117">
        <v>0</v>
      </c>
      <c r="AF117">
        <v>0</v>
      </c>
      <c r="AG117">
        <v>1</v>
      </c>
      <c r="AH117">
        <v>0</v>
      </c>
      <c r="AI117">
        <v>1</v>
      </c>
      <c r="AJ117">
        <v>0</v>
      </c>
      <c r="AK117" t="s">
        <v>985</v>
      </c>
      <c r="AL117" t="s">
        <v>39</v>
      </c>
      <c r="AM117">
        <v>0</v>
      </c>
      <c r="AN117">
        <v>0</v>
      </c>
      <c r="AO117">
        <v>1</v>
      </c>
      <c r="AP117">
        <v>0</v>
      </c>
      <c r="AQ117" t="s">
        <v>42</v>
      </c>
      <c r="AR117">
        <v>1</v>
      </c>
      <c r="AS117">
        <v>0</v>
      </c>
      <c r="AT117">
        <v>0</v>
      </c>
      <c r="AU117">
        <v>28</v>
      </c>
      <c r="AV117" t="s">
        <v>82</v>
      </c>
      <c r="AZ117">
        <v>1</v>
      </c>
      <c r="BC117">
        <v>1</v>
      </c>
      <c r="BD117">
        <v>33</v>
      </c>
      <c r="BE117">
        <v>0</v>
      </c>
      <c r="BF117">
        <v>0</v>
      </c>
      <c r="BG117">
        <v>0</v>
      </c>
      <c r="BH117">
        <v>0</v>
      </c>
      <c r="BI117">
        <v>0</v>
      </c>
      <c r="BJ117">
        <v>0</v>
      </c>
      <c r="BK117">
        <v>0</v>
      </c>
      <c r="BL117">
        <v>1</v>
      </c>
      <c r="BM117">
        <v>0</v>
      </c>
      <c r="BN117">
        <v>0</v>
      </c>
      <c r="BO117">
        <v>0</v>
      </c>
      <c r="BP117" t="s">
        <v>986</v>
      </c>
      <c r="BR117">
        <v>1</v>
      </c>
      <c r="BS117" t="s">
        <v>987</v>
      </c>
      <c r="BT117" t="s">
        <v>218</v>
      </c>
      <c r="BU117" t="s">
        <v>228</v>
      </c>
    </row>
    <row r="118" spans="1:74" ht="20.25" customHeight="1" x14ac:dyDescent="0.35">
      <c r="A118" t="s">
        <v>988</v>
      </c>
      <c r="B118" s="4" t="s">
        <v>989</v>
      </c>
      <c r="C118" s="5">
        <v>1</v>
      </c>
      <c r="D118" s="5">
        <v>0</v>
      </c>
      <c r="E118" s="5">
        <v>0</v>
      </c>
      <c r="F118" t="s">
        <v>990</v>
      </c>
      <c r="G118">
        <v>2020</v>
      </c>
      <c r="H118" t="s">
        <v>121</v>
      </c>
      <c r="I118" t="s">
        <v>991</v>
      </c>
      <c r="K118">
        <v>1</v>
      </c>
      <c r="L118">
        <v>0</v>
      </c>
      <c r="M118">
        <v>0</v>
      </c>
      <c r="N118">
        <v>0</v>
      </c>
      <c r="O118">
        <v>1</v>
      </c>
      <c r="P118">
        <v>0</v>
      </c>
      <c r="Q118">
        <v>0</v>
      </c>
      <c r="R118">
        <v>0</v>
      </c>
      <c r="S118">
        <v>0</v>
      </c>
      <c r="T118">
        <v>0</v>
      </c>
      <c r="U118">
        <v>0</v>
      </c>
      <c r="V118">
        <v>0</v>
      </c>
      <c r="W118">
        <v>1</v>
      </c>
      <c r="X118">
        <v>0</v>
      </c>
      <c r="Y118">
        <v>0</v>
      </c>
      <c r="Z118" t="s">
        <v>367</v>
      </c>
      <c r="AA118" s="4">
        <v>0</v>
      </c>
      <c r="AB118">
        <v>0</v>
      </c>
      <c r="AC118">
        <v>0</v>
      </c>
      <c r="AD118">
        <v>0</v>
      </c>
      <c r="AE118">
        <v>0</v>
      </c>
      <c r="AF118">
        <v>0</v>
      </c>
      <c r="AG118">
        <v>1</v>
      </c>
      <c r="AH118">
        <v>0</v>
      </c>
      <c r="AI118">
        <v>1</v>
      </c>
      <c r="AJ118">
        <v>0</v>
      </c>
      <c r="AK118" t="s">
        <v>992</v>
      </c>
      <c r="AL118" t="s">
        <v>39</v>
      </c>
      <c r="AM118">
        <v>0</v>
      </c>
      <c r="AN118">
        <v>0</v>
      </c>
      <c r="AO118">
        <v>11</v>
      </c>
      <c r="AP118">
        <v>0</v>
      </c>
      <c r="AQ118" t="s">
        <v>42</v>
      </c>
      <c r="AR118">
        <v>1</v>
      </c>
      <c r="AS118">
        <v>0</v>
      </c>
      <c r="AT118">
        <v>0</v>
      </c>
      <c r="AU118">
        <v>32</v>
      </c>
      <c r="AV118" t="s">
        <v>105</v>
      </c>
      <c r="AW118">
        <v>1</v>
      </c>
      <c r="BC118">
        <v>1</v>
      </c>
      <c r="BD118">
        <v>54</v>
      </c>
      <c r="BE118">
        <v>7</v>
      </c>
      <c r="BF118">
        <v>12</v>
      </c>
      <c r="BG118">
        <v>6</v>
      </c>
      <c r="BH118">
        <v>4</v>
      </c>
      <c r="BI118">
        <v>4</v>
      </c>
      <c r="BJ118">
        <v>5</v>
      </c>
      <c r="BK118">
        <v>8</v>
      </c>
      <c r="BL118">
        <v>0</v>
      </c>
      <c r="BM118">
        <v>0</v>
      </c>
      <c r="BN118">
        <v>0</v>
      </c>
      <c r="BO118">
        <v>0</v>
      </c>
      <c r="BP118" t="s">
        <v>993</v>
      </c>
      <c r="BR118">
        <v>1</v>
      </c>
      <c r="BS118" s="16" t="s">
        <v>994</v>
      </c>
      <c r="BT118" t="s">
        <v>96</v>
      </c>
      <c r="BU118" t="s">
        <v>995</v>
      </c>
    </row>
    <row r="119" spans="1:74" ht="20.25" customHeight="1" x14ac:dyDescent="0.35">
      <c r="A119" t="s">
        <v>996</v>
      </c>
      <c r="B119" s="4" t="s">
        <v>997</v>
      </c>
      <c r="C119" s="5">
        <v>0</v>
      </c>
      <c r="D119" s="5">
        <v>1</v>
      </c>
      <c r="E119" s="5">
        <v>0</v>
      </c>
      <c r="F119" t="s">
        <v>998</v>
      </c>
      <c r="G119">
        <v>2019</v>
      </c>
      <c r="H119" t="s">
        <v>958</v>
      </c>
      <c r="I119" t="s">
        <v>999</v>
      </c>
      <c r="K119">
        <v>1</v>
      </c>
      <c r="M119">
        <v>1</v>
      </c>
      <c r="N119">
        <v>1</v>
      </c>
      <c r="O119">
        <v>1</v>
      </c>
      <c r="P119">
        <v>0</v>
      </c>
      <c r="Q119">
        <v>1</v>
      </c>
      <c r="R119">
        <v>1</v>
      </c>
      <c r="S119">
        <v>0</v>
      </c>
      <c r="T119">
        <v>1</v>
      </c>
      <c r="U119">
        <v>0</v>
      </c>
      <c r="V119">
        <v>0</v>
      </c>
      <c r="W119">
        <v>0</v>
      </c>
      <c r="X119">
        <v>0</v>
      </c>
      <c r="Y119">
        <v>0</v>
      </c>
      <c r="Z119" t="s">
        <v>1000</v>
      </c>
      <c r="AA119" s="4">
        <v>1</v>
      </c>
      <c r="AB119">
        <v>0</v>
      </c>
      <c r="AC119">
        <v>0</v>
      </c>
      <c r="AD119">
        <v>0</v>
      </c>
      <c r="AE119">
        <v>1</v>
      </c>
      <c r="AF119">
        <v>0</v>
      </c>
      <c r="AG119">
        <v>0</v>
      </c>
      <c r="AH119">
        <v>0</v>
      </c>
      <c r="AI119">
        <v>1</v>
      </c>
      <c r="AJ119">
        <v>0</v>
      </c>
      <c r="AK119" t="s">
        <v>811</v>
      </c>
      <c r="AL119" t="s">
        <v>37</v>
      </c>
      <c r="AM119">
        <v>1</v>
      </c>
      <c r="AN119">
        <v>0</v>
      </c>
      <c r="AO119">
        <v>0</v>
      </c>
      <c r="AP119">
        <v>0</v>
      </c>
      <c r="AQ119" t="s">
        <v>42</v>
      </c>
      <c r="AR119">
        <v>1</v>
      </c>
      <c r="AS119">
        <v>0</v>
      </c>
      <c r="AT119">
        <v>0</v>
      </c>
      <c r="AU119">
        <v>28</v>
      </c>
      <c r="AV119" t="s">
        <v>1001</v>
      </c>
      <c r="BA119">
        <v>1</v>
      </c>
      <c r="BC119">
        <v>1</v>
      </c>
      <c r="BD119">
        <v>47</v>
      </c>
      <c r="BE119">
        <v>7</v>
      </c>
      <c r="BF119">
        <v>6</v>
      </c>
      <c r="BG119">
        <v>15</v>
      </c>
      <c r="BH119">
        <v>7</v>
      </c>
      <c r="BI119">
        <v>4</v>
      </c>
      <c r="BJ119">
        <v>4</v>
      </c>
      <c r="BK119">
        <v>5</v>
      </c>
      <c r="BL119">
        <v>0</v>
      </c>
      <c r="BM119">
        <v>0</v>
      </c>
      <c r="BN119">
        <v>0</v>
      </c>
      <c r="BO119">
        <v>0</v>
      </c>
      <c r="BR119">
        <v>1</v>
      </c>
      <c r="BS119" t="s">
        <v>1002</v>
      </c>
      <c r="BT119" t="s">
        <v>218</v>
      </c>
    </row>
    <row r="120" spans="1:74" ht="20.25" customHeight="1" x14ac:dyDescent="0.35">
      <c r="A120" t="s">
        <v>1003</v>
      </c>
      <c r="B120" s="4" t="s">
        <v>1004</v>
      </c>
      <c r="C120" s="5">
        <v>0</v>
      </c>
      <c r="D120" s="5">
        <v>1</v>
      </c>
      <c r="E120" s="5">
        <v>0</v>
      </c>
      <c r="F120" t="s">
        <v>1005</v>
      </c>
      <c r="G120">
        <v>2019</v>
      </c>
      <c r="H120" t="s">
        <v>611</v>
      </c>
      <c r="K120">
        <v>0</v>
      </c>
      <c r="M120">
        <v>1</v>
      </c>
      <c r="N120">
        <v>0</v>
      </c>
      <c r="O120">
        <v>1</v>
      </c>
      <c r="P120">
        <v>0</v>
      </c>
      <c r="Q120">
        <v>0</v>
      </c>
      <c r="R120">
        <v>1</v>
      </c>
      <c r="S120">
        <v>0</v>
      </c>
      <c r="T120">
        <v>0</v>
      </c>
      <c r="U120">
        <v>1</v>
      </c>
      <c r="V120">
        <v>0</v>
      </c>
      <c r="W120">
        <v>0</v>
      </c>
      <c r="X120">
        <v>0</v>
      </c>
      <c r="Y120">
        <v>0</v>
      </c>
      <c r="Z120" t="s">
        <v>430</v>
      </c>
      <c r="AA120" s="4">
        <v>0</v>
      </c>
      <c r="AB120">
        <v>0</v>
      </c>
      <c r="AC120">
        <v>0</v>
      </c>
      <c r="AD120">
        <v>0</v>
      </c>
      <c r="AE120">
        <v>0</v>
      </c>
      <c r="AF120">
        <v>0</v>
      </c>
      <c r="AG120">
        <v>1</v>
      </c>
      <c r="AH120">
        <v>0</v>
      </c>
      <c r="AI120">
        <v>1</v>
      </c>
      <c r="AJ120">
        <v>0</v>
      </c>
      <c r="AK120" t="s">
        <v>1006</v>
      </c>
      <c r="AL120" t="s">
        <v>38</v>
      </c>
      <c r="AM120">
        <v>0</v>
      </c>
      <c r="AN120">
        <v>1</v>
      </c>
      <c r="AO120">
        <v>0</v>
      </c>
      <c r="AP120">
        <v>0</v>
      </c>
      <c r="AQ120" t="s">
        <v>790</v>
      </c>
      <c r="AR120">
        <v>0</v>
      </c>
      <c r="AS120">
        <v>1</v>
      </c>
      <c r="AT120">
        <v>0</v>
      </c>
      <c r="AU120">
        <v>9</v>
      </c>
      <c r="AV120" t="s">
        <v>105</v>
      </c>
      <c r="AW120">
        <v>1</v>
      </c>
      <c r="BC120">
        <v>0</v>
      </c>
      <c r="BD120">
        <v>0</v>
      </c>
      <c r="BE120">
        <v>0</v>
      </c>
      <c r="BF120">
        <v>0</v>
      </c>
      <c r="BG120">
        <v>0</v>
      </c>
      <c r="BH120">
        <v>0</v>
      </c>
      <c r="BI120">
        <v>0</v>
      </c>
      <c r="BJ120">
        <v>0</v>
      </c>
      <c r="BK120">
        <v>0</v>
      </c>
      <c r="BL120">
        <v>0</v>
      </c>
      <c r="BM120">
        <v>0</v>
      </c>
      <c r="BN120">
        <v>1</v>
      </c>
      <c r="BO120">
        <v>1</v>
      </c>
      <c r="BP120" t="s">
        <v>174</v>
      </c>
      <c r="BR120">
        <v>0</v>
      </c>
      <c r="BS120" t="s">
        <v>1007</v>
      </c>
      <c r="BT120" t="s">
        <v>109</v>
      </c>
    </row>
    <row r="121" spans="1:74" ht="20.25" customHeight="1" x14ac:dyDescent="0.35">
      <c r="A121" t="s">
        <v>1008</v>
      </c>
      <c r="B121" s="4" t="s">
        <v>1009</v>
      </c>
      <c r="C121" s="5">
        <v>1</v>
      </c>
      <c r="D121" s="5">
        <v>0</v>
      </c>
      <c r="E121" s="5">
        <v>0</v>
      </c>
      <c r="F121" t="s">
        <v>1010</v>
      </c>
      <c r="G121">
        <v>2016</v>
      </c>
      <c r="H121" t="s">
        <v>1011</v>
      </c>
      <c r="I121" t="s">
        <v>1012</v>
      </c>
      <c r="K121">
        <v>0</v>
      </c>
      <c r="M121">
        <v>1</v>
      </c>
      <c r="N121">
        <v>1</v>
      </c>
      <c r="O121">
        <v>1</v>
      </c>
      <c r="P121">
        <v>0</v>
      </c>
      <c r="Q121">
        <v>1</v>
      </c>
      <c r="R121">
        <v>1</v>
      </c>
      <c r="S121">
        <v>0</v>
      </c>
      <c r="T121">
        <v>1</v>
      </c>
      <c r="U121">
        <v>0</v>
      </c>
      <c r="V121">
        <v>0</v>
      </c>
      <c r="W121">
        <v>0</v>
      </c>
      <c r="X121">
        <v>0</v>
      </c>
      <c r="Y121">
        <v>0</v>
      </c>
      <c r="Z121" t="s">
        <v>430</v>
      </c>
      <c r="AA121" s="4">
        <v>0</v>
      </c>
      <c r="AB121">
        <v>0</v>
      </c>
      <c r="AC121">
        <v>0</v>
      </c>
      <c r="AD121">
        <v>0</v>
      </c>
      <c r="AE121">
        <v>0</v>
      </c>
      <c r="AF121">
        <v>0</v>
      </c>
      <c r="AG121">
        <v>1</v>
      </c>
      <c r="AH121">
        <v>0</v>
      </c>
      <c r="AI121">
        <v>0</v>
      </c>
      <c r="AJ121">
        <v>1</v>
      </c>
      <c r="AK121" t="s">
        <v>246</v>
      </c>
      <c r="AL121" t="s">
        <v>38</v>
      </c>
      <c r="AM121">
        <v>0</v>
      </c>
      <c r="AN121">
        <v>1</v>
      </c>
      <c r="AO121">
        <v>0</v>
      </c>
      <c r="AP121">
        <v>0</v>
      </c>
      <c r="AQ121" t="s">
        <v>1013</v>
      </c>
      <c r="AR121">
        <v>1</v>
      </c>
      <c r="AS121">
        <v>0</v>
      </c>
      <c r="AT121">
        <v>0</v>
      </c>
      <c r="AU121" t="s">
        <v>977</v>
      </c>
      <c r="AV121" t="s">
        <v>1014</v>
      </c>
      <c r="AZ121">
        <v>1</v>
      </c>
      <c r="BC121">
        <v>0</v>
      </c>
      <c r="BD121">
        <v>0</v>
      </c>
      <c r="BE121">
        <v>0</v>
      </c>
      <c r="BF121">
        <v>0</v>
      </c>
      <c r="BG121">
        <v>0</v>
      </c>
      <c r="BH121">
        <v>0</v>
      </c>
      <c r="BI121">
        <v>0</v>
      </c>
      <c r="BJ121">
        <v>0</v>
      </c>
      <c r="BK121">
        <v>0</v>
      </c>
      <c r="BL121">
        <v>0</v>
      </c>
      <c r="BM121">
        <v>0</v>
      </c>
      <c r="BN121">
        <v>1</v>
      </c>
      <c r="BO121">
        <v>1</v>
      </c>
      <c r="BP121" t="s">
        <v>1015</v>
      </c>
      <c r="BR121">
        <v>1</v>
      </c>
      <c r="BS121" t="s">
        <v>1016</v>
      </c>
      <c r="BT121" t="s">
        <v>96</v>
      </c>
      <c r="BU121" t="s">
        <v>1017</v>
      </c>
    </row>
    <row r="122" spans="1:74" ht="20.25" customHeight="1" x14ac:dyDescent="0.35">
      <c r="A122" t="s">
        <v>1018</v>
      </c>
      <c r="B122" s="4" t="s">
        <v>1019</v>
      </c>
      <c r="C122" s="5">
        <v>1</v>
      </c>
      <c r="D122" s="5">
        <v>0</v>
      </c>
      <c r="E122" s="5">
        <v>0</v>
      </c>
      <c r="F122" t="s">
        <v>1020</v>
      </c>
      <c r="G122">
        <v>2018</v>
      </c>
      <c r="H122" t="s">
        <v>74</v>
      </c>
      <c r="I122" t="s">
        <v>991</v>
      </c>
      <c r="K122">
        <v>1</v>
      </c>
      <c r="M122">
        <v>0</v>
      </c>
      <c r="N122">
        <v>0</v>
      </c>
      <c r="O122">
        <v>1</v>
      </c>
      <c r="P122">
        <v>0</v>
      </c>
      <c r="Q122">
        <v>0</v>
      </c>
      <c r="R122">
        <v>0</v>
      </c>
      <c r="S122">
        <v>0</v>
      </c>
      <c r="T122">
        <v>0</v>
      </c>
      <c r="U122">
        <v>0</v>
      </c>
      <c r="V122">
        <v>0</v>
      </c>
      <c r="W122">
        <v>1</v>
      </c>
      <c r="X122">
        <v>0</v>
      </c>
      <c r="Y122">
        <v>0</v>
      </c>
      <c r="Z122" t="s">
        <v>430</v>
      </c>
      <c r="AA122" s="4">
        <v>0</v>
      </c>
      <c r="AB122">
        <v>0</v>
      </c>
      <c r="AC122">
        <v>0</v>
      </c>
      <c r="AD122">
        <v>0</v>
      </c>
      <c r="AE122">
        <v>0</v>
      </c>
      <c r="AF122">
        <v>0</v>
      </c>
      <c r="AG122">
        <v>1</v>
      </c>
      <c r="AH122">
        <v>0</v>
      </c>
      <c r="AI122">
        <v>1</v>
      </c>
      <c r="AJ122">
        <v>0</v>
      </c>
      <c r="AK122" t="s">
        <v>354</v>
      </c>
      <c r="AL122" t="s">
        <v>39</v>
      </c>
      <c r="AM122">
        <v>0</v>
      </c>
      <c r="AN122">
        <v>0</v>
      </c>
      <c r="AO122">
        <v>1</v>
      </c>
      <c r="AP122">
        <v>0</v>
      </c>
      <c r="AQ122" t="s">
        <v>1021</v>
      </c>
      <c r="AR122">
        <v>1</v>
      </c>
      <c r="AS122">
        <v>0</v>
      </c>
      <c r="AT122">
        <v>0</v>
      </c>
      <c r="AU122">
        <v>24</v>
      </c>
      <c r="AV122" t="s">
        <v>105</v>
      </c>
      <c r="AW122">
        <v>1</v>
      </c>
      <c r="BC122">
        <v>1</v>
      </c>
      <c r="BD122">
        <v>0</v>
      </c>
      <c r="BE122" t="s">
        <v>219</v>
      </c>
      <c r="BF122">
        <v>0</v>
      </c>
      <c r="BG122" t="s">
        <v>219</v>
      </c>
      <c r="BH122">
        <v>0</v>
      </c>
      <c r="BI122">
        <v>0</v>
      </c>
      <c r="BJ122" t="s">
        <v>219</v>
      </c>
      <c r="BK122">
        <v>0</v>
      </c>
      <c r="BL122">
        <v>0</v>
      </c>
      <c r="BM122">
        <v>0</v>
      </c>
      <c r="BN122">
        <v>0</v>
      </c>
      <c r="BO122">
        <v>0</v>
      </c>
      <c r="BP122" t="s">
        <v>1022</v>
      </c>
      <c r="BQ122" t="s">
        <v>83</v>
      </c>
      <c r="BR122">
        <v>1</v>
      </c>
      <c r="BS122" t="s">
        <v>798</v>
      </c>
      <c r="BT122" t="s">
        <v>218</v>
      </c>
      <c r="BU122" t="s">
        <v>1023</v>
      </c>
    </row>
    <row r="123" spans="1:74" ht="20.25" customHeight="1" x14ac:dyDescent="0.35">
      <c r="A123" t="s">
        <v>1024</v>
      </c>
      <c r="B123" s="4" t="s">
        <v>1025</v>
      </c>
      <c r="C123" s="5">
        <v>0</v>
      </c>
      <c r="D123" s="5">
        <v>0</v>
      </c>
      <c r="E123" s="5">
        <v>1</v>
      </c>
      <c r="F123" t="s">
        <v>1026</v>
      </c>
      <c r="G123">
        <v>2015</v>
      </c>
      <c r="H123" t="s">
        <v>121</v>
      </c>
      <c r="I123" t="s">
        <v>786</v>
      </c>
      <c r="K123">
        <v>1</v>
      </c>
      <c r="L123" t="s">
        <v>1027</v>
      </c>
      <c r="M123">
        <v>1</v>
      </c>
      <c r="N123">
        <v>1</v>
      </c>
      <c r="O123">
        <v>0</v>
      </c>
      <c r="P123">
        <v>1</v>
      </c>
      <c r="Q123">
        <v>0</v>
      </c>
      <c r="R123">
        <v>1</v>
      </c>
      <c r="S123">
        <v>0</v>
      </c>
      <c r="T123">
        <v>0</v>
      </c>
      <c r="U123">
        <v>0</v>
      </c>
      <c r="V123">
        <v>1</v>
      </c>
      <c r="W123">
        <v>0</v>
      </c>
      <c r="X123">
        <v>0</v>
      </c>
      <c r="Y123">
        <v>0</v>
      </c>
      <c r="Z123" t="s">
        <v>26</v>
      </c>
      <c r="AA123" s="4">
        <v>1</v>
      </c>
      <c r="AB123">
        <v>1</v>
      </c>
      <c r="AC123">
        <v>0</v>
      </c>
      <c r="AD123">
        <v>0</v>
      </c>
      <c r="AE123">
        <v>0</v>
      </c>
      <c r="AF123">
        <v>0</v>
      </c>
      <c r="AG123">
        <v>0</v>
      </c>
      <c r="AH123">
        <v>0</v>
      </c>
      <c r="AK123" t="s">
        <v>374</v>
      </c>
      <c r="AL123" t="s">
        <v>38</v>
      </c>
      <c r="AM123">
        <v>0</v>
      </c>
      <c r="AN123">
        <v>1</v>
      </c>
      <c r="AO123">
        <v>0</v>
      </c>
      <c r="AP123">
        <v>0</v>
      </c>
      <c r="AQ123" t="s">
        <v>790</v>
      </c>
      <c r="AR123">
        <v>0</v>
      </c>
      <c r="AS123">
        <v>1</v>
      </c>
      <c r="AT123">
        <v>0</v>
      </c>
      <c r="AU123" s="18" t="s">
        <v>1028</v>
      </c>
      <c r="AV123" t="s">
        <v>105</v>
      </c>
      <c r="AW123">
        <v>1</v>
      </c>
      <c r="BC123">
        <v>0</v>
      </c>
      <c r="BD123">
        <v>0</v>
      </c>
      <c r="BE123">
        <v>0</v>
      </c>
      <c r="BF123">
        <v>0</v>
      </c>
      <c r="BG123">
        <v>0</v>
      </c>
      <c r="BH123">
        <v>0</v>
      </c>
      <c r="BI123">
        <v>0</v>
      </c>
      <c r="BJ123">
        <v>0</v>
      </c>
      <c r="BK123">
        <v>0</v>
      </c>
      <c r="BL123">
        <v>0</v>
      </c>
      <c r="BM123">
        <v>0</v>
      </c>
      <c r="BN123">
        <v>0</v>
      </c>
      <c r="BO123">
        <v>1</v>
      </c>
      <c r="BP123" t="s">
        <v>1029</v>
      </c>
      <c r="BR123">
        <v>0</v>
      </c>
      <c r="BS123" t="s">
        <v>1030</v>
      </c>
      <c r="BT123" t="s">
        <v>109</v>
      </c>
      <c r="BV123" t="s">
        <v>1031</v>
      </c>
    </row>
    <row r="124" spans="1:74" ht="20.25" customHeight="1" x14ac:dyDescent="0.35">
      <c r="A124" t="s">
        <v>1032</v>
      </c>
      <c r="B124" s="4" t="s">
        <v>1033</v>
      </c>
      <c r="C124" s="5">
        <v>0</v>
      </c>
      <c r="D124" s="5">
        <v>1</v>
      </c>
      <c r="E124" s="5">
        <v>0</v>
      </c>
      <c r="F124" t="s">
        <v>1034</v>
      </c>
      <c r="G124">
        <v>2014</v>
      </c>
      <c r="H124" t="s">
        <v>74</v>
      </c>
      <c r="I124" t="s">
        <v>1035</v>
      </c>
      <c r="K124">
        <v>1</v>
      </c>
      <c r="M124">
        <v>0</v>
      </c>
      <c r="N124">
        <v>0</v>
      </c>
      <c r="O124">
        <v>1</v>
      </c>
      <c r="P124">
        <v>1</v>
      </c>
      <c r="Q124">
        <v>0</v>
      </c>
      <c r="R124">
        <v>1</v>
      </c>
      <c r="S124">
        <v>0</v>
      </c>
      <c r="T124">
        <v>0</v>
      </c>
      <c r="U124">
        <v>0</v>
      </c>
      <c r="V124">
        <v>1</v>
      </c>
      <c r="W124">
        <v>0</v>
      </c>
      <c r="X124">
        <v>0</v>
      </c>
      <c r="Y124">
        <v>0</v>
      </c>
      <c r="Z124" t="s">
        <v>78</v>
      </c>
      <c r="AA124" s="4">
        <v>1</v>
      </c>
      <c r="AB124">
        <v>0</v>
      </c>
      <c r="AC124">
        <v>1</v>
      </c>
      <c r="AD124">
        <v>0</v>
      </c>
      <c r="AE124">
        <v>0</v>
      </c>
      <c r="AF124">
        <v>0</v>
      </c>
      <c r="AG124">
        <v>0</v>
      </c>
      <c r="AH124">
        <v>0</v>
      </c>
      <c r="AK124" t="s">
        <v>193</v>
      </c>
      <c r="AL124" t="s">
        <v>37</v>
      </c>
      <c r="AM124">
        <v>1</v>
      </c>
      <c r="AN124">
        <v>0</v>
      </c>
      <c r="AO124">
        <v>0</v>
      </c>
      <c r="AP124">
        <v>0</v>
      </c>
      <c r="AQ124" t="s">
        <v>1036</v>
      </c>
      <c r="AR124">
        <v>1</v>
      </c>
      <c r="AS124">
        <v>0</v>
      </c>
      <c r="AT124">
        <v>0</v>
      </c>
      <c r="AU124">
        <v>87</v>
      </c>
      <c r="AV124" t="s">
        <v>105</v>
      </c>
      <c r="AW124">
        <v>1</v>
      </c>
      <c r="BC124">
        <v>1</v>
      </c>
      <c r="BD124">
        <v>37</v>
      </c>
      <c r="BE124" t="s">
        <v>219</v>
      </c>
      <c r="BF124" t="s">
        <v>219</v>
      </c>
      <c r="BG124" t="s">
        <v>219</v>
      </c>
      <c r="BH124" t="s">
        <v>219</v>
      </c>
      <c r="BI124" t="s">
        <v>219</v>
      </c>
      <c r="BJ124" t="s">
        <v>219</v>
      </c>
      <c r="BK124" t="s">
        <v>219</v>
      </c>
      <c r="BL124">
        <v>0</v>
      </c>
      <c r="BM124">
        <v>0</v>
      </c>
      <c r="BN124">
        <v>0</v>
      </c>
      <c r="BO124">
        <v>0</v>
      </c>
      <c r="BR124">
        <v>1</v>
      </c>
      <c r="BS124" t="s">
        <v>1037</v>
      </c>
      <c r="BT124" t="s">
        <v>96</v>
      </c>
    </row>
    <row r="125" spans="1:74" ht="20.25" customHeight="1" x14ac:dyDescent="0.35">
      <c r="A125" t="s">
        <v>1038</v>
      </c>
      <c r="B125" s="4"/>
      <c r="C125" s="5">
        <v>0</v>
      </c>
      <c r="D125" s="5">
        <v>0</v>
      </c>
      <c r="E125" s="5">
        <v>1</v>
      </c>
      <c r="F125" t="s">
        <v>1039</v>
      </c>
      <c r="G125" s="5">
        <v>2011</v>
      </c>
      <c r="H125" s="5" t="s">
        <v>74</v>
      </c>
      <c r="I125" t="s">
        <v>1040</v>
      </c>
      <c r="J125" s="5"/>
      <c r="K125" s="5">
        <v>1</v>
      </c>
      <c r="L125" s="5" t="s">
        <v>959</v>
      </c>
      <c r="M125" s="5">
        <v>0</v>
      </c>
      <c r="N125" s="5">
        <v>0</v>
      </c>
      <c r="O125" s="5">
        <v>0</v>
      </c>
      <c r="P125" s="5">
        <v>1</v>
      </c>
      <c r="Q125" s="5">
        <v>1</v>
      </c>
      <c r="R125" s="5">
        <v>1</v>
      </c>
      <c r="S125" s="5">
        <v>0</v>
      </c>
      <c r="T125" s="5">
        <v>0</v>
      </c>
      <c r="U125" s="5">
        <v>0</v>
      </c>
      <c r="V125" s="5">
        <v>1</v>
      </c>
      <c r="W125" s="5">
        <v>0</v>
      </c>
      <c r="X125" s="5">
        <v>0</v>
      </c>
      <c r="Y125" s="5">
        <v>0</v>
      </c>
      <c r="Z125" s="5" t="s">
        <v>78</v>
      </c>
      <c r="AA125" s="5">
        <v>1</v>
      </c>
      <c r="AB125" s="5">
        <v>0</v>
      </c>
      <c r="AC125" s="5">
        <v>1</v>
      </c>
      <c r="AD125" s="5">
        <v>0</v>
      </c>
      <c r="AE125" s="5">
        <v>0</v>
      </c>
      <c r="AF125" s="5">
        <v>0</v>
      </c>
      <c r="AG125" s="5">
        <v>0</v>
      </c>
      <c r="AH125" s="5">
        <v>0</v>
      </c>
      <c r="AI125" s="5"/>
      <c r="AJ125" s="5"/>
      <c r="AK125" s="5" t="s">
        <v>193</v>
      </c>
      <c r="AL125" s="5" t="s">
        <v>38</v>
      </c>
      <c r="AM125">
        <v>0</v>
      </c>
      <c r="AN125">
        <v>1</v>
      </c>
      <c r="AO125">
        <v>0</v>
      </c>
      <c r="AP125">
        <v>0</v>
      </c>
      <c r="AQ125" s="5" t="s">
        <v>1041</v>
      </c>
      <c r="AR125">
        <v>1</v>
      </c>
      <c r="AS125">
        <v>0</v>
      </c>
      <c r="AT125">
        <v>0</v>
      </c>
      <c r="AU125" s="5">
        <v>68</v>
      </c>
      <c r="AV125" s="5" t="s">
        <v>105</v>
      </c>
      <c r="AW125">
        <v>1</v>
      </c>
      <c r="BC125">
        <v>0</v>
      </c>
      <c r="BD125">
        <v>0</v>
      </c>
      <c r="BE125">
        <v>0</v>
      </c>
      <c r="BF125">
        <v>0</v>
      </c>
      <c r="BG125">
        <v>0</v>
      </c>
      <c r="BH125">
        <v>0</v>
      </c>
      <c r="BI125">
        <v>0</v>
      </c>
      <c r="BJ125">
        <v>0</v>
      </c>
      <c r="BK125">
        <v>0</v>
      </c>
      <c r="BL125">
        <v>0</v>
      </c>
      <c r="BM125">
        <v>0</v>
      </c>
      <c r="BN125">
        <v>0</v>
      </c>
      <c r="BO125">
        <v>1</v>
      </c>
      <c r="BP125" s="5" t="s">
        <v>1042</v>
      </c>
      <c r="BQ125" s="5"/>
      <c r="BR125" s="5">
        <v>1</v>
      </c>
      <c r="BS125" s="5" t="s">
        <v>1043</v>
      </c>
      <c r="BT125" s="5" t="s">
        <v>96</v>
      </c>
      <c r="BU125" s="5" t="s">
        <v>1044</v>
      </c>
      <c r="BV125" s="5"/>
    </row>
    <row r="126" spans="1:74" ht="20.25" customHeight="1" x14ac:dyDescent="0.35">
      <c r="A126" t="s">
        <v>1045</v>
      </c>
      <c r="B126" s="4" t="s">
        <v>1046</v>
      </c>
      <c r="C126" s="5">
        <v>0</v>
      </c>
      <c r="D126" s="5">
        <v>1</v>
      </c>
      <c r="E126" s="5">
        <v>0</v>
      </c>
      <c r="F126" t="s">
        <v>1047</v>
      </c>
      <c r="G126" s="5">
        <v>2011</v>
      </c>
      <c r="H126" s="5" t="s">
        <v>74</v>
      </c>
      <c r="I126" t="s">
        <v>991</v>
      </c>
      <c r="J126" s="5"/>
      <c r="K126" s="5">
        <v>0</v>
      </c>
      <c r="L126" s="5" t="s">
        <v>1048</v>
      </c>
      <c r="M126" s="5">
        <v>0</v>
      </c>
      <c r="N126" s="5">
        <v>0</v>
      </c>
      <c r="O126" s="5">
        <v>0</v>
      </c>
      <c r="P126" s="5">
        <v>1</v>
      </c>
      <c r="Q126" s="5">
        <v>0</v>
      </c>
      <c r="R126" s="5">
        <v>1</v>
      </c>
      <c r="S126" s="5">
        <v>0</v>
      </c>
      <c r="T126" s="5">
        <v>0</v>
      </c>
      <c r="U126" s="5">
        <v>0</v>
      </c>
      <c r="V126" s="5">
        <v>1</v>
      </c>
      <c r="W126" s="5">
        <v>0</v>
      </c>
      <c r="X126" s="5">
        <v>0</v>
      </c>
      <c r="Y126" s="5">
        <v>0</v>
      </c>
      <c r="Z126" s="5" t="s">
        <v>275</v>
      </c>
      <c r="AA126" s="5">
        <v>1</v>
      </c>
      <c r="AB126" s="5">
        <v>0</v>
      </c>
      <c r="AC126" s="5">
        <v>1</v>
      </c>
      <c r="AD126" s="5">
        <v>1</v>
      </c>
      <c r="AE126" s="5">
        <v>0</v>
      </c>
      <c r="AF126" s="5">
        <v>0</v>
      </c>
      <c r="AG126" s="5">
        <v>0</v>
      </c>
      <c r="AH126" s="5">
        <v>0</v>
      </c>
      <c r="AI126" s="5"/>
      <c r="AJ126" s="5"/>
      <c r="AK126" s="5" t="s">
        <v>1049</v>
      </c>
      <c r="AL126" s="5" t="s">
        <v>39</v>
      </c>
      <c r="AM126">
        <v>0</v>
      </c>
      <c r="AN126">
        <v>0</v>
      </c>
      <c r="AO126">
        <v>1</v>
      </c>
      <c r="AP126">
        <v>0</v>
      </c>
      <c r="AQ126" s="5" t="s">
        <v>146</v>
      </c>
      <c r="AR126">
        <v>0</v>
      </c>
      <c r="AS126">
        <v>1</v>
      </c>
      <c r="AT126">
        <v>0</v>
      </c>
      <c r="AU126" s="5"/>
      <c r="AV126" s="5" t="s">
        <v>105</v>
      </c>
      <c r="AW126">
        <v>1</v>
      </c>
      <c r="BC126">
        <v>0</v>
      </c>
      <c r="BD126">
        <v>0</v>
      </c>
      <c r="BE126">
        <v>0</v>
      </c>
      <c r="BF126">
        <v>0</v>
      </c>
      <c r="BG126">
        <v>0</v>
      </c>
      <c r="BH126">
        <v>0</v>
      </c>
      <c r="BI126">
        <v>0</v>
      </c>
      <c r="BJ126">
        <v>0</v>
      </c>
      <c r="BK126">
        <v>0</v>
      </c>
      <c r="BL126">
        <v>0</v>
      </c>
      <c r="BM126">
        <v>0</v>
      </c>
      <c r="BN126">
        <v>1</v>
      </c>
      <c r="BO126">
        <v>1</v>
      </c>
      <c r="BP126" s="5" t="s">
        <v>1050</v>
      </c>
      <c r="BQ126" s="5"/>
      <c r="BR126" s="5">
        <v>1</v>
      </c>
      <c r="BS126" s="5" t="s">
        <v>1051</v>
      </c>
      <c r="BT126" s="5" t="s">
        <v>218</v>
      </c>
      <c r="BU126" s="5"/>
      <c r="BV126" s="5"/>
    </row>
    <row r="127" spans="1:74" ht="20.25" customHeight="1" x14ac:dyDescent="0.35">
      <c r="A127" t="s">
        <v>1052</v>
      </c>
      <c r="B127" s="4" t="s">
        <v>1053</v>
      </c>
      <c r="C127" s="5">
        <v>0</v>
      </c>
      <c r="D127" s="5">
        <v>1</v>
      </c>
      <c r="E127" s="5">
        <v>0</v>
      </c>
      <c r="F127" t="s">
        <v>1054</v>
      </c>
      <c r="G127" s="5">
        <v>2011</v>
      </c>
      <c r="H127" s="5" t="s">
        <v>74</v>
      </c>
      <c r="I127" t="s">
        <v>1055</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0</v>
      </c>
      <c r="AG127" s="5">
        <v>1</v>
      </c>
      <c r="AH127" s="5">
        <v>0</v>
      </c>
      <c r="AI127" s="5"/>
      <c r="AJ127" s="5"/>
      <c r="AK127" s="5" t="s">
        <v>1056</v>
      </c>
      <c r="AL127" s="5" t="s">
        <v>39</v>
      </c>
      <c r="AM127">
        <v>0</v>
      </c>
      <c r="AN127">
        <v>0</v>
      </c>
      <c r="AO127">
        <v>1</v>
      </c>
      <c r="AP127">
        <v>0</v>
      </c>
      <c r="AQ127" s="5" t="s">
        <v>1057</v>
      </c>
      <c r="AR127">
        <v>0</v>
      </c>
      <c r="AS127">
        <v>1</v>
      </c>
      <c r="AT127">
        <v>0</v>
      </c>
      <c r="AU127" s="5">
        <v>13</v>
      </c>
      <c r="AV127" s="5" t="s">
        <v>105</v>
      </c>
      <c r="AW127">
        <v>1</v>
      </c>
      <c r="BC127">
        <v>1</v>
      </c>
      <c r="BD127">
        <v>0</v>
      </c>
      <c r="BE127">
        <v>0</v>
      </c>
      <c r="BF127">
        <v>0</v>
      </c>
      <c r="BG127">
        <v>0</v>
      </c>
      <c r="BH127">
        <v>0</v>
      </c>
      <c r="BI127">
        <v>0</v>
      </c>
      <c r="BJ127">
        <v>0</v>
      </c>
      <c r="BK127">
        <v>0</v>
      </c>
      <c r="BL127">
        <v>0</v>
      </c>
      <c r="BM127">
        <v>0</v>
      </c>
      <c r="BN127">
        <v>1</v>
      </c>
      <c r="BO127">
        <v>1</v>
      </c>
      <c r="BP127" s="5" t="s">
        <v>1058</v>
      </c>
      <c r="BQ127" s="5"/>
      <c r="BR127" s="5">
        <v>0</v>
      </c>
      <c r="BS127" s="5" t="s">
        <v>270</v>
      </c>
      <c r="BT127" s="5" t="s">
        <v>109</v>
      </c>
      <c r="BU127" s="5" t="s">
        <v>1059</v>
      </c>
      <c r="BV127" s="5"/>
    </row>
    <row r="128" spans="1:74" ht="20.25" customHeight="1" x14ac:dyDescent="0.35">
      <c r="A128" t="s">
        <v>1060</v>
      </c>
      <c r="B128" s="4" t="s">
        <v>1061</v>
      </c>
      <c r="C128" s="5">
        <v>1</v>
      </c>
      <c r="D128" s="5">
        <v>0</v>
      </c>
      <c r="E128" s="5">
        <v>0</v>
      </c>
      <c r="F128" t="s">
        <v>1062</v>
      </c>
      <c r="G128" s="5">
        <v>2013</v>
      </c>
      <c r="H128" s="5" t="s">
        <v>74</v>
      </c>
      <c r="I128" t="s">
        <v>1063</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1064</v>
      </c>
      <c r="AA128" s="5">
        <v>0</v>
      </c>
      <c r="AB128" s="5">
        <v>0</v>
      </c>
      <c r="AC128" s="5">
        <v>0</v>
      </c>
      <c r="AD128" s="5">
        <v>1</v>
      </c>
      <c r="AE128" s="5">
        <v>0</v>
      </c>
      <c r="AF128" s="5">
        <v>0</v>
      </c>
      <c r="AG128" s="5">
        <v>0</v>
      </c>
      <c r="AH128" s="5">
        <v>0</v>
      </c>
      <c r="AI128" s="5">
        <v>0</v>
      </c>
      <c r="AJ128" s="5">
        <v>1</v>
      </c>
      <c r="AK128" s="5" t="s">
        <v>558</v>
      </c>
      <c r="AL128" s="5" t="s">
        <v>39</v>
      </c>
      <c r="AM128">
        <v>0</v>
      </c>
      <c r="AN128">
        <v>0</v>
      </c>
      <c r="AO128">
        <v>1</v>
      </c>
      <c r="AP128">
        <v>0</v>
      </c>
      <c r="AQ128" s="5" t="s">
        <v>1065</v>
      </c>
      <c r="AR128">
        <v>0</v>
      </c>
      <c r="AS128">
        <v>1</v>
      </c>
      <c r="AT128">
        <v>0</v>
      </c>
      <c r="AU128" s="5">
        <v>10</v>
      </c>
      <c r="AV128" s="5" t="s">
        <v>105</v>
      </c>
      <c r="AW128">
        <v>1</v>
      </c>
      <c r="BC128">
        <v>1</v>
      </c>
      <c r="BD128">
        <v>0</v>
      </c>
      <c r="BE128" t="s">
        <v>219</v>
      </c>
      <c r="BF128" t="s">
        <v>219</v>
      </c>
      <c r="BG128" t="s">
        <v>219</v>
      </c>
      <c r="BH128" t="s">
        <v>219</v>
      </c>
      <c r="BI128" t="s">
        <v>219</v>
      </c>
      <c r="BJ128" t="s">
        <v>219</v>
      </c>
      <c r="BK128" t="s">
        <v>219</v>
      </c>
      <c r="BL128">
        <v>0</v>
      </c>
      <c r="BM128">
        <v>0</v>
      </c>
      <c r="BN128">
        <v>1</v>
      </c>
      <c r="BO128">
        <v>0</v>
      </c>
      <c r="BP128" s="19" t="s">
        <v>1066</v>
      </c>
      <c r="BQ128" s="5"/>
      <c r="BR128" s="5">
        <v>0</v>
      </c>
      <c r="BS128" s="5" t="s">
        <v>270</v>
      </c>
      <c r="BT128" s="5" t="s">
        <v>109</v>
      </c>
      <c r="BU128" s="5"/>
      <c r="BV128" s="5"/>
    </row>
    <row r="129" spans="1:74" ht="20.25" customHeight="1" x14ac:dyDescent="0.35">
      <c r="A129" t="s">
        <v>1067</v>
      </c>
      <c r="B129" s="4"/>
      <c r="C129" s="5">
        <v>1</v>
      </c>
      <c r="D129" s="5">
        <v>0</v>
      </c>
      <c r="E129" s="5">
        <v>0</v>
      </c>
      <c r="F129" t="s">
        <v>1068</v>
      </c>
      <c r="G129" s="5">
        <v>2013</v>
      </c>
      <c r="H129" s="5" t="s">
        <v>74</v>
      </c>
      <c r="I129" t="s">
        <v>1069</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1070</v>
      </c>
      <c r="AA129" s="5">
        <v>1</v>
      </c>
      <c r="AB129" s="5">
        <v>0</v>
      </c>
      <c r="AC129" s="5">
        <v>0</v>
      </c>
      <c r="AD129" s="5">
        <v>0</v>
      </c>
      <c r="AE129" s="5">
        <v>1</v>
      </c>
      <c r="AF129" s="5">
        <v>0</v>
      </c>
      <c r="AG129" s="5">
        <v>0</v>
      </c>
      <c r="AH129" s="5">
        <v>0</v>
      </c>
      <c r="AI129" s="5"/>
      <c r="AJ129" s="5"/>
      <c r="AK129" s="5" t="s">
        <v>246</v>
      </c>
      <c r="AL129" s="5" t="s">
        <v>38</v>
      </c>
      <c r="AM129">
        <v>0</v>
      </c>
      <c r="AN129">
        <v>1</v>
      </c>
      <c r="AO129">
        <v>0</v>
      </c>
      <c r="AP129">
        <v>0</v>
      </c>
      <c r="AQ129" s="5" t="s">
        <v>1071</v>
      </c>
      <c r="AR129">
        <v>0</v>
      </c>
      <c r="AS129">
        <v>1</v>
      </c>
      <c r="AT129">
        <v>0</v>
      </c>
      <c r="AU129" s="5">
        <v>14</v>
      </c>
      <c r="AV129" s="5" t="s">
        <v>105</v>
      </c>
      <c r="AW129">
        <v>1</v>
      </c>
      <c r="BC129">
        <v>0</v>
      </c>
      <c r="BD129">
        <v>0</v>
      </c>
      <c r="BE129">
        <v>0</v>
      </c>
      <c r="BF129">
        <v>0</v>
      </c>
      <c r="BG129">
        <v>0</v>
      </c>
      <c r="BH129">
        <v>0</v>
      </c>
      <c r="BI129">
        <v>0</v>
      </c>
      <c r="BJ129">
        <v>0</v>
      </c>
      <c r="BK129">
        <v>0</v>
      </c>
      <c r="BL129">
        <v>0</v>
      </c>
      <c r="BM129">
        <v>0</v>
      </c>
      <c r="BN129">
        <v>1</v>
      </c>
      <c r="BO129">
        <v>0</v>
      </c>
      <c r="BP129" s="5" t="s">
        <v>1072</v>
      </c>
      <c r="BQ129" s="5"/>
      <c r="BR129" s="5">
        <v>0</v>
      </c>
      <c r="BS129" s="5" t="s">
        <v>1073</v>
      </c>
      <c r="BT129" s="5" t="s">
        <v>109</v>
      </c>
      <c r="BU129" s="5" t="s">
        <v>1074</v>
      </c>
      <c r="BV129" s="5"/>
    </row>
    <row r="130" spans="1:74" ht="20.25" customHeight="1" x14ac:dyDescent="0.35">
      <c r="A130" t="s">
        <v>1075</v>
      </c>
      <c r="B130" s="4" t="s">
        <v>1076</v>
      </c>
      <c r="C130" s="5">
        <v>0</v>
      </c>
      <c r="D130" s="5">
        <v>1</v>
      </c>
      <c r="E130" s="5">
        <v>0</v>
      </c>
      <c r="F130" t="s">
        <v>1077</v>
      </c>
      <c r="G130" s="5">
        <v>2014</v>
      </c>
      <c r="H130" s="5" t="s">
        <v>74</v>
      </c>
      <c r="I130" t="s">
        <v>1078</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1079</v>
      </c>
      <c r="AA130" s="5">
        <v>1</v>
      </c>
      <c r="AB130" s="5">
        <v>0</v>
      </c>
      <c r="AC130" s="5">
        <v>0</v>
      </c>
      <c r="AD130" s="5">
        <v>0</v>
      </c>
      <c r="AE130" s="5">
        <v>1</v>
      </c>
      <c r="AF130" s="5">
        <v>0</v>
      </c>
      <c r="AG130" s="5">
        <v>0</v>
      </c>
      <c r="AH130" s="5">
        <v>0</v>
      </c>
      <c r="AI130" s="5"/>
      <c r="AJ130" s="5"/>
      <c r="AK130" s="5" t="s">
        <v>1080</v>
      </c>
      <c r="AL130" s="5" t="s">
        <v>39</v>
      </c>
      <c r="AM130">
        <v>0</v>
      </c>
      <c r="AN130">
        <v>0</v>
      </c>
      <c r="AO130">
        <v>1</v>
      </c>
      <c r="AP130">
        <v>0</v>
      </c>
      <c r="AQ130" s="5" t="s">
        <v>288</v>
      </c>
      <c r="AR130">
        <v>1</v>
      </c>
      <c r="AS130">
        <v>0</v>
      </c>
      <c r="AT130">
        <v>0</v>
      </c>
      <c r="AU130" s="5">
        <v>15</v>
      </c>
      <c r="AV130" s="5" t="s">
        <v>1081</v>
      </c>
      <c r="AZ130">
        <v>1</v>
      </c>
      <c r="BC130">
        <v>1</v>
      </c>
      <c r="BD130">
        <v>46</v>
      </c>
      <c r="BE130" t="s">
        <v>219</v>
      </c>
      <c r="BF130" t="s">
        <v>219</v>
      </c>
      <c r="BG130" t="s">
        <v>219</v>
      </c>
      <c r="BH130" t="s">
        <v>219</v>
      </c>
      <c r="BI130" t="s">
        <v>219</v>
      </c>
      <c r="BJ130" t="s">
        <v>219</v>
      </c>
      <c r="BK130" t="s">
        <v>219</v>
      </c>
      <c r="BL130">
        <v>0</v>
      </c>
      <c r="BM130">
        <v>0</v>
      </c>
      <c r="BN130">
        <v>0</v>
      </c>
      <c r="BO130">
        <v>0</v>
      </c>
      <c r="BP130" s="5" t="s">
        <v>1082</v>
      </c>
      <c r="BQ130" s="5"/>
      <c r="BR130" s="5" t="s">
        <v>218</v>
      </c>
      <c r="BS130" s="5" t="s">
        <v>218</v>
      </c>
      <c r="BT130" s="5" t="s">
        <v>109</v>
      </c>
      <c r="BU130" s="5" t="s">
        <v>388</v>
      </c>
      <c r="BV130" s="5"/>
    </row>
    <row r="131" spans="1:74" ht="20.25" customHeight="1" x14ac:dyDescent="0.35">
      <c r="A131" t="s">
        <v>1083</v>
      </c>
      <c r="B131" s="4"/>
      <c r="C131" s="5">
        <v>0</v>
      </c>
      <c r="D131" s="5">
        <v>0</v>
      </c>
      <c r="E131" s="5">
        <v>1</v>
      </c>
      <c r="F131" t="s">
        <v>1084</v>
      </c>
      <c r="G131" s="5">
        <v>2014</v>
      </c>
      <c r="H131" s="5" t="s">
        <v>74</v>
      </c>
      <c r="I131" t="s">
        <v>605</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856</v>
      </c>
      <c r="AA131" s="5">
        <v>1</v>
      </c>
      <c r="AB131" s="5">
        <v>0</v>
      </c>
      <c r="AC131" s="5">
        <v>1</v>
      </c>
      <c r="AD131" s="5">
        <v>0</v>
      </c>
      <c r="AE131" s="5">
        <v>0</v>
      </c>
      <c r="AF131" s="5">
        <v>0</v>
      </c>
      <c r="AG131" s="5">
        <v>0</v>
      </c>
      <c r="AH131" s="5">
        <v>0</v>
      </c>
      <c r="AI131" s="5">
        <v>1</v>
      </c>
      <c r="AJ131" s="5">
        <v>0</v>
      </c>
      <c r="AK131" s="5"/>
      <c r="AL131" s="5" t="s">
        <v>39</v>
      </c>
      <c r="AM131">
        <v>0</v>
      </c>
      <c r="AN131">
        <v>0</v>
      </c>
      <c r="AO131">
        <v>1</v>
      </c>
      <c r="AP131">
        <v>0</v>
      </c>
      <c r="AQ131" s="5" t="s">
        <v>288</v>
      </c>
      <c r="AR131">
        <v>1</v>
      </c>
      <c r="AS131">
        <v>0</v>
      </c>
      <c r="AT131">
        <v>0</v>
      </c>
      <c r="AU131" s="5">
        <v>104</v>
      </c>
      <c r="AV131" s="5" t="s">
        <v>695</v>
      </c>
      <c r="AY131">
        <v>1</v>
      </c>
      <c r="BC131">
        <v>1</v>
      </c>
      <c r="BD131">
        <v>0</v>
      </c>
      <c r="BE131">
        <v>0</v>
      </c>
      <c r="BF131">
        <v>0</v>
      </c>
      <c r="BG131">
        <v>0</v>
      </c>
      <c r="BH131">
        <v>0</v>
      </c>
      <c r="BI131">
        <v>0</v>
      </c>
      <c r="BJ131">
        <v>0</v>
      </c>
      <c r="BK131">
        <v>0</v>
      </c>
      <c r="BL131">
        <v>0</v>
      </c>
      <c r="BM131">
        <v>1</v>
      </c>
      <c r="BN131">
        <v>0</v>
      </c>
      <c r="BO131">
        <v>1</v>
      </c>
      <c r="BP131" s="5" t="s">
        <v>1085</v>
      </c>
      <c r="BQ131" s="5"/>
      <c r="BR131" s="5">
        <v>1</v>
      </c>
      <c r="BS131" s="5" t="s">
        <v>218</v>
      </c>
      <c r="BT131" s="5" t="s">
        <v>96</v>
      </c>
      <c r="BU131" s="5"/>
      <c r="BV131" s="5"/>
    </row>
    <row r="132" spans="1:74" ht="20.25" customHeight="1" x14ac:dyDescent="0.35">
      <c r="A132" t="s">
        <v>1086</v>
      </c>
      <c r="B132" s="4" t="s">
        <v>1087</v>
      </c>
      <c r="C132" s="5">
        <v>0</v>
      </c>
      <c r="D132" s="5">
        <v>1</v>
      </c>
      <c r="E132" s="5">
        <v>0</v>
      </c>
      <c r="F132" t="s">
        <v>1088</v>
      </c>
      <c r="G132" s="5">
        <v>2016</v>
      </c>
      <c r="H132" s="5" t="s">
        <v>74</v>
      </c>
      <c r="I132" t="s">
        <v>1089</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1090</v>
      </c>
      <c r="AA132" s="5">
        <v>0</v>
      </c>
      <c r="AB132" s="5">
        <v>1</v>
      </c>
      <c r="AC132" s="5">
        <v>0</v>
      </c>
      <c r="AD132" s="5">
        <v>0</v>
      </c>
      <c r="AE132" s="5">
        <v>1</v>
      </c>
      <c r="AF132" s="5">
        <v>0</v>
      </c>
      <c r="AG132" s="5">
        <v>0</v>
      </c>
      <c r="AH132" s="5">
        <v>0</v>
      </c>
      <c r="AI132" s="5"/>
      <c r="AJ132" s="5"/>
      <c r="AK132" s="5" t="s">
        <v>558</v>
      </c>
      <c r="AL132" s="5" t="s">
        <v>37</v>
      </c>
      <c r="AM132">
        <v>1</v>
      </c>
      <c r="AN132">
        <v>0</v>
      </c>
      <c r="AO132">
        <v>0</v>
      </c>
      <c r="AP132">
        <v>0</v>
      </c>
      <c r="AQ132" s="5" t="s">
        <v>790</v>
      </c>
      <c r="AR132">
        <v>0</v>
      </c>
      <c r="AS132">
        <v>1</v>
      </c>
      <c r="AT132">
        <v>0</v>
      </c>
      <c r="AU132" s="5">
        <v>16</v>
      </c>
      <c r="AV132" s="5" t="s">
        <v>105</v>
      </c>
      <c r="AW132">
        <v>1</v>
      </c>
      <c r="BC132">
        <v>1</v>
      </c>
      <c r="BD132">
        <v>27</v>
      </c>
      <c r="BE132" t="s">
        <v>219</v>
      </c>
      <c r="BF132" t="s">
        <v>219</v>
      </c>
      <c r="BG132" t="s">
        <v>219</v>
      </c>
      <c r="BH132" t="s">
        <v>219</v>
      </c>
      <c r="BI132" t="s">
        <v>219</v>
      </c>
      <c r="BJ132" t="s">
        <v>219</v>
      </c>
      <c r="BK132" t="s">
        <v>219</v>
      </c>
      <c r="BL132">
        <v>0</v>
      </c>
      <c r="BM132">
        <v>0</v>
      </c>
      <c r="BN132">
        <v>0</v>
      </c>
      <c r="BO132">
        <v>0</v>
      </c>
      <c r="BP132" s="5" t="s">
        <v>1091</v>
      </c>
      <c r="BQ132" s="5"/>
      <c r="BR132" s="5">
        <v>0</v>
      </c>
      <c r="BS132" s="5" t="s">
        <v>1092</v>
      </c>
      <c r="BT132" s="5" t="s">
        <v>109</v>
      </c>
      <c r="BU132" s="5" t="s">
        <v>1093</v>
      </c>
      <c r="BV132" s="5"/>
    </row>
    <row r="133" spans="1:74" ht="20.25" customHeight="1" x14ac:dyDescent="0.35">
      <c r="A133" t="s">
        <v>1094</v>
      </c>
      <c r="B133" s="4"/>
      <c r="C133" s="5">
        <v>0</v>
      </c>
      <c r="D133" s="5">
        <v>1</v>
      </c>
      <c r="E133" s="5">
        <v>0</v>
      </c>
      <c r="F133" t="s">
        <v>1095</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0</v>
      </c>
      <c r="AG133" s="5">
        <v>1</v>
      </c>
      <c r="AH133" s="5">
        <v>0</v>
      </c>
      <c r="AI133" s="5"/>
      <c r="AJ133" s="5"/>
      <c r="AK133" s="5" t="s">
        <v>1080</v>
      </c>
      <c r="AL133" s="5" t="s">
        <v>38</v>
      </c>
      <c r="AM133">
        <v>0</v>
      </c>
      <c r="AN133">
        <v>1</v>
      </c>
      <c r="AO133">
        <v>0</v>
      </c>
      <c r="AP133">
        <v>0</v>
      </c>
      <c r="AQ133" s="5" t="s">
        <v>1096</v>
      </c>
      <c r="AR133">
        <v>0</v>
      </c>
      <c r="AS133">
        <v>1</v>
      </c>
      <c r="AT133">
        <v>0</v>
      </c>
      <c r="AU133" s="5">
        <v>7</v>
      </c>
      <c r="AV133" s="5" t="s">
        <v>105</v>
      </c>
      <c r="AW133">
        <v>1</v>
      </c>
      <c r="BC133">
        <v>0</v>
      </c>
      <c r="BD133">
        <v>0</v>
      </c>
      <c r="BE133">
        <v>0</v>
      </c>
      <c r="BF133">
        <v>0</v>
      </c>
      <c r="BG133">
        <v>0</v>
      </c>
      <c r="BH133">
        <v>0</v>
      </c>
      <c r="BI133">
        <v>0</v>
      </c>
      <c r="BJ133">
        <v>0</v>
      </c>
      <c r="BK133">
        <v>0</v>
      </c>
      <c r="BL133">
        <v>0</v>
      </c>
      <c r="BM133">
        <v>0</v>
      </c>
      <c r="BN133">
        <v>0</v>
      </c>
      <c r="BO133">
        <v>0</v>
      </c>
      <c r="BP133" s="5" t="s">
        <v>1097</v>
      </c>
      <c r="BQ133" s="5"/>
      <c r="BR133" s="5">
        <v>1</v>
      </c>
      <c r="BS133" s="5" t="s">
        <v>1098</v>
      </c>
      <c r="BT133" s="5" t="s">
        <v>218</v>
      </c>
      <c r="BU133" s="5" t="s">
        <v>1099</v>
      </c>
      <c r="BV133" s="5"/>
    </row>
    <row r="134" spans="1:74" ht="20.25" customHeight="1" x14ac:dyDescent="0.35">
      <c r="A134" t="s">
        <v>1100</v>
      </c>
      <c r="B134" s="4" t="s">
        <v>1101</v>
      </c>
      <c r="C134" s="5">
        <v>0</v>
      </c>
      <c r="D134" s="5">
        <v>1</v>
      </c>
      <c r="E134" s="5">
        <v>0</v>
      </c>
      <c r="F134" t="s">
        <v>1102</v>
      </c>
      <c r="G134" s="5">
        <v>2018</v>
      </c>
      <c r="H134" s="5" t="s">
        <v>74</v>
      </c>
      <c r="I134" t="s">
        <v>1103</v>
      </c>
      <c r="J134" s="5"/>
      <c r="K134" s="5">
        <v>0</v>
      </c>
      <c r="L134" s="5" t="s">
        <v>959</v>
      </c>
      <c r="M134" s="5">
        <v>0</v>
      </c>
      <c r="N134" s="5">
        <v>0</v>
      </c>
      <c r="O134" s="5">
        <v>0</v>
      </c>
      <c r="P134" s="5">
        <v>1</v>
      </c>
      <c r="Q134" s="5">
        <v>1</v>
      </c>
      <c r="R134" s="5">
        <v>1</v>
      </c>
      <c r="S134" s="5">
        <v>0</v>
      </c>
      <c r="T134" s="5">
        <v>1</v>
      </c>
      <c r="U134" s="5">
        <v>0</v>
      </c>
      <c r="V134" s="5">
        <v>0</v>
      </c>
      <c r="W134" s="5">
        <v>0</v>
      </c>
      <c r="X134" s="5">
        <v>0</v>
      </c>
      <c r="Y134" s="5">
        <v>0</v>
      </c>
      <c r="Z134" s="5" t="s">
        <v>281</v>
      </c>
      <c r="AA134" s="5">
        <v>1</v>
      </c>
      <c r="AB134" s="5">
        <v>0</v>
      </c>
      <c r="AC134" s="5">
        <v>1</v>
      </c>
      <c r="AD134" s="5">
        <v>0</v>
      </c>
      <c r="AE134" s="5">
        <v>0</v>
      </c>
      <c r="AF134" s="5">
        <v>0</v>
      </c>
      <c r="AG134" s="5">
        <v>0</v>
      </c>
      <c r="AH134" s="5">
        <v>0</v>
      </c>
      <c r="AI134" s="5"/>
      <c r="AJ134" s="5"/>
      <c r="AK134" s="5" t="s">
        <v>1104</v>
      </c>
      <c r="AL134" s="5" t="s">
        <v>38</v>
      </c>
      <c r="AM134">
        <v>0</v>
      </c>
      <c r="AN134">
        <v>1</v>
      </c>
      <c r="AO134">
        <v>0</v>
      </c>
      <c r="AP134">
        <v>0</v>
      </c>
      <c r="AQ134" s="5" t="s">
        <v>1096</v>
      </c>
      <c r="AR134">
        <v>0</v>
      </c>
      <c r="AS134">
        <v>1</v>
      </c>
      <c r="AT134">
        <v>0</v>
      </c>
      <c r="AU134" s="5">
        <v>1</v>
      </c>
      <c r="AV134" s="5" t="s">
        <v>82</v>
      </c>
      <c r="AZ134">
        <v>1</v>
      </c>
      <c r="BC134">
        <v>0</v>
      </c>
      <c r="BD134">
        <v>0</v>
      </c>
      <c r="BE134">
        <v>0</v>
      </c>
      <c r="BF134">
        <v>0</v>
      </c>
      <c r="BG134">
        <v>0</v>
      </c>
      <c r="BH134">
        <v>0</v>
      </c>
      <c r="BI134">
        <v>0</v>
      </c>
      <c r="BJ134">
        <v>0</v>
      </c>
      <c r="BK134">
        <v>0</v>
      </c>
      <c r="BL134">
        <v>1</v>
      </c>
      <c r="BM134">
        <v>0</v>
      </c>
      <c r="BN134">
        <v>1</v>
      </c>
      <c r="BO134">
        <v>1</v>
      </c>
      <c r="BP134" s="5" t="s">
        <v>1105</v>
      </c>
      <c r="BQ134" s="5"/>
      <c r="BR134" s="5">
        <v>0</v>
      </c>
      <c r="BS134" s="5" t="s">
        <v>270</v>
      </c>
      <c r="BT134" s="5" t="s">
        <v>109</v>
      </c>
      <c r="BU134" s="5"/>
      <c r="BV134" s="5"/>
    </row>
    <row r="135" spans="1:74" ht="20.25" customHeight="1" x14ac:dyDescent="0.35">
      <c r="A135" t="s">
        <v>1106</v>
      </c>
      <c r="B135" s="4" t="s">
        <v>869</v>
      </c>
      <c r="C135" s="5">
        <v>1</v>
      </c>
      <c r="D135" s="5">
        <v>0</v>
      </c>
      <c r="E135" s="5">
        <v>0</v>
      </c>
      <c r="F135" t="s">
        <v>1107</v>
      </c>
      <c r="G135" s="5">
        <v>2015</v>
      </c>
      <c r="H135" s="5" t="s">
        <v>74</v>
      </c>
      <c r="I135" t="s">
        <v>1108</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1109</v>
      </c>
      <c r="AA135" s="5">
        <v>1</v>
      </c>
      <c r="AB135" s="5">
        <v>0</v>
      </c>
      <c r="AC135" s="5">
        <v>0</v>
      </c>
      <c r="AD135" s="5">
        <v>1</v>
      </c>
      <c r="AE135" s="5">
        <v>0</v>
      </c>
      <c r="AF135" s="5">
        <v>0</v>
      </c>
      <c r="AG135" s="5">
        <v>0</v>
      </c>
      <c r="AH135" s="5">
        <v>0</v>
      </c>
      <c r="AI135" s="5">
        <v>1</v>
      </c>
      <c r="AJ135" s="5">
        <v>0</v>
      </c>
      <c r="AK135" s="5" t="s">
        <v>1110</v>
      </c>
      <c r="AL135" s="5" t="s">
        <v>38</v>
      </c>
      <c r="AM135">
        <v>0</v>
      </c>
      <c r="AN135">
        <v>1</v>
      </c>
      <c r="AO135">
        <v>0</v>
      </c>
      <c r="AP135">
        <v>0</v>
      </c>
      <c r="AQ135" s="5" t="s">
        <v>104</v>
      </c>
      <c r="AR135">
        <v>0</v>
      </c>
      <c r="AS135">
        <v>1</v>
      </c>
      <c r="AT135">
        <v>0</v>
      </c>
      <c r="AU135" s="5">
        <v>13</v>
      </c>
      <c r="AV135" s="5" t="s">
        <v>195</v>
      </c>
      <c r="BA135">
        <v>1</v>
      </c>
      <c r="BC135">
        <v>0</v>
      </c>
      <c r="BD135">
        <v>0</v>
      </c>
      <c r="BE135">
        <v>0</v>
      </c>
      <c r="BF135">
        <v>0</v>
      </c>
      <c r="BG135">
        <v>0</v>
      </c>
      <c r="BH135">
        <v>0</v>
      </c>
      <c r="BI135">
        <v>0</v>
      </c>
      <c r="BJ135">
        <v>0</v>
      </c>
      <c r="BK135">
        <v>0</v>
      </c>
      <c r="BL135">
        <v>0</v>
      </c>
      <c r="BM135">
        <v>0</v>
      </c>
      <c r="BN135">
        <v>0</v>
      </c>
      <c r="BO135">
        <v>0</v>
      </c>
      <c r="BP135" s="5" t="s">
        <v>673</v>
      </c>
      <c r="BQ135" s="5"/>
      <c r="BR135" s="5">
        <v>0</v>
      </c>
      <c r="BS135" s="5" t="s">
        <v>1111</v>
      </c>
      <c r="BT135" s="5" t="s">
        <v>109</v>
      </c>
      <c r="BU135" s="5" t="s">
        <v>1112</v>
      </c>
      <c r="BV135" s="5"/>
    </row>
    <row r="136" spans="1:74" ht="20.25" customHeight="1" x14ac:dyDescent="0.35">
      <c r="A136" t="s">
        <v>1113</v>
      </c>
      <c r="B136" s="4" t="s">
        <v>1114</v>
      </c>
      <c r="C136" s="5">
        <v>0</v>
      </c>
      <c r="D136" s="5">
        <v>0</v>
      </c>
      <c r="E136" s="5">
        <v>1</v>
      </c>
      <c r="F136" t="s">
        <v>1115</v>
      </c>
      <c r="G136" s="5">
        <v>2018</v>
      </c>
      <c r="H136" s="5" t="s">
        <v>1116</v>
      </c>
      <c r="I136" t="s">
        <v>1117</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1</v>
      </c>
      <c r="AB136" s="5">
        <v>0</v>
      </c>
      <c r="AC136" s="5">
        <v>1</v>
      </c>
      <c r="AD136" s="5">
        <v>0</v>
      </c>
      <c r="AE136" s="5">
        <v>0</v>
      </c>
      <c r="AF136" s="5">
        <v>0</v>
      </c>
      <c r="AG136" s="5">
        <v>0</v>
      </c>
      <c r="AH136" s="5">
        <v>0</v>
      </c>
      <c r="AI136" s="5"/>
      <c r="AJ136" s="5"/>
      <c r="AK136" s="5" t="s">
        <v>1118</v>
      </c>
      <c r="AL136" s="5" t="s">
        <v>218</v>
      </c>
      <c r="AM136">
        <v>0</v>
      </c>
      <c r="AN136">
        <v>0</v>
      </c>
      <c r="AO136">
        <v>0</v>
      </c>
      <c r="AP136">
        <v>1</v>
      </c>
      <c r="AQ136" s="5" t="s">
        <v>93</v>
      </c>
      <c r="AR136">
        <v>1</v>
      </c>
      <c r="AS136">
        <v>0</v>
      </c>
      <c r="AT136">
        <v>0</v>
      </c>
      <c r="AU136" s="5" t="s">
        <v>218</v>
      </c>
      <c r="AV136" s="5" t="s">
        <v>105</v>
      </c>
      <c r="AW136">
        <v>1</v>
      </c>
      <c r="BC136">
        <v>0</v>
      </c>
      <c r="BD136">
        <v>0</v>
      </c>
      <c r="BE136">
        <v>0</v>
      </c>
      <c r="BF136">
        <v>0</v>
      </c>
      <c r="BG136">
        <v>0</v>
      </c>
      <c r="BH136">
        <v>0</v>
      </c>
      <c r="BI136">
        <v>0</v>
      </c>
      <c r="BJ136">
        <v>0</v>
      </c>
      <c r="BK136">
        <v>0</v>
      </c>
      <c r="BL136">
        <v>0</v>
      </c>
      <c r="BM136">
        <v>0</v>
      </c>
      <c r="BN136">
        <v>0</v>
      </c>
      <c r="BO136">
        <v>0</v>
      </c>
      <c r="BP136" s="5"/>
      <c r="BQ136" s="5"/>
      <c r="BR136" s="5" t="s">
        <v>218</v>
      </c>
      <c r="BS136" s="5" t="s">
        <v>218</v>
      </c>
      <c r="BT136" s="5" t="s">
        <v>218</v>
      </c>
      <c r="BU136" s="5" t="s">
        <v>1119</v>
      </c>
      <c r="BV136" s="5"/>
    </row>
    <row r="137" spans="1:74" ht="20.25" customHeight="1" x14ac:dyDescent="0.35">
      <c r="A137" t="s">
        <v>1120</v>
      </c>
      <c r="B137" s="4" t="s">
        <v>1121</v>
      </c>
      <c r="C137" s="5">
        <v>0</v>
      </c>
      <c r="D137" s="5">
        <v>1</v>
      </c>
      <c r="E137" s="5">
        <v>0</v>
      </c>
      <c r="F137" t="s">
        <v>1122</v>
      </c>
      <c r="G137">
        <v>2010</v>
      </c>
      <c r="H137" t="s">
        <v>121</v>
      </c>
      <c r="I137" t="s">
        <v>1123</v>
      </c>
      <c r="K137">
        <v>1</v>
      </c>
      <c r="M137">
        <v>0</v>
      </c>
      <c r="N137">
        <v>1</v>
      </c>
      <c r="O137">
        <v>0</v>
      </c>
      <c r="P137">
        <v>0</v>
      </c>
      <c r="Q137">
        <v>1</v>
      </c>
      <c r="R137">
        <v>1</v>
      </c>
      <c r="S137">
        <v>0</v>
      </c>
      <c r="T137">
        <v>1</v>
      </c>
      <c r="U137">
        <v>0</v>
      </c>
      <c r="V137">
        <v>0</v>
      </c>
      <c r="W137">
        <v>0</v>
      </c>
      <c r="X137">
        <v>0</v>
      </c>
      <c r="Y137">
        <v>0</v>
      </c>
      <c r="Z137" t="s">
        <v>152</v>
      </c>
      <c r="AA137" s="5">
        <v>1</v>
      </c>
      <c r="AB137">
        <v>0</v>
      </c>
      <c r="AC137">
        <v>1</v>
      </c>
      <c r="AD137">
        <v>0</v>
      </c>
      <c r="AE137">
        <v>0</v>
      </c>
      <c r="AF137">
        <v>0</v>
      </c>
      <c r="AG137">
        <v>0</v>
      </c>
      <c r="AH137">
        <v>0</v>
      </c>
      <c r="AI137">
        <v>1</v>
      </c>
      <c r="AK137" s="5" t="s">
        <v>218</v>
      </c>
      <c r="AL137" t="s">
        <v>38</v>
      </c>
      <c r="AM137">
        <v>0</v>
      </c>
      <c r="AN137">
        <v>1</v>
      </c>
      <c r="AO137">
        <v>0</v>
      </c>
      <c r="AP137">
        <v>0</v>
      </c>
      <c r="AQ137" t="s">
        <v>42</v>
      </c>
      <c r="AR137">
        <v>1</v>
      </c>
      <c r="AS137">
        <v>0</v>
      </c>
      <c r="AT137">
        <v>0</v>
      </c>
      <c r="AU137">
        <v>12</v>
      </c>
      <c r="AV137" t="s">
        <v>235</v>
      </c>
      <c r="AZ137">
        <v>1</v>
      </c>
      <c r="BC137">
        <v>0</v>
      </c>
      <c r="BD137">
        <v>0</v>
      </c>
      <c r="BE137">
        <v>0</v>
      </c>
      <c r="BF137">
        <v>0</v>
      </c>
      <c r="BG137">
        <v>0</v>
      </c>
      <c r="BH137">
        <v>0</v>
      </c>
      <c r="BI137">
        <v>0</v>
      </c>
      <c r="BJ137">
        <v>0</v>
      </c>
      <c r="BK137">
        <v>0</v>
      </c>
      <c r="BL137">
        <v>0</v>
      </c>
      <c r="BM137">
        <v>0</v>
      </c>
      <c r="BN137">
        <v>1</v>
      </c>
      <c r="BO137">
        <v>1</v>
      </c>
      <c r="BP137" t="s">
        <v>1124</v>
      </c>
      <c r="BR137">
        <v>1</v>
      </c>
      <c r="BS137" t="s">
        <v>1125</v>
      </c>
      <c r="BT137" s="5" t="s">
        <v>218</v>
      </c>
      <c r="BU137" t="s">
        <v>1126</v>
      </c>
    </row>
    <row r="138" spans="1:74" ht="20.25" customHeight="1" x14ac:dyDescent="0.35">
      <c r="A138" t="s">
        <v>1127</v>
      </c>
      <c r="B138" s="4" t="s">
        <v>128</v>
      </c>
      <c r="C138" s="5">
        <v>0</v>
      </c>
      <c r="D138" s="5">
        <v>1</v>
      </c>
      <c r="E138" s="5">
        <v>0</v>
      </c>
      <c r="F138" t="s">
        <v>1128</v>
      </c>
      <c r="G138">
        <v>2010</v>
      </c>
      <c r="H138" t="s">
        <v>121</v>
      </c>
      <c r="I138" t="s">
        <v>1129</v>
      </c>
      <c r="K138">
        <v>1</v>
      </c>
      <c r="L138" t="s">
        <v>1130</v>
      </c>
      <c r="M138">
        <v>0</v>
      </c>
      <c r="N138">
        <v>1</v>
      </c>
      <c r="O138">
        <v>0</v>
      </c>
      <c r="P138">
        <v>1</v>
      </c>
      <c r="Q138">
        <v>0</v>
      </c>
      <c r="R138">
        <v>0</v>
      </c>
      <c r="S138">
        <v>0</v>
      </c>
      <c r="T138">
        <v>0</v>
      </c>
      <c r="U138">
        <v>0</v>
      </c>
      <c r="V138">
        <v>0</v>
      </c>
      <c r="W138">
        <v>0</v>
      </c>
      <c r="X138">
        <v>0</v>
      </c>
      <c r="Y138" t="s">
        <v>1131</v>
      </c>
      <c r="Z138" t="s">
        <v>1132</v>
      </c>
      <c r="AA138" s="5">
        <v>1</v>
      </c>
      <c r="AB138">
        <v>0</v>
      </c>
      <c r="AC138">
        <v>0</v>
      </c>
      <c r="AD138">
        <v>0</v>
      </c>
      <c r="AE138">
        <v>0</v>
      </c>
      <c r="AF138">
        <v>0</v>
      </c>
      <c r="AG138">
        <v>0</v>
      </c>
      <c r="AH138">
        <v>1</v>
      </c>
      <c r="AK138" t="s">
        <v>1133</v>
      </c>
      <c r="AL138" t="s">
        <v>38</v>
      </c>
      <c r="AM138">
        <v>0</v>
      </c>
      <c r="AN138">
        <v>1</v>
      </c>
      <c r="AO138">
        <v>0</v>
      </c>
      <c r="AP138">
        <v>0</v>
      </c>
      <c r="AQ138" t="s">
        <v>1134</v>
      </c>
      <c r="AR138">
        <v>0</v>
      </c>
      <c r="AS138">
        <v>1</v>
      </c>
      <c r="AT138">
        <v>0</v>
      </c>
      <c r="AU138">
        <v>7</v>
      </c>
      <c r="AV138" t="s">
        <v>135</v>
      </c>
      <c r="BB138">
        <v>1</v>
      </c>
      <c r="BC138">
        <v>0</v>
      </c>
      <c r="BD138">
        <v>0</v>
      </c>
      <c r="BE138">
        <v>0</v>
      </c>
      <c r="BF138">
        <v>0</v>
      </c>
      <c r="BG138">
        <v>0</v>
      </c>
      <c r="BH138">
        <v>0</v>
      </c>
      <c r="BI138">
        <v>0</v>
      </c>
      <c r="BJ138">
        <v>0</v>
      </c>
      <c r="BK138">
        <v>0</v>
      </c>
      <c r="BL138">
        <v>0</v>
      </c>
      <c r="BM138">
        <v>0</v>
      </c>
      <c r="BN138">
        <v>1</v>
      </c>
      <c r="BO138">
        <v>1</v>
      </c>
      <c r="BR138" s="5">
        <v>0</v>
      </c>
      <c r="BS138" t="s">
        <v>270</v>
      </c>
      <c r="BT138" s="5" t="s">
        <v>109</v>
      </c>
    </row>
    <row r="139" spans="1:74" ht="20.25" customHeight="1" x14ac:dyDescent="0.35">
      <c r="A139" t="s">
        <v>1135</v>
      </c>
      <c r="B139" s="4" t="s">
        <v>1136</v>
      </c>
      <c r="C139" s="5">
        <v>1</v>
      </c>
      <c r="D139" s="5">
        <v>0</v>
      </c>
      <c r="E139" s="5">
        <v>0</v>
      </c>
      <c r="F139" t="s">
        <v>1137</v>
      </c>
      <c r="G139">
        <v>2009</v>
      </c>
      <c r="H139" t="s">
        <v>121</v>
      </c>
      <c r="I139" t="s">
        <v>1138</v>
      </c>
      <c r="K139">
        <v>1</v>
      </c>
      <c r="M139">
        <v>0</v>
      </c>
      <c r="N139">
        <v>1</v>
      </c>
      <c r="O139">
        <v>0</v>
      </c>
      <c r="P139">
        <v>1</v>
      </c>
      <c r="Q139">
        <v>1</v>
      </c>
      <c r="R139">
        <v>1</v>
      </c>
      <c r="S139">
        <v>0</v>
      </c>
      <c r="T139">
        <v>1</v>
      </c>
      <c r="U139">
        <v>0</v>
      </c>
      <c r="V139">
        <v>0</v>
      </c>
      <c r="W139">
        <v>0</v>
      </c>
      <c r="Y139">
        <v>0</v>
      </c>
      <c r="Z139" t="s">
        <v>1139</v>
      </c>
      <c r="AA139" s="5">
        <v>0</v>
      </c>
      <c r="AB139">
        <v>0</v>
      </c>
      <c r="AC139">
        <v>0</v>
      </c>
      <c r="AD139">
        <v>1</v>
      </c>
      <c r="AE139">
        <v>0</v>
      </c>
      <c r="AF139">
        <v>0</v>
      </c>
      <c r="AG139">
        <v>0</v>
      </c>
      <c r="AH139">
        <v>0</v>
      </c>
      <c r="AK139" t="s">
        <v>1140</v>
      </c>
      <c r="AL139" t="s">
        <v>39</v>
      </c>
      <c r="AM139">
        <v>0</v>
      </c>
      <c r="AN139">
        <v>0</v>
      </c>
      <c r="AO139">
        <v>1</v>
      </c>
      <c r="AP139">
        <v>0</v>
      </c>
      <c r="AQ139" t="s">
        <v>104</v>
      </c>
      <c r="AR139">
        <v>0</v>
      </c>
      <c r="AS139">
        <v>1</v>
      </c>
      <c r="AT139">
        <v>0</v>
      </c>
      <c r="AU139">
        <v>15</v>
      </c>
      <c r="AV139" t="s">
        <v>105</v>
      </c>
      <c r="AW139">
        <v>1</v>
      </c>
      <c r="BC139">
        <v>1</v>
      </c>
      <c r="BD139">
        <v>31</v>
      </c>
      <c r="BE139">
        <v>0</v>
      </c>
      <c r="BF139">
        <v>0</v>
      </c>
      <c r="BG139">
        <v>11</v>
      </c>
      <c r="BH139">
        <v>0</v>
      </c>
      <c r="BI139">
        <v>5</v>
      </c>
      <c r="BJ139">
        <v>7</v>
      </c>
      <c r="BK139">
        <v>8</v>
      </c>
      <c r="BL139">
        <v>1</v>
      </c>
      <c r="BM139">
        <v>0</v>
      </c>
      <c r="BN139">
        <v>0</v>
      </c>
      <c r="BO139">
        <v>0</v>
      </c>
      <c r="BQ139" t="s">
        <v>83</v>
      </c>
      <c r="BR139">
        <v>0</v>
      </c>
      <c r="BS139" t="s">
        <v>1141</v>
      </c>
      <c r="BT139" t="s">
        <v>109</v>
      </c>
    </row>
    <row r="140" spans="1:74" ht="20.25" customHeight="1" x14ac:dyDescent="0.35">
      <c r="A140" t="s">
        <v>1142</v>
      </c>
      <c r="B140" s="4" t="s">
        <v>1143</v>
      </c>
      <c r="C140" s="5">
        <v>0</v>
      </c>
      <c r="D140" s="5">
        <v>1</v>
      </c>
      <c r="E140" s="5">
        <v>0</v>
      </c>
      <c r="F140" t="s">
        <v>1144</v>
      </c>
      <c r="G140">
        <v>2014</v>
      </c>
      <c r="H140" t="s">
        <v>1145</v>
      </c>
      <c r="I140" t="s">
        <v>1146</v>
      </c>
      <c r="K140">
        <v>0</v>
      </c>
      <c r="M140">
        <v>0</v>
      </c>
      <c r="N140">
        <v>0</v>
      </c>
      <c r="O140">
        <v>1</v>
      </c>
      <c r="P140">
        <v>1</v>
      </c>
      <c r="Q140">
        <v>1</v>
      </c>
      <c r="R140">
        <v>1</v>
      </c>
      <c r="S140">
        <v>0</v>
      </c>
      <c r="T140">
        <v>1</v>
      </c>
      <c r="U140">
        <v>0</v>
      </c>
      <c r="V140">
        <v>0</v>
      </c>
      <c r="W140">
        <v>0</v>
      </c>
      <c r="X140">
        <v>0</v>
      </c>
      <c r="Y140">
        <v>0</v>
      </c>
      <c r="Z140" t="s">
        <v>26</v>
      </c>
      <c r="AA140" s="5">
        <v>1</v>
      </c>
      <c r="AB140">
        <v>1</v>
      </c>
      <c r="AC140">
        <v>0</v>
      </c>
      <c r="AD140">
        <v>0</v>
      </c>
      <c r="AE140">
        <v>0</v>
      </c>
      <c r="AF140">
        <v>0</v>
      </c>
      <c r="AG140">
        <v>0</v>
      </c>
      <c r="AH140">
        <v>0</v>
      </c>
      <c r="AK140" t="s">
        <v>1147</v>
      </c>
      <c r="AL140" t="s">
        <v>39</v>
      </c>
      <c r="AM140">
        <v>0</v>
      </c>
      <c r="AN140">
        <v>0</v>
      </c>
      <c r="AO140">
        <v>1</v>
      </c>
      <c r="AP140">
        <v>0</v>
      </c>
      <c r="AQ140" t="s">
        <v>1148</v>
      </c>
      <c r="AR140">
        <v>1</v>
      </c>
      <c r="AS140">
        <v>0</v>
      </c>
      <c r="AT140">
        <v>0</v>
      </c>
      <c r="AU140">
        <v>42</v>
      </c>
      <c r="AV140" t="s">
        <v>105</v>
      </c>
      <c r="AW140">
        <v>1</v>
      </c>
      <c r="BC140">
        <v>1</v>
      </c>
      <c r="BD140">
        <v>58</v>
      </c>
      <c r="BE140">
        <v>7</v>
      </c>
      <c r="BF140">
        <v>18</v>
      </c>
      <c r="BG140">
        <v>6</v>
      </c>
      <c r="BH140">
        <v>6</v>
      </c>
      <c r="BI140">
        <v>6</v>
      </c>
      <c r="BJ140">
        <v>9</v>
      </c>
      <c r="BK140">
        <v>6</v>
      </c>
      <c r="BL140">
        <v>0</v>
      </c>
      <c r="BM140">
        <v>0</v>
      </c>
      <c r="BN140">
        <v>0</v>
      </c>
      <c r="BO140">
        <v>1</v>
      </c>
      <c r="BP140" t="s">
        <v>1149</v>
      </c>
      <c r="BQ140" t="s">
        <v>83</v>
      </c>
      <c r="BR140">
        <v>1</v>
      </c>
      <c r="BS140" t="s">
        <v>1150</v>
      </c>
      <c r="BT140" s="5" t="s">
        <v>96</v>
      </c>
      <c r="BU140" t="s">
        <v>1151</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opLeftCell="AN1" zoomScale="108" zoomScaleNormal="115" workbookViewId="0">
      <pane ySplit="1" topLeftCell="A2" activePane="bottomLeft" state="frozen"/>
      <selection activeCell="AA1" sqref="AA1"/>
      <selection pane="bottomLeft" activeCell="BF142" sqref="BF142"/>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1152</v>
      </c>
      <c r="G1" s="39" t="s">
        <v>5</v>
      </c>
      <c r="H1" s="39" t="s">
        <v>5</v>
      </c>
      <c r="I1" s="40" t="s">
        <v>6</v>
      </c>
      <c r="J1" s="40" t="s">
        <v>7</v>
      </c>
      <c r="K1" s="41" t="s">
        <v>8</v>
      </c>
      <c r="L1" s="43" t="s">
        <v>10</v>
      </c>
      <c r="M1" s="43" t="s">
        <v>12</v>
      </c>
      <c r="N1" s="43" t="s">
        <v>13</v>
      </c>
      <c r="O1" s="43" t="s">
        <v>14</v>
      </c>
      <c r="P1" s="43" t="s">
        <v>15</v>
      </c>
      <c r="Q1" s="43" t="s">
        <v>16</v>
      </c>
      <c r="R1" s="43" t="s">
        <v>17</v>
      </c>
      <c r="S1" s="43" t="s">
        <v>1153</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1154</v>
      </c>
      <c r="AL1" s="42" t="s">
        <v>35</v>
      </c>
      <c r="AM1" s="45" t="s">
        <v>36</v>
      </c>
      <c r="AN1" s="45" t="s">
        <v>37</v>
      </c>
      <c r="AO1" s="45" t="s">
        <v>38</v>
      </c>
      <c r="AP1" s="45" t="s">
        <v>39</v>
      </c>
      <c r="AQ1" s="45" t="s">
        <v>40</v>
      </c>
      <c r="AR1" s="45" t="s">
        <v>1155</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1156</v>
      </c>
      <c r="BU1" s="49" t="s">
        <v>1157</v>
      </c>
      <c r="BV1" s="63" t="s">
        <v>1158</v>
      </c>
      <c r="BW1" s="63"/>
    </row>
    <row r="2" spans="1:75" x14ac:dyDescent="0.35">
      <c r="A2" s="51" t="s">
        <v>955</v>
      </c>
      <c r="B2" s="42" t="s">
        <v>956</v>
      </c>
      <c r="C2" s="52">
        <v>0</v>
      </c>
      <c r="D2" s="52">
        <v>1</v>
      </c>
      <c r="E2" s="52">
        <v>0</v>
      </c>
      <c r="F2" s="52" t="str">
        <f t="shared" ref="F2:F33" si="0">(IF(C2=1,"ICT",)&amp;""&amp;(IF(D2=1,"Educational",))&amp;""&amp;(IF(E2=1,"Subject",)))</f>
        <v>Educational</v>
      </c>
      <c r="G2" s="51" t="s">
        <v>957</v>
      </c>
      <c r="H2" t="s">
        <v>957</v>
      </c>
      <c r="I2" s="51">
        <v>2019</v>
      </c>
      <c r="J2" s="51" t="s">
        <v>958</v>
      </c>
      <c r="K2" s="51" t="s">
        <v>605</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960</v>
      </c>
      <c r="AM2" s="51" t="s">
        <v>38</v>
      </c>
      <c r="AN2" s="51">
        <v>0</v>
      </c>
      <c r="AO2" s="51">
        <v>1</v>
      </c>
      <c r="AP2" s="51">
        <v>0</v>
      </c>
      <c r="AQ2" s="51">
        <v>0</v>
      </c>
      <c r="AR2" s="51" t="str">
        <f t="shared" ref="AR2:AR33" si="4">(IF(AN2=1,"quantitative",))&amp;""&amp;(IF(AO2=1,"qualitative",))&amp;""&amp;(IF(AP2=1,"mixed",)&amp;""&amp;(IF(AQ2=1,"non-empirical",)))</f>
        <v>qualitative</v>
      </c>
      <c r="AS2" s="51" t="s">
        <v>961</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962</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1083</v>
      </c>
      <c r="B3" s="42"/>
      <c r="C3" s="52">
        <v>0</v>
      </c>
      <c r="D3" s="52">
        <v>0</v>
      </c>
      <c r="E3" s="52">
        <v>1</v>
      </c>
      <c r="F3" s="52" t="str">
        <f t="shared" si="0"/>
        <v>Subject</v>
      </c>
      <c r="G3" s="51" t="s">
        <v>1084</v>
      </c>
      <c r="H3" s="5" t="s">
        <v>1084</v>
      </c>
      <c r="I3" s="52">
        <v>2014</v>
      </c>
      <c r="J3" s="52" t="s">
        <v>74</v>
      </c>
      <c r="K3" s="51" t="s">
        <v>605</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856</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695</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1085</v>
      </c>
      <c r="BV3" s="58" t="str">
        <f t="shared" si="6"/>
        <v>TPCK self report, performance test; observation; Other</v>
      </c>
    </row>
    <row r="4" spans="1:75" x14ac:dyDescent="0.35">
      <c r="A4" s="51" t="s">
        <v>852</v>
      </c>
      <c r="B4" s="42" t="s">
        <v>853</v>
      </c>
      <c r="C4" s="52">
        <v>0</v>
      </c>
      <c r="D4" s="52">
        <v>0</v>
      </c>
      <c r="E4" s="52">
        <v>1</v>
      </c>
      <c r="F4" s="52" t="str">
        <f t="shared" si="0"/>
        <v>Subject</v>
      </c>
      <c r="G4" s="51" t="s">
        <v>854</v>
      </c>
      <c r="H4" t="s">
        <v>854</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856</v>
      </c>
      <c r="AC4" s="51">
        <v>0</v>
      </c>
      <c r="AD4" s="51">
        <v>1</v>
      </c>
      <c r="AE4" s="51">
        <v>0</v>
      </c>
      <c r="AF4" s="51">
        <v>0</v>
      </c>
      <c r="AG4" s="51">
        <v>0</v>
      </c>
      <c r="AH4" s="51">
        <v>0</v>
      </c>
      <c r="AI4" s="51">
        <v>0</v>
      </c>
      <c r="AJ4" s="51">
        <v>0</v>
      </c>
      <c r="AK4" s="42">
        <f t="shared" si="3"/>
        <v>1</v>
      </c>
      <c r="AL4" s="51" t="s">
        <v>857</v>
      </c>
      <c r="AM4" s="51" t="s">
        <v>38</v>
      </c>
      <c r="AN4" s="51">
        <v>0</v>
      </c>
      <c r="AO4" s="51">
        <v>1</v>
      </c>
      <c r="AP4" s="51">
        <v>0</v>
      </c>
      <c r="AQ4" s="51">
        <v>0</v>
      </c>
      <c r="AR4" s="51" t="str">
        <f t="shared" si="4"/>
        <v>qualitative</v>
      </c>
      <c r="AS4" s="51" t="s">
        <v>858</v>
      </c>
      <c r="AT4" s="51">
        <v>1</v>
      </c>
      <c r="AU4" s="51">
        <v>0</v>
      </c>
      <c r="AV4" s="51">
        <v>0</v>
      </c>
      <c r="AW4" s="51" t="str">
        <f t="shared" si="5"/>
        <v>Pre-service</v>
      </c>
      <c r="AX4" s="51">
        <v>4</v>
      </c>
      <c r="AY4" s="51" t="s">
        <v>695</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859</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563</v>
      </c>
      <c r="B6" s="42" t="s">
        <v>358</v>
      </c>
      <c r="C6" s="52">
        <v>1</v>
      </c>
      <c r="D6" s="52">
        <v>0</v>
      </c>
      <c r="E6" s="52">
        <v>0</v>
      </c>
      <c r="F6" s="52" t="str">
        <f t="shared" si="0"/>
        <v>ICT</v>
      </c>
      <c r="G6" s="51" t="s">
        <v>564</v>
      </c>
      <c r="H6" t="s">
        <v>564</v>
      </c>
      <c r="I6" s="51">
        <v>2018</v>
      </c>
      <c r="J6" s="51" t="s">
        <v>121</v>
      </c>
      <c r="K6" s="51" t="s">
        <v>565</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566</v>
      </c>
      <c r="AM6" s="51" t="s">
        <v>39</v>
      </c>
      <c r="AN6" s="51">
        <v>0</v>
      </c>
      <c r="AO6" s="51">
        <v>0</v>
      </c>
      <c r="AP6" s="51">
        <v>1</v>
      </c>
      <c r="AQ6" s="51">
        <v>0</v>
      </c>
      <c r="AR6" s="51" t="str">
        <f t="shared" si="4"/>
        <v>mixed</v>
      </c>
      <c r="AS6" s="51" t="s">
        <v>567</v>
      </c>
      <c r="AT6" s="51">
        <v>1</v>
      </c>
      <c r="AU6" s="51">
        <v>1</v>
      </c>
      <c r="AV6" s="51">
        <v>0</v>
      </c>
      <c r="AW6" s="51" t="str">
        <f t="shared" si="5"/>
        <v>Pre-serviceIn-service</v>
      </c>
      <c r="AX6" s="51">
        <v>85</v>
      </c>
      <c r="AY6" s="51" t="s">
        <v>568</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569</v>
      </c>
      <c r="BV6" s="58" t="str">
        <f t="shared" si="6"/>
        <v>TPCK self report, Other</v>
      </c>
    </row>
    <row r="7" spans="1:75" x14ac:dyDescent="0.35">
      <c r="A7" s="51" t="s">
        <v>524</v>
      </c>
      <c r="B7" s="42" t="s">
        <v>525</v>
      </c>
      <c r="C7" s="52">
        <v>0</v>
      </c>
      <c r="D7" s="52">
        <v>1</v>
      </c>
      <c r="E7" s="52">
        <v>0</v>
      </c>
      <c r="F7" s="52" t="str">
        <f t="shared" si="0"/>
        <v>Educational</v>
      </c>
      <c r="G7" s="51" t="s">
        <v>526</v>
      </c>
      <c r="H7" t="s">
        <v>526</v>
      </c>
      <c r="I7" s="51">
        <v>2012</v>
      </c>
      <c r="J7" s="51" t="s">
        <v>121</v>
      </c>
      <c r="K7" s="51" t="s">
        <v>527</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528</v>
      </c>
      <c r="AM7" s="51" t="s">
        <v>39</v>
      </c>
      <c r="AN7" s="51">
        <v>0</v>
      </c>
      <c r="AO7" s="51">
        <v>0</v>
      </c>
      <c r="AP7" s="51">
        <v>1</v>
      </c>
      <c r="AQ7" s="51">
        <v>0</v>
      </c>
      <c r="AR7" s="51" t="str">
        <f t="shared" si="4"/>
        <v>mixed</v>
      </c>
      <c r="AS7" s="51" t="s">
        <v>529</v>
      </c>
      <c r="AT7" s="51">
        <v>0</v>
      </c>
      <c r="AU7" s="51">
        <v>1</v>
      </c>
      <c r="AV7" s="51">
        <v>0</v>
      </c>
      <c r="AW7" s="51" t="str">
        <f t="shared" si="5"/>
        <v>In-service</v>
      </c>
      <c r="AX7" s="59">
        <v>78</v>
      </c>
      <c r="AY7" s="51" t="s">
        <v>477</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530</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471</v>
      </c>
      <c r="B9" s="42" t="s">
        <v>472</v>
      </c>
      <c r="C9" s="52">
        <v>0</v>
      </c>
      <c r="D9" s="52">
        <v>1</v>
      </c>
      <c r="E9" s="52">
        <v>0</v>
      </c>
      <c r="F9" s="52" t="str">
        <f t="shared" si="0"/>
        <v>Educational</v>
      </c>
      <c r="G9" s="51" t="s">
        <v>473</v>
      </c>
      <c r="H9" t="s">
        <v>473</v>
      </c>
      <c r="I9" s="51">
        <v>2017</v>
      </c>
      <c r="J9" s="51" t="s">
        <v>121</v>
      </c>
      <c r="K9" s="51" t="s">
        <v>474</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475</v>
      </c>
      <c r="AM9" s="51" t="s">
        <v>37</v>
      </c>
      <c r="AN9" s="51">
        <v>1</v>
      </c>
      <c r="AO9" s="51">
        <v>0</v>
      </c>
      <c r="AP9" s="51">
        <v>0</v>
      </c>
      <c r="AQ9" s="51">
        <v>0</v>
      </c>
      <c r="AR9" s="51" t="str">
        <f t="shared" si="4"/>
        <v>quantitative</v>
      </c>
      <c r="AS9" s="51" t="s">
        <v>476</v>
      </c>
      <c r="AT9" s="51">
        <v>1</v>
      </c>
      <c r="AU9" s="51">
        <v>1</v>
      </c>
      <c r="AV9" s="51">
        <v>0</v>
      </c>
      <c r="AW9" s="51" t="str">
        <f t="shared" si="5"/>
        <v>Pre-serviceIn-service</v>
      </c>
      <c r="AX9" s="59">
        <v>57</v>
      </c>
      <c r="AY9" s="51" t="s">
        <v>477</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840</v>
      </c>
      <c r="B10" s="42" t="s">
        <v>841</v>
      </c>
      <c r="C10" s="52">
        <v>0</v>
      </c>
      <c r="D10" s="52">
        <v>1</v>
      </c>
      <c r="E10" s="52">
        <v>0</v>
      </c>
      <c r="F10" s="52" t="str">
        <f t="shared" si="0"/>
        <v>Educational</v>
      </c>
      <c r="G10" s="51" t="s">
        <v>842</v>
      </c>
      <c r="H10" t="s">
        <v>842</v>
      </c>
      <c r="I10" s="51">
        <v>2012</v>
      </c>
      <c r="J10" s="51" t="s">
        <v>843</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844</v>
      </c>
      <c r="AC10" s="51">
        <v>1</v>
      </c>
      <c r="AD10" s="51">
        <v>0</v>
      </c>
      <c r="AE10" s="51">
        <v>0</v>
      </c>
      <c r="AF10" s="51">
        <v>0</v>
      </c>
      <c r="AG10" s="51">
        <v>0</v>
      </c>
      <c r="AH10" s="51">
        <v>0</v>
      </c>
      <c r="AI10" s="51">
        <v>0</v>
      </c>
      <c r="AJ10" s="51">
        <v>0</v>
      </c>
      <c r="AK10" s="42">
        <f t="shared" si="3"/>
        <v>1</v>
      </c>
      <c r="AL10" s="51" t="s">
        <v>845</v>
      </c>
      <c r="AM10" s="51" t="s">
        <v>846</v>
      </c>
      <c r="AN10" s="51">
        <v>1</v>
      </c>
      <c r="AO10" s="51">
        <v>0</v>
      </c>
      <c r="AP10" s="51">
        <v>0</v>
      </c>
      <c r="AQ10" s="51">
        <v>0</v>
      </c>
      <c r="AR10" s="51" t="str">
        <f t="shared" si="4"/>
        <v>quantitative</v>
      </c>
      <c r="AS10" s="51" t="s">
        <v>847</v>
      </c>
      <c r="AT10" s="51">
        <v>0</v>
      </c>
      <c r="AU10" s="51">
        <v>0</v>
      </c>
      <c r="AV10" s="51">
        <v>1</v>
      </c>
      <c r="AW10" s="51" t="str">
        <f t="shared" si="5"/>
        <v>Teacher Educator</v>
      </c>
      <c r="AX10" s="51">
        <v>26</v>
      </c>
      <c r="AY10" s="51" t="s">
        <v>568</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848</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1106</v>
      </c>
      <c r="B12" s="42" t="s">
        <v>869</v>
      </c>
      <c r="C12" s="52">
        <v>1</v>
      </c>
      <c r="D12" s="52">
        <v>0</v>
      </c>
      <c r="E12" s="52">
        <v>0</v>
      </c>
      <c r="F12" s="52" t="str">
        <f t="shared" si="0"/>
        <v>ICT</v>
      </c>
      <c r="G12" s="51" t="s">
        <v>1107</v>
      </c>
      <c r="H12" s="5" t="s">
        <v>1107</v>
      </c>
      <c r="I12" s="52">
        <v>2015</v>
      </c>
      <c r="J12" s="52" t="s">
        <v>74</v>
      </c>
      <c r="K12" s="51" t="s">
        <v>1108</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1109</v>
      </c>
      <c r="AC12" s="52">
        <v>0</v>
      </c>
      <c r="AD12" s="52">
        <v>0</v>
      </c>
      <c r="AE12" s="52">
        <v>1</v>
      </c>
      <c r="AF12" s="52">
        <v>0</v>
      </c>
      <c r="AG12" s="52">
        <v>0</v>
      </c>
      <c r="AH12" s="52">
        <v>0</v>
      </c>
      <c r="AI12" s="52">
        <v>0</v>
      </c>
      <c r="AJ12" s="52">
        <v>0</v>
      </c>
      <c r="AK12" s="42">
        <f t="shared" si="3"/>
        <v>1</v>
      </c>
      <c r="AL12" s="52" t="s">
        <v>1110</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716</v>
      </c>
      <c r="B13" s="42" t="s">
        <v>717</v>
      </c>
      <c r="C13" s="52">
        <v>0</v>
      </c>
      <c r="D13" s="52">
        <v>1</v>
      </c>
      <c r="E13" s="52">
        <v>0</v>
      </c>
      <c r="F13" s="52" t="str">
        <f t="shared" si="0"/>
        <v>Educational</v>
      </c>
      <c r="G13" s="51" t="s">
        <v>718</v>
      </c>
      <c r="H13" t="s">
        <v>718</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705</v>
      </c>
      <c r="AC13" s="51">
        <v>0</v>
      </c>
      <c r="AD13" s="51">
        <v>0</v>
      </c>
      <c r="AE13" s="51">
        <v>0</v>
      </c>
      <c r="AF13" s="51">
        <v>1</v>
      </c>
      <c r="AG13" s="51">
        <v>0</v>
      </c>
      <c r="AH13" s="51">
        <v>0</v>
      </c>
      <c r="AI13" s="51">
        <v>0</v>
      </c>
      <c r="AJ13" s="51">
        <v>0</v>
      </c>
      <c r="AK13" s="42">
        <f t="shared" si="3"/>
        <v>1</v>
      </c>
      <c r="AL13" s="51" t="s">
        <v>719</v>
      </c>
      <c r="AM13" s="51" t="s">
        <v>39</v>
      </c>
      <c r="AN13" s="51">
        <v>0</v>
      </c>
      <c r="AO13" s="51">
        <v>0</v>
      </c>
      <c r="AP13" s="51">
        <v>1</v>
      </c>
      <c r="AQ13" s="51">
        <v>0</v>
      </c>
      <c r="AR13" s="51" t="str">
        <f t="shared" si="4"/>
        <v>mixed</v>
      </c>
      <c r="AS13" s="51" t="s">
        <v>720</v>
      </c>
      <c r="AT13" s="51">
        <v>0</v>
      </c>
      <c r="AU13" s="51">
        <v>0</v>
      </c>
      <c r="AV13" s="51">
        <v>1</v>
      </c>
      <c r="AW13" s="51" t="str">
        <f t="shared" si="5"/>
        <v>Teacher Educator</v>
      </c>
      <c r="AX13" s="51">
        <v>12</v>
      </c>
      <c r="AY13" s="51" t="s">
        <v>721</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722</v>
      </c>
      <c r="BV13" s="58" t="str">
        <f t="shared" si="6"/>
        <v>TPCK self report, interviews; Other</v>
      </c>
    </row>
    <row r="14" spans="1:75" x14ac:dyDescent="0.35">
      <c r="A14" s="51" t="s">
        <v>1060</v>
      </c>
      <c r="B14" s="42" t="s">
        <v>1061</v>
      </c>
      <c r="C14" s="52">
        <v>1</v>
      </c>
      <c r="D14" s="52">
        <v>0</v>
      </c>
      <c r="E14" s="52">
        <v>0</v>
      </c>
      <c r="F14" s="52" t="str">
        <f t="shared" si="0"/>
        <v>ICT</v>
      </c>
      <c r="G14" s="51" t="s">
        <v>1062</v>
      </c>
      <c r="H14" s="5" t="s">
        <v>1062</v>
      </c>
      <c r="I14" s="52">
        <v>2013</v>
      </c>
      <c r="J14" s="52" t="s">
        <v>74</v>
      </c>
      <c r="K14" s="51" t="s">
        <v>1063</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1064</v>
      </c>
      <c r="AC14" s="52">
        <v>0</v>
      </c>
      <c r="AD14" s="52">
        <v>0</v>
      </c>
      <c r="AE14" s="52">
        <v>1</v>
      </c>
      <c r="AF14" s="52">
        <v>0</v>
      </c>
      <c r="AG14" s="52">
        <v>0</v>
      </c>
      <c r="AH14" s="52">
        <v>0</v>
      </c>
      <c r="AI14" s="52">
        <v>0</v>
      </c>
      <c r="AJ14" s="52">
        <v>0</v>
      </c>
      <c r="AK14" s="42">
        <f t="shared" si="3"/>
        <v>1</v>
      </c>
      <c r="AL14" s="52" t="s">
        <v>558</v>
      </c>
      <c r="AM14" s="52" t="s">
        <v>39</v>
      </c>
      <c r="AN14" s="51">
        <v>0</v>
      </c>
      <c r="AO14" s="51">
        <v>0</v>
      </c>
      <c r="AP14" s="51">
        <v>1</v>
      </c>
      <c r="AQ14" s="51">
        <v>0</v>
      </c>
      <c r="AR14" s="51" t="str">
        <f t="shared" si="4"/>
        <v>mixed</v>
      </c>
      <c r="AS14" s="52" t="s">
        <v>1065</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1066</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807</v>
      </c>
      <c r="B16" s="42" t="s">
        <v>808</v>
      </c>
      <c r="C16" s="52">
        <v>1</v>
      </c>
      <c r="D16" s="52">
        <v>0</v>
      </c>
      <c r="E16" s="52">
        <v>0</v>
      </c>
      <c r="F16" s="52" t="str">
        <f t="shared" si="0"/>
        <v>ICT</v>
      </c>
      <c r="G16" s="51" t="s">
        <v>809</v>
      </c>
      <c r="H16" t="s">
        <v>809</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810</v>
      </c>
      <c r="AC16" s="51">
        <v>0</v>
      </c>
      <c r="AD16" s="51">
        <v>0</v>
      </c>
      <c r="AE16" s="51">
        <v>0</v>
      </c>
      <c r="AF16" s="51">
        <v>0</v>
      </c>
      <c r="AG16" s="51">
        <v>0</v>
      </c>
      <c r="AH16" s="51">
        <v>0</v>
      </c>
      <c r="AI16" s="51">
        <v>0</v>
      </c>
      <c r="AJ16" s="51">
        <v>1</v>
      </c>
      <c r="AK16" s="42">
        <f t="shared" si="3"/>
        <v>1</v>
      </c>
      <c r="AL16" s="51" t="s">
        <v>811</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812</v>
      </c>
      <c r="BV16" s="58" t="str">
        <f t="shared" si="6"/>
        <v>TPCK self report, 28 Items (PK 6, TK 6, PCK 7, TPK 4, TPCK 5); Other</v>
      </c>
    </row>
    <row r="17" spans="1:74" x14ac:dyDescent="0.35">
      <c r="A17" s="51" t="s">
        <v>1086</v>
      </c>
      <c r="B17" s="42" t="s">
        <v>1087</v>
      </c>
      <c r="C17" s="52">
        <v>0</v>
      </c>
      <c r="D17" s="52">
        <v>1</v>
      </c>
      <c r="E17" s="52">
        <v>0</v>
      </c>
      <c r="F17" s="52" t="str">
        <f t="shared" si="0"/>
        <v>Educational</v>
      </c>
      <c r="G17" s="51" t="s">
        <v>1088</v>
      </c>
      <c r="H17" s="5" t="s">
        <v>1088</v>
      </c>
      <c r="I17" s="52">
        <v>2016</v>
      </c>
      <c r="J17" s="52" t="s">
        <v>74</v>
      </c>
      <c r="K17" s="51" t="s">
        <v>1089</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1090</v>
      </c>
      <c r="AC17" s="52">
        <v>0</v>
      </c>
      <c r="AD17" s="52">
        <v>0</v>
      </c>
      <c r="AE17" s="52">
        <v>0</v>
      </c>
      <c r="AF17" s="52">
        <v>0</v>
      </c>
      <c r="AG17" s="52">
        <v>0</v>
      </c>
      <c r="AH17" s="52">
        <v>1</v>
      </c>
      <c r="AI17" s="52">
        <v>0</v>
      </c>
      <c r="AJ17" s="52">
        <v>0</v>
      </c>
      <c r="AK17" s="42">
        <f t="shared" si="3"/>
        <v>1</v>
      </c>
      <c r="AL17" s="52" t="s">
        <v>558</v>
      </c>
      <c r="AM17" s="52" t="s">
        <v>37</v>
      </c>
      <c r="AN17" s="51">
        <v>1</v>
      </c>
      <c r="AO17" s="51">
        <v>0</v>
      </c>
      <c r="AP17" s="51">
        <v>0</v>
      </c>
      <c r="AQ17" s="51">
        <v>0</v>
      </c>
      <c r="AR17" s="51" t="str">
        <f t="shared" si="4"/>
        <v>quantitative</v>
      </c>
      <c r="AS17" s="52" t="s">
        <v>790</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1091</v>
      </c>
      <c r="BV17" s="58" t="e">
        <f t="shared" si="6"/>
        <v>#VALUE!</v>
      </c>
    </row>
    <row r="18" spans="1:74" x14ac:dyDescent="0.35">
      <c r="A18" s="51" t="s">
        <v>925</v>
      </c>
      <c r="B18" s="42" t="s">
        <v>926</v>
      </c>
      <c r="C18" s="52">
        <v>0</v>
      </c>
      <c r="D18" s="52">
        <v>1</v>
      </c>
      <c r="E18" s="52">
        <v>0</v>
      </c>
      <c r="F18" s="52" t="str">
        <f t="shared" si="0"/>
        <v>Educational</v>
      </c>
      <c r="G18" s="51" t="s">
        <v>927</v>
      </c>
      <c r="H18" t="s">
        <v>927</v>
      </c>
      <c r="I18" s="51">
        <v>2016</v>
      </c>
      <c r="J18" s="51" t="s">
        <v>121</v>
      </c>
      <c r="K18" s="51" t="s">
        <v>928</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929</v>
      </c>
      <c r="AN18" s="51">
        <v>1</v>
      </c>
      <c r="AO18" s="51">
        <v>0</v>
      </c>
      <c r="AP18" s="51">
        <v>0</v>
      </c>
      <c r="AQ18" s="51">
        <v>0</v>
      </c>
      <c r="AR18" s="51" t="str">
        <f t="shared" si="4"/>
        <v>quantitative</v>
      </c>
      <c r="AS18" s="51" t="s">
        <v>790</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930</v>
      </c>
      <c r="BV18" s="58" t="str">
        <f t="shared" si="6"/>
        <v>Other</v>
      </c>
    </row>
    <row r="19" spans="1:74" x14ac:dyDescent="0.35">
      <c r="A19" s="51" t="s">
        <v>669</v>
      </c>
      <c r="B19" s="42" t="s">
        <v>670</v>
      </c>
      <c r="C19" s="52">
        <v>0</v>
      </c>
      <c r="D19" s="52">
        <v>0</v>
      </c>
      <c r="E19" s="52">
        <v>1</v>
      </c>
      <c r="F19" s="52" t="str">
        <f t="shared" si="0"/>
        <v>Subject</v>
      </c>
      <c r="G19" s="51" t="s">
        <v>671</v>
      </c>
      <c r="H19" t="s">
        <v>671</v>
      </c>
      <c r="I19" s="51">
        <v>2016</v>
      </c>
      <c r="J19" s="51" t="s">
        <v>121</v>
      </c>
      <c r="K19" s="51" t="s">
        <v>672</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602</v>
      </c>
      <c r="B20" s="42" t="s">
        <v>603</v>
      </c>
      <c r="C20" s="52">
        <v>0</v>
      </c>
      <c r="D20" s="52">
        <v>0</v>
      </c>
      <c r="E20" s="52">
        <v>1</v>
      </c>
      <c r="F20" s="52" t="str">
        <f t="shared" si="0"/>
        <v>Subject</v>
      </c>
      <c r="G20" s="51" t="s">
        <v>604</v>
      </c>
      <c r="H20" t="s">
        <v>604</v>
      </c>
      <c r="I20" s="51">
        <v>2017</v>
      </c>
      <c r="J20" s="51" t="s">
        <v>121</v>
      </c>
      <c r="K20" s="51" t="s">
        <v>605</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599</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607</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514</v>
      </c>
      <c r="B21" s="42" t="s">
        <v>515</v>
      </c>
      <c r="C21" s="52">
        <v>0</v>
      </c>
      <c r="D21" s="52">
        <v>0</v>
      </c>
      <c r="E21" s="52">
        <v>1</v>
      </c>
      <c r="F21" s="52" t="str">
        <f t="shared" si="0"/>
        <v>Subject</v>
      </c>
      <c r="G21" s="51" t="s">
        <v>516</v>
      </c>
      <c r="H21" t="s">
        <v>516</v>
      </c>
      <c r="I21" s="51">
        <v>2013</v>
      </c>
      <c r="J21" s="51" t="s">
        <v>121</v>
      </c>
      <c r="K21" s="51" t="s">
        <v>517</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518</v>
      </c>
      <c r="AA21" s="53" t="str">
        <f t="shared" si="2"/>
        <v/>
      </c>
      <c r="AB21" s="51" t="s">
        <v>519</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520</v>
      </c>
      <c r="AT21" s="51">
        <v>0</v>
      </c>
      <c r="AU21" s="51">
        <v>1</v>
      </c>
      <c r="AV21" s="51">
        <v>0</v>
      </c>
      <c r="AW21" s="51" t="str">
        <f t="shared" si="5"/>
        <v>In-service</v>
      </c>
      <c r="AX21" s="51">
        <v>16</v>
      </c>
      <c r="AY21" s="51" t="s">
        <v>521</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522</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931</v>
      </c>
      <c r="B24" s="42" t="s">
        <v>932</v>
      </c>
      <c r="C24" s="52">
        <v>0</v>
      </c>
      <c r="D24" s="52">
        <v>0</v>
      </c>
      <c r="E24" s="52">
        <v>1</v>
      </c>
      <c r="F24" s="52" t="str">
        <f t="shared" si="0"/>
        <v>Subject</v>
      </c>
      <c r="G24" s="51" t="s">
        <v>933</v>
      </c>
      <c r="H24" t="s">
        <v>933</v>
      </c>
      <c r="I24" s="51">
        <v>2019</v>
      </c>
      <c r="J24" s="51" t="s">
        <v>121</v>
      </c>
      <c r="K24" s="51" t="s">
        <v>678</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705</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790</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1067</v>
      </c>
      <c r="B25" s="42"/>
      <c r="C25" s="52">
        <v>1</v>
      </c>
      <c r="D25" s="52">
        <v>0</v>
      </c>
      <c r="E25" s="52">
        <v>0</v>
      </c>
      <c r="F25" s="52" t="str">
        <f t="shared" si="0"/>
        <v>ICT</v>
      </c>
      <c r="G25" s="51" t="s">
        <v>1068</v>
      </c>
      <c r="H25" s="5" t="s">
        <v>1068</v>
      </c>
      <c r="I25" s="52">
        <v>2013</v>
      </c>
      <c r="J25" s="52" t="s">
        <v>74</v>
      </c>
      <c r="K25" s="51" t="s">
        <v>1069</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1070</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1071</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1072</v>
      </c>
      <c r="BV25" s="58" t="str">
        <f t="shared" si="6"/>
        <v>interviews; Other</v>
      </c>
    </row>
    <row r="26" spans="1:74" x14ac:dyDescent="0.35">
      <c r="A26" s="51" t="s">
        <v>800</v>
      </c>
      <c r="B26" s="42" t="s">
        <v>801</v>
      </c>
      <c r="C26" s="52">
        <v>0</v>
      </c>
      <c r="D26" s="52">
        <v>1</v>
      </c>
      <c r="E26" s="52">
        <v>0</v>
      </c>
      <c r="F26" s="52" t="str">
        <f t="shared" si="0"/>
        <v>Educational</v>
      </c>
      <c r="G26" s="51" t="s">
        <v>802</v>
      </c>
      <c r="H26" t="s">
        <v>802</v>
      </c>
      <c r="I26" s="51">
        <v>2014</v>
      </c>
      <c r="J26" s="51" t="s">
        <v>121</v>
      </c>
      <c r="K26" s="51" t="s">
        <v>803</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804</v>
      </c>
      <c r="AC26" s="51">
        <v>0</v>
      </c>
      <c r="AD26" s="51">
        <v>0</v>
      </c>
      <c r="AE26" s="51">
        <v>1</v>
      </c>
      <c r="AF26" s="51">
        <v>0</v>
      </c>
      <c r="AG26" s="51">
        <v>0</v>
      </c>
      <c r="AH26" s="51">
        <v>0</v>
      </c>
      <c r="AI26" s="51">
        <v>0</v>
      </c>
      <c r="AJ26" s="51">
        <v>0</v>
      </c>
      <c r="AK26" s="42">
        <f t="shared" si="3"/>
        <v>1</v>
      </c>
      <c r="AL26" s="51" t="s">
        <v>805</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885</v>
      </c>
      <c r="B27" s="42" t="s">
        <v>886</v>
      </c>
      <c r="C27" s="52">
        <v>0</v>
      </c>
      <c r="D27" s="52">
        <v>0</v>
      </c>
      <c r="E27" s="52">
        <v>1</v>
      </c>
      <c r="F27" s="52" t="str">
        <f t="shared" si="0"/>
        <v>Subject</v>
      </c>
      <c r="G27" s="51" t="s">
        <v>887</v>
      </c>
      <c r="H27" t="s">
        <v>887</v>
      </c>
      <c r="I27" s="51">
        <v>2014</v>
      </c>
      <c r="J27" s="51" t="s">
        <v>121</v>
      </c>
      <c r="K27" s="51" t="s">
        <v>888</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889</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858</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890</v>
      </c>
      <c r="BM27" s="51">
        <v>0</v>
      </c>
      <c r="BN27" s="51" t="s">
        <v>891</v>
      </c>
      <c r="BO27" s="51" t="s">
        <v>219</v>
      </c>
      <c r="BP27" s="51">
        <v>0</v>
      </c>
      <c r="BQ27" s="51">
        <v>0</v>
      </c>
      <c r="BR27" s="51">
        <v>0</v>
      </c>
      <c r="BS27" s="51">
        <v>0</v>
      </c>
      <c r="BT27" s="51" t="str">
        <f t="shared" si="7"/>
        <v>1</v>
      </c>
      <c r="BU27" s="51" t="s">
        <v>892</v>
      </c>
      <c r="BV27" s="58" t="e">
        <f t="shared" si="6"/>
        <v>#VALUE!</v>
      </c>
    </row>
    <row r="28" spans="1:74" x14ac:dyDescent="0.35">
      <c r="A28" s="51" t="s">
        <v>596</v>
      </c>
      <c r="B28" s="42" t="s">
        <v>597</v>
      </c>
      <c r="C28" s="52">
        <v>0</v>
      </c>
      <c r="D28" s="52">
        <v>0</v>
      </c>
      <c r="E28" s="52">
        <v>1</v>
      </c>
      <c r="F28" s="52" t="str">
        <f t="shared" si="0"/>
        <v>Subject</v>
      </c>
      <c r="G28" s="51" t="s">
        <v>598</v>
      </c>
      <c r="H28" t="s">
        <v>598</v>
      </c>
      <c r="I28" s="51">
        <v>2018</v>
      </c>
      <c r="J28" s="51" t="s">
        <v>121</v>
      </c>
      <c r="K28" s="51" t="s">
        <v>517</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599</v>
      </c>
      <c r="AC28" s="51">
        <v>0</v>
      </c>
      <c r="AD28" s="51">
        <v>0</v>
      </c>
      <c r="AE28" s="51">
        <v>1</v>
      </c>
      <c r="AF28" s="51">
        <v>0</v>
      </c>
      <c r="AG28" s="51">
        <v>0</v>
      </c>
      <c r="AH28" s="51">
        <v>0</v>
      </c>
      <c r="AI28" s="51">
        <v>0</v>
      </c>
      <c r="AJ28" s="51">
        <v>0</v>
      </c>
      <c r="AK28" s="42">
        <f t="shared" si="3"/>
        <v>1</v>
      </c>
      <c r="AL28" s="51" t="s">
        <v>600</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908</v>
      </c>
      <c r="B29" s="42" t="s">
        <v>909</v>
      </c>
      <c r="C29" s="52">
        <v>0</v>
      </c>
      <c r="D29" s="52">
        <v>1</v>
      </c>
      <c r="E29" s="52">
        <v>0</v>
      </c>
      <c r="F29" s="52" t="str">
        <f t="shared" si="0"/>
        <v>Educational</v>
      </c>
      <c r="G29" s="51" t="s">
        <v>910</v>
      </c>
      <c r="H29" t="s">
        <v>910</v>
      </c>
      <c r="I29" s="51">
        <v>2017</v>
      </c>
      <c r="J29" s="51" t="s">
        <v>121</v>
      </c>
      <c r="K29" s="51" t="s">
        <v>911</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883</v>
      </c>
      <c r="AA29" s="53" t="str">
        <f t="shared" si="2"/>
        <v>TPK + CK</v>
      </c>
      <c r="AB29" s="51" t="s">
        <v>430</v>
      </c>
      <c r="AC29" s="51">
        <v>0</v>
      </c>
      <c r="AD29" s="51">
        <v>0</v>
      </c>
      <c r="AE29" s="51">
        <v>0</v>
      </c>
      <c r="AF29" s="51">
        <v>0</v>
      </c>
      <c r="AG29" s="51">
        <v>0</v>
      </c>
      <c r="AH29" s="51">
        <v>1</v>
      </c>
      <c r="AI29" s="51">
        <v>0</v>
      </c>
      <c r="AJ29" s="51">
        <v>0</v>
      </c>
      <c r="AK29" s="42">
        <f t="shared" si="3"/>
        <v>1</v>
      </c>
      <c r="AL29" s="51" t="s">
        <v>819</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912</v>
      </c>
      <c r="BV29" s="58" t="str">
        <f t="shared" si="6"/>
        <v>TPCK self report, Other</v>
      </c>
    </row>
    <row r="30" spans="1:74" x14ac:dyDescent="0.35">
      <c r="A30" s="51" t="s">
        <v>532</v>
      </c>
      <c r="B30" s="42" t="s">
        <v>533</v>
      </c>
      <c r="C30" s="52">
        <v>1</v>
      </c>
      <c r="D30" s="52">
        <v>0</v>
      </c>
      <c r="E30" s="52">
        <v>0</v>
      </c>
      <c r="F30" s="52" t="str">
        <f t="shared" si="0"/>
        <v>ICT</v>
      </c>
      <c r="G30" s="51" t="s">
        <v>534</v>
      </c>
      <c r="H30" t="s">
        <v>534</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535</v>
      </c>
      <c r="AM30" s="51" t="s">
        <v>37</v>
      </c>
      <c r="AN30" s="51">
        <v>1</v>
      </c>
      <c r="AO30" s="51">
        <v>0</v>
      </c>
      <c r="AP30" s="51">
        <v>0</v>
      </c>
      <c r="AQ30" s="51">
        <v>0</v>
      </c>
      <c r="AR30" s="51" t="str">
        <f t="shared" si="4"/>
        <v>quantitative</v>
      </c>
      <c r="AS30" s="51" t="s">
        <v>536</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545</v>
      </c>
      <c r="B33" s="42" t="s">
        <v>546</v>
      </c>
      <c r="C33" s="52">
        <v>0</v>
      </c>
      <c r="D33" s="52">
        <v>1</v>
      </c>
      <c r="E33" s="52">
        <v>0</v>
      </c>
      <c r="F33" s="52" t="str">
        <f t="shared" si="0"/>
        <v>Educational</v>
      </c>
      <c r="G33" s="51" t="s">
        <v>547</v>
      </c>
      <c r="H33" t="s">
        <v>547</v>
      </c>
      <c r="I33" s="51">
        <v>2013</v>
      </c>
      <c r="J33" s="51" t="s">
        <v>121</v>
      </c>
      <c r="K33" s="51" t="s">
        <v>548</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550</v>
      </c>
      <c r="AA33" s="53" t="str">
        <f t="shared" si="2"/>
        <v>PCK + TK</v>
      </c>
      <c r="AB33" s="51" t="s">
        <v>78</v>
      </c>
      <c r="AC33" s="51">
        <v>0</v>
      </c>
      <c r="AD33" s="51">
        <v>1</v>
      </c>
      <c r="AE33" s="51">
        <v>0</v>
      </c>
      <c r="AF33" s="51">
        <v>0</v>
      </c>
      <c r="AG33" s="51">
        <v>0</v>
      </c>
      <c r="AH33" s="51">
        <v>0</v>
      </c>
      <c r="AI33" s="51">
        <v>0</v>
      </c>
      <c r="AJ33" s="51">
        <v>0</v>
      </c>
      <c r="AK33" s="42">
        <f t="shared" si="3"/>
        <v>1</v>
      </c>
      <c r="AL33" s="51" t="s">
        <v>535</v>
      </c>
      <c r="AM33" s="51" t="s">
        <v>37</v>
      </c>
      <c r="AN33" s="51">
        <v>1</v>
      </c>
      <c r="AO33" s="51">
        <v>0</v>
      </c>
      <c r="AP33" s="51">
        <v>0</v>
      </c>
      <c r="AQ33" s="51">
        <v>0</v>
      </c>
      <c r="AR33" s="51" t="str">
        <f t="shared" si="4"/>
        <v>quantitative</v>
      </c>
      <c r="AS33" s="51" t="s">
        <v>492</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629</v>
      </c>
      <c r="B34" s="42"/>
      <c r="C34" s="52">
        <v>0</v>
      </c>
      <c r="D34" s="52">
        <v>1</v>
      </c>
      <c r="E34" s="52">
        <v>0</v>
      </c>
      <c r="F34" s="52" t="str">
        <f t="shared" ref="F34:F65" si="11">(IF(C34=1,"ICT",)&amp;""&amp;(IF(D34=1,"Educational",))&amp;""&amp;(IF(E34=1,"Subject",)))</f>
        <v>Educational</v>
      </c>
      <c r="G34" s="51" t="s">
        <v>630</v>
      </c>
      <c r="H34" t="s">
        <v>630</v>
      </c>
      <c r="I34" s="51">
        <v>2017</v>
      </c>
      <c r="J34" s="51" t="s">
        <v>121</v>
      </c>
      <c r="K34" s="51" t="s">
        <v>631</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633</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634</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580</v>
      </c>
      <c r="B35" s="42" t="s">
        <v>581</v>
      </c>
      <c r="C35" s="52">
        <v>1</v>
      </c>
      <c r="D35" s="52">
        <v>0</v>
      </c>
      <c r="E35" s="52">
        <v>0</v>
      </c>
      <c r="F35" s="52" t="str">
        <f t="shared" si="11"/>
        <v>ICT</v>
      </c>
      <c r="G35" s="51" t="s">
        <v>582</v>
      </c>
      <c r="H35" t="s">
        <v>582</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558</v>
      </c>
      <c r="AM35" s="51" t="s">
        <v>39</v>
      </c>
      <c r="AN35" s="51">
        <v>0</v>
      </c>
      <c r="AO35" s="51">
        <v>0</v>
      </c>
      <c r="AP35" s="51">
        <v>1</v>
      </c>
      <c r="AQ35" s="51">
        <v>0</v>
      </c>
      <c r="AR35" s="51" t="str">
        <f t="shared" si="15"/>
        <v>mixed</v>
      </c>
      <c r="AS35" s="51" t="s">
        <v>583</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584</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623</v>
      </c>
      <c r="B36" s="42" t="s">
        <v>624</v>
      </c>
      <c r="C36" s="52">
        <v>1</v>
      </c>
      <c r="D36" s="52">
        <v>0</v>
      </c>
      <c r="E36" s="52">
        <v>0</v>
      </c>
      <c r="F36" s="52" t="str">
        <f t="shared" si="11"/>
        <v>ICT</v>
      </c>
      <c r="G36" s="51" t="s">
        <v>625</v>
      </c>
      <c r="H36" t="s">
        <v>625</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626</v>
      </c>
      <c r="AM36" s="51" t="s">
        <v>39</v>
      </c>
      <c r="AN36" s="51">
        <v>0</v>
      </c>
      <c r="AO36" s="51">
        <v>0</v>
      </c>
      <c r="AP36" s="51">
        <v>1</v>
      </c>
      <c r="AQ36" s="51">
        <v>0</v>
      </c>
      <c r="AR36" s="51" t="str">
        <f t="shared" si="15"/>
        <v>mixed</v>
      </c>
      <c r="AS36" s="51" t="s">
        <v>627</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784</v>
      </c>
      <c r="C39" s="52">
        <v>0</v>
      </c>
      <c r="D39" s="52">
        <v>0</v>
      </c>
      <c r="E39" s="52">
        <v>1</v>
      </c>
      <c r="F39" s="52" t="str">
        <f t="shared" si="11"/>
        <v>Subject</v>
      </c>
      <c r="G39" s="51" t="s">
        <v>785</v>
      </c>
      <c r="H39" t="s">
        <v>785</v>
      </c>
      <c r="I39" s="51">
        <v>2014</v>
      </c>
      <c r="J39" s="51" t="s">
        <v>121</v>
      </c>
      <c r="K39" s="51" t="s">
        <v>786</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788</v>
      </c>
      <c r="AC39" s="51">
        <v>0</v>
      </c>
      <c r="AD39" s="51">
        <v>0</v>
      </c>
      <c r="AE39" s="51">
        <v>1</v>
      </c>
      <c r="AF39" s="51">
        <v>0</v>
      </c>
      <c r="AG39" s="51">
        <v>0</v>
      </c>
      <c r="AH39" s="51">
        <v>0</v>
      </c>
      <c r="AI39" s="51">
        <v>0</v>
      </c>
      <c r="AJ39" s="51">
        <v>0</v>
      </c>
      <c r="AK39" s="42">
        <f t="shared" si="14"/>
        <v>1</v>
      </c>
      <c r="AL39" s="51" t="s">
        <v>789</v>
      </c>
      <c r="AM39" s="51" t="s">
        <v>39</v>
      </c>
      <c r="AN39" s="51">
        <v>0</v>
      </c>
      <c r="AO39" s="51">
        <v>0</v>
      </c>
      <c r="AP39" s="51">
        <v>1</v>
      </c>
      <c r="AQ39" s="51">
        <v>0</v>
      </c>
      <c r="AR39" s="51" t="str">
        <f t="shared" si="15"/>
        <v>mixed</v>
      </c>
      <c r="AS39" s="51" t="s">
        <v>790</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1159</v>
      </c>
      <c r="BV39" s="58" t="str">
        <f t="shared" si="17"/>
        <v>TPCK self report, 28 Items (PK 7, CK 3, TK 6, PCK 1, TCK 1, TPK 9, TPCK 1); open-ended questionnaire; performance test; Other</v>
      </c>
    </row>
    <row r="40" spans="1:74" x14ac:dyDescent="0.35">
      <c r="A40" s="51" t="s">
        <v>690</v>
      </c>
      <c r="B40" s="42" t="s">
        <v>130</v>
      </c>
      <c r="C40" s="52">
        <v>1</v>
      </c>
      <c r="D40" s="52">
        <v>0</v>
      </c>
      <c r="E40" s="52">
        <v>0</v>
      </c>
      <c r="F40" s="52" t="str">
        <f t="shared" si="11"/>
        <v>ICT</v>
      </c>
      <c r="G40" s="51" t="s">
        <v>691</v>
      </c>
      <c r="H40" t="s">
        <v>691</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693</v>
      </c>
      <c r="AM40" s="51" t="s">
        <v>39</v>
      </c>
      <c r="AN40" s="51">
        <v>0</v>
      </c>
      <c r="AO40" s="51">
        <v>0</v>
      </c>
      <c r="AP40" s="51">
        <v>1</v>
      </c>
      <c r="AQ40" s="51">
        <v>0</v>
      </c>
      <c r="AR40" s="51" t="str">
        <f t="shared" si="15"/>
        <v>mixed</v>
      </c>
      <c r="AS40" s="51" t="s">
        <v>694</v>
      </c>
      <c r="AT40" s="51">
        <v>1</v>
      </c>
      <c r="AU40" s="51">
        <v>0</v>
      </c>
      <c r="AV40" s="51">
        <v>0</v>
      </c>
      <c r="AW40" s="51" t="str">
        <f t="shared" si="16"/>
        <v>Pre-service</v>
      </c>
      <c r="AX40" s="51">
        <v>104</v>
      </c>
      <c r="AY40" s="51" t="s">
        <v>695</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1160</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652</v>
      </c>
      <c r="B42" s="42" t="s">
        <v>653</v>
      </c>
      <c r="C42" s="52">
        <v>1</v>
      </c>
      <c r="D42" s="52">
        <v>0</v>
      </c>
      <c r="E42" s="52">
        <v>0</v>
      </c>
      <c r="F42" s="52" t="str">
        <f t="shared" si="11"/>
        <v>ICT</v>
      </c>
      <c r="G42" s="51" t="s">
        <v>654</v>
      </c>
      <c r="H42" t="s">
        <v>654</v>
      </c>
      <c r="I42" s="51">
        <v>2016</v>
      </c>
      <c r="J42" s="51" t="s">
        <v>121</v>
      </c>
      <c r="K42" s="51" t="s">
        <v>655</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656</v>
      </c>
      <c r="AM42" s="51" t="s">
        <v>37</v>
      </c>
      <c r="AN42" s="51">
        <v>1</v>
      </c>
      <c r="AO42" s="51">
        <v>0</v>
      </c>
      <c r="AP42" s="51">
        <v>0</v>
      </c>
      <c r="AQ42" s="51">
        <v>0</v>
      </c>
      <c r="AR42" s="51" t="str">
        <f t="shared" si="15"/>
        <v>quantitative</v>
      </c>
      <c r="AS42" s="51" t="s">
        <v>612</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657</v>
      </c>
      <c r="BV42" s="58" t="str">
        <f t="shared" si="17"/>
        <v>TPCK self report, 36 Items (); Other</v>
      </c>
    </row>
    <row r="43" spans="1:74" x14ac:dyDescent="0.35">
      <c r="A43" s="51" t="s">
        <v>878</v>
      </c>
      <c r="B43" s="42" t="s">
        <v>879</v>
      </c>
      <c r="C43" s="52">
        <v>0</v>
      </c>
      <c r="D43" s="52">
        <v>0</v>
      </c>
      <c r="E43" s="52">
        <v>1</v>
      </c>
      <c r="F43" s="52" t="str">
        <f t="shared" si="11"/>
        <v>Subject</v>
      </c>
      <c r="G43" s="51" t="s">
        <v>880</v>
      </c>
      <c r="H43" t="s">
        <v>880</v>
      </c>
      <c r="I43" s="51">
        <v>2011</v>
      </c>
      <c r="J43" s="51" t="s">
        <v>121</v>
      </c>
      <c r="K43" s="51" t="s">
        <v>881</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882</v>
      </c>
      <c r="AC43" s="51">
        <v>0</v>
      </c>
      <c r="AD43" s="51">
        <v>0</v>
      </c>
      <c r="AE43" s="51">
        <v>0</v>
      </c>
      <c r="AF43" s="51">
        <v>1</v>
      </c>
      <c r="AG43" s="51">
        <v>0</v>
      </c>
      <c r="AH43" s="51">
        <v>0</v>
      </c>
      <c r="AI43" s="51">
        <v>0</v>
      </c>
      <c r="AJ43" s="51">
        <v>0</v>
      </c>
      <c r="AK43" s="42">
        <f t="shared" si="14"/>
        <v>1</v>
      </c>
      <c r="AL43" s="51" t="s">
        <v>883</v>
      </c>
      <c r="AM43" s="51" t="s">
        <v>883</v>
      </c>
      <c r="AN43" s="51">
        <v>0</v>
      </c>
      <c r="AO43" s="51">
        <v>0</v>
      </c>
      <c r="AP43" s="51">
        <v>0</v>
      </c>
      <c r="AQ43" s="51">
        <v>1</v>
      </c>
      <c r="AR43" s="51" t="str">
        <f t="shared" si="15"/>
        <v>non-empirical</v>
      </c>
      <c r="AS43" s="51" t="s">
        <v>883</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683</v>
      </c>
      <c r="B44" s="42" t="s">
        <v>684</v>
      </c>
      <c r="C44" s="52">
        <v>0</v>
      </c>
      <c r="D44" s="52">
        <v>1</v>
      </c>
      <c r="E44" s="52">
        <v>0</v>
      </c>
      <c r="F44" s="52" t="str">
        <f t="shared" si="11"/>
        <v>Educational</v>
      </c>
      <c r="G44" s="51" t="s">
        <v>685</v>
      </c>
      <c r="H44" t="s">
        <v>685</v>
      </c>
      <c r="I44" s="51">
        <v>2014</v>
      </c>
      <c r="J44" s="51" t="s">
        <v>121</v>
      </c>
      <c r="K44" s="51" t="s">
        <v>605</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686</v>
      </c>
      <c r="AC44" s="51">
        <v>0</v>
      </c>
      <c r="AD44" s="51">
        <v>0</v>
      </c>
      <c r="AE44" s="51">
        <v>0</v>
      </c>
      <c r="AF44" s="51">
        <v>0</v>
      </c>
      <c r="AG44" s="51">
        <v>0</v>
      </c>
      <c r="AH44" s="51">
        <v>1</v>
      </c>
      <c r="AI44" s="51">
        <v>0</v>
      </c>
      <c r="AJ44" s="51">
        <v>0</v>
      </c>
      <c r="AK44" s="42">
        <f t="shared" si="14"/>
        <v>1</v>
      </c>
      <c r="AL44" s="51" t="s">
        <v>656</v>
      </c>
      <c r="AM44" s="51" t="s">
        <v>39</v>
      </c>
      <c r="AN44" s="51">
        <v>0</v>
      </c>
      <c r="AO44" s="51">
        <v>0</v>
      </c>
      <c r="AP44" s="51">
        <v>1</v>
      </c>
      <c r="AQ44" s="51">
        <v>0</v>
      </c>
      <c r="AR44" s="51" t="str">
        <f t="shared" si="15"/>
        <v>mixed</v>
      </c>
      <c r="AS44" s="51" t="s">
        <v>687</v>
      </c>
      <c r="AT44" s="51">
        <v>0</v>
      </c>
      <c r="AU44" s="51">
        <v>1</v>
      </c>
      <c r="AV44" s="51">
        <v>0</v>
      </c>
      <c r="AW44" s="51" t="str">
        <f t="shared" si="16"/>
        <v>In-service</v>
      </c>
      <c r="AX44" s="51">
        <v>11</v>
      </c>
      <c r="AY44" s="51" t="s">
        <v>688</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689</v>
      </c>
      <c r="BV44" s="58" t="str">
        <f t="shared" si="17"/>
        <v>TPCK self report, observation; Other</v>
      </c>
    </row>
    <row r="45" spans="1:74" x14ac:dyDescent="0.35">
      <c r="A45" s="51" t="s">
        <v>457</v>
      </c>
      <c r="B45" s="42" t="s">
        <v>458</v>
      </c>
      <c r="C45" s="52">
        <v>1</v>
      </c>
      <c r="D45" s="52">
        <v>0</v>
      </c>
      <c r="E45" s="52">
        <v>0</v>
      </c>
      <c r="F45" s="52" t="str">
        <f t="shared" si="11"/>
        <v>ICT</v>
      </c>
      <c r="G45" s="51" t="s">
        <v>459</v>
      </c>
      <c r="H45" t="s">
        <v>459</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460</v>
      </c>
      <c r="AA45" s="53" t="str">
        <f t="shared" si="13"/>
        <v/>
      </c>
      <c r="AB45" s="51" t="s">
        <v>367</v>
      </c>
      <c r="AC45" s="51">
        <v>0</v>
      </c>
      <c r="AD45" s="51">
        <v>0</v>
      </c>
      <c r="AE45" s="51">
        <v>0</v>
      </c>
      <c r="AF45" s="51">
        <v>0</v>
      </c>
      <c r="AG45" s="51">
        <v>0</v>
      </c>
      <c r="AH45" s="51">
        <v>1</v>
      </c>
      <c r="AI45" s="51">
        <v>0</v>
      </c>
      <c r="AJ45" s="51">
        <v>0</v>
      </c>
      <c r="AK45" s="42">
        <f t="shared" si="14"/>
        <v>1</v>
      </c>
      <c r="AL45" s="51" t="s">
        <v>461</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996</v>
      </c>
      <c r="B46" s="42" t="s">
        <v>997</v>
      </c>
      <c r="C46" s="52">
        <v>0</v>
      </c>
      <c r="D46" s="52">
        <v>1</v>
      </c>
      <c r="E46" s="52">
        <v>0</v>
      </c>
      <c r="F46" s="52" t="str">
        <f t="shared" si="11"/>
        <v>Educational</v>
      </c>
      <c r="G46" s="51" t="s">
        <v>998</v>
      </c>
      <c r="H46" t="s">
        <v>998</v>
      </c>
      <c r="I46" s="51">
        <v>2019</v>
      </c>
      <c r="J46" s="51" t="s">
        <v>958</v>
      </c>
      <c r="K46" s="51" t="s">
        <v>999</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1000</v>
      </c>
      <c r="AC46" s="51">
        <v>0</v>
      </c>
      <c r="AD46" s="51">
        <v>0</v>
      </c>
      <c r="AE46" s="51">
        <v>0</v>
      </c>
      <c r="AF46" s="51">
        <v>1</v>
      </c>
      <c r="AG46" s="51">
        <v>0</v>
      </c>
      <c r="AH46" s="51">
        <v>0</v>
      </c>
      <c r="AI46" s="51">
        <v>0</v>
      </c>
      <c r="AJ46" s="51">
        <v>0</v>
      </c>
      <c r="AK46" s="42">
        <f t="shared" si="14"/>
        <v>1</v>
      </c>
      <c r="AL46" s="51" t="s">
        <v>811</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1001</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1135</v>
      </c>
      <c r="B47" s="42" t="s">
        <v>1136</v>
      </c>
      <c r="C47" s="52">
        <v>1</v>
      </c>
      <c r="D47" s="52">
        <v>0</v>
      </c>
      <c r="E47" s="52">
        <v>0</v>
      </c>
      <c r="F47" s="52" t="str">
        <f t="shared" si="11"/>
        <v>ICT</v>
      </c>
      <c r="G47" s="51" t="s">
        <v>1137</v>
      </c>
      <c r="H47" t="s">
        <v>1137</v>
      </c>
      <c r="I47" s="51">
        <v>2009</v>
      </c>
      <c r="J47" s="51" t="s">
        <v>121</v>
      </c>
      <c r="K47" s="51" t="s">
        <v>1138</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1139</v>
      </c>
      <c r="AC47" s="51">
        <v>0</v>
      </c>
      <c r="AD47" s="51">
        <v>0</v>
      </c>
      <c r="AE47" s="51">
        <v>1</v>
      </c>
      <c r="AF47" s="51">
        <v>0</v>
      </c>
      <c r="AG47" s="51">
        <v>0</v>
      </c>
      <c r="AH47" s="51">
        <v>0</v>
      </c>
      <c r="AI47" s="51">
        <v>0</v>
      </c>
      <c r="AJ47" s="51">
        <v>0</v>
      </c>
      <c r="AK47" s="42">
        <f t="shared" si="14"/>
        <v>1</v>
      </c>
      <c r="AL47" s="51" t="s">
        <v>1140</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1161</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1038</v>
      </c>
      <c r="B50" s="42"/>
      <c r="C50" s="52">
        <v>0</v>
      </c>
      <c r="D50" s="52">
        <v>0</v>
      </c>
      <c r="E50" s="52">
        <v>1</v>
      </c>
      <c r="F50" s="52" t="str">
        <f t="shared" si="11"/>
        <v>Subject</v>
      </c>
      <c r="G50" s="51" t="s">
        <v>1039</v>
      </c>
      <c r="H50" s="5" t="s">
        <v>1039</v>
      </c>
      <c r="I50" s="52">
        <v>2011</v>
      </c>
      <c r="J50" s="52" t="s">
        <v>74</v>
      </c>
      <c r="K50" s="51" t="s">
        <v>1040</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1041</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1018</v>
      </c>
      <c r="B51" s="42" t="s">
        <v>1019</v>
      </c>
      <c r="C51" s="52">
        <v>1</v>
      </c>
      <c r="D51" s="52">
        <v>0</v>
      </c>
      <c r="E51" s="52">
        <v>0</v>
      </c>
      <c r="F51" s="52" t="str">
        <f t="shared" si="11"/>
        <v>ICT</v>
      </c>
      <c r="G51" s="51" t="s">
        <v>1020</v>
      </c>
      <c r="H51" t="s">
        <v>1020</v>
      </c>
      <c r="I51" s="51">
        <v>2018</v>
      </c>
      <c r="J51" s="51" t="s">
        <v>74</v>
      </c>
      <c r="K51" s="51" t="s">
        <v>991</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1021</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486</v>
      </c>
      <c r="B53" s="42" t="s">
        <v>487</v>
      </c>
      <c r="C53" s="52">
        <v>1</v>
      </c>
      <c r="D53" s="52">
        <v>0</v>
      </c>
      <c r="E53" s="52">
        <v>0</v>
      </c>
      <c r="F53" s="52" t="str">
        <f t="shared" si="11"/>
        <v>ICT</v>
      </c>
      <c r="G53" s="51" t="s">
        <v>488</v>
      </c>
      <c r="H53" t="s">
        <v>488</v>
      </c>
      <c r="I53" s="51">
        <v>2013</v>
      </c>
      <c r="J53" s="51" t="s">
        <v>121</v>
      </c>
      <c r="K53" s="51" t="s">
        <v>489</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490</v>
      </c>
      <c r="AM53" s="51" t="s">
        <v>491</v>
      </c>
      <c r="AN53" s="51">
        <v>1</v>
      </c>
      <c r="AO53" s="51">
        <v>0</v>
      </c>
      <c r="AP53" s="51">
        <v>0</v>
      </c>
      <c r="AQ53" s="51">
        <v>0</v>
      </c>
      <c r="AR53" s="51" t="str">
        <f t="shared" si="15"/>
        <v>quantitative</v>
      </c>
      <c r="AS53" s="51" t="s">
        <v>492</v>
      </c>
      <c r="AT53" s="51">
        <v>1</v>
      </c>
      <c r="AU53" s="51">
        <v>0</v>
      </c>
      <c r="AV53" s="51">
        <v>0</v>
      </c>
      <c r="AW53" s="51" t="str">
        <f t="shared" si="16"/>
        <v>Pre-service</v>
      </c>
      <c r="AX53" s="51">
        <v>78</v>
      </c>
      <c r="AY53" s="51" t="s">
        <v>493</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494</v>
      </c>
      <c r="BV53" s="58" t="str">
        <f t="shared" si="17"/>
        <v>TPCK self report, 24 Items (PK 7, TK 6, TCK 1, TPK 9, TPCK 1); Other</v>
      </c>
    </row>
    <row r="54" spans="1:74" x14ac:dyDescent="0.35">
      <c r="A54" s="51" t="s">
        <v>658</v>
      </c>
      <c r="B54" s="42" t="s">
        <v>242</v>
      </c>
      <c r="C54" s="52">
        <v>0</v>
      </c>
      <c r="D54" s="52">
        <v>1</v>
      </c>
      <c r="E54" s="52">
        <v>0</v>
      </c>
      <c r="F54" s="52" t="str">
        <f t="shared" si="11"/>
        <v>Educational</v>
      </c>
      <c r="G54" s="51" t="s">
        <v>659</v>
      </c>
      <c r="H54" t="s">
        <v>659</v>
      </c>
      <c r="I54" s="51">
        <v>2016</v>
      </c>
      <c r="J54" s="51" t="s">
        <v>121</v>
      </c>
      <c r="K54" s="51" t="s">
        <v>660</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656</v>
      </c>
      <c r="AM54" s="51" t="s">
        <v>39</v>
      </c>
      <c r="AN54" s="51">
        <v>0</v>
      </c>
      <c r="AO54" s="51">
        <v>0</v>
      </c>
      <c r="AP54" s="51">
        <v>1</v>
      </c>
      <c r="AQ54" s="51">
        <v>0</v>
      </c>
      <c r="AR54" s="51" t="str">
        <f t="shared" si="15"/>
        <v>mixed</v>
      </c>
      <c r="AS54" s="51" t="s">
        <v>612</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661</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1024</v>
      </c>
      <c r="B58" s="42" t="s">
        <v>1025</v>
      </c>
      <c r="C58" s="52">
        <v>0</v>
      </c>
      <c r="D58" s="52">
        <v>0</v>
      </c>
      <c r="E58" s="52">
        <v>1</v>
      </c>
      <c r="F58" s="52" t="str">
        <f t="shared" si="11"/>
        <v>Subject</v>
      </c>
      <c r="G58" s="51" t="s">
        <v>1026</v>
      </c>
      <c r="H58" t="s">
        <v>1026</v>
      </c>
      <c r="I58" s="51">
        <v>2015</v>
      </c>
      <c r="J58" s="51" t="s">
        <v>121</v>
      </c>
      <c r="K58" s="51" t="s">
        <v>786</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790</v>
      </c>
      <c r="AT58" s="51">
        <v>0</v>
      </c>
      <c r="AU58" s="51">
        <v>1</v>
      </c>
      <c r="AV58" s="51">
        <v>0</v>
      </c>
      <c r="AW58" s="51" t="str">
        <f t="shared" si="16"/>
        <v>In-service</v>
      </c>
      <c r="AX58" s="57" t="s">
        <v>1028</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1029</v>
      </c>
      <c r="BV58" s="58" t="str">
        <f t="shared" si="17"/>
        <v>observation; Other</v>
      </c>
    </row>
    <row r="59" spans="1:74" x14ac:dyDescent="0.35">
      <c r="A59" s="51" t="s">
        <v>1008</v>
      </c>
      <c r="B59" s="42" t="s">
        <v>1009</v>
      </c>
      <c r="C59" s="52">
        <v>1</v>
      </c>
      <c r="D59" s="52">
        <v>0</v>
      </c>
      <c r="E59" s="52">
        <v>0</v>
      </c>
      <c r="F59" s="52" t="str">
        <f t="shared" si="11"/>
        <v>ICT</v>
      </c>
      <c r="G59" s="51" t="s">
        <v>1010</v>
      </c>
      <c r="H59" t="s">
        <v>1010</v>
      </c>
      <c r="I59" s="51">
        <v>2016</v>
      </c>
      <c r="J59" s="51" t="s">
        <v>1011</v>
      </c>
      <c r="K59" s="51" t="s">
        <v>1012</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1013</v>
      </c>
      <c r="AT59" s="51">
        <v>1</v>
      </c>
      <c r="AU59" s="51">
        <v>0</v>
      </c>
      <c r="AV59" s="51">
        <v>0</v>
      </c>
      <c r="AW59" s="51" t="str">
        <f t="shared" si="16"/>
        <v>Pre-service</v>
      </c>
      <c r="AX59" s="51" t="s">
        <v>977</v>
      </c>
      <c r="AY59" s="51" t="s">
        <v>1014</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1015</v>
      </c>
      <c r="BV59" s="58" t="str">
        <f t="shared" si="17"/>
        <v>interviews; observation; Other</v>
      </c>
    </row>
    <row r="60" spans="1:74" x14ac:dyDescent="0.35">
      <c r="A60" s="51" t="s">
        <v>868</v>
      </c>
      <c r="B60" s="42" t="s">
        <v>869</v>
      </c>
      <c r="C60" s="52">
        <v>1</v>
      </c>
      <c r="D60" s="52">
        <v>0</v>
      </c>
      <c r="E60" s="52">
        <v>0</v>
      </c>
      <c r="F60" s="52" t="str">
        <f t="shared" si="11"/>
        <v>ICT</v>
      </c>
      <c r="G60" s="51" t="s">
        <v>870</v>
      </c>
      <c r="H60" t="s">
        <v>870</v>
      </c>
      <c r="I60" s="51">
        <v>2015</v>
      </c>
      <c r="J60" s="51" t="s">
        <v>121</v>
      </c>
      <c r="K60" s="51" t="s">
        <v>838</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873</v>
      </c>
      <c r="AA60" s="53" t="str">
        <f t="shared" si="13"/>
        <v>TPK + CKTCK + PK</v>
      </c>
      <c r="AB60" s="51" t="s">
        <v>874</v>
      </c>
      <c r="AC60" s="51">
        <v>0</v>
      </c>
      <c r="AD60" s="51">
        <v>0</v>
      </c>
      <c r="AE60" s="51">
        <v>0</v>
      </c>
      <c r="AF60" s="51">
        <v>0</v>
      </c>
      <c r="AG60" s="51">
        <v>0</v>
      </c>
      <c r="AH60" s="51">
        <v>0</v>
      </c>
      <c r="AI60" s="51">
        <v>0</v>
      </c>
      <c r="AJ60" s="51">
        <v>1</v>
      </c>
      <c r="AK60" s="42">
        <f t="shared" si="14"/>
        <v>1</v>
      </c>
      <c r="AL60" s="51" t="s">
        <v>491</v>
      </c>
      <c r="AM60" s="51" t="s">
        <v>39</v>
      </c>
      <c r="AN60" s="51">
        <v>0</v>
      </c>
      <c r="AO60" s="51">
        <v>0</v>
      </c>
      <c r="AP60" s="51">
        <v>1</v>
      </c>
      <c r="AQ60" s="51">
        <v>0</v>
      </c>
      <c r="AR60" s="51" t="str">
        <f t="shared" si="15"/>
        <v>mixed</v>
      </c>
      <c r="AS60" s="51" t="s">
        <v>875</v>
      </c>
      <c r="AT60" s="51">
        <v>0</v>
      </c>
      <c r="AU60" s="51">
        <v>1</v>
      </c>
      <c r="AV60" s="51">
        <v>0</v>
      </c>
      <c r="AW60" s="51" t="str">
        <f t="shared" si="16"/>
        <v>In-service</v>
      </c>
      <c r="AX60" s="51">
        <v>46</v>
      </c>
      <c r="AY60" s="51" t="s">
        <v>235</v>
      </c>
      <c r="AZ60" s="51"/>
      <c r="BA60" s="51"/>
      <c r="BB60" s="51"/>
      <c r="BC60" s="51">
        <v>1</v>
      </c>
      <c r="BD60" s="51"/>
      <c r="BE60" s="51"/>
      <c r="BF60" s="51" t="str">
        <f t="shared" si="18"/>
        <v>Asia</v>
      </c>
      <c r="BG60" s="51">
        <v>1</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876</v>
      </c>
      <c r="BV60" s="58" t="str">
        <f t="shared" si="17"/>
        <v>TPCK self report, Other</v>
      </c>
    </row>
    <row r="61" spans="1:74" x14ac:dyDescent="0.35">
      <c r="A61" s="51" t="s">
        <v>941</v>
      </c>
      <c r="B61" s="42" t="s">
        <v>942</v>
      </c>
      <c r="C61" s="52">
        <v>0</v>
      </c>
      <c r="D61" s="52">
        <v>0</v>
      </c>
      <c r="E61" s="52">
        <v>1</v>
      </c>
      <c r="F61" s="52" t="str">
        <f t="shared" si="11"/>
        <v>Subject</v>
      </c>
      <c r="G61" s="51" t="s">
        <v>943</v>
      </c>
      <c r="H61" t="s">
        <v>943</v>
      </c>
      <c r="I61" s="51">
        <v>2015</v>
      </c>
      <c r="J61" s="51" t="s">
        <v>121</v>
      </c>
      <c r="K61" s="51" t="s">
        <v>944</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946</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947</v>
      </c>
      <c r="BV61" s="58" t="str">
        <f t="shared" si="17"/>
        <v>performance test; interviews; observation; Other</v>
      </c>
    </row>
    <row r="62" spans="1:74" x14ac:dyDescent="0.35">
      <c r="A62" s="51" t="s">
        <v>894</v>
      </c>
      <c r="B62" s="42" t="s">
        <v>242</v>
      </c>
      <c r="C62" s="52">
        <v>0</v>
      </c>
      <c r="D62" s="52">
        <v>1</v>
      </c>
      <c r="E62" s="52">
        <v>0</v>
      </c>
      <c r="F62" s="52" t="str">
        <f t="shared" si="11"/>
        <v>Educational</v>
      </c>
      <c r="G62" s="51" t="s">
        <v>895</v>
      </c>
      <c r="H62" t="s">
        <v>895</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897</v>
      </c>
      <c r="AA62" s="53" t="str">
        <f t="shared" si="13"/>
        <v>PCK + TK</v>
      </c>
      <c r="AB62" s="51" t="s">
        <v>152</v>
      </c>
      <c r="AC62" s="51">
        <v>0</v>
      </c>
      <c r="AD62" s="51">
        <v>0</v>
      </c>
      <c r="AE62" s="51">
        <v>1</v>
      </c>
      <c r="AF62" s="51">
        <v>0</v>
      </c>
      <c r="AG62" s="51">
        <v>0</v>
      </c>
      <c r="AH62" s="51">
        <v>0</v>
      </c>
      <c r="AI62" s="51">
        <v>0</v>
      </c>
      <c r="AJ62" s="51">
        <v>0</v>
      </c>
      <c r="AK62" s="42">
        <f t="shared" si="14"/>
        <v>1</v>
      </c>
      <c r="AL62" s="51" t="s">
        <v>898</v>
      </c>
      <c r="AM62" s="51" t="s">
        <v>38</v>
      </c>
      <c r="AN62" s="51">
        <v>0</v>
      </c>
      <c r="AO62" s="51">
        <v>1</v>
      </c>
      <c r="AP62" s="51">
        <v>0</v>
      </c>
      <c r="AQ62" s="51">
        <v>0</v>
      </c>
      <c r="AR62" s="51" t="str">
        <f t="shared" si="15"/>
        <v>qualitative</v>
      </c>
      <c r="AS62" s="51" t="s">
        <v>899</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900</v>
      </c>
      <c r="BV62" s="58" t="str">
        <f t="shared" si="17"/>
        <v>performance test; interviews; Other</v>
      </c>
    </row>
    <row r="63" spans="1:74" x14ac:dyDescent="0.35">
      <c r="A63" s="51" t="s">
        <v>1120</v>
      </c>
      <c r="B63" s="42" t="s">
        <v>1121</v>
      </c>
      <c r="C63" s="52">
        <v>0</v>
      </c>
      <c r="D63" s="52">
        <v>1</v>
      </c>
      <c r="E63" s="52">
        <v>0</v>
      </c>
      <c r="F63" s="52" t="str">
        <f t="shared" si="11"/>
        <v>Educational</v>
      </c>
      <c r="G63" s="51" t="s">
        <v>1122</v>
      </c>
      <c r="H63" t="s">
        <v>1122</v>
      </c>
      <c r="I63" s="51">
        <v>2010</v>
      </c>
      <c r="J63" s="51" t="s">
        <v>121</v>
      </c>
      <c r="K63" s="51" t="s">
        <v>1123</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1124</v>
      </c>
      <c r="BV63" s="58" t="str">
        <f t="shared" si="17"/>
        <v>performance test; interviews; observation; Other</v>
      </c>
    </row>
    <row r="64" spans="1:74" x14ac:dyDescent="0.35">
      <c r="A64" s="51" t="s">
        <v>902</v>
      </c>
      <c r="B64" s="42" t="s">
        <v>903</v>
      </c>
      <c r="C64" s="52">
        <v>1</v>
      </c>
      <c r="D64" s="52">
        <v>0</v>
      </c>
      <c r="E64" s="52">
        <v>0</v>
      </c>
      <c r="F64" s="52" t="str">
        <f t="shared" si="11"/>
        <v>ICT</v>
      </c>
      <c r="G64" s="51" t="s">
        <v>904</v>
      </c>
      <c r="H64" t="s">
        <v>904</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905</v>
      </c>
      <c r="AA64" s="53" t="str">
        <f t="shared" si="13"/>
        <v>PCK + TK</v>
      </c>
      <c r="AB64" s="51" t="s">
        <v>152</v>
      </c>
      <c r="AC64" s="51">
        <v>0</v>
      </c>
      <c r="AD64" s="51">
        <v>0</v>
      </c>
      <c r="AE64" s="51">
        <v>1</v>
      </c>
      <c r="AF64" s="51">
        <v>0</v>
      </c>
      <c r="AG64" s="51">
        <v>0</v>
      </c>
      <c r="AH64" s="51">
        <v>0</v>
      </c>
      <c r="AI64" s="51">
        <v>0</v>
      </c>
      <c r="AJ64" s="51">
        <v>0</v>
      </c>
      <c r="AK64" s="42">
        <f t="shared" si="14"/>
        <v>1</v>
      </c>
      <c r="AL64" s="51" t="s">
        <v>857</v>
      </c>
      <c r="AM64" s="51" t="s">
        <v>38</v>
      </c>
      <c r="AN64" s="51">
        <v>0</v>
      </c>
      <c r="AO64" s="51">
        <v>1</v>
      </c>
      <c r="AP64" s="51">
        <v>0</v>
      </c>
      <c r="AQ64" s="51">
        <v>0</v>
      </c>
      <c r="AR64" s="51" t="str">
        <f t="shared" si="15"/>
        <v>qualitative</v>
      </c>
      <c r="AS64" s="51" t="s">
        <v>906</v>
      </c>
      <c r="AT64" s="51">
        <v>0</v>
      </c>
      <c r="AU64" s="51">
        <v>0</v>
      </c>
      <c r="AV64" s="51">
        <v>1</v>
      </c>
      <c r="AW64" s="51" t="str">
        <f t="shared" si="16"/>
        <v>Teacher Educator</v>
      </c>
      <c r="AX64" s="51">
        <v>4</v>
      </c>
      <c r="AY64" s="51" t="s">
        <v>467</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505</v>
      </c>
      <c r="B65" s="42" t="s">
        <v>506</v>
      </c>
      <c r="C65" s="52">
        <v>1</v>
      </c>
      <c r="D65" s="52">
        <v>0</v>
      </c>
      <c r="E65" s="52">
        <v>0</v>
      </c>
      <c r="F65" s="52" t="str">
        <f t="shared" si="11"/>
        <v>ICT</v>
      </c>
      <c r="G65" s="51" t="s">
        <v>507</v>
      </c>
      <c r="H65" t="s">
        <v>507</v>
      </c>
      <c r="I65" s="51">
        <v>2013</v>
      </c>
      <c r="J65" s="51" t="s">
        <v>121</v>
      </c>
      <c r="K65" s="51" t="s">
        <v>508</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509</v>
      </c>
      <c r="AA65" s="53" t="str">
        <f t="shared" si="13"/>
        <v/>
      </c>
      <c r="AB65" s="51" t="s">
        <v>367</v>
      </c>
      <c r="AC65" s="51">
        <v>0</v>
      </c>
      <c r="AD65" s="51">
        <v>0</v>
      </c>
      <c r="AE65" s="51">
        <v>0</v>
      </c>
      <c r="AF65" s="51">
        <v>0</v>
      </c>
      <c r="AG65" s="51">
        <v>0</v>
      </c>
      <c r="AH65" s="51">
        <v>1</v>
      </c>
      <c r="AI65" s="51">
        <v>0</v>
      </c>
      <c r="AJ65" s="51">
        <v>0</v>
      </c>
      <c r="AK65" s="42">
        <f t="shared" si="14"/>
        <v>1</v>
      </c>
      <c r="AL65" s="51" t="s">
        <v>510</v>
      </c>
      <c r="AM65" s="51" t="s">
        <v>37</v>
      </c>
      <c r="AN65" s="51">
        <v>1</v>
      </c>
      <c r="AO65" s="51">
        <v>0</v>
      </c>
      <c r="AP65" s="51">
        <v>0</v>
      </c>
      <c r="AQ65" s="51">
        <v>0</v>
      </c>
      <c r="AR65" s="51" t="str">
        <f t="shared" si="15"/>
        <v>quantitative</v>
      </c>
      <c r="AS65" s="51" t="s">
        <v>511</v>
      </c>
      <c r="AT65" s="51">
        <v>0</v>
      </c>
      <c r="AU65" s="51">
        <v>1</v>
      </c>
      <c r="AV65" s="51">
        <v>0</v>
      </c>
      <c r="AW65" s="51" t="str">
        <f t="shared" si="16"/>
        <v>In-service</v>
      </c>
      <c r="AX65" s="51">
        <v>68</v>
      </c>
      <c r="AY65" s="51" t="s">
        <v>467</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988</v>
      </c>
      <c r="B66" s="42" t="s">
        <v>989</v>
      </c>
      <c r="C66" s="52">
        <v>1</v>
      </c>
      <c r="D66" s="52">
        <v>0</v>
      </c>
      <c r="E66" s="52">
        <v>0</v>
      </c>
      <c r="F66" s="52" t="str">
        <f t="shared" ref="F66:F97" si="19">(IF(C66=1,"ICT",)&amp;""&amp;(IF(D66=1,"Educational",))&amp;""&amp;(IF(E66=1,"Subject",)))</f>
        <v>ICT</v>
      </c>
      <c r="G66" s="51" t="s">
        <v>990</v>
      </c>
      <c r="H66" t="s">
        <v>990</v>
      </c>
      <c r="I66" s="51">
        <v>2020</v>
      </c>
      <c r="J66" s="51" t="s">
        <v>121</v>
      </c>
      <c r="K66" s="51" t="s">
        <v>991</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992</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993</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777</v>
      </c>
      <c r="B67" s="42" t="s">
        <v>778</v>
      </c>
      <c r="C67" s="52">
        <v>0</v>
      </c>
      <c r="D67" s="52">
        <v>1</v>
      </c>
      <c r="E67" s="52">
        <v>0</v>
      </c>
      <c r="F67" s="52" t="str">
        <f t="shared" si="19"/>
        <v>Educational</v>
      </c>
      <c r="G67" s="51" t="s">
        <v>779</v>
      </c>
      <c r="H67" t="s">
        <v>779</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780</v>
      </c>
      <c r="AT67" s="51">
        <v>0</v>
      </c>
      <c r="AU67" s="51">
        <v>1</v>
      </c>
      <c r="AV67" s="51">
        <v>0</v>
      </c>
      <c r="AW67" s="51" t="str">
        <f t="shared" si="24"/>
        <v>In-service</v>
      </c>
      <c r="AX67" s="51">
        <v>22</v>
      </c>
      <c r="AY67" s="51" t="s">
        <v>781</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782</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935</v>
      </c>
      <c r="B69" s="42"/>
      <c r="C69" s="52">
        <v>0</v>
      </c>
      <c r="D69" s="52">
        <v>0</v>
      </c>
      <c r="E69" s="52">
        <v>1</v>
      </c>
      <c r="F69" s="52" t="str">
        <f t="shared" si="19"/>
        <v>Subject</v>
      </c>
      <c r="G69" s="51" t="s">
        <v>936</v>
      </c>
      <c r="H69" t="s">
        <v>936</v>
      </c>
      <c r="I69" s="51">
        <v>2018</v>
      </c>
      <c r="J69" s="51" t="s">
        <v>611</v>
      </c>
      <c r="K69" s="51" t="s">
        <v>937</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938</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939</v>
      </c>
      <c r="BV69" s="58" t="str">
        <f t="shared" si="25"/>
        <v>performance test; Other</v>
      </c>
    </row>
    <row r="70" spans="1:74" x14ac:dyDescent="0.35">
      <c r="A70" s="51" t="s">
        <v>724</v>
      </c>
      <c r="B70" s="42" t="s">
        <v>725</v>
      </c>
      <c r="C70" s="52">
        <v>1</v>
      </c>
      <c r="D70" s="52">
        <v>0</v>
      </c>
      <c r="E70" s="52">
        <v>0</v>
      </c>
      <c r="F70" s="52" t="str">
        <f t="shared" si="19"/>
        <v>ICT</v>
      </c>
      <c r="G70" s="51" t="s">
        <v>726</v>
      </c>
      <c r="H70" t="s">
        <v>726</v>
      </c>
      <c r="I70" s="51">
        <v>2015</v>
      </c>
      <c r="J70" s="51" t="s">
        <v>121</v>
      </c>
      <c r="K70" s="51" t="s">
        <v>727</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729</v>
      </c>
      <c r="AA70" s="53" t="str">
        <f t="shared" si="21"/>
        <v/>
      </c>
      <c r="AB70" s="51" t="s">
        <v>91</v>
      </c>
      <c r="AC70" s="51">
        <v>0</v>
      </c>
      <c r="AD70" s="51">
        <v>0</v>
      </c>
      <c r="AE70" s="51">
        <v>0</v>
      </c>
      <c r="AF70" s="51">
        <v>0</v>
      </c>
      <c r="AG70" s="51">
        <v>0</v>
      </c>
      <c r="AH70" s="51">
        <v>0</v>
      </c>
      <c r="AI70" s="51">
        <v>1</v>
      </c>
      <c r="AJ70" s="51">
        <v>0</v>
      </c>
      <c r="AK70" s="42">
        <f t="shared" si="22"/>
        <v>1</v>
      </c>
      <c r="AL70" s="51" t="s">
        <v>730</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731</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1075</v>
      </c>
      <c r="B72" s="42" t="s">
        <v>1076</v>
      </c>
      <c r="C72" s="52">
        <v>0</v>
      </c>
      <c r="D72" s="52">
        <v>1</v>
      </c>
      <c r="E72" s="52">
        <v>0</v>
      </c>
      <c r="F72" s="52" t="str">
        <f t="shared" si="19"/>
        <v>Educational</v>
      </c>
      <c r="G72" s="51" t="s">
        <v>1077</v>
      </c>
      <c r="H72" s="5" t="s">
        <v>1077</v>
      </c>
      <c r="I72" s="52">
        <v>2014</v>
      </c>
      <c r="J72" s="52" t="s">
        <v>74</v>
      </c>
      <c r="K72" s="51" t="s">
        <v>1078</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1079</v>
      </c>
      <c r="AC72" s="52">
        <v>0</v>
      </c>
      <c r="AD72" s="52">
        <v>0</v>
      </c>
      <c r="AE72" s="52">
        <v>0</v>
      </c>
      <c r="AF72" s="52">
        <v>1</v>
      </c>
      <c r="AG72" s="52">
        <v>0</v>
      </c>
      <c r="AH72" s="52">
        <v>0</v>
      </c>
      <c r="AI72" s="52">
        <v>0</v>
      </c>
      <c r="AJ72" s="52">
        <v>0</v>
      </c>
      <c r="AK72" s="42">
        <f t="shared" si="22"/>
        <v>1</v>
      </c>
      <c r="AL72" s="52" t="s">
        <v>1080</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1081</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1082</v>
      </c>
      <c r="BV72" s="58" t="e">
        <f t="shared" si="25"/>
        <v>#VALUE!</v>
      </c>
    </row>
    <row r="73" spans="1:74" x14ac:dyDescent="0.35">
      <c r="A73" s="51" t="s">
        <v>609</v>
      </c>
      <c r="B73" s="42" t="s">
        <v>242</v>
      </c>
      <c r="C73" s="52">
        <v>0</v>
      </c>
      <c r="D73" s="52">
        <v>1</v>
      </c>
      <c r="E73" s="52">
        <v>0</v>
      </c>
      <c r="F73" s="52" t="str">
        <f t="shared" si="19"/>
        <v>Educational</v>
      </c>
      <c r="G73" s="51" t="s">
        <v>610</v>
      </c>
      <c r="H73" t="s">
        <v>610</v>
      </c>
      <c r="I73" s="51">
        <v>2017</v>
      </c>
      <c r="J73" s="51" t="s">
        <v>611</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612</v>
      </c>
      <c r="AT73" s="51">
        <v>1</v>
      </c>
      <c r="AU73" s="51">
        <v>0</v>
      </c>
      <c r="AV73" s="51">
        <v>0</v>
      </c>
      <c r="AW73" s="51" t="str">
        <f t="shared" si="24"/>
        <v>Pre-service</v>
      </c>
      <c r="AX73" s="51" t="s">
        <v>613</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614</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742</v>
      </c>
      <c r="B75" s="42" t="s">
        <v>743</v>
      </c>
      <c r="C75" s="52">
        <v>0</v>
      </c>
      <c r="D75" s="52">
        <v>1</v>
      </c>
      <c r="E75" s="52">
        <v>0</v>
      </c>
      <c r="F75" s="52" t="str">
        <f t="shared" si="19"/>
        <v>Educational</v>
      </c>
      <c r="G75" s="51" t="s">
        <v>744</v>
      </c>
      <c r="H75" t="s">
        <v>744</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745</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762</v>
      </c>
      <c r="H77" t="s">
        <v>762</v>
      </c>
      <c r="I77" s="51">
        <v>2011</v>
      </c>
      <c r="J77" s="51" t="s">
        <v>121</v>
      </c>
      <c r="K77" s="51" t="s">
        <v>763</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765</v>
      </c>
      <c r="AM77" s="51" t="s">
        <v>38</v>
      </c>
      <c r="AN77" s="51">
        <v>0</v>
      </c>
      <c r="AO77" s="51">
        <v>1</v>
      </c>
      <c r="AP77" s="51">
        <v>0</v>
      </c>
      <c r="AQ77" s="51">
        <v>0</v>
      </c>
      <c r="AR77" s="51" t="str">
        <f t="shared" si="23"/>
        <v>qualitative</v>
      </c>
      <c r="AS77" s="51" t="s">
        <v>766</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767</v>
      </c>
      <c r="BV77" s="58" t="str">
        <f t="shared" si="25"/>
        <v>TPCK self report, 20 Items (); Other</v>
      </c>
    </row>
    <row r="78" spans="1:74" x14ac:dyDescent="0.35">
      <c r="A78" s="51" t="s">
        <v>815</v>
      </c>
      <c r="B78" s="42" t="s">
        <v>816</v>
      </c>
      <c r="C78" s="52">
        <v>0</v>
      </c>
      <c r="D78" s="52">
        <v>1</v>
      </c>
      <c r="E78" s="52">
        <v>0</v>
      </c>
      <c r="F78" s="52" t="str">
        <f t="shared" si="19"/>
        <v>Educational</v>
      </c>
      <c r="G78" s="51" t="s">
        <v>817</v>
      </c>
      <c r="H78" t="s">
        <v>817</v>
      </c>
      <c r="I78" s="51">
        <v>2013</v>
      </c>
      <c r="J78" s="51" t="s">
        <v>121</v>
      </c>
      <c r="K78" s="51" t="s">
        <v>818</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819</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820</v>
      </c>
      <c r="BV78" s="58" t="str">
        <f t="shared" si="25"/>
        <v>TPCK self report, 30 Items (PK 6, CK 3, TK 5, PCK 3, TCK 3, TPK 5, TPCK 3); Other</v>
      </c>
    </row>
    <row r="79" spans="1:74" x14ac:dyDescent="0.35">
      <c r="A79" s="51" t="s">
        <v>586</v>
      </c>
      <c r="B79" s="42" t="s">
        <v>587</v>
      </c>
      <c r="C79" s="52">
        <v>0</v>
      </c>
      <c r="D79" s="52">
        <v>1</v>
      </c>
      <c r="E79" s="52">
        <v>0</v>
      </c>
      <c r="F79" s="52" t="str">
        <f t="shared" si="19"/>
        <v>Educational</v>
      </c>
      <c r="G79" s="51" t="s">
        <v>588</v>
      </c>
      <c r="H79" t="s">
        <v>588</v>
      </c>
      <c r="I79" s="51">
        <v>2017</v>
      </c>
      <c r="J79" s="51" t="s">
        <v>121</v>
      </c>
      <c r="K79" s="51" t="s">
        <v>589</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590</v>
      </c>
      <c r="AA79" s="53" t="str">
        <f t="shared" si="21"/>
        <v>PCK + TK</v>
      </c>
      <c r="AB79" s="51" t="s">
        <v>591</v>
      </c>
      <c r="AC79" s="51">
        <v>0</v>
      </c>
      <c r="AD79" s="51">
        <v>0</v>
      </c>
      <c r="AE79" s="51">
        <v>0</v>
      </c>
      <c r="AF79" s="51">
        <v>0</v>
      </c>
      <c r="AG79" s="51">
        <v>0</v>
      </c>
      <c r="AH79" s="51">
        <v>1</v>
      </c>
      <c r="AI79" s="51">
        <v>0</v>
      </c>
      <c r="AJ79" s="51">
        <v>0</v>
      </c>
      <c r="AK79" s="42">
        <f t="shared" si="22"/>
        <v>1</v>
      </c>
      <c r="AL79" s="51" t="s">
        <v>558</v>
      </c>
      <c r="AM79" s="51" t="s">
        <v>39</v>
      </c>
      <c r="AN79" s="51">
        <v>0</v>
      </c>
      <c r="AO79" s="51">
        <v>0</v>
      </c>
      <c r="AP79" s="51">
        <v>1</v>
      </c>
      <c r="AQ79" s="51">
        <v>0</v>
      </c>
      <c r="AR79" s="51" t="str">
        <f t="shared" si="23"/>
        <v>mixed</v>
      </c>
      <c r="AS79" s="51" t="s">
        <v>592</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593</v>
      </c>
      <c r="BV79" s="58" t="e">
        <f t="shared" si="25"/>
        <v>#VALUE!</v>
      </c>
    </row>
    <row r="80" spans="1:74" x14ac:dyDescent="0.35">
      <c r="A80" s="51" t="s">
        <v>733</v>
      </c>
      <c r="B80" s="42" t="s">
        <v>734</v>
      </c>
      <c r="C80" s="52">
        <v>1</v>
      </c>
      <c r="D80" s="52">
        <v>0</v>
      </c>
      <c r="E80" s="52">
        <v>0</v>
      </c>
      <c r="F80" s="52" t="str">
        <f t="shared" si="19"/>
        <v>ICT</v>
      </c>
      <c r="G80" s="51" t="s">
        <v>735</v>
      </c>
      <c r="H80" t="s">
        <v>735</v>
      </c>
      <c r="I80" s="51">
        <v>2012</v>
      </c>
      <c r="J80" s="51" t="s">
        <v>121</v>
      </c>
      <c r="K80" s="51" t="s">
        <v>736</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693</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738</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739</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794</v>
      </c>
      <c r="C86" s="52">
        <v>1</v>
      </c>
      <c r="D86" s="52">
        <v>0</v>
      </c>
      <c r="E86" s="52">
        <v>0</v>
      </c>
      <c r="F86" s="52" t="str">
        <f t="shared" si="19"/>
        <v>ICT</v>
      </c>
      <c r="G86" s="51" t="s">
        <v>795</v>
      </c>
      <c r="H86" t="s">
        <v>795</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796</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797</v>
      </c>
      <c r="BV86" s="58" t="str">
        <f t="shared" si="25"/>
        <v>TPCK self report, 55 Items (PK 9, CK 8, TK 16, PCK 7, TCK 6, TPK 5, TPCK 4); performance test; observation; Other</v>
      </c>
    </row>
    <row r="87" spans="1:74" x14ac:dyDescent="0.35">
      <c r="A87" s="51" t="s">
        <v>914</v>
      </c>
      <c r="B87" s="42" t="s">
        <v>915</v>
      </c>
      <c r="C87" s="52">
        <v>0</v>
      </c>
      <c r="D87" s="52">
        <v>0</v>
      </c>
      <c r="E87" s="52">
        <v>1</v>
      </c>
      <c r="F87" s="52" t="str">
        <f t="shared" si="19"/>
        <v>Subject</v>
      </c>
      <c r="G87" s="51" t="s">
        <v>916</v>
      </c>
      <c r="H87" t="s">
        <v>916</v>
      </c>
      <c r="I87" s="51">
        <v>2016</v>
      </c>
      <c r="J87" s="51" t="s">
        <v>121</v>
      </c>
      <c r="K87" s="51" t="s">
        <v>917</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919</v>
      </c>
      <c r="AA87" s="53" t="str">
        <f t="shared" si="21"/>
        <v>PCK + TK</v>
      </c>
      <c r="AB87" s="51" t="s">
        <v>152</v>
      </c>
      <c r="AC87" s="51">
        <v>0</v>
      </c>
      <c r="AD87" s="51">
        <v>0</v>
      </c>
      <c r="AE87" s="51">
        <v>1</v>
      </c>
      <c r="AF87" s="51">
        <v>0</v>
      </c>
      <c r="AG87" s="51">
        <v>0</v>
      </c>
      <c r="AH87" s="51">
        <v>0</v>
      </c>
      <c r="AI87" s="51">
        <v>0</v>
      </c>
      <c r="AJ87" s="51">
        <v>0</v>
      </c>
      <c r="AK87" s="42">
        <f t="shared" si="22"/>
        <v>1</v>
      </c>
      <c r="AL87" s="51" t="s">
        <v>920</v>
      </c>
      <c r="AM87" s="51" t="s">
        <v>37</v>
      </c>
      <c r="AN87" s="51">
        <v>1</v>
      </c>
      <c r="AO87" s="51">
        <v>0</v>
      </c>
      <c r="AP87" s="51">
        <v>0</v>
      </c>
      <c r="AQ87" s="51">
        <v>0</v>
      </c>
      <c r="AR87" s="51" t="str">
        <f t="shared" si="23"/>
        <v>quantitative</v>
      </c>
      <c r="AS87" s="51" t="s">
        <v>921</v>
      </c>
      <c r="AT87" s="51">
        <v>1</v>
      </c>
      <c r="AU87" s="51">
        <v>0</v>
      </c>
      <c r="AV87" s="51">
        <v>0</v>
      </c>
      <c r="AW87" s="51" t="str">
        <f t="shared" si="24"/>
        <v>Pre-service</v>
      </c>
      <c r="AX87" s="51">
        <v>36</v>
      </c>
      <c r="AY87" s="51" t="s">
        <v>922</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923</v>
      </c>
      <c r="BV87" s="58" t="str">
        <f t="shared" si="25"/>
        <v>TPCK self report, 29 Items (PK 8, CK 7, TK 8, TPCK 6); Other</v>
      </c>
    </row>
    <row r="88" spans="1:74" x14ac:dyDescent="0.35">
      <c r="A88" s="51" t="s">
        <v>755</v>
      </c>
      <c r="B88" s="42" t="s">
        <v>242</v>
      </c>
      <c r="C88" s="52">
        <v>0</v>
      </c>
      <c r="D88" s="52">
        <v>1</v>
      </c>
      <c r="E88" s="52">
        <v>0</v>
      </c>
      <c r="F88" s="52" t="str">
        <f t="shared" si="19"/>
        <v>Educational</v>
      </c>
      <c r="G88" s="51" t="s">
        <v>756</v>
      </c>
      <c r="H88" t="s">
        <v>756</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757</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758</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759</v>
      </c>
      <c r="BV88" s="58" t="str">
        <f t="shared" si="25"/>
        <v>performance test; interviews; observation; Other</v>
      </c>
    </row>
    <row r="89" spans="1:74" x14ac:dyDescent="0.35">
      <c r="A89" s="51" t="s">
        <v>538</v>
      </c>
      <c r="B89" s="42" t="s">
        <v>539</v>
      </c>
      <c r="C89" s="52">
        <v>1</v>
      </c>
      <c r="D89" s="52">
        <v>0</v>
      </c>
      <c r="E89" s="52">
        <v>0</v>
      </c>
      <c r="F89" s="52" t="str">
        <f t="shared" si="19"/>
        <v>ICT</v>
      </c>
      <c r="G89" s="51" t="s">
        <v>540</v>
      </c>
      <c r="H89" t="s">
        <v>540</v>
      </c>
      <c r="I89" s="51">
        <v>2014</v>
      </c>
      <c r="J89" s="51" t="s">
        <v>121</v>
      </c>
      <c r="K89" s="51" t="s">
        <v>541</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542</v>
      </c>
      <c r="AM89" s="51" t="s">
        <v>38</v>
      </c>
      <c r="AN89" s="51">
        <v>0</v>
      </c>
      <c r="AO89" s="51">
        <v>1</v>
      </c>
      <c r="AP89" s="51">
        <v>0</v>
      </c>
      <c r="AQ89" s="51">
        <v>0</v>
      </c>
      <c r="AR89" s="51" t="str">
        <f t="shared" si="23"/>
        <v>qualitative</v>
      </c>
      <c r="AS89" s="51" t="s">
        <v>502</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543</v>
      </c>
      <c r="BV89" s="58" t="str">
        <f t="shared" si="25"/>
        <v>interviews; Other</v>
      </c>
    </row>
    <row r="90" spans="1:74" x14ac:dyDescent="0.35">
      <c r="A90" s="51" t="s">
        <v>702</v>
      </c>
      <c r="B90" s="42" t="s">
        <v>703</v>
      </c>
      <c r="C90" s="52">
        <v>0</v>
      </c>
      <c r="D90" s="52">
        <v>0</v>
      </c>
      <c r="E90" s="52">
        <v>1</v>
      </c>
      <c r="F90" s="52" t="str">
        <f t="shared" si="19"/>
        <v>Subject</v>
      </c>
      <c r="G90" s="51" t="s">
        <v>704</v>
      </c>
      <c r="H90" t="s">
        <v>704</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705</v>
      </c>
      <c r="AC90" s="51">
        <v>0</v>
      </c>
      <c r="AD90" s="51">
        <v>0</v>
      </c>
      <c r="AE90" s="51">
        <v>0</v>
      </c>
      <c r="AF90" s="51">
        <v>1</v>
      </c>
      <c r="AG90" s="51">
        <v>0</v>
      </c>
      <c r="AH90" s="51">
        <v>0</v>
      </c>
      <c r="AI90" s="51">
        <v>0</v>
      </c>
      <c r="AJ90" s="51">
        <v>0</v>
      </c>
      <c r="AK90" s="42">
        <f t="shared" si="22"/>
        <v>1</v>
      </c>
      <c r="AL90" s="51" t="s">
        <v>706</v>
      </c>
      <c r="AM90" s="51" t="s">
        <v>37</v>
      </c>
      <c r="AN90" s="51">
        <v>1</v>
      </c>
      <c r="AO90" s="51">
        <v>0</v>
      </c>
      <c r="AP90" s="51">
        <v>0</v>
      </c>
      <c r="AQ90" s="51">
        <v>0</v>
      </c>
      <c r="AR90" s="51" t="str">
        <f t="shared" si="23"/>
        <v>quantitative</v>
      </c>
      <c r="AS90" s="51" t="s">
        <v>707</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708</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572</v>
      </c>
      <c r="B93" s="42" t="s">
        <v>573</v>
      </c>
      <c r="C93" s="52">
        <v>1</v>
      </c>
      <c r="D93" s="52">
        <v>0</v>
      </c>
      <c r="E93" s="52">
        <v>0</v>
      </c>
      <c r="F93" s="52" t="str">
        <f t="shared" si="19"/>
        <v>ICT</v>
      </c>
      <c r="G93" s="51" t="s">
        <v>574</v>
      </c>
      <c r="H93" t="s">
        <v>574</v>
      </c>
      <c r="I93" s="51">
        <v>2016</v>
      </c>
      <c r="J93" s="51" t="s">
        <v>121</v>
      </c>
      <c r="K93" s="51" t="s">
        <v>575</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576</v>
      </c>
      <c r="AA93" s="53" t="str">
        <f t="shared" si="21"/>
        <v/>
      </c>
      <c r="AB93" s="51" t="s">
        <v>577</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578</v>
      </c>
      <c r="AT93" s="51">
        <v>1</v>
      </c>
      <c r="AU93" s="51">
        <v>1</v>
      </c>
      <c r="AV93" s="51">
        <v>0</v>
      </c>
      <c r="AW93" s="51" t="str">
        <f t="shared" si="24"/>
        <v>Pre-serviceIn-service</v>
      </c>
      <c r="AX93" s="51" t="s">
        <v>579</v>
      </c>
      <c r="AY93" s="51" t="s">
        <v>135</v>
      </c>
      <c r="AZ93" s="51"/>
      <c r="BA93" s="51"/>
      <c r="BB93" s="51"/>
      <c r="BC93" s="51"/>
      <c r="BD93" s="51"/>
      <c r="BE93" s="51">
        <v>1</v>
      </c>
      <c r="BF93" s="51" t="str">
        <f t="shared" si="27"/>
        <v>Oceania</v>
      </c>
      <c r="BG93" s="51">
        <v>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e">
        <f t="shared" si="25"/>
        <v>#VALUE!</v>
      </c>
    </row>
    <row r="94" spans="1:74" x14ac:dyDescent="0.35">
      <c r="A94" s="51" t="s">
        <v>1113</v>
      </c>
      <c r="B94" s="42" t="s">
        <v>1114</v>
      </c>
      <c r="C94" s="52">
        <v>0</v>
      </c>
      <c r="D94" s="52">
        <v>0</v>
      </c>
      <c r="E94" s="52">
        <v>1</v>
      </c>
      <c r="F94" s="52" t="str">
        <f t="shared" si="19"/>
        <v>Subject</v>
      </c>
      <c r="G94" s="51" t="s">
        <v>1115</v>
      </c>
      <c r="H94" s="5" t="s">
        <v>1115</v>
      </c>
      <c r="I94" s="52">
        <v>2018</v>
      </c>
      <c r="J94" s="52" t="s">
        <v>1116</v>
      </c>
      <c r="K94" s="51" t="s">
        <v>1117</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1118</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637</v>
      </c>
      <c r="B95" s="42" t="s">
        <v>638</v>
      </c>
      <c r="C95" s="52">
        <v>0</v>
      </c>
      <c r="D95" s="52">
        <v>0</v>
      </c>
      <c r="E95" s="52">
        <v>1</v>
      </c>
      <c r="F95" s="52" t="str">
        <f t="shared" si="19"/>
        <v>Subject</v>
      </c>
      <c r="G95" s="51" t="s">
        <v>639</v>
      </c>
      <c r="H95" t="s">
        <v>639</v>
      </c>
      <c r="I95" s="51">
        <v>2016</v>
      </c>
      <c r="J95" s="51" t="s">
        <v>121</v>
      </c>
      <c r="K95" s="51" t="s">
        <v>640</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612</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641</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1162</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1052</v>
      </c>
      <c r="B98" s="42" t="s">
        <v>1053</v>
      </c>
      <c r="C98" s="52">
        <v>0</v>
      </c>
      <c r="D98" s="52">
        <v>1</v>
      </c>
      <c r="E98" s="52">
        <v>0</v>
      </c>
      <c r="F98" s="52" t="str">
        <f t="shared" ref="F98:F129" si="28">(IF(C98=1,"ICT",)&amp;""&amp;(IF(D98=1,"Educational",))&amp;""&amp;(IF(E98=1,"Subject",)))</f>
        <v>Educational</v>
      </c>
      <c r="G98" s="51" t="s">
        <v>1054</v>
      </c>
      <c r="H98" s="5" t="s">
        <v>1054</v>
      </c>
      <c r="I98" s="52">
        <v>2011</v>
      </c>
      <c r="J98" s="52" t="s">
        <v>74</v>
      </c>
      <c r="K98" s="51" t="s">
        <v>1055</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1056</v>
      </c>
      <c r="AM98" s="52" t="s">
        <v>39</v>
      </c>
      <c r="AN98" s="51">
        <v>0</v>
      </c>
      <c r="AO98" s="51">
        <v>0</v>
      </c>
      <c r="AP98" s="51">
        <v>1</v>
      </c>
      <c r="AQ98" s="51">
        <v>0</v>
      </c>
      <c r="AR98" s="51" t="str">
        <f t="shared" ref="AR98:AR129" si="32">(IF(AN98=1,"quantitative",))&amp;""&amp;(IF(AO98=1,"qualitative",))&amp;""&amp;(IF(AP98=1,"mixed",)&amp;""&amp;(IF(AQ98=1,"non-empirical",)))</f>
        <v>mixed</v>
      </c>
      <c r="AS98" s="52" t="s">
        <v>1057</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1058</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616</v>
      </c>
      <c r="B100" s="42" t="s">
        <v>617</v>
      </c>
      <c r="C100" s="52">
        <v>1</v>
      </c>
      <c r="D100" s="52">
        <v>0</v>
      </c>
      <c r="E100" s="52">
        <v>0</v>
      </c>
      <c r="F100" s="52" t="str">
        <f t="shared" si="28"/>
        <v>ICT</v>
      </c>
      <c r="G100" s="51" t="s">
        <v>618</v>
      </c>
      <c r="H100" t="s">
        <v>618</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619</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620</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v>1</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621</v>
      </c>
      <c r="BV100" s="58" t="str">
        <f t="shared" si="34"/>
        <v>TPCK self report, 25 Items (); Other</v>
      </c>
    </row>
    <row r="101" spans="1:74" x14ac:dyDescent="0.35">
      <c r="A101" s="51" t="s">
        <v>971</v>
      </c>
      <c r="B101" s="42" t="s">
        <v>972</v>
      </c>
      <c r="C101" s="52">
        <v>0</v>
      </c>
      <c r="D101" s="52">
        <v>0</v>
      </c>
      <c r="E101" s="52">
        <v>1</v>
      </c>
      <c r="F101" s="52" t="str">
        <f t="shared" si="28"/>
        <v>Subject</v>
      </c>
      <c r="G101" s="51" t="s">
        <v>973</v>
      </c>
      <c r="H101" t="s">
        <v>973</v>
      </c>
      <c r="I101" s="51">
        <v>2016</v>
      </c>
      <c r="J101" s="51" t="s">
        <v>121</v>
      </c>
      <c r="K101" s="51" t="s">
        <v>974</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898</v>
      </c>
      <c r="AM101" s="51" t="s">
        <v>39</v>
      </c>
      <c r="AN101" s="51">
        <v>0</v>
      </c>
      <c r="AO101" s="51">
        <v>0</v>
      </c>
      <c r="AP101" s="51">
        <v>1</v>
      </c>
      <c r="AQ101" s="51">
        <v>0</v>
      </c>
      <c r="AR101" s="51" t="str">
        <f t="shared" si="32"/>
        <v>mixed</v>
      </c>
      <c r="AS101" s="51" t="s">
        <v>976</v>
      </c>
      <c r="AT101" s="51">
        <v>0</v>
      </c>
      <c r="AU101" s="51">
        <v>1</v>
      </c>
      <c r="AV101" s="51">
        <v>0</v>
      </c>
      <c r="AW101" s="51" t="str">
        <f t="shared" si="33"/>
        <v>In-service</v>
      </c>
      <c r="AX101" s="51">
        <v>17</v>
      </c>
      <c r="AY101" s="51" t="s">
        <v>977</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978</v>
      </c>
      <c r="BV101" s="58" t="str">
        <f t="shared" si="34"/>
        <v>interviews; Other</v>
      </c>
    </row>
    <row r="102" spans="1:74" x14ac:dyDescent="0.35">
      <c r="A102" s="51" t="s">
        <v>1127</v>
      </c>
      <c r="B102" s="42" t="s">
        <v>128</v>
      </c>
      <c r="C102" s="52">
        <v>0</v>
      </c>
      <c r="D102" s="52">
        <v>1</v>
      </c>
      <c r="E102" s="52">
        <v>0</v>
      </c>
      <c r="F102" s="52" t="str">
        <f t="shared" si="28"/>
        <v>Educational</v>
      </c>
      <c r="G102" s="51" t="s">
        <v>1128</v>
      </c>
      <c r="H102" t="s">
        <v>1128</v>
      </c>
      <c r="I102" s="51">
        <v>2010</v>
      </c>
      <c r="J102" s="51" t="s">
        <v>121</v>
      </c>
      <c r="K102" s="51" t="s">
        <v>1129</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1131</v>
      </c>
      <c r="AA102" s="53" t="str">
        <f t="shared" si="30"/>
        <v/>
      </c>
      <c r="AB102" s="51" t="s">
        <v>1132</v>
      </c>
      <c r="AC102" s="51">
        <v>0</v>
      </c>
      <c r="AD102" s="51">
        <v>0</v>
      </c>
      <c r="AE102" s="51">
        <v>1</v>
      </c>
      <c r="AF102" s="51">
        <v>0</v>
      </c>
      <c r="AG102" s="51">
        <v>0</v>
      </c>
      <c r="AH102" s="51">
        <v>0</v>
      </c>
      <c r="AI102" s="51">
        <v>0</v>
      </c>
      <c r="AJ102" s="51">
        <v>0</v>
      </c>
      <c r="AK102" s="42">
        <f t="shared" si="31"/>
        <v>1</v>
      </c>
      <c r="AL102" s="51" t="s">
        <v>1133</v>
      </c>
      <c r="AM102" s="51" t="s">
        <v>38</v>
      </c>
      <c r="AN102" s="51">
        <v>0</v>
      </c>
      <c r="AO102" s="51">
        <v>1</v>
      </c>
      <c r="AP102" s="51">
        <v>0</v>
      </c>
      <c r="AQ102" s="51">
        <v>0</v>
      </c>
      <c r="AR102" s="51" t="str">
        <f t="shared" si="32"/>
        <v>qualitative</v>
      </c>
      <c r="AS102" s="51" t="s">
        <v>1134</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1094</v>
      </c>
      <c r="B104" s="42"/>
      <c r="C104" s="52">
        <v>0</v>
      </c>
      <c r="D104" s="52">
        <v>1</v>
      </c>
      <c r="E104" s="52">
        <v>0</v>
      </c>
      <c r="F104" s="52" t="str">
        <f t="shared" si="28"/>
        <v>Educational</v>
      </c>
      <c r="G104" s="51" t="s">
        <v>1095</v>
      </c>
      <c r="H104" s="5" t="s">
        <v>1095</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1080</v>
      </c>
      <c r="AM104" s="52" t="s">
        <v>38</v>
      </c>
      <c r="AN104" s="51">
        <v>0</v>
      </c>
      <c r="AO104" s="51">
        <v>1</v>
      </c>
      <c r="AP104" s="51">
        <v>0</v>
      </c>
      <c r="AQ104" s="51">
        <v>0</v>
      </c>
      <c r="AR104" s="51" t="str">
        <f t="shared" si="32"/>
        <v>qualitative</v>
      </c>
      <c r="AS104" s="52" t="s">
        <v>1096</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1097</v>
      </c>
      <c r="BV104" s="58" t="str">
        <f t="shared" si="34"/>
        <v>Other</v>
      </c>
    </row>
    <row r="105" spans="1:74" x14ac:dyDescent="0.35">
      <c r="A105" s="51" t="s">
        <v>1045</v>
      </c>
      <c r="B105" s="42" t="s">
        <v>1046</v>
      </c>
      <c r="C105" s="52">
        <v>0</v>
      </c>
      <c r="D105" s="52">
        <v>1</v>
      </c>
      <c r="E105" s="52">
        <v>0</v>
      </c>
      <c r="F105" s="52" t="str">
        <f t="shared" si="28"/>
        <v>Educational</v>
      </c>
      <c r="G105" s="51" t="s">
        <v>1047</v>
      </c>
      <c r="H105" s="5" t="s">
        <v>1047</v>
      </c>
      <c r="I105" s="52">
        <v>2011</v>
      </c>
      <c r="J105" s="52" t="s">
        <v>74</v>
      </c>
      <c r="K105" s="51" t="s">
        <v>991</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1049</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1050</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1003</v>
      </c>
      <c r="B108" s="42" t="s">
        <v>1004</v>
      </c>
      <c r="C108" s="52">
        <v>0</v>
      </c>
      <c r="D108" s="52">
        <v>1</v>
      </c>
      <c r="E108" s="52">
        <v>0</v>
      </c>
      <c r="F108" s="52" t="str">
        <f t="shared" si="28"/>
        <v>Educational</v>
      </c>
      <c r="G108" s="51" t="s">
        <v>1005</v>
      </c>
      <c r="H108" t="s">
        <v>1005</v>
      </c>
      <c r="I108" s="51">
        <v>2019</v>
      </c>
      <c r="J108" s="51" t="s">
        <v>611</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1006</v>
      </c>
      <c r="AM108" s="51" t="s">
        <v>38</v>
      </c>
      <c r="AN108" s="51">
        <v>0</v>
      </c>
      <c r="AO108" s="51">
        <v>1</v>
      </c>
      <c r="AP108" s="51">
        <v>0</v>
      </c>
      <c r="AQ108" s="51">
        <v>0</v>
      </c>
      <c r="AR108" s="51" t="str">
        <f t="shared" si="32"/>
        <v>qualitative</v>
      </c>
      <c r="AS108" s="51" t="s">
        <v>790</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980</v>
      </c>
      <c r="B109" s="42" t="s">
        <v>981</v>
      </c>
      <c r="C109" s="52">
        <v>1</v>
      </c>
      <c r="D109" s="52">
        <v>0</v>
      </c>
      <c r="E109" s="52">
        <v>0</v>
      </c>
      <c r="F109" s="52" t="str">
        <f t="shared" si="28"/>
        <v>ICT</v>
      </c>
      <c r="G109" s="51" t="s">
        <v>982</v>
      </c>
      <c r="H109" t="s">
        <v>982</v>
      </c>
      <c r="I109" s="51">
        <v>2018</v>
      </c>
      <c r="J109" s="51" t="s">
        <v>983</v>
      </c>
      <c r="K109" s="51" t="s">
        <v>984</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985</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986</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950</v>
      </c>
      <c r="B111" s="42" t="s">
        <v>78</v>
      </c>
      <c r="C111" s="52">
        <v>0</v>
      </c>
      <c r="D111" s="52">
        <v>0</v>
      </c>
      <c r="E111" s="52">
        <v>1</v>
      </c>
      <c r="F111" s="52" t="str">
        <f t="shared" si="28"/>
        <v>Subject</v>
      </c>
      <c r="G111" s="51" t="s">
        <v>951</v>
      </c>
      <c r="H111" t="s">
        <v>951</v>
      </c>
      <c r="I111" s="51">
        <v>2010</v>
      </c>
      <c r="J111" s="51" t="s">
        <v>121</v>
      </c>
      <c r="K111" s="51" t="s">
        <v>474</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898</v>
      </c>
      <c r="AM111" s="51" t="s">
        <v>39</v>
      </c>
      <c r="AN111" s="51">
        <v>0</v>
      </c>
      <c r="AO111" s="51">
        <v>0</v>
      </c>
      <c r="AP111" s="51">
        <v>1</v>
      </c>
      <c r="AQ111" s="51">
        <v>0</v>
      </c>
      <c r="AR111" s="51" t="str">
        <f t="shared" si="32"/>
        <v>mixed</v>
      </c>
      <c r="AS111" s="51" t="s">
        <v>858</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953</v>
      </c>
      <c r="BV111" s="58" t="str">
        <f t="shared" si="34"/>
        <v>open-ended questionnaire; performance test; interviews; Other</v>
      </c>
    </row>
    <row r="112" spans="1:74" x14ac:dyDescent="0.35">
      <c r="A112" s="51" t="s">
        <v>463</v>
      </c>
      <c r="B112" s="42" t="s">
        <v>464</v>
      </c>
      <c r="C112" s="52">
        <v>1</v>
      </c>
      <c r="D112" s="52">
        <v>0</v>
      </c>
      <c r="E112" s="52">
        <v>0</v>
      </c>
      <c r="F112" s="52" t="str">
        <f t="shared" si="28"/>
        <v>ICT</v>
      </c>
      <c r="G112" s="51" t="s">
        <v>465</v>
      </c>
      <c r="H112" t="s">
        <v>465</v>
      </c>
      <c r="I112" s="51">
        <v>2017</v>
      </c>
      <c r="J112" s="51" t="s">
        <v>121</v>
      </c>
      <c r="K112" s="51" t="s">
        <v>466</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467</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468</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1142</v>
      </c>
      <c r="B115" s="42" t="s">
        <v>1143</v>
      </c>
      <c r="C115" s="52">
        <v>0</v>
      </c>
      <c r="D115" s="52">
        <v>1</v>
      </c>
      <c r="E115" s="52">
        <v>0</v>
      </c>
      <c r="F115" s="52" t="str">
        <f t="shared" si="28"/>
        <v>Educational</v>
      </c>
      <c r="G115" s="51" t="s">
        <v>1144</v>
      </c>
      <c r="H115" t="s">
        <v>1144</v>
      </c>
      <c r="I115" s="51">
        <v>2014</v>
      </c>
      <c r="J115" s="51" t="s">
        <v>1145</v>
      </c>
      <c r="K115" s="51" t="s">
        <v>1146</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1147</v>
      </c>
      <c r="AM115" s="51" t="s">
        <v>39</v>
      </c>
      <c r="AN115" s="51">
        <v>0</v>
      </c>
      <c r="AO115" s="51">
        <v>0</v>
      </c>
      <c r="AP115" s="51">
        <v>1</v>
      </c>
      <c r="AQ115" s="51">
        <v>0</v>
      </c>
      <c r="AR115" s="51" t="str">
        <f t="shared" si="32"/>
        <v>mixed</v>
      </c>
      <c r="AS115" s="51" t="s">
        <v>1148</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1149</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823</v>
      </c>
      <c r="B117" s="42" t="s">
        <v>824</v>
      </c>
      <c r="C117" s="52">
        <v>1</v>
      </c>
      <c r="D117" s="52">
        <v>0</v>
      </c>
      <c r="E117" s="52">
        <v>0</v>
      </c>
      <c r="F117" s="52" t="str">
        <f t="shared" si="28"/>
        <v>ICT</v>
      </c>
      <c r="G117" s="51" t="s">
        <v>825</v>
      </c>
      <c r="H117" t="s">
        <v>825</v>
      </c>
      <c r="I117" s="51">
        <v>2013</v>
      </c>
      <c r="J117" s="51" t="s">
        <v>121</v>
      </c>
      <c r="K117" s="51" t="s">
        <v>826</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706</v>
      </c>
      <c r="AM117" s="51" t="s">
        <v>37</v>
      </c>
      <c r="AN117" s="51">
        <v>1</v>
      </c>
      <c r="AO117" s="51">
        <v>0</v>
      </c>
      <c r="AP117" s="51">
        <v>0</v>
      </c>
      <c r="AQ117" s="51">
        <v>0</v>
      </c>
      <c r="AR117" s="51" t="str">
        <f t="shared" si="32"/>
        <v>quantitative</v>
      </c>
      <c r="AS117" s="51" t="s">
        <v>827</v>
      </c>
      <c r="AT117" s="51">
        <v>0</v>
      </c>
      <c r="AU117" s="51">
        <v>0</v>
      </c>
      <c r="AV117" s="51">
        <v>1</v>
      </c>
      <c r="AW117" s="51" t="str">
        <f t="shared" si="33"/>
        <v>Teacher Educator</v>
      </c>
      <c r="AX117" s="51">
        <v>67</v>
      </c>
      <c r="AY117" s="51" t="s">
        <v>828</v>
      </c>
      <c r="AZ117" s="51"/>
      <c r="BA117" s="51"/>
      <c r="BB117" s="51"/>
      <c r="BC117" s="51"/>
      <c r="BD117" s="51">
        <v>1</v>
      </c>
      <c r="BE117" s="51"/>
      <c r="BF117" s="51" t="str">
        <f t="shared" si="35"/>
        <v>Europe</v>
      </c>
      <c r="BG117" s="51">
        <v>1</v>
      </c>
      <c r="BH117" s="51" t="s">
        <v>829</v>
      </c>
      <c r="BI117" s="51" t="s">
        <v>830</v>
      </c>
      <c r="BJ117" s="51">
        <v>0</v>
      </c>
      <c r="BK117" s="51">
        <v>0</v>
      </c>
      <c r="BL117" s="51">
        <v>1</v>
      </c>
      <c r="BM117" s="51">
        <v>3</v>
      </c>
      <c r="BN117" s="51" t="s">
        <v>831</v>
      </c>
      <c r="BO117" s="51">
        <v>11</v>
      </c>
      <c r="BP117" s="51">
        <v>0</v>
      </c>
      <c r="BQ117" s="51">
        <v>0</v>
      </c>
      <c r="BR117" s="51">
        <v>0</v>
      </c>
      <c r="BS117" s="51">
        <v>0</v>
      </c>
      <c r="BT117" s="51" t="str">
        <f t="shared" si="26"/>
        <v>1</v>
      </c>
      <c r="BU117" s="51" t="s">
        <v>832</v>
      </c>
      <c r="BV117" s="58" t="e">
        <f t="shared" si="34"/>
        <v>#VALUE!</v>
      </c>
    </row>
    <row r="118" spans="1:74" x14ac:dyDescent="0.35">
      <c r="A118" s="51" t="s">
        <v>698</v>
      </c>
      <c r="B118" s="42" t="s">
        <v>498</v>
      </c>
      <c r="C118" s="52">
        <v>1</v>
      </c>
      <c r="D118" s="52">
        <v>0</v>
      </c>
      <c r="E118" s="52">
        <v>0</v>
      </c>
      <c r="F118" s="52" t="str">
        <f t="shared" si="28"/>
        <v>ICT</v>
      </c>
      <c r="G118" s="51" t="s">
        <v>699</v>
      </c>
      <c r="H118" t="s">
        <v>699</v>
      </c>
      <c r="I118" s="51">
        <v>2015</v>
      </c>
      <c r="J118" s="51" t="s">
        <v>121</v>
      </c>
      <c r="K118" s="51" t="s">
        <v>700</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693</v>
      </c>
      <c r="AM118" s="51" t="s">
        <v>39</v>
      </c>
      <c r="AN118" s="51">
        <v>0</v>
      </c>
      <c r="AO118" s="51">
        <v>0</v>
      </c>
      <c r="AP118" s="51">
        <v>1</v>
      </c>
      <c r="AQ118" s="51">
        <v>0</v>
      </c>
      <c r="AR118" s="51" t="str">
        <f t="shared" si="32"/>
        <v>mixed</v>
      </c>
      <c r="AS118" s="51" t="s">
        <v>612</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643</v>
      </c>
      <c r="B119" s="42" t="s">
        <v>644</v>
      </c>
      <c r="C119" s="52">
        <v>0</v>
      </c>
      <c r="D119" s="52">
        <v>0</v>
      </c>
      <c r="E119" s="52">
        <v>1</v>
      </c>
      <c r="F119" s="52" t="str">
        <f t="shared" si="28"/>
        <v>Subject</v>
      </c>
      <c r="G119" s="51" t="s">
        <v>645</v>
      </c>
      <c r="H119" t="s">
        <v>645</v>
      </c>
      <c r="I119" s="51">
        <v>2016</v>
      </c>
      <c r="J119" s="51" t="s">
        <v>121</v>
      </c>
      <c r="K119" s="51" t="s">
        <v>646</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647</v>
      </c>
      <c r="AA119" s="53" t="str">
        <f t="shared" si="30"/>
        <v>PCK + TK</v>
      </c>
      <c r="AB119" s="51" t="s">
        <v>264</v>
      </c>
      <c r="AC119" s="51">
        <v>0</v>
      </c>
      <c r="AD119" s="51">
        <v>0</v>
      </c>
      <c r="AE119" s="51">
        <v>0</v>
      </c>
      <c r="AF119" s="51">
        <v>1</v>
      </c>
      <c r="AG119" s="51">
        <v>0</v>
      </c>
      <c r="AH119" s="51">
        <v>0</v>
      </c>
      <c r="AI119" s="51">
        <v>0</v>
      </c>
      <c r="AJ119" s="51">
        <v>0</v>
      </c>
      <c r="AK119" s="42">
        <f t="shared" si="31"/>
        <v>1</v>
      </c>
      <c r="AL119" s="51" t="s">
        <v>648</v>
      </c>
      <c r="AM119" s="51" t="s">
        <v>39</v>
      </c>
      <c r="AN119" s="51">
        <v>0</v>
      </c>
      <c r="AO119" s="51">
        <v>0</v>
      </c>
      <c r="AP119" s="51">
        <v>1</v>
      </c>
      <c r="AQ119" s="51">
        <v>0</v>
      </c>
      <c r="AR119" s="51" t="str">
        <f t="shared" si="32"/>
        <v>mixed</v>
      </c>
      <c r="AS119" s="51" t="s">
        <v>649</v>
      </c>
      <c r="AT119" s="51">
        <v>0</v>
      </c>
      <c r="AU119" s="51">
        <v>0</v>
      </c>
      <c r="AV119" s="51">
        <v>1</v>
      </c>
      <c r="AW119" s="51" t="str">
        <f t="shared" si="33"/>
        <v>Teacher Educator</v>
      </c>
      <c r="AX119" s="51">
        <v>15</v>
      </c>
      <c r="AY119" s="51" t="s">
        <v>568</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747</v>
      </c>
      <c r="B120" s="42" t="s">
        <v>242</v>
      </c>
      <c r="C120" s="52">
        <v>0</v>
      </c>
      <c r="D120" s="52">
        <v>1</v>
      </c>
      <c r="E120" s="52">
        <v>0</v>
      </c>
      <c r="F120" s="52" t="str">
        <f t="shared" si="28"/>
        <v>Educational</v>
      </c>
      <c r="G120" s="51" t="s">
        <v>748</v>
      </c>
      <c r="H120" s="61" t="s">
        <v>748</v>
      </c>
      <c r="I120" s="51">
        <v>2015</v>
      </c>
      <c r="J120" s="51" t="s">
        <v>121</v>
      </c>
      <c r="K120" s="51" t="s">
        <v>749</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751</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752</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753</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710</v>
      </c>
      <c r="B123" s="42" t="s">
        <v>711</v>
      </c>
      <c r="C123" s="52">
        <v>1</v>
      </c>
      <c r="D123" s="52">
        <v>0</v>
      </c>
      <c r="E123" s="52">
        <v>0</v>
      </c>
      <c r="F123" s="52" t="str">
        <f t="shared" si="28"/>
        <v>ICT</v>
      </c>
      <c r="G123" s="51" t="s">
        <v>712</v>
      </c>
      <c r="H123" t="s">
        <v>712</v>
      </c>
      <c r="I123" s="51">
        <v>2015</v>
      </c>
      <c r="J123" s="51" t="s">
        <v>121</v>
      </c>
      <c r="K123" s="51" t="s">
        <v>713</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647</v>
      </c>
      <c r="AA123" s="53" t="str">
        <f t="shared" si="30"/>
        <v>PCK + TK</v>
      </c>
      <c r="AB123" s="51" t="s">
        <v>705</v>
      </c>
      <c r="AC123" s="51">
        <v>0</v>
      </c>
      <c r="AD123" s="51">
        <v>0</v>
      </c>
      <c r="AE123" s="51">
        <v>0</v>
      </c>
      <c r="AF123" s="51">
        <v>1</v>
      </c>
      <c r="AG123" s="51">
        <v>0</v>
      </c>
      <c r="AH123" s="51">
        <v>0</v>
      </c>
      <c r="AI123" s="51">
        <v>0</v>
      </c>
      <c r="AJ123" s="51">
        <v>0</v>
      </c>
      <c r="AK123" s="42">
        <f t="shared" si="31"/>
        <v>1</v>
      </c>
      <c r="AL123" s="51" t="s">
        <v>693</v>
      </c>
      <c r="AM123" s="51" t="s">
        <v>39</v>
      </c>
      <c r="AN123" s="51">
        <v>0</v>
      </c>
      <c r="AO123" s="51">
        <v>0</v>
      </c>
      <c r="AP123" s="51">
        <v>1</v>
      </c>
      <c r="AQ123" s="51">
        <v>0</v>
      </c>
      <c r="AR123" s="51" t="str">
        <f t="shared" si="32"/>
        <v>mixed</v>
      </c>
      <c r="AS123" s="51" t="s">
        <v>714</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715</v>
      </c>
      <c r="BV123" s="58" t="str">
        <f t="shared" si="34"/>
        <v>TPCK self report, 14 Items (); interviews; observation; Other</v>
      </c>
    </row>
    <row r="124" spans="1:74" x14ac:dyDescent="0.35">
      <c r="A124" s="51" t="s">
        <v>770</v>
      </c>
      <c r="B124" s="42" t="s">
        <v>771</v>
      </c>
      <c r="C124" s="52">
        <v>1</v>
      </c>
      <c r="D124" s="52">
        <v>0</v>
      </c>
      <c r="E124" s="52">
        <v>0</v>
      </c>
      <c r="F124" s="52" t="str">
        <f t="shared" si="28"/>
        <v>ICT</v>
      </c>
      <c r="G124" s="51" t="s">
        <v>772</v>
      </c>
      <c r="H124" s="62" t="s">
        <v>772</v>
      </c>
      <c r="I124" s="51">
        <v>2011</v>
      </c>
      <c r="J124" s="51" t="s">
        <v>121</v>
      </c>
      <c r="K124" s="51" t="s">
        <v>508</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765</v>
      </c>
      <c r="AM124" s="51" t="s">
        <v>38</v>
      </c>
      <c r="AN124" s="51">
        <v>0</v>
      </c>
      <c r="AO124" s="51">
        <v>1</v>
      </c>
      <c r="AP124" s="51">
        <v>0</v>
      </c>
      <c r="AQ124" s="51">
        <v>0</v>
      </c>
      <c r="AR124" s="51" t="str">
        <f t="shared" si="32"/>
        <v>qualitative</v>
      </c>
      <c r="AS124" s="51" t="s">
        <v>773</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774</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497</v>
      </c>
      <c r="B126" s="42" t="s">
        <v>498</v>
      </c>
      <c r="C126" s="52">
        <v>1</v>
      </c>
      <c r="D126" s="52">
        <v>0</v>
      </c>
      <c r="E126" s="52">
        <v>0</v>
      </c>
      <c r="F126" s="52" t="str">
        <f t="shared" si="28"/>
        <v>ICT</v>
      </c>
      <c r="G126" s="51" t="s">
        <v>499</v>
      </c>
      <c r="H126" t="s">
        <v>499</v>
      </c>
      <c r="I126" s="51">
        <v>2013</v>
      </c>
      <c r="J126" s="51" t="s">
        <v>121</v>
      </c>
      <c r="K126" s="51" t="s">
        <v>500</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501</v>
      </c>
      <c r="AM126" s="51" t="s">
        <v>38</v>
      </c>
      <c r="AN126" s="51">
        <v>0</v>
      </c>
      <c r="AO126" s="51">
        <v>1</v>
      </c>
      <c r="AP126" s="51">
        <v>0</v>
      </c>
      <c r="AQ126" s="51">
        <v>0</v>
      </c>
      <c r="AR126" s="51" t="str">
        <f t="shared" si="32"/>
        <v>qualitative</v>
      </c>
      <c r="AS126" s="51" t="s">
        <v>502</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503</v>
      </c>
      <c r="BV126" s="58" t="str">
        <f t="shared" si="34"/>
        <v>open-ended questionnaire; interviews; observation; Other</v>
      </c>
    </row>
    <row r="127" spans="1:74" x14ac:dyDescent="0.35">
      <c r="A127" s="51" t="s">
        <v>497</v>
      </c>
      <c r="B127" s="42"/>
      <c r="C127" s="52">
        <v>1</v>
      </c>
      <c r="D127" s="52">
        <v>0</v>
      </c>
      <c r="E127" s="52">
        <v>0</v>
      </c>
      <c r="F127" s="52" t="str">
        <f t="shared" si="28"/>
        <v>ICT</v>
      </c>
      <c r="G127" s="51" t="s">
        <v>860</v>
      </c>
      <c r="H127" t="s">
        <v>860</v>
      </c>
      <c r="I127" s="51">
        <v>2014</v>
      </c>
      <c r="J127" s="51" t="s">
        <v>121</v>
      </c>
      <c r="K127" s="51" t="s">
        <v>861</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863</v>
      </c>
      <c r="AC127" s="51">
        <v>0</v>
      </c>
      <c r="AD127" s="51">
        <v>0</v>
      </c>
      <c r="AE127" s="51">
        <v>0</v>
      </c>
      <c r="AF127" s="51">
        <v>0</v>
      </c>
      <c r="AG127" s="51">
        <v>0</v>
      </c>
      <c r="AH127" s="51">
        <v>1</v>
      </c>
      <c r="AI127" s="51">
        <v>0</v>
      </c>
      <c r="AJ127" s="51">
        <v>0</v>
      </c>
      <c r="AK127" s="42">
        <f t="shared" si="31"/>
        <v>1</v>
      </c>
      <c r="AL127" s="51" t="s">
        <v>864</v>
      </c>
      <c r="AM127" s="51" t="s">
        <v>38</v>
      </c>
      <c r="AN127" s="51">
        <v>0</v>
      </c>
      <c r="AO127" s="51">
        <v>1</v>
      </c>
      <c r="AP127" s="51">
        <v>0</v>
      </c>
      <c r="AQ127" s="51">
        <v>0</v>
      </c>
      <c r="AR127" s="51" t="str">
        <f t="shared" si="32"/>
        <v>qualitative</v>
      </c>
      <c r="AS127" s="51" t="s">
        <v>865</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866</v>
      </c>
      <c r="BV127" s="58" t="str">
        <f t="shared" si="34"/>
        <v>performance test; interviews; observation; Other</v>
      </c>
    </row>
    <row r="128" spans="1:74" x14ac:dyDescent="0.35">
      <c r="A128" s="51" t="s">
        <v>835</v>
      </c>
      <c r="B128" s="42" t="s">
        <v>836</v>
      </c>
      <c r="C128" s="52">
        <v>1</v>
      </c>
      <c r="D128" s="52">
        <v>0</v>
      </c>
      <c r="E128" s="52">
        <v>0</v>
      </c>
      <c r="F128" s="52" t="str">
        <f t="shared" si="28"/>
        <v>ICT</v>
      </c>
      <c r="G128" s="51" t="s">
        <v>837</v>
      </c>
      <c r="H128" t="s">
        <v>837</v>
      </c>
      <c r="I128" s="51">
        <v>2013</v>
      </c>
      <c r="J128" s="51" t="s">
        <v>121</v>
      </c>
      <c r="K128" s="51" t="s">
        <v>838</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693</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965</v>
      </c>
      <c r="B129" s="42" t="s">
        <v>242</v>
      </c>
      <c r="C129" s="52">
        <v>0</v>
      </c>
      <c r="D129" s="52">
        <v>1</v>
      </c>
      <c r="E129" s="52">
        <v>0</v>
      </c>
      <c r="F129" s="52" t="str">
        <f t="shared" si="28"/>
        <v>Educational</v>
      </c>
      <c r="G129" s="51" t="s">
        <v>966</v>
      </c>
      <c r="H129" t="s">
        <v>966</v>
      </c>
      <c r="I129" s="51">
        <v>2020</v>
      </c>
      <c r="J129" s="51" t="s">
        <v>958</v>
      </c>
      <c r="K129" s="51" t="s">
        <v>967</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898</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969</v>
      </c>
      <c r="BV129" s="58" t="str">
        <f t="shared" si="34"/>
        <v>TPCK self report, 31 Items (); Other</v>
      </c>
    </row>
    <row r="130" spans="1:74" x14ac:dyDescent="0.35">
      <c r="A130" s="51" t="s">
        <v>1032</v>
      </c>
      <c r="B130" s="42" t="s">
        <v>1033</v>
      </c>
      <c r="C130" s="52">
        <v>0</v>
      </c>
      <c r="D130" s="52">
        <v>1</v>
      </c>
      <c r="E130" s="52">
        <v>0</v>
      </c>
      <c r="F130" s="52" t="str">
        <f t="shared" ref="F130:F140" si="37">(IF(C130=1,"ICT",)&amp;""&amp;(IF(D130=1,"Educational",))&amp;""&amp;(IF(E130=1,"Subject",)))</f>
        <v>Educational</v>
      </c>
      <c r="G130" s="51" t="s">
        <v>1034</v>
      </c>
      <c r="H130" t="s">
        <v>1034</v>
      </c>
      <c r="I130" s="51">
        <v>2014</v>
      </c>
      <c r="J130" s="51" t="s">
        <v>74</v>
      </c>
      <c r="K130" s="51" t="s">
        <v>1035</v>
      </c>
      <c r="L130" s="51">
        <v>1</v>
      </c>
      <c r="M130" s="51">
        <v>0</v>
      </c>
      <c r="N130" s="51">
        <v>0</v>
      </c>
      <c r="O130" s="51">
        <v>1</v>
      </c>
      <c r="P130" s="51">
        <v>1</v>
      </c>
      <c r="Q130" s="51">
        <v>0</v>
      </c>
      <c r="R130" s="51">
        <v>1</v>
      </c>
      <c r="S130" s="52" t="str">
        <f t="shared" ref="S130:S140"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40" si="40">COUNTIF(AC130:AJ130,"1")</f>
        <v>1</v>
      </c>
      <c r="AL130" s="51" t="s">
        <v>193</v>
      </c>
      <c r="AM130" s="51" t="s">
        <v>37</v>
      </c>
      <c r="AN130" s="51">
        <v>1</v>
      </c>
      <c r="AO130" s="51">
        <v>0</v>
      </c>
      <c r="AP130" s="51">
        <v>0</v>
      </c>
      <c r="AQ130" s="51">
        <v>0</v>
      </c>
      <c r="AR130" s="51" t="str">
        <f t="shared" ref="AR130:AR140" si="41">(IF(AN130=1,"quantitative",))&amp;""&amp;(IF(AO130=1,"qualitative",))&amp;""&amp;(IF(AP130=1,"mixed",)&amp;""&amp;(IF(AQ130=1,"non-empirical",)))</f>
        <v>quantitative</v>
      </c>
      <c r="AS130" s="51" t="s">
        <v>1036</v>
      </c>
      <c r="AT130" s="51">
        <v>1</v>
      </c>
      <c r="AU130" s="51">
        <v>0</v>
      </c>
      <c r="AV130" s="51">
        <v>0</v>
      </c>
      <c r="AW130" s="51" t="str">
        <f t="shared" ref="AW130:AW140"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40"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1163</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675</v>
      </c>
      <c r="B133" s="42" t="s">
        <v>676</v>
      </c>
      <c r="C133" s="52">
        <v>0</v>
      </c>
      <c r="D133" s="52">
        <v>0</v>
      </c>
      <c r="E133" s="52">
        <v>1</v>
      </c>
      <c r="F133" s="52" t="str">
        <f t="shared" si="37"/>
        <v>Subject</v>
      </c>
      <c r="G133" s="51" t="s">
        <v>677</v>
      </c>
      <c r="H133" t="s">
        <v>677</v>
      </c>
      <c r="I133" s="51">
        <v>2014</v>
      </c>
      <c r="J133" s="51" t="s">
        <v>121</v>
      </c>
      <c r="K133" s="51" t="s">
        <v>678</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679</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680</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681</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553</v>
      </c>
      <c r="B135" s="42" t="s">
        <v>554</v>
      </c>
      <c r="C135" s="52">
        <v>1</v>
      </c>
      <c r="D135" s="52">
        <v>0</v>
      </c>
      <c r="E135" s="52">
        <v>0</v>
      </c>
      <c r="F135" s="52" t="str">
        <f t="shared" si="37"/>
        <v>ICT</v>
      </c>
      <c r="G135" s="51" t="s">
        <v>555</v>
      </c>
      <c r="H135" t="s">
        <v>555</v>
      </c>
      <c r="I135" s="51">
        <v>2019</v>
      </c>
      <c r="J135" s="51" t="s">
        <v>121</v>
      </c>
      <c r="K135" s="51" t="s">
        <v>556</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557</v>
      </c>
      <c r="AC135" s="51">
        <v>0</v>
      </c>
      <c r="AD135" s="51">
        <v>0</v>
      </c>
      <c r="AE135" s="51">
        <v>0</v>
      </c>
      <c r="AF135" s="51">
        <v>0</v>
      </c>
      <c r="AG135" s="51">
        <v>0</v>
      </c>
      <c r="AH135" s="51">
        <v>0</v>
      </c>
      <c r="AI135" s="51">
        <v>0</v>
      </c>
      <c r="AJ135" s="51">
        <v>1</v>
      </c>
      <c r="AK135" s="42">
        <f t="shared" si="40"/>
        <v>1</v>
      </c>
      <c r="AL135" s="51" t="s">
        <v>558</v>
      </c>
      <c r="AM135" s="51" t="s">
        <v>37</v>
      </c>
      <c r="AN135" s="51">
        <v>1</v>
      </c>
      <c r="AO135" s="51">
        <v>0</v>
      </c>
      <c r="AP135" s="51">
        <v>0</v>
      </c>
      <c r="AQ135" s="51">
        <v>0</v>
      </c>
      <c r="AR135" s="51" t="str">
        <f t="shared" si="41"/>
        <v>quantitative</v>
      </c>
      <c r="AS135" s="51" t="s">
        <v>559</v>
      </c>
      <c r="AT135" s="51">
        <v>0</v>
      </c>
      <c r="AU135" s="51">
        <v>0</v>
      </c>
      <c r="AV135" s="51">
        <v>1</v>
      </c>
      <c r="AW135" s="51" t="str">
        <f t="shared" si="42"/>
        <v>Teacher Educator</v>
      </c>
      <c r="AX135" s="51" t="s">
        <v>560</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561</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663</v>
      </c>
      <c r="B137" s="42" t="s">
        <v>664</v>
      </c>
      <c r="C137" s="52">
        <v>1</v>
      </c>
      <c r="D137" s="52">
        <v>0</v>
      </c>
      <c r="E137" s="52">
        <v>0</v>
      </c>
      <c r="F137" s="52" t="str">
        <f t="shared" si="37"/>
        <v>ICT</v>
      </c>
      <c r="G137" s="51" t="s">
        <v>665</v>
      </c>
      <c r="H137" t="s">
        <v>665</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656</v>
      </c>
      <c r="AM137" s="51" t="s">
        <v>39</v>
      </c>
      <c r="AN137" s="51">
        <v>0</v>
      </c>
      <c r="AO137" s="51">
        <v>0</v>
      </c>
      <c r="AP137" s="51">
        <v>1</v>
      </c>
      <c r="AQ137" s="51">
        <v>0</v>
      </c>
      <c r="AR137" s="51" t="str">
        <f t="shared" si="41"/>
        <v>mixed</v>
      </c>
      <c r="AS137" s="51" t="s">
        <v>667</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478</v>
      </c>
      <c r="B138" s="42" t="s">
        <v>479</v>
      </c>
      <c r="C138" s="52">
        <v>1</v>
      </c>
      <c r="D138" s="52">
        <v>0</v>
      </c>
      <c r="E138" s="52">
        <v>0</v>
      </c>
      <c r="F138" s="52" t="str">
        <f t="shared" si="37"/>
        <v>ICT</v>
      </c>
      <c r="G138" s="51" t="s">
        <v>480</v>
      </c>
      <c r="H138" t="s">
        <v>480</v>
      </c>
      <c r="I138" s="51">
        <v>2017</v>
      </c>
      <c r="J138" s="51" t="s">
        <v>121</v>
      </c>
      <c r="K138" s="51" t="s">
        <v>481</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482</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483</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v>1</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455</v>
      </c>
      <c r="BV139" s="58" t="str">
        <f t="shared" si="44"/>
        <v>TPCK self report, interviews; observation; Other</v>
      </c>
    </row>
    <row r="140" spans="1:74" x14ac:dyDescent="0.35">
      <c r="A140" s="51" t="s">
        <v>1100</v>
      </c>
      <c r="B140" s="42" t="s">
        <v>1101</v>
      </c>
      <c r="C140" s="52">
        <v>0</v>
      </c>
      <c r="D140" s="52">
        <v>1</v>
      </c>
      <c r="E140" s="52">
        <v>0</v>
      </c>
      <c r="F140" s="52" t="str">
        <f t="shared" si="37"/>
        <v>Educational</v>
      </c>
      <c r="G140" s="51" t="s">
        <v>1102</v>
      </c>
      <c r="H140" s="5" t="s">
        <v>1102</v>
      </c>
      <c r="I140" s="52">
        <v>2018</v>
      </c>
      <c r="J140" s="52" t="s">
        <v>74</v>
      </c>
      <c r="K140" s="51" t="s">
        <v>1103</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1104</v>
      </c>
      <c r="AM140" s="52" t="s">
        <v>38</v>
      </c>
      <c r="AN140" s="51">
        <v>0</v>
      </c>
      <c r="AO140" s="51">
        <v>1</v>
      </c>
      <c r="AP140" s="51">
        <v>0</v>
      </c>
      <c r="AQ140" s="51">
        <v>0</v>
      </c>
      <c r="AR140" s="51" t="str">
        <f t="shared" si="41"/>
        <v>qualitative</v>
      </c>
      <c r="AS140" s="52" t="s">
        <v>1096</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1105</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707600B01F134BBEF69ABFCBC5ECCE" ma:contentTypeVersion="14" ma:contentTypeDescription="Create a new document." ma:contentTypeScope="" ma:versionID="870184055c4f9d61e4cb4823f571bd14">
  <xsd:schema xmlns:xsd="http://www.w3.org/2001/XMLSchema" xmlns:xs="http://www.w3.org/2001/XMLSchema" xmlns:p="http://schemas.microsoft.com/office/2006/metadata/properties" xmlns:ns3="eb0e9596-8a0f-4199-ad00-fbdd08b843b6" xmlns:ns4="10b968c2-f114-4622-b5c7-440c8dea765f" targetNamespace="http://schemas.microsoft.com/office/2006/metadata/properties" ma:root="true" ma:fieldsID="f9b067279ba5c65634509a24fac6cd56" ns3:_="" ns4:_="">
    <xsd:import namespace="eb0e9596-8a0f-4199-ad00-fbdd08b843b6"/>
    <xsd:import namespace="10b968c2-f114-4622-b5c7-440c8dea76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LengthInSecond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0e9596-8a0f-4199-ad00-fbdd08b843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b968c2-f114-4622-b5c7-440c8dea76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AF23D1-FB8B-4F69-BC9E-B6E5E2241335}">
  <ds:schemaRefs>
    <ds:schemaRef ds:uri="http://schemas.microsoft.com/sharepoint/v3/contenttype/forms"/>
  </ds:schemaRefs>
</ds:datastoreItem>
</file>

<file path=customXml/itemProps2.xml><?xml version="1.0" encoding="utf-8"?>
<ds:datastoreItem xmlns:ds="http://schemas.openxmlformats.org/officeDocument/2006/customXml" ds:itemID="{DDCBDF50-ED16-43B9-8B09-0A4A16ED348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FE38286-54F1-440A-9979-0C20287CC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0e9596-8a0f-4199-ad00-fbdd08b843b6"/>
    <ds:schemaRef ds:uri="10b968c2-f114-4622-b5c7-440c8dea76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2022-09-30T12:19:32Z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0x010100C5707600B01F134BBEF69ABFCBC5ECCE</vt:lpwstr>
  </property>
</Properties>
</file>