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eina\Documents\MultiPower\"/>
    </mc:Choice>
  </mc:AlternateContent>
  <bookViews>
    <workbookView xWindow="-3030" yWindow="0" windowWidth="21600" windowHeight="13305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9" i="1"/>
  <c r="I13" i="1"/>
  <c r="I15" i="1" l="1"/>
  <c r="I16" i="1"/>
  <c r="I17" i="1"/>
  <c r="I14" i="1"/>
  <c r="I12" i="1"/>
  <c r="I11" i="1"/>
  <c r="I10" i="1"/>
  <c r="I9" i="1"/>
  <c r="I8" i="1"/>
  <c r="I5" i="1"/>
  <c r="I4" i="1"/>
  <c r="I40" i="1" l="1"/>
</calcChain>
</file>

<file path=xl/sharedStrings.xml><?xml version="1.0" encoding="utf-8"?>
<sst xmlns="http://schemas.openxmlformats.org/spreadsheetml/2006/main" count="151" uniqueCount="116">
  <si>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</si>
  <si>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</si>
  <si>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</si>
  <si>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</si>
  <si>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</si>
  <si>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</si>
  <si>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</si>
  <si>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</si>
  <si>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</si>
  <si>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Total:</t>
  </si>
  <si>
    <t>Details</t>
  </si>
  <si>
    <t>Stückliste Sensor Board</t>
  </si>
  <si>
    <t>I/O Erweiterer/Port Expander</t>
  </si>
  <si>
    <t>PCA8575PW,118; I2C Interface; 16-bit</t>
  </si>
  <si>
    <t xml:space="preserve">771-PCA8575PW-T </t>
  </si>
  <si>
    <t>MC33167D2TR4G; 5A</t>
  </si>
  <si>
    <t xml:space="preserve">863-MC33167D2TR4G </t>
  </si>
  <si>
    <t>AP1501-K5G-13</t>
  </si>
  <si>
    <t xml:space="preserve">621-AP1501-K5G-13 </t>
  </si>
  <si>
    <t xml:space="preserve">78-B340A-M35AT </t>
  </si>
  <si>
    <t>DO-214AC</t>
  </si>
  <si>
    <t xml:space="preserve">B340A-M3/5AT </t>
  </si>
  <si>
    <t>Schottky Diode</t>
  </si>
  <si>
    <t>Schaltregler 5V</t>
  </si>
  <si>
    <t>Schaltregler 9V</t>
  </si>
  <si>
    <t>TO-263-5</t>
  </si>
  <si>
    <t>TSSOP-24</t>
  </si>
  <si>
    <t>TO263-5L</t>
  </si>
  <si>
    <t>Analogschalter IC</t>
  </si>
  <si>
    <t>TSSOP-28</t>
  </si>
  <si>
    <t xml:space="preserve">700-DG1207EUI+ </t>
  </si>
  <si>
    <t xml:space="preserve">DG1207EUI+ </t>
  </si>
  <si>
    <t xml:space="preserve">534-940 </t>
  </si>
  <si>
    <t>Mico USB Jack</t>
  </si>
  <si>
    <t xml:space="preserve">490-UJ2-ADH-1-TH </t>
  </si>
  <si>
    <t xml:space="preserve">UJ2-ADH-1-TH </t>
  </si>
  <si>
    <t>USB A Jack</t>
  </si>
  <si>
    <t xml:space="preserve">998-MIC2033-10AYM6TR </t>
  </si>
  <si>
    <t xml:space="preserve">MIC2033-10AYM6-TR </t>
  </si>
  <si>
    <t xml:space="preserve">863-MC74VHC1G135DBVT </t>
  </si>
  <si>
    <t xml:space="preserve">NAND Gatter </t>
  </si>
  <si>
    <t xml:space="preserve">MC74VHC1G135DBVT1G </t>
  </si>
  <si>
    <t>5V Load Switch IC</t>
  </si>
  <si>
    <t>9V Load Switch IC</t>
  </si>
  <si>
    <t xml:space="preserve">78-SI1865DDL-T1-BE3 </t>
  </si>
  <si>
    <t xml:space="preserve">SI1865DDL-T1-BE3 </t>
  </si>
  <si>
    <t xml:space="preserve">653-G5NB-1A4-E-DC5 </t>
  </si>
  <si>
    <t xml:space="preserve">G5NB-1A4-E-DC5 </t>
  </si>
  <si>
    <t>Relais 5A 5VDC</t>
  </si>
  <si>
    <t xml:space="preserve">80-T491A106K016 </t>
  </si>
  <si>
    <t>Tantalkondensatoren - fest für SMD 16V 10uF 1206 10%</t>
  </si>
  <si>
    <t>10 uF Kondensator</t>
  </si>
  <si>
    <t xml:space="preserve">78-V8PAM10S-M3/H </t>
  </si>
  <si>
    <t>Schottky Dioden &amp; Gleichrichter 8A 100V</t>
  </si>
  <si>
    <t xml:space="preserve">80-R82EC4100Z370J </t>
  </si>
  <si>
    <t xml:space="preserve">Folienkondensatoren 100V 1uF 5% LS=5mm AEC-Q200 </t>
  </si>
  <si>
    <t>1uF Kondensator</t>
  </si>
  <si>
    <t xml:space="preserve">652-SRP1038C-470M </t>
  </si>
  <si>
    <t xml:space="preserve">Festinduktivitäten Ind,11x10x3.8mm,47uH 20%,3.2A,Shd,SMD </t>
  </si>
  <si>
    <t>47uH Spule</t>
  </si>
  <si>
    <t xml:space="preserve">80-T521X337M16ATE015 </t>
  </si>
  <si>
    <t xml:space="preserve">Tantalkondensatoren – Polymer 16V 330uF 7343 ESR=15mOhms 20% </t>
  </si>
  <si>
    <t>330uF Kondensator</t>
  </si>
  <si>
    <t xml:space="preserve">80-SHBC14-1R2A0187V </t>
  </si>
  <si>
    <t xml:space="preserve">Festinduktivitäten 187uH 8A 20% DCR=37.6mOhms </t>
  </si>
  <si>
    <t>187 uH Spule</t>
  </si>
  <si>
    <t>4.7mF Kondensator</t>
  </si>
  <si>
    <t xml:space="preserve">571-2828412 </t>
  </si>
  <si>
    <t xml:space="preserve">Feste Anschlussblöcke 2 POS. PC/MNT. TERM. </t>
  </si>
  <si>
    <t>Feste Anschlussblöcke 2P</t>
  </si>
  <si>
    <t>Feste Anschlussblöcke 3P</t>
  </si>
  <si>
    <t>Feste Anschlussblöcke 3P PCB TERM BLK</t>
  </si>
  <si>
    <t xml:space="preserve">571-2828413 </t>
  </si>
  <si>
    <t xml:space="preserve">581-TCJB107M006R0040 </t>
  </si>
  <si>
    <t xml:space="preserve">Tantalkondensatoren – Polymer 6.3V 100uF 20% 1210 ESR=40mOhm </t>
  </si>
  <si>
    <t>100uF Kondensator</t>
  </si>
  <si>
    <t xml:space="preserve">74-T58W9476M6R3C0300 </t>
  </si>
  <si>
    <t xml:space="preserve">Tantalkondensatoren – Polymer 47uF 6.3volts 20% 300mohms Max. ESR </t>
  </si>
  <si>
    <t>47uF Kondensator</t>
  </si>
  <si>
    <t xml:space="preserve">581-TCJA106M010S0300 </t>
  </si>
  <si>
    <t xml:space="preserve">Tantalkondensatoren – Polymer 10V 10uF 20% 1206 ESR=300mOhm </t>
  </si>
  <si>
    <t>10uF Kondensator</t>
  </si>
  <si>
    <t xml:space="preserve">594-MMA02040C1002FB3 </t>
  </si>
  <si>
    <t>10k MELF Widerstand</t>
  </si>
  <si>
    <t xml:space="preserve">MELF Widerstände 0.4W 10Kohms 1% 0204 MELF 200V 50ppm </t>
  </si>
  <si>
    <t xml:space="preserve">80-T491A105M010AT </t>
  </si>
  <si>
    <t xml:space="preserve">Tantalkondensatoren - fest für SMD 10v 1uF 1206 20% ESR=10Ohms </t>
  </si>
  <si>
    <t xml:space="preserve">756-WRM0204C-1K0FI </t>
  </si>
  <si>
    <t xml:space="preserve">MELF Widerstände 0204 1 kOhms 1% Tol. 50ppm </t>
  </si>
  <si>
    <t>1k MELF Widerstand</t>
  </si>
  <si>
    <t>667-ECH-U1H102GX5</t>
  </si>
  <si>
    <t>1nF Folienkondensator</t>
  </si>
  <si>
    <t>Folienkondensatoren 1000pF 50VDC 2% PPS FILM 0805</t>
  </si>
  <si>
    <t>667-ECH-U1C104JX5</t>
  </si>
  <si>
    <t>Folienkondensatoren 0.1uF 16VDC 5% PPS FILM 1210</t>
  </si>
  <si>
    <t>100nF Folienkondensator</t>
  </si>
  <si>
    <t>71-SMM02040C6802FB00</t>
  </si>
  <si>
    <t>68k MELF Widerstand</t>
  </si>
  <si>
    <t>MELF Widerstände 1/4watt 68Kohms 1% 50ppm 13"</t>
  </si>
  <si>
    <t>71-SMM02040C6801FB00</t>
  </si>
  <si>
    <t>6k8 MELF Widerstand</t>
  </si>
  <si>
    <t>MELF Widerstände 1/4watt 6.8Kohms 1% 50ppm 13"</t>
  </si>
  <si>
    <t>71-SMM02040C7501FB00</t>
  </si>
  <si>
    <t>7k5 MELF Widerstand</t>
  </si>
  <si>
    <t xml:space="preserve">MELF Widerstände 1/4watt 7.5Kohms 1% 50ppm 13" </t>
  </si>
  <si>
    <t>71-SMM02040C1201FB00</t>
  </si>
  <si>
    <t>1k2 MELF Widerstand</t>
  </si>
  <si>
    <t>MELF Widerstände 1/4watt 1.2Kohms 1% 50ppm 13"</t>
  </si>
  <si>
    <t>667-EEU-FS0J472B</t>
  </si>
  <si>
    <t xml:space="preserve">Aluminum Electrolytic Capacitors - Radial Leaded 6.3VDC 4700uF 10000H 12.5x20mm </t>
  </si>
  <si>
    <t>1M Widerstand</t>
  </si>
  <si>
    <t>Thick Film Resistors - SMD 1 MOhms 125 mW 0805 1%</t>
  </si>
  <si>
    <t>603-RC0805FR-071ML</t>
  </si>
  <si>
    <t>603-CC805KRX7R9BB472</t>
  </si>
  <si>
    <t>Multilayer Ceramic Capacitors MLCC - SMD/SMT 50V 4700pF X7R 0805 10%</t>
  </si>
  <si>
    <t>4.7nF Kondensator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</si>
</sst>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abSelected="1" topLeftCell="A26" zoomScaleNormal="100" workbookViewId="0">
      <selection activeCell="B37" sqref="B37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4" width="14.42578125" style="32" bestFit="1" customWidth="1"/>
    <col min="5" max="5" width="12.5703125" style="32" customWidth="1"/>
    <col min="6" max="6" width="27.5703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11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10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33" x14ac:dyDescent="0.25">
      <c r="A4" s="23"/>
      <c r="B4" s="23" t="s">
        <v>12</v>
      </c>
      <c r="C4" s="23" t="s">
        <v>13</v>
      </c>
      <c r="D4" s="9" t="s">
        <v>26</v>
      </c>
      <c r="E4" s="10" t="s">
        <v>7</v>
      </c>
      <c r="F4" s="11" t="s">
        <v>14</v>
      </c>
      <c r="G4" s="12">
        <v>1</v>
      </c>
      <c r="H4" s="35">
        <v>1.8</v>
      </c>
      <c r="I4" s="41">
        <f>G4*H4</f>
        <v>1.8</v>
      </c>
    </row>
    <row r="5" spans="1:9" ht="16.5" x14ac:dyDescent="0.25">
      <c r="A5" s="8"/>
      <c r="B5" s="8" t="s">
        <v>23</v>
      </c>
      <c r="C5" s="8" t="s">
        <v>15</v>
      </c>
      <c r="D5" s="3" t="s">
        <v>25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9" si="0">G5*H5</f>
        <v>3.99</v>
      </c>
    </row>
    <row r="6" spans="1:9" ht="16.5" x14ac:dyDescent="0.25">
      <c r="A6" s="8"/>
      <c r="B6" s="8" t="s">
        <v>24</v>
      </c>
      <c r="C6" s="8" t="s">
        <v>17</v>
      </c>
      <c r="D6" s="3" t="s">
        <v>27</v>
      </c>
      <c r="E6" s="4" t="s">
        <v>7</v>
      </c>
      <c r="F6" s="7" t="s">
        <v>18</v>
      </c>
      <c r="G6" s="6">
        <v>1</v>
      </c>
      <c r="H6" s="36">
        <v>2.9</v>
      </c>
      <c r="I6" s="37">
        <f t="shared" si="0"/>
        <v>2.9</v>
      </c>
    </row>
    <row r="7" spans="1:9" ht="33" customHeight="1" x14ac:dyDescent="0.25">
      <c r="A7" s="8"/>
      <c r="B7" s="8" t="s">
        <v>22</v>
      </c>
      <c r="C7" s="8" t="s">
        <v>21</v>
      </c>
      <c r="D7" s="3" t="s">
        <v>20</v>
      </c>
      <c r="E7" s="4" t="s">
        <v>7</v>
      </c>
      <c r="F7" s="7" t="s">
        <v>19</v>
      </c>
      <c r="G7" s="6"/>
      <c r="H7" s="36">
        <v>0.375</v>
      </c>
      <c r="I7" s="37">
        <f t="shared" si="0"/>
        <v>0</v>
      </c>
    </row>
    <row r="8" spans="1:9" ht="16.5" x14ac:dyDescent="0.25">
      <c r="A8" s="8"/>
      <c r="B8" s="8" t="s">
        <v>28</v>
      </c>
      <c r="C8" s="8" t="s">
        <v>31</v>
      </c>
      <c r="D8" s="3" t="s">
        <v>29</v>
      </c>
      <c r="E8" s="4" t="s">
        <v>7</v>
      </c>
      <c r="F8" s="5" t="s">
        <v>30</v>
      </c>
      <c r="G8" s="6"/>
      <c r="H8" s="36">
        <v>4.74</v>
      </c>
      <c r="I8" s="37">
        <f t="shared" si="0"/>
        <v>0</v>
      </c>
    </row>
    <row r="9" spans="1:9" ht="16.5" x14ac:dyDescent="0.25">
      <c r="A9" s="8"/>
      <c r="B9" s="8" t="s">
        <v>33</v>
      </c>
      <c r="C9" s="8">
        <v>940</v>
      </c>
      <c r="D9" s="3"/>
      <c r="E9" s="4" t="s">
        <v>7</v>
      </c>
      <c r="F9" s="5" t="s">
        <v>32</v>
      </c>
      <c r="G9" s="6"/>
      <c r="H9" s="36"/>
      <c r="I9" s="37">
        <f t="shared" si="0"/>
        <v>0</v>
      </c>
    </row>
    <row r="10" spans="1:9" ht="16.5" x14ac:dyDescent="0.25">
      <c r="A10" s="8"/>
      <c r="B10" s="8" t="s">
        <v>36</v>
      </c>
      <c r="C10" s="8" t="s">
        <v>35</v>
      </c>
      <c r="D10" s="3"/>
      <c r="E10" s="4" t="s">
        <v>7</v>
      </c>
      <c r="F10" s="7" t="s">
        <v>34</v>
      </c>
      <c r="G10" s="6"/>
      <c r="H10" s="36"/>
      <c r="I10" s="37">
        <f t="shared" si="0"/>
        <v>0</v>
      </c>
    </row>
    <row r="11" spans="1:9" ht="16.5" x14ac:dyDescent="0.25">
      <c r="A11" s="8"/>
      <c r="B11" s="8" t="s">
        <v>42</v>
      </c>
      <c r="C11" s="8" t="s">
        <v>38</v>
      </c>
      <c r="D11" s="3"/>
      <c r="E11" s="4" t="s">
        <v>7</v>
      </c>
      <c r="F11" s="5" t="s">
        <v>37</v>
      </c>
      <c r="G11" s="6"/>
      <c r="H11" s="36"/>
      <c r="I11" s="37">
        <f t="shared" si="0"/>
        <v>0</v>
      </c>
    </row>
    <row r="12" spans="1:9" ht="16.5" x14ac:dyDescent="0.25">
      <c r="A12" s="8"/>
      <c r="B12" s="8" t="s">
        <v>40</v>
      </c>
      <c r="C12" s="8" t="s">
        <v>41</v>
      </c>
      <c r="D12" s="3"/>
      <c r="E12" s="4" t="s">
        <v>7</v>
      </c>
      <c r="F12" s="7" t="s">
        <v>39</v>
      </c>
      <c r="G12" s="6"/>
      <c r="H12" s="36"/>
      <c r="I12" s="37">
        <f t="shared" si="0"/>
        <v>0</v>
      </c>
    </row>
    <row r="13" spans="1:9" ht="16.5" x14ac:dyDescent="0.25">
      <c r="A13" s="8"/>
      <c r="B13" s="8" t="s">
        <v>43</v>
      </c>
      <c r="C13" s="8" t="s">
        <v>45</v>
      </c>
      <c r="D13" s="3"/>
      <c r="E13" s="4" t="s">
        <v>7</v>
      </c>
      <c r="F13" s="7" t="s">
        <v>44</v>
      </c>
      <c r="G13" s="6"/>
      <c r="H13" s="36"/>
      <c r="I13" s="37">
        <f t="shared" si="0"/>
        <v>0</v>
      </c>
    </row>
    <row r="14" spans="1:9" ht="16.5" x14ac:dyDescent="0.25">
      <c r="A14" s="8"/>
      <c r="B14" s="8" t="s">
        <v>48</v>
      </c>
      <c r="C14" s="8" t="s">
        <v>47</v>
      </c>
      <c r="D14" s="3"/>
      <c r="E14" s="4" t="s">
        <v>7</v>
      </c>
      <c r="F14" s="5" t="s">
        <v>46</v>
      </c>
      <c r="G14" s="6"/>
      <c r="H14" s="36"/>
      <c r="I14" s="37">
        <f t="shared" si="0"/>
        <v>0</v>
      </c>
    </row>
    <row r="15" spans="1:9" ht="33" x14ac:dyDescent="0.25">
      <c r="A15" s="8"/>
      <c r="B15" s="8" t="s">
        <v>51</v>
      </c>
      <c r="C15" s="8" t="s">
        <v>50</v>
      </c>
      <c r="D15" s="3"/>
      <c r="E15" s="4" t="s">
        <v>7</v>
      </c>
      <c r="F15" s="5" t="s">
        <v>49</v>
      </c>
      <c r="G15" s="6"/>
      <c r="H15" s="36"/>
      <c r="I15" s="37">
        <f t="shared" si="0"/>
        <v>0</v>
      </c>
    </row>
    <row r="16" spans="1:9" ht="33" x14ac:dyDescent="0.25">
      <c r="A16" s="8"/>
      <c r="B16" s="8" t="s">
        <v>103</v>
      </c>
      <c r="C16" s="8" t="s">
        <v>104</v>
      </c>
      <c r="D16" s="3"/>
      <c r="E16" s="4" t="s">
        <v>7</v>
      </c>
      <c r="F16" s="5" t="s">
        <v>102</v>
      </c>
      <c r="G16" s="6"/>
      <c r="H16" s="36"/>
      <c r="I16" s="37">
        <f t="shared" si="0"/>
        <v>0</v>
      </c>
    </row>
    <row r="17" spans="1:9" ht="33" x14ac:dyDescent="0.25">
      <c r="A17" s="8"/>
      <c r="B17" s="8" t="s">
        <v>106</v>
      </c>
      <c r="C17" s="8" t="s">
        <v>107</v>
      </c>
      <c r="D17" s="3"/>
      <c r="E17" s="4" t="s">
        <v>7</v>
      </c>
      <c r="F17" s="5" t="s">
        <v>105</v>
      </c>
      <c r="G17" s="6"/>
      <c r="H17" s="36"/>
      <c r="I17" s="37">
        <f t="shared" si="0"/>
        <v>0</v>
      </c>
    </row>
    <row r="18" spans="1:9" ht="33" x14ac:dyDescent="0.25">
      <c r="A18" s="8"/>
      <c r="B18" s="8" t="s">
        <v>22</v>
      </c>
      <c r="C18" s="8" t="s">
        <v>53</v>
      </c>
      <c r="D18" s="3"/>
      <c r="E18" s="4" t="s">
        <v>7</v>
      </c>
      <c r="F18" s="5" t="s">
        <v>52</v>
      </c>
      <c r="G18" s="6"/>
      <c r="H18" s="36"/>
      <c r="I18" s="37">
        <f t="shared" si="0"/>
        <v>0</v>
      </c>
    </row>
    <row r="19" spans="1:9" ht="33" x14ac:dyDescent="0.25">
      <c r="A19" s="8"/>
      <c r="B19" s="8" t="s">
        <v>56</v>
      </c>
      <c r="C19" s="8" t="s">
        <v>55</v>
      </c>
      <c r="D19" s="3"/>
      <c r="E19" s="4" t="s">
        <v>7</v>
      </c>
      <c r="F19" s="5" t="s">
        <v>54</v>
      </c>
      <c r="G19" s="6"/>
      <c r="H19" s="37"/>
      <c r="I19" s="37">
        <f t="shared" si="0"/>
        <v>0</v>
      </c>
    </row>
    <row r="20" spans="1:9" ht="49.5" x14ac:dyDescent="0.25">
      <c r="A20" s="8"/>
      <c r="B20" s="8" t="s">
        <v>59</v>
      </c>
      <c r="C20" s="8" t="s">
        <v>58</v>
      </c>
      <c r="D20" s="3"/>
      <c r="E20" s="4" t="s">
        <v>7</v>
      </c>
      <c r="F20" s="5" t="s">
        <v>57</v>
      </c>
      <c r="G20" s="6"/>
      <c r="H20" s="37"/>
      <c r="I20" s="37">
        <f t="shared" si="0"/>
        <v>0</v>
      </c>
    </row>
    <row r="21" spans="1:9" ht="49.5" x14ac:dyDescent="0.25">
      <c r="A21" s="8"/>
      <c r="B21" s="8" t="s">
        <v>62</v>
      </c>
      <c r="C21" s="8" t="s">
        <v>61</v>
      </c>
      <c r="D21" s="3"/>
      <c r="E21" s="4" t="s">
        <v>7</v>
      </c>
      <c r="F21" s="5" t="s">
        <v>60</v>
      </c>
      <c r="G21" s="6"/>
      <c r="H21" s="37"/>
      <c r="I21" s="37">
        <f t="shared" si="0"/>
        <v>0</v>
      </c>
    </row>
    <row r="22" spans="1:9" ht="33" x14ac:dyDescent="0.25">
      <c r="A22" s="8"/>
      <c r="B22" s="8" t="s">
        <v>65</v>
      </c>
      <c r="C22" s="8" t="s">
        <v>64</v>
      </c>
      <c r="D22" s="3"/>
      <c r="E22" s="4" t="s">
        <v>7</v>
      </c>
      <c r="F22" s="5" t="s">
        <v>63</v>
      </c>
      <c r="G22" s="6"/>
      <c r="H22" s="37"/>
      <c r="I22" s="37">
        <f t="shared" si="0"/>
        <v>0</v>
      </c>
    </row>
    <row r="23" spans="1:9" ht="66" x14ac:dyDescent="0.25">
      <c r="A23" s="8"/>
      <c r="B23" s="8" t="s">
        <v>66</v>
      </c>
      <c r="C23" s="8" t="s">
        <v>109</v>
      </c>
      <c r="D23" s="3"/>
      <c r="E23" s="4" t="s">
        <v>7</v>
      </c>
      <c r="F23" s="5" t="s">
        <v>108</v>
      </c>
      <c r="G23" s="6"/>
      <c r="H23" s="37"/>
      <c r="I23" s="37">
        <f t="shared" si="0"/>
        <v>0</v>
      </c>
    </row>
    <row r="24" spans="1:9" ht="33" x14ac:dyDescent="0.25">
      <c r="A24" s="8"/>
      <c r="B24" s="8" t="s">
        <v>97</v>
      </c>
      <c r="C24" s="8" t="s">
        <v>98</v>
      </c>
      <c r="D24" s="3"/>
      <c r="E24" s="4" t="s">
        <v>7</v>
      </c>
      <c r="F24" s="5" t="s">
        <v>96</v>
      </c>
      <c r="G24" s="6"/>
      <c r="H24" s="37"/>
      <c r="I24" s="37">
        <f t="shared" si="0"/>
        <v>0</v>
      </c>
    </row>
    <row r="25" spans="1:9" ht="33" x14ac:dyDescent="0.25">
      <c r="A25" s="8"/>
      <c r="B25" s="8" t="s">
        <v>100</v>
      </c>
      <c r="C25" s="8" t="s">
        <v>101</v>
      </c>
      <c r="D25" s="3"/>
      <c r="E25" s="4" t="s">
        <v>7</v>
      </c>
      <c r="F25" s="5" t="s">
        <v>99</v>
      </c>
      <c r="G25" s="6"/>
      <c r="H25" s="37"/>
      <c r="I25" s="37">
        <f t="shared" si="0"/>
        <v>0</v>
      </c>
    </row>
    <row r="26" spans="1:9" ht="33" x14ac:dyDescent="0.25">
      <c r="A26" s="8"/>
      <c r="B26" s="8" t="s">
        <v>69</v>
      </c>
      <c r="C26" s="8" t="s">
        <v>68</v>
      </c>
      <c r="D26" s="3"/>
      <c r="E26" s="4" t="s">
        <v>7</v>
      </c>
      <c r="F26" s="5" t="s">
        <v>67</v>
      </c>
      <c r="G26" s="6"/>
      <c r="H26" s="37"/>
      <c r="I26" s="37">
        <f t="shared" si="0"/>
        <v>0</v>
      </c>
    </row>
    <row r="27" spans="1:9" ht="33" x14ac:dyDescent="0.25">
      <c r="A27" s="8"/>
      <c r="B27" s="8" t="s">
        <v>70</v>
      </c>
      <c r="C27" s="8" t="s">
        <v>71</v>
      </c>
      <c r="D27" s="3"/>
      <c r="E27" s="4" t="s">
        <v>7</v>
      </c>
      <c r="F27" s="5" t="s">
        <v>72</v>
      </c>
      <c r="G27" s="6"/>
      <c r="H27" s="37"/>
      <c r="I27" s="37">
        <f t="shared" si="0"/>
        <v>0</v>
      </c>
    </row>
    <row r="28" spans="1:9" ht="49.5" x14ac:dyDescent="0.25">
      <c r="A28" s="8"/>
      <c r="B28" s="8" t="s">
        <v>75</v>
      </c>
      <c r="C28" s="8" t="s">
        <v>74</v>
      </c>
      <c r="D28" s="3"/>
      <c r="E28" s="4" t="s">
        <v>7</v>
      </c>
      <c r="F28" s="5" t="s">
        <v>73</v>
      </c>
      <c r="G28" s="6"/>
      <c r="H28" s="37"/>
      <c r="I28" s="37">
        <f t="shared" si="0"/>
        <v>0</v>
      </c>
    </row>
    <row r="29" spans="1:9" ht="28.5" customHeight="1" x14ac:dyDescent="0.25">
      <c r="A29" s="8"/>
      <c r="B29" s="8" t="s">
        <v>78</v>
      </c>
      <c r="C29" s="8" t="s">
        <v>77</v>
      </c>
      <c r="D29" s="3"/>
      <c r="E29" s="4" t="s">
        <v>7</v>
      </c>
      <c r="F29" s="5" t="s">
        <v>76</v>
      </c>
      <c r="G29" s="6"/>
      <c r="H29" s="37"/>
      <c r="I29" s="37">
        <f t="shared" si="0"/>
        <v>0</v>
      </c>
    </row>
    <row r="30" spans="1:9" ht="49.5" x14ac:dyDescent="0.25">
      <c r="A30" s="8"/>
      <c r="B30" s="8" t="s">
        <v>81</v>
      </c>
      <c r="C30" s="8" t="s">
        <v>80</v>
      </c>
      <c r="D30" s="3"/>
      <c r="E30" s="4" t="s">
        <v>7</v>
      </c>
      <c r="F30" s="5" t="s">
        <v>79</v>
      </c>
      <c r="G30" s="6"/>
      <c r="H30" s="37"/>
      <c r="I30" s="37">
        <f t="shared" si="0"/>
        <v>0</v>
      </c>
    </row>
    <row r="31" spans="1:9" ht="49.5" x14ac:dyDescent="0.25">
      <c r="A31" s="24"/>
      <c r="B31" s="24" t="s">
        <v>56</v>
      </c>
      <c r="C31" s="24" t="s">
        <v>86</v>
      </c>
      <c r="D31" s="15"/>
      <c r="E31" s="16" t="s">
        <v>7</v>
      </c>
      <c r="F31" s="17" t="s">
        <v>85</v>
      </c>
      <c r="G31" s="18"/>
      <c r="H31" s="38"/>
      <c r="I31" s="37">
        <f t="shared" si="0"/>
        <v>0</v>
      </c>
    </row>
    <row r="32" spans="1:9" ht="33" x14ac:dyDescent="0.25">
      <c r="A32" s="24"/>
      <c r="B32" s="24" t="s">
        <v>89</v>
      </c>
      <c r="C32" s="24" t="s">
        <v>88</v>
      </c>
      <c r="D32" s="15"/>
      <c r="E32" s="16" t="s">
        <v>7</v>
      </c>
      <c r="F32" s="17" t="s">
        <v>87</v>
      </c>
      <c r="G32" s="18"/>
      <c r="H32" s="38"/>
      <c r="I32" s="37">
        <f t="shared" si="0"/>
        <v>0</v>
      </c>
    </row>
    <row r="33" spans="1:9" ht="49.5" x14ac:dyDescent="0.25">
      <c r="A33" s="24"/>
      <c r="B33" s="24" t="s">
        <v>91</v>
      </c>
      <c r="C33" s="24" t="s">
        <v>92</v>
      </c>
      <c r="D33" s="15"/>
      <c r="E33" s="16" t="s">
        <v>7</v>
      </c>
      <c r="F33" s="17" t="s">
        <v>90</v>
      </c>
      <c r="G33" s="18"/>
      <c r="H33" s="38"/>
      <c r="I33" s="37">
        <f t="shared" si="0"/>
        <v>0</v>
      </c>
    </row>
    <row r="34" spans="1:9" ht="33" x14ac:dyDescent="0.25">
      <c r="A34" s="24"/>
      <c r="B34" s="24" t="s">
        <v>95</v>
      </c>
      <c r="C34" s="24" t="s">
        <v>94</v>
      </c>
      <c r="D34" s="15"/>
      <c r="E34" s="16" t="s">
        <v>7</v>
      </c>
      <c r="F34" s="17" t="s">
        <v>93</v>
      </c>
      <c r="G34" s="18"/>
      <c r="H34" s="38"/>
      <c r="I34" s="37">
        <f t="shared" si="0"/>
        <v>0</v>
      </c>
    </row>
    <row r="35" spans="1:9" ht="33" x14ac:dyDescent="0.25">
      <c r="A35" s="24"/>
      <c r="B35" s="24" t="s">
        <v>110</v>
      </c>
      <c r="C35" s="24" t="s">
        <v>111</v>
      </c>
      <c r="D35" s="15"/>
      <c r="E35" s="16" t="s">
        <v>7</v>
      </c>
      <c r="F35" s="17" t="s">
        <v>112</v>
      </c>
      <c r="G35" s="18"/>
      <c r="H35" s="38"/>
      <c r="I35" s="37">
        <f t="shared" si="0"/>
        <v>0</v>
      </c>
    </row>
    <row r="36" spans="1:9" ht="66" x14ac:dyDescent="0.25">
      <c r="A36" s="24"/>
      <c r="B36" s="24" t="s">
        <v>115</v>
      </c>
      <c r="C36" s="24" t="s">
        <v>114</v>
      </c>
      <c r="D36" s="15"/>
      <c r="E36" s="16" t="s">
        <v>7</v>
      </c>
      <c r="F36" s="17" t="s">
        <v>113</v>
      </c>
      <c r="G36" s="18"/>
      <c r="H36" s="38"/>
      <c r="I36" s="37">
        <f t="shared" si="0"/>
        <v>0</v>
      </c>
    </row>
    <row r="37" spans="1:9" ht="16.5" x14ac:dyDescent="0.25">
      <c r="A37" s="24"/>
      <c r="B37" s="24"/>
      <c r="C37" s="24"/>
      <c r="D37" s="15"/>
      <c r="E37" s="16"/>
      <c r="F37" s="17"/>
      <c r="G37" s="18"/>
      <c r="H37" s="38"/>
      <c r="I37" s="37">
        <f t="shared" si="0"/>
        <v>0</v>
      </c>
    </row>
    <row r="38" spans="1:9" ht="16.5" x14ac:dyDescent="0.25">
      <c r="A38" s="24"/>
      <c r="B38" s="24"/>
      <c r="C38" s="24"/>
      <c r="D38" s="15"/>
      <c r="E38" s="16"/>
      <c r="F38" s="17"/>
      <c r="G38" s="18"/>
      <c r="H38" s="38"/>
      <c r="I38" s="37">
        <f t="shared" si="0"/>
        <v>0</v>
      </c>
    </row>
    <row r="39" spans="1:9" ht="49.5" x14ac:dyDescent="0.25">
      <c r="A39" s="24"/>
      <c r="B39" s="24" t="s">
        <v>83</v>
      </c>
      <c r="C39" s="24" t="s">
        <v>84</v>
      </c>
      <c r="D39" s="15"/>
      <c r="E39" s="16" t="s">
        <v>7</v>
      </c>
      <c r="F39" s="17" t="s">
        <v>82</v>
      </c>
      <c r="G39" s="18"/>
      <c r="H39" s="38"/>
      <c r="I39" s="38">
        <f t="shared" si="0"/>
        <v>0</v>
      </c>
    </row>
    <row r="40" spans="1:9" ht="16.5" x14ac:dyDescent="0.25">
      <c r="A40" s="30"/>
      <c r="B40" s="25"/>
      <c r="C40" s="25"/>
      <c r="D40" s="19"/>
      <c r="E40" s="20"/>
      <c r="F40" s="21"/>
      <c r="G40" s="22"/>
      <c r="H40" s="39" t="s">
        <v>9</v>
      </c>
      <c r="I40" s="42">
        <f>SUM(I4:I39)</f>
        <v>8.69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2021-05-31T08:40:13Z</dcterms:modified>
</cp:coreProperties>
</file>