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weina\Desktop\zp2_smt\Dokumente\"/>
    </mc:Choice>
  </mc:AlternateContent>
  <bookViews>
    <workbookView xWindow="120" yWindow="360" windowWidth="20640" windowHeight="11760"/>
  </bookViews>
  <sheets>
    <sheet name="Zeitplan" sheetId="1" r:id="rId1"/>
    <sheet name="Meilensteine" sheetId="2" r:id="rId2"/>
  </sheets>
  <definedNames>
    <definedName name="_xlnm.Print_Area" localSheetId="0">Zeitplan!$A$1:$T$29</definedName>
    <definedName name="_xlnm.Print_Titles" localSheetId="0">Zeitplan!$A:$E,Zeitplan!$1:$3</definedName>
  </definedNames>
  <calcPr calcId="162913"/>
</workbook>
</file>

<file path=xl/calcChain.xml><?xml version="1.0" encoding="utf-8"?>
<calcChain xmlns="http://schemas.openxmlformats.org/spreadsheetml/2006/main">
  <c r="B11" i="2" l="1"/>
  <c r="B12" i="2"/>
  <c r="B13" i="2"/>
  <c r="B14" i="2"/>
  <c r="B15" i="2"/>
  <c r="B16" i="2"/>
  <c r="B17" i="2"/>
  <c r="B18" i="2"/>
  <c r="B19" i="2"/>
  <c r="B20" i="2"/>
  <c r="B21" i="2"/>
  <c r="B2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" i="1"/>
  <c r="E43" i="1" l="1"/>
  <c r="E42" i="1"/>
</calcChain>
</file>

<file path=xl/sharedStrings.xml><?xml version="1.0" encoding="utf-8"?>
<sst xmlns="http://schemas.openxmlformats.org/spreadsheetml/2006/main" count="68" uniqueCount="30">
  <si>
    <t>soll</t>
  </si>
  <si>
    <t>ist</t>
  </si>
  <si>
    <t>Dauer</t>
  </si>
  <si>
    <t>M2</t>
  </si>
  <si>
    <t>M1</t>
  </si>
  <si>
    <t>M10</t>
  </si>
  <si>
    <t>M5</t>
  </si>
  <si>
    <t>Meilensteine</t>
  </si>
  <si>
    <t>M3</t>
  </si>
  <si>
    <t>M4</t>
  </si>
  <si>
    <t>M6</t>
  </si>
  <si>
    <t>M7</t>
  </si>
  <si>
    <t>M8</t>
  </si>
  <si>
    <t>M9</t>
  </si>
  <si>
    <t>Zeitplanung</t>
  </si>
  <si>
    <t>Projektplanung abgeschlossen</t>
  </si>
  <si>
    <t>Armin</t>
  </si>
  <si>
    <t>Schema erstellen</t>
  </si>
  <si>
    <t>Bauteile bestellen</t>
  </si>
  <si>
    <t>Dokumentation führen</t>
  </si>
  <si>
    <t>PCB bestellen</t>
  </si>
  <si>
    <t>Fehlersuche</t>
  </si>
  <si>
    <t>Präsentation erstellen</t>
  </si>
  <si>
    <t>Vorführung</t>
  </si>
  <si>
    <t>Zeitplan ZP2_SMT</t>
  </si>
  <si>
    <t>Stückliste erstellen</t>
  </si>
  <si>
    <t>Footprints erstellen</t>
  </si>
  <si>
    <t>PCB erstellen</t>
  </si>
  <si>
    <t>Fertigung</t>
  </si>
  <si>
    <t>Korrektur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</si>
</sst>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d\,\ dd/\ mm/"/>
  </numFmts>
  <fonts count="9">
    <font>
      <sz val="11"/>
      <color theme="1"/>
      <name val="Calibri"/>
      <family val="2"/>
      <scheme val="minor"/>
    </font>
    <font>
      <sz val="11"/>
      <color theme="1"/>
      <name val="Titillium"/>
      <family val="3"/>
    </font>
    <font>
      <sz val="11"/>
      <color rgb="FF009EE1"/>
      <name val="Titillium"/>
      <family val="3"/>
    </font>
    <font>
      <sz val="11"/>
      <color rgb="FF98BF00"/>
      <name val="Titillium"/>
      <family val="3"/>
    </font>
    <font>
      <sz val="11"/>
      <color rgb="FF7030A0"/>
      <name val="Titillium Bd"/>
      <family val="3"/>
    </font>
    <font>
      <sz val="11"/>
      <color theme="1"/>
      <name val="Titillium Bd"/>
      <family val="3"/>
    </font>
    <font>
      <b/>
      <sz val="11"/>
      <color theme="1"/>
      <name val="Calibri"/>
      <family val="2"/>
      <scheme val="minor"/>
    </font>
    <font>
      <b/>
      <sz val="20"/>
      <color theme="1"/>
      <name val="Titillium"/>
      <family val="3"/>
    </font>
    <font>
      <b/>
      <sz val="11"/>
      <color theme="0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rgb="FF009EE1"/>
        <bgColor indexed="64"/>
      </patternFill>
    </fill>
    <fill>
      <patternFill patternType="solid">
        <fgColor rgb="FF98BF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9" fontId="1" fillId="0" borderId="5" xfId="0" applyNumberFormat="1" applyFont="1" applyBorder="1"/>
    <xf numFmtId="9" fontId="1" fillId="0" borderId="7" xfId="0" applyNumberFormat="1" applyFont="1" applyBorder="1"/>
    <xf numFmtId="0" fontId="3" fillId="0" borderId="6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1" fillId="3" borderId="0" xfId="0" applyFont="1" applyFill="1"/>
    <xf numFmtId="0" fontId="1" fillId="2" borderId="0" xfId="0" applyFont="1" applyFill="1"/>
    <xf numFmtId="165" fontId="1" fillId="0" borderId="3" xfId="0" applyNumberFormat="1" applyFont="1" applyBorder="1" applyAlignment="1" applyProtection="1">
      <protection locked="0"/>
    </xf>
    <xf numFmtId="1" fontId="1" fillId="0" borderId="10" xfId="0" applyNumberFormat="1" applyFont="1" applyBorder="1"/>
    <xf numFmtId="1" fontId="1" fillId="0" borderId="12" xfId="0" applyNumberFormat="1" applyFont="1" applyBorder="1"/>
    <xf numFmtId="1" fontId="1" fillId="0" borderId="13" xfId="0" applyNumberFormat="1" applyFont="1" applyBorder="1"/>
    <xf numFmtId="1" fontId="5" fillId="0" borderId="0" xfId="0" applyNumberFormat="1" applyFont="1" applyAlignment="1">
      <alignment horizontal="right"/>
    </xf>
    <xf numFmtId="9" fontId="1" fillId="0" borderId="11" xfId="0" applyNumberFormat="1" applyFont="1" applyBorder="1"/>
    <xf numFmtId="0" fontId="3" fillId="0" borderId="12" xfId="0" applyFont="1" applyBorder="1" applyAlignment="1" applyProtection="1">
      <alignment horizontal="center"/>
      <protection locked="0"/>
    </xf>
    <xf numFmtId="1" fontId="1" fillId="0" borderId="17" xfId="0" applyNumberFormat="1" applyFont="1" applyBorder="1"/>
    <xf numFmtId="1" fontId="1" fillId="0" borderId="18" xfId="0" applyNumberFormat="1" applyFont="1" applyBorder="1"/>
    <xf numFmtId="0" fontId="2" fillId="0" borderId="20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165" fontId="1" fillId="0" borderId="21" xfId="0" applyNumberFormat="1" applyFont="1" applyBorder="1" applyAlignment="1" applyProtection="1">
      <protection locked="0"/>
    </xf>
    <xf numFmtId="1" fontId="1" fillId="0" borderId="19" xfId="0" applyNumberFormat="1" applyFont="1" applyBorder="1"/>
    <xf numFmtId="1" fontId="1" fillId="0" borderId="6" xfId="0" applyNumberFormat="1" applyFont="1" applyBorder="1"/>
    <xf numFmtId="0" fontId="2" fillId="0" borderId="25" xfId="0" applyFont="1" applyBorder="1" applyAlignment="1" applyProtection="1">
      <alignment horizontal="center"/>
      <protection locked="0"/>
    </xf>
    <xf numFmtId="0" fontId="0" fillId="0" borderId="22" xfId="0" applyBorder="1"/>
    <xf numFmtId="165" fontId="1" fillId="0" borderId="0" xfId="0" applyNumberFormat="1" applyFont="1" applyBorder="1" applyAlignment="1" applyProtection="1">
      <protection locked="0"/>
    </xf>
    <xf numFmtId="0" fontId="7" fillId="0" borderId="0" xfId="0" applyFont="1" applyAlignment="1"/>
    <xf numFmtId="0" fontId="1" fillId="0" borderId="0" xfId="0" applyFont="1" applyBorder="1"/>
    <xf numFmtId="0" fontId="2" fillId="0" borderId="10" xfId="0" applyFont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/>
      <protection locked="0"/>
    </xf>
    <xf numFmtId="1" fontId="1" fillId="0" borderId="21" xfId="0" applyNumberFormat="1" applyFont="1" applyBorder="1"/>
    <xf numFmtId="0" fontId="2" fillId="0" borderId="17" xfId="0" applyFont="1" applyBorder="1" applyAlignment="1" applyProtection="1">
      <alignment horizontal="center"/>
      <protection locked="0"/>
    </xf>
    <xf numFmtId="0" fontId="6" fillId="0" borderId="0" xfId="0" applyFont="1"/>
    <xf numFmtId="165" fontId="1" fillId="0" borderId="26" xfId="0" applyNumberFormat="1" applyFont="1" applyBorder="1" applyAlignment="1" applyProtection="1">
      <protection locked="0"/>
    </xf>
    <xf numFmtId="0" fontId="1" fillId="0" borderId="23" xfId="0" applyFont="1" applyBorder="1"/>
    <xf numFmtId="0" fontId="8" fillId="2" borderId="0" xfId="0" applyFont="1" applyFill="1"/>
    <xf numFmtId="0" fontId="8" fillId="3" borderId="0" xfId="0" applyFont="1" applyFill="1"/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0" fillId="0" borderId="14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0" fontId="0" fillId="0" borderId="21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7" fillId="0" borderId="0" xfId="0" applyFont="1" applyAlignment="1">
      <alignment horizontal="center"/>
    </xf>
  </cellXfs>
  <cellStyles count="1">
    <cellStyle name="Standard" xfId="0" builtinId="0"/>
  </cellStyles>
  <dxfs count="4">
    <dxf>
      <fill>
        <patternFill>
          <bgColor rgb="FF98BF00"/>
        </patternFill>
      </fill>
    </dxf>
    <dxf>
      <font>
        <b/>
        <i val="0"/>
        <strike val="0"/>
        <color theme="0"/>
      </font>
      <fill>
        <patternFill>
          <bgColor theme="5"/>
        </patternFill>
      </fill>
    </dxf>
    <dxf>
      <fill>
        <patternFill>
          <bgColor rgb="FF009EE1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98BF00"/>
      <color rgb="FF009EE1"/>
      <color rgb="FF94107E"/>
      <color rgb="FF009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bc">
  <a:themeElements>
    <a:clrScheme name="Bbc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EE1"/>
      </a:accent1>
      <a:accent2>
        <a:srgbClr val="98BF0A"/>
      </a:accent2>
      <a:accent3>
        <a:srgbClr val="94107E"/>
      </a:accent3>
      <a:accent4>
        <a:srgbClr val="162984"/>
      </a:accent4>
      <a:accent5>
        <a:srgbClr val="006AB3"/>
      </a:accent5>
      <a:accent6>
        <a:srgbClr val="009036"/>
      </a:accent6>
      <a:hlink>
        <a:srgbClr val="0000FF"/>
      </a:hlink>
      <a:folHlink>
        <a:srgbClr val="800080"/>
      </a:folHlink>
    </a:clrScheme>
    <a:fontScheme name="Larissa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9"/>
  <sheetViews>
    <sheetView tabSelected="1" zoomScale="85" zoomScaleNormal="85" zoomScalePageLayoutView="160" workbookViewId="0">
      <pane xSplit="5" topLeftCell="F1" activePane="topRight" state="frozen"/>
      <selection pane="topRight" activeCell="N18" sqref="N18"/>
    </sheetView>
  </sheetViews>
  <sheetFormatPr baseColWidth="10" defaultRowHeight="16.5"/>
  <cols>
    <col min="1" max="1" width="5.7109375" style="3" customWidth="1"/>
    <col min="2" max="2" width="24.7109375" style="4" customWidth="1"/>
    <col min="3" max="3" width="7.5703125" style="1" customWidth="1"/>
    <col min="4" max="4" width="3.7109375" style="1" customWidth="1"/>
    <col min="5" max="5" width="3.7109375" style="5" customWidth="1"/>
    <col min="6" max="6" width="11.7109375" style="2" customWidth="1"/>
    <col min="7" max="20" width="11.7109375" style="1" customWidth="1"/>
    <col min="21" max="16384" width="11.42578125" style="1"/>
  </cols>
  <sheetData>
    <row r="1" spans="1:26" ht="31.5">
      <c r="A1" s="50" t="s">
        <v>24</v>
      </c>
      <c r="B1" s="50"/>
      <c r="C1" s="50"/>
      <c r="D1" s="50"/>
      <c r="E1" s="5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6" customFormat="1" ht="42" customHeight="1">
      <c r="C2" s="28"/>
      <c r="D2" s="46" t="s">
        <v>16</v>
      </c>
      <c r="E2" s="48" t="s">
        <v>2</v>
      </c>
    </row>
    <row r="3" spans="1:26" ht="18" customHeight="1" thickBot="1">
      <c r="C3" s="39"/>
      <c r="D3" s="47"/>
      <c r="E3" s="49"/>
      <c r="F3" s="12">
        <v>44061</v>
      </c>
      <c r="G3" s="12">
        <v>44063</v>
      </c>
      <c r="H3" s="12">
        <v>44064</v>
      </c>
      <c r="I3" s="24">
        <v>44067</v>
      </c>
      <c r="J3" s="24">
        <v>44068</v>
      </c>
      <c r="K3" s="24">
        <v>44070</v>
      </c>
      <c r="L3" s="24">
        <v>44071</v>
      </c>
      <c r="M3" s="29">
        <v>44074</v>
      </c>
      <c r="N3" s="38">
        <v>44075</v>
      </c>
      <c r="O3" s="38">
        <v>44077</v>
      </c>
      <c r="P3" s="38">
        <v>44078</v>
      </c>
      <c r="Q3" s="38">
        <v>44081</v>
      </c>
      <c r="R3" s="38">
        <v>44082</v>
      </c>
      <c r="S3" s="38">
        <v>44084</v>
      </c>
      <c r="T3" s="38">
        <v>44085</v>
      </c>
      <c r="U3" s="24"/>
      <c r="V3" s="24"/>
      <c r="W3" s="24"/>
      <c r="X3" s="24"/>
      <c r="Y3" s="24"/>
      <c r="Z3" s="38"/>
    </row>
    <row r="4" spans="1:26">
      <c r="A4" s="42">
        <v>1</v>
      </c>
      <c r="B4" s="44" t="s">
        <v>14</v>
      </c>
      <c r="C4" s="17" t="s">
        <v>0</v>
      </c>
      <c r="D4" s="13">
        <v>1</v>
      </c>
      <c r="E4" s="19">
        <f t="shared" ref="E4:E41" si="0">COUNTA(F4:Z4)</f>
        <v>1</v>
      </c>
      <c r="F4" s="27">
        <v>1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1"/>
    </row>
    <row r="5" spans="1:26">
      <c r="A5" s="43"/>
      <c r="B5" s="45"/>
      <c r="C5" s="7" t="s">
        <v>1</v>
      </c>
      <c r="D5" s="14">
        <v>1</v>
      </c>
      <c r="E5" s="20">
        <f t="shared" si="0"/>
        <v>1</v>
      </c>
      <c r="F5" s="33">
        <v>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22"/>
    </row>
    <row r="6" spans="1:26">
      <c r="A6" s="42">
        <v>2</v>
      </c>
      <c r="B6" s="44" t="s">
        <v>19</v>
      </c>
      <c r="C6" s="17" t="s">
        <v>0</v>
      </c>
      <c r="D6" s="13">
        <v>1</v>
      </c>
      <c r="E6" s="19">
        <f t="shared" si="0"/>
        <v>6</v>
      </c>
      <c r="F6" s="32">
        <v>1</v>
      </c>
      <c r="G6" s="9"/>
      <c r="H6" s="9"/>
      <c r="I6" s="9">
        <v>1</v>
      </c>
      <c r="J6" s="9"/>
      <c r="K6" s="9"/>
      <c r="L6" s="9">
        <v>1</v>
      </c>
      <c r="M6" s="9"/>
      <c r="N6" s="9">
        <v>1</v>
      </c>
      <c r="O6" s="9">
        <v>1</v>
      </c>
      <c r="P6" s="9">
        <v>1</v>
      </c>
      <c r="Q6" s="9"/>
      <c r="R6" s="9"/>
      <c r="S6" s="9"/>
      <c r="T6" s="9"/>
      <c r="U6" s="9"/>
      <c r="V6" s="9"/>
      <c r="W6" s="9"/>
      <c r="X6" s="9"/>
      <c r="Y6" s="9"/>
      <c r="Z6" s="23"/>
    </row>
    <row r="7" spans="1:26">
      <c r="A7" s="43"/>
      <c r="B7" s="45"/>
      <c r="C7" s="7" t="s">
        <v>1</v>
      </c>
      <c r="D7" s="14">
        <v>1</v>
      </c>
      <c r="E7" s="20">
        <f t="shared" si="0"/>
        <v>1</v>
      </c>
      <c r="F7" s="18">
        <v>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22"/>
    </row>
    <row r="8" spans="1:26">
      <c r="A8" s="42">
        <v>3</v>
      </c>
      <c r="B8" s="44" t="s">
        <v>17</v>
      </c>
      <c r="C8" s="6" t="s">
        <v>0</v>
      </c>
      <c r="D8" s="13">
        <v>1</v>
      </c>
      <c r="E8" s="19">
        <f t="shared" si="0"/>
        <v>4</v>
      </c>
      <c r="F8" s="9">
        <v>1</v>
      </c>
      <c r="G8" s="9">
        <v>1</v>
      </c>
      <c r="H8" s="9">
        <v>1</v>
      </c>
      <c r="I8" s="9">
        <v>1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23"/>
    </row>
    <row r="9" spans="1:26">
      <c r="A9" s="43"/>
      <c r="B9" s="45"/>
      <c r="C9" s="7" t="s">
        <v>1</v>
      </c>
      <c r="D9" s="14">
        <v>1</v>
      </c>
      <c r="E9" s="20">
        <f t="shared" si="0"/>
        <v>7</v>
      </c>
      <c r="F9" s="8">
        <v>1</v>
      </c>
      <c r="G9" s="8"/>
      <c r="H9" s="8"/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22"/>
    </row>
    <row r="10" spans="1:26">
      <c r="A10" s="42">
        <v>4</v>
      </c>
      <c r="B10" s="44" t="s">
        <v>25</v>
      </c>
      <c r="C10" s="6" t="s">
        <v>0</v>
      </c>
      <c r="D10" s="15">
        <v>1</v>
      </c>
      <c r="E10" s="19">
        <f t="shared" si="0"/>
        <v>1</v>
      </c>
      <c r="F10" s="9"/>
      <c r="G10" s="9"/>
      <c r="H10" s="9"/>
      <c r="I10" s="9">
        <v>1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23"/>
    </row>
    <row r="11" spans="1:26">
      <c r="A11" s="43"/>
      <c r="B11" s="45"/>
      <c r="C11" s="7" t="s">
        <v>1</v>
      </c>
      <c r="D11" s="14">
        <v>1</v>
      </c>
      <c r="E11" s="20">
        <f t="shared" si="0"/>
        <v>0</v>
      </c>
      <c r="F11" s="2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22"/>
    </row>
    <row r="12" spans="1:26">
      <c r="A12" s="42">
        <v>5</v>
      </c>
      <c r="B12" s="44" t="s">
        <v>18</v>
      </c>
      <c r="C12" s="6" t="s">
        <v>0</v>
      </c>
      <c r="D12" s="15">
        <v>1</v>
      </c>
      <c r="E12" s="19">
        <f t="shared" si="0"/>
        <v>1</v>
      </c>
      <c r="F12" s="34"/>
      <c r="G12" s="9"/>
      <c r="H12" s="9"/>
      <c r="I12" s="9">
        <v>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23"/>
    </row>
    <row r="13" spans="1:26">
      <c r="A13" s="43"/>
      <c r="B13" s="45"/>
      <c r="C13" s="7" t="s">
        <v>1</v>
      </c>
      <c r="D13" s="14">
        <v>1</v>
      </c>
      <c r="E13" s="35">
        <f t="shared" si="0"/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22"/>
    </row>
    <row r="14" spans="1:26">
      <c r="A14" s="42">
        <v>6</v>
      </c>
      <c r="B14" s="44" t="s">
        <v>26</v>
      </c>
      <c r="C14" s="6" t="s">
        <v>0</v>
      </c>
      <c r="D14" s="15">
        <v>1</v>
      </c>
      <c r="E14" s="25">
        <f t="shared" si="0"/>
        <v>1</v>
      </c>
      <c r="F14" s="9"/>
      <c r="G14" s="9"/>
      <c r="H14" s="9"/>
      <c r="I14" s="9"/>
      <c r="J14" s="9">
        <v>1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3"/>
    </row>
    <row r="15" spans="1:26">
      <c r="A15" s="43"/>
      <c r="B15" s="45"/>
      <c r="C15" s="7" t="s">
        <v>1</v>
      </c>
      <c r="D15" s="14">
        <v>1</v>
      </c>
      <c r="E15" s="20">
        <f t="shared" si="0"/>
        <v>2</v>
      </c>
      <c r="F15" s="8"/>
      <c r="G15" s="8"/>
      <c r="H15" s="8"/>
      <c r="I15" s="8"/>
      <c r="J15" s="8"/>
      <c r="K15" s="8"/>
      <c r="L15" s="8"/>
      <c r="M15" s="8"/>
      <c r="N15" s="8"/>
      <c r="O15" s="8">
        <v>1</v>
      </c>
      <c r="P15" s="8">
        <v>1</v>
      </c>
      <c r="Q15" s="8"/>
      <c r="R15" s="8"/>
      <c r="S15" s="8"/>
      <c r="T15" s="8"/>
      <c r="U15" s="8"/>
      <c r="V15" s="8"/>
      <c r="W15" s="8"/>
      <c r="X15" s="8"/>
      <c r="Y15" s="8"/>
      <c r="Z15" s="22"/>
    </row>
    <row r="16" spans="1:26">
      <c r="A16" s="42">
        <v>7</v>
      </c>
      <c r="B16" s="44" t="s">
        <v>27</v>
      </c>
      <c r="C16" s="6" t="s">
        <v>0</v>
      </c>
      <c r="D16" s="15">
        <v>1</v>
      </c>
      <c r="E16" s="19">
        <f t="shared" si="0"/>
        <v>2</v>
      </c>
      <c r="F16" s="9"/>
      <c r="G16" s="9"/>
      <c r="H16" s="9"/>
      <c r="I16" s="9"/>
      <c r="J16" s="9"/>
      <c r="K16" s="9">
        <v>1</v>
      </c>
      <c r="L16" s="9">
        <v>1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23"/>
    </row>
    <row r="17" spans="1:26">
      <c r="A17" s="43"/>
      <c r="B17" s="45"/>
      <c r="C17" s="7" t="s">
        <v>1</v>
      </c>
      <c r="D17" s="14">
        <v>1</v>
      </c>
      <c r="E17" s="20">
        <f t="shared" si="0"/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22"/>
    </row>
    <row r="18" spans="1:26">
      <c r="A18" s="42">
        <v>8</v>
      </c>
      <c r="B18" s="44" t="s">
        <v>20</v>
      </c>
      <c r="C18" s="6" t="s">
        <v>0</v>
      </c>
      <c r="D18" s="15">
        <v>1</v>
      </c>
      <c r="E18" s="19">
        <f t="shared" si="0"/>
        <v>1</v>
      </c>
      <c r="F18" s="9"/>
      <c r="G18" s="9"/>
      <c r="H18" s="9"/>
      <c r="I18" s="9"/>
      <c r="J18" s="9"/>
      <c r="K18" s="9"/>
      <c r="L18" s="9">
        <v>1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23"/>
    </row>
    <row r="19" spans="1:26">
      <c r="A19" s="43"/>
      <c r="B19" s="45"/>
      <c r="C19" s="7" t="s">
        <v>1</v>
      </c>
      <c r="D19" s="14">
        <v>1</v>
      </c>
      <c r="E19" s="20">
        <f t="shared" si="0"/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22"/>
    </row>
    <row r="20" spans="1:26">
      <c r="A20" s="42">
        <v>9</v>
      </c>
      <c r="B20" s="44" t="s">
        <v>28</v>
      </c>
      <c r="C20" s="6" t="s">
        <v>0</v>
      </c>
      <c r="D20" s="15">
        <v>1</v>
      </c>
      <c r="E20" s="19">
        <f t="shared" si="0"/>
        <v>1</v>
      </c>
      <c r="F20" s="9"/>
      <c r="G20" s="9"/>
      <c r="H20" s="9"/>
      <c r="I20" s="9"/>
      <c r="J20" s="9"/>
      <c r="K20" s="9"/>
      <c r="L20" s="9"/>
      <c r="M20" s="9">
        <v>1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23"/>
    </row>
    <row r="21" spans="1:26">
      <c r="A21" s="43"/>
      <c r="B21" s="45"/>
      <c r="C21" s="7" t="s">
        <v>1</v>
      </c>
      <c r="D21" s="14">
        <v>1</v>
      </c>
      <c r="E21" s="20">
        <f t="shared" si="0"/>
        <v>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22"/>
    </row>
    <row r="22" spans="1:26">
      <c r="A22" s="42">
        <v>10</v>
      </c>
      <c r="B22" s="44" t="s">
        <v>21</v>
      </c>
      <c r="C22" s="6" t="s">
        <v>0</v>
      </c>
      <c r="D22" s="15">
        <v>1</v>
      </c>
      <c r="E22" s="19">
        <f t="shared" si="0"/>
        <v>3</v>
      </c>
      <c r="F22" s="34"/>
      <c r="G22" s="34"/>
      <c r="H22" s="34"/>
      <c r="I22" s="34"/>
      <c r="J22" s="34"/>
      <c r="K22" s="34"/>
      <c r="L22" s="34"/>
      <c r="M22" s="34"/>
      <c r="N22" s="34">
        <v>1</v>
      </c>
      <c r="O22" s="34">
        <v>1</v>
      </c>
      <c r="P22" s="34">
        <v>1</v>
      </c>
      <c r="Q22" s="34"/>
      <c r="R22" s="34"/>
      <c r="S22" s="34"/>
      <c r="T22" s="34"/>
      <c r="U22" s="34"/>
      <c r="V22" s="34"/>
      <c r="W22" s="34"/>
      <c r="X22" s="34"/>
      <c r="Y22" s="34"/>
      <c r="Z22" s="36"/>
    </row>
    <row r="23" spans="1:26">
      <c r="A23" s="43"/>
      <c r="B23" s="45"/>
      <c r="C23" s="7" t="s">
        <v>1</v>
      </c>
      <c r="D23" s="14">
        <v>1</v>
      </c>
      <c r="E23" s="20">
        <f t="shared" si="0"/>
        <v>0</v>
      </c>
      <c r="F23" s="2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22"/>
    </row>
    <row r="24" spans="1:26">
      <c r="A24" s="42">
        <v>11</v>
      </c>
      <c r="B24" s="44" t="s">
        <v>29</v>
      </c>
      <c r="C24" s="6" t="s">
        <v>0</v>
      </c>
      <c r="D24" s="15">
        <v>1</v>
      </c>
      <c r="E24" s="19">
        <f t="shared" si="0"/>
        <v>2</v>
      </c>
      <c r="F24" s="34"/>
      <c r="G24" s="9"/>
      <c r="H24" s="9"/>
      <c r="I24" s="9"/>
      <c r="J24" s="9"/>
      <c r="K24" s="9"/>
      <c r="L24" s="9"/>
      <c r="M24" s="9"/>
      <c r="N24" s="9"/>
      <c r="O24" s="9"/>
      <c r="P24" s="9">
        <v>1</v>
      </c>
      <c r="Q24" s="9">
        <v>1</v>
      </c>
      <c r="R24" s="9"/>
      <c r="S24" s="9"/>
      <c r="T24" s="9"/>
      <c r="U24" s="9"/>
      <c r="V24" s="9"/>
      <c r="W24" s="9"/>
      <c r="X24" s="9"/>
      <c r="Y24" s="9"/>
      <c r="Z24" s="23"/>
    </row>
    <row r="25" spans="1:26">
      <c r="A25" s="43"/>
      <c r="B25" s="45"/>
      <c r="C25" s="7" t="s">
        <v>1</v>
      </c>
      <c r="D25" s="14">
        <v>1</v>
      </c>
      <c r="E25" s="20">
        <f t="shared" si="0"/>
        <v>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22"/>
    </row>
    <row r="26" spans="1:26">
      <c r="A26" s="42">
        <v>12</v>
      </c>
      <c r="B26" s="44" t="s">
        <v>22</v>
      </c>
      <c r="C26" s="6" t="s">
        <v>0</v>
      </c>
      <c r="D26" s="15">
        <v>1</v>
      </c>
      <c r="E26" s="19">
        <f t="shared" si="0"/>
        <v>3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>
        <v>1</v>
      </c>
      <c r="R26" s="9">
        <v>1</v>
      </c>
      <c r="S26" s="9">
        <v>1</v>
      </c>
      <c r="T26" s="9"/>
      <c r="U26" s="9"/>
      <c r="V26" s="9"/>
      <c r="W26" s="9"/>
      <c r="X26" s="9"/>
      <c r="Y26" s="9"/>
      <c r="Z26" s="23"/>
    </row>
    <row r="27" spans="1:26">
      <c r="A27" s="43"/>
      <c r="B27" s="45"/>
      <c r="C27" s="7" t="s">
        <v>1</v>
      </c>
      <c r="D27" s="14">
        <v>1</v>
      </c>
      <c r="E27" s="20">
        <f t="shared" si="0"/>
        <v>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22"/>
    </row>
    <row r="28" spans="1:26">
      <c r="A28" s="42">
        <v>13</v>
      </c>
      <c r="B28" s="44" t="s">
        <v>23</v>
      </c>
      <c r="C28" s="6" t="s">
        <v>0</v>
      </c>
      <c r="D28" s="15">
        <v>1</v>
      </c>
      <c r="E28" s="19">
        <f t="shared" si="0"/>
        <v>1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>
        <v>1</v>
      </c>
      <c r="U28" s="9"/>
      <c r="V28" s="9"/>
      <c r="W28" s="9"/>
      <c r="X28" s="9"/>
      <c r="Y28" s="9"/>
      <c r="Z28" s="23"/>
    </row>
    <row r="29" spans="1:26">
      <c r="A29" s="43"/>
      <c r="B29" s="45"/>
      <c r="C29" s="7" t="s">
        <v>1</v>
      </c>
      <c r="D29" s="14">
        <v>1</v>
      </c>
      <c r="E29" s="20">
        <f t="shared" si="0"/>
        <v>0</v>
      </c>
      <c r="F29" s="22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22"/>
    </row>
    <row r="30" spans="1:26">
      <c r="A30" s="42">
        <v>14</v>
      </c>
      <c r="B30" s="44"/>
      <c r="C30" s="6" t="s">
        <v>0</v>
      </c>
      <c r="D30" s="15"/>
      <c r="E30" s="19">
        <f t="shared" si="0"/>
        <v>0</v>
      </c>
      <c r="F30" s="34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23"/>
    </row>
    <row r="31" spans="1:26">
      <c r="A31" s="43"/>
      <c r="B31" s="45"/>
      <c r="C31" s="7" t="s">
        <v>1</v>
      </c>
      <c r="D31" s="14"/>
      <c r="E31" s="20">
        <f t="shared" si="0"/>
        <v>0</v>
      </c>
      <c r="F31" s="22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22"/>
    </row>
    <row r="32" spans="1:26">
      <c r="A32" s="42">
        <v>15</v>
      </c>
      <c r="B32" s="44"/>
      <c r="C32" s="6" t="s">
        <v>0</v>
      </c>
      <c r="D32" s="15"/>
      <c r="E32" s="19">
        <f t="shared" si="0"/>
        <v>0</v>
      </c>
      <c r="F32" s="34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23"/>
    </row>
    <row r="33" spans="1:26">
      <c r="A33" s="43"/>
      <c r="B33" s="45"/>
      <c r="C33" s="7" t="s">
        <v>1</v>
      </c>
      <c r="D33" s="14"/>
      <c r="E33" s="20">
        <f t="shared" si="0"/>
        <v>0</v>
      </c>
      <c r="F33" s="22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22"/>
    </row>
    <row r="34" spans="1:26">
      <c r="A34" s="42">
        <v>16</v>
      </c>
      <c r="B34" s="44"/>
      <c r="C34" s="6" t="s">
        <v>0</v>
      </c>
      <c r="D34" s="15"/>
      <c r="E34" s="19">
        <f t="shared" si="0"/>
        <v>0</v>
      </c>
      <c r="F34" s="34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23"/>
    </row>
    <row r="35" spans="1:26">
      <c r="A35" s="43"/>
      <c r="B35" s="45"/>
      <c r="C35" s="7" t="s">
        <v>1</v>
      </c>
      <c r="D35" s="14"/>
      <c r="E35" s="20">
        <f t="shared" si="0"/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22"/>
    </row>
    <row r="36" spans="1:26">
      <c r="A36" s="42">
        <v>17</v>
      </c>
      <c r="B36" s="44"/>
      <c r="C36" s="6" t="s">
        <v>0</v>
      </c>
      <c r="D36" s="15"/>
      <c r="E36" s="19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23"/>
    </row>
    <row r="37" spans="1:26">
      <c r="A37" s="43"/>
      <c r="B37" s="45"/>
      <c r="C37" s="7" t="s">
        <v>1</v>
      </c>
      <c r="D37" s="14"/>
      <c r="E37" s="20">
        <f t="shared" si="0"/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22"/>
    </row>
    <row r="38" spans="1:26">
      <c r="A38" s="42">
        <v>19</v>
      </c>
      <c r="B38" s="44"/>
      <c r="C38" s="6" t="s">
        <v>0</v>
      </c>
      <c r="D38" s="15"/>
      <c r="E38" s="19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23"/>
    </row>
    <row r="39" spans="1:26">
      <c r="A39" s="43"/>
      <c r="B39" s="45"/>
      <c r="C39" s="7" t="s">
        <v>1</v>
      </c>
      <c r="D39" s="14"/>
      <c r="E39" s="20">
        <f t="shared" si="0"/>
        <v>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22"/>
    </row>
    <row r="40" spans="1:26">
      <c r="A40" s="42">
        <v>20</v>
      </c>
      <c r="B40" s="44"/>
      <c r="C40" s="6" t="s">
        <v>0</v>
      </c>
      <c r="D40" s="15"/>
      <c r="E40" s="19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23"/>
    </row>
    <row r="41" spans="1:26">
      <c r="A41" s="43"/>
      <c r="B41" s="45"/>
      <c r="C41" s="7" t="s">
        <v>1</v>
      </c>
      <c r="D41" s="26"/>
      <c r="E41" s="20">
        <f t="shared" si="0"/>
        <v>0</v>
      </c>
      <c r="F41" s="22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22"/>
    </row>
    <row r="42" spans="1:26" ht="18">
      <c r="C42" s="40" t="s">
        <v>0</v>
      </c>
      <c r="D42" s="11"/>
      <c r="E42" s="16">
        <f>E4+E6+E8+E10+E12+E14+E16+E18+E20+E22+E24+E26+E28+E30+E32+E34+E36+E38+E40</f>
        <v>27</v>
      </c>
    </row>
    <row r="43" spans="1:26" ht="18">
      <c r="C43" s="41" t="s">
        <v>1</v>
      </c>
      <c r="D43" s="10"/>
      <c r="E43" s="16">
        <f>E5+E7+E9+E11+E13+E15+E17+E19+E21+E23+E25+E27+E29+E31+E33+E35+E37+E39+E41</f>
        <v>11</v>
      </c>
    </row>
    <row r="49" spans="8:8">
      <c r="H49" s="31"/>
    </row>
  </sheetData>
  <sheetProtection selectLockedCells="1"/>
  <dataConsolidate/>
  <mergeCells count="41">
    <mergeCell ref="D2:D3"/>
    <mergeCell ref="E2:E3"/>
    <mergeCell ref="A1:E1"/>
    <mergeCell ref="A4:A5"/>
    <mergeCell ref="B4:B5"/>
    <mergeCell ref="A6:A7"/>
    <mergeCell ref="B6:B7"/>
    <mergeCell ref="A8:A9"/>
    <mergeCell ref="B8:B9"/>
    <mergeCell ref="A10:A11"/>
    <mergeCell ref="B12:B13"/>
    <mergeCell ref="A12:A13"/>
    <mergeCell ref="A14:A15"/>
    <mergeCell ref="B14:B15"/>
    <mergeCell ref="B10:B11"/>
    <mergeCell ref="A16:A17"/>
    <mergeCell ref="B16:B17"/>
    <mergeCell ref="A18:A19"/>
    <mergeCell ref="B18:B19"/>
    <mergeCell ref="A20:A21"/>
    <mergeCell ref="B20:B21"/>
    <mergeCell ref="B22:B23"/>
    <mergeCell ref="A24:A25"/>
    <mergeCell ref="B24:B25"/>
    <mergeCell ref="A26:A27"/>
    <mergeCell ref="B26:B27"/>
    <mergeCell ref="A22:A23"/>
    <mergeCell ref="A40:A41"/>
    <mergeCell ref="B40:B41"/>
    <mergeCell ref="A34:A35"/>
    <mergeCell ref="B34:B35"/>
    <mergeCell ref="A36:A37"/>
    <mergeCell ref="B36:B37"/>
    <mergeCell ref="A38:A39"/>
    <mergeCell ref="B38:B39"/>
    <mergeCell ref="A28:A29"/>
    <mergeCell ref="B28:B29"/>
    <mergeCell ref="A30:A31"/>
    <mergeCell ref="B30:B31"/>
    <mergeCell ref="A32:A33"/>
    <mergeCell ref="B32:B33"/>
  </mergeCells>
  <conditionalFormatting sqref="F40:Z40 F38:Z38 F36:Z36 F34:Z34 F32:Z32 F30:Z30 F28:Z28 F26:Z26 F22:Z22 F20:Z20 F18:Z18 F16:Z16 F14:Z14 F12:Z12 F10:Z10 F8:Z8 F6:Z6 F24:Z24 F4:Z4">
    <cfRule type="beginsWith" dxfId="3" priority="2" operator="beginsWith" text="M">
      <formula>LEFT(F4,LEN("M"))="M"</formula>
    </cfRule>
    <cfRule type="cellIs" dxfId="2" priority="53" operator="greaterThan">
      <formula>0</formula>
    </cfRule>
  </conditionalFormatting>
  <conditionalFormatting sqref="F41:Z41 F39:Z39 F37:Z37 F35:Z35 F33:Z33 F31:Z31 F29:Z29 F27:Z27 F23:Z23 F21:Z21 F19:Z19 F17:Z17 F15:Z15 F13:Z13 F11:Z11 F9:Z9 F7:Z7 F5:Z5 F25:Z25">
    <cfRule type="beginsWith" dxfId="1" priority="1" operator="beginsWith" text="M">
      <formula>LEFT(F5,LEN("M"))="M"</formula>
    </cfRule>
    <cfRule type="cellIs" dxfId="0" priority="52" operator="greaterThan">
      <formula>0</formula>
    </cfRule>
  </conditionalFormatting>
  <dataValidations xWindow="1681" yWindow="320" count="4">
    <dataValidation type="whole" allowBlank="1" showInputMessage="1" showErrorMessage="1" sqref="E4:E41">
      <formula1>0</formula1>
      <formula2>1</formula2>
    </dataValidation>
    <dataValidation type="list" errorStyle="warning" allowBlank="1" showDropDown="1" showInputMessage="1" showErrorMessage="1" errorTitle="Ungültige Daten" sqref="H49">
      <formula1>$I$51:$I$53</formula1>
    </dataValidation>
    <dataValidation type="whole" operator="equal" allowBlank="1" showInputMessage="1" showErrorMessage="1" errorTitle="Unterlaubter Wert" error="Nur &quot;1&quot; erlaubt" promptTitle="Beteiligtes Teammitglied" prompt="Erlaubter Wert: 1" sqref="D4:D41">
      <formula1>1</formula1>
    </dataValidation>
    <dataValidation type="custom" allowBlank="1" showInputMessage="1" showErrorMessage="1" errorTitle="Unerlaubte Eingabe" error="Es sind nur folgende Zeichen erlaubt:_x000a_Arbeitszeit: 1_x000a_Meilensteine: M1, M2,..." promptTitle="Erlaubte Zeichen" prompt="Arbeitszeit: 1_x000a_Meilensteine: M1, M2,..._x000a__x000a_" sqref="F4:Z41">
      <formula1>OR(F4=1,AND(LEFT(F4,1)="M",ISNUMBER(RIGHT(F4,LEN(F4)-1)+0)))</formula1>
    </dataValidation>
  </dataValidations>
  <pageMargins left="0.25" right="0.25" top="0.75" bottom="0.75" header="0.3" footer="0.3"/>
  <pageSetup paperSize="9" scale="53" orientation="landscape" r:id="rId1"/>
  <headerFooter>
    <oddHeader>&amp;L &amp;G</oddHeader>
    <oddFooter>&amp;L&amp;"Titillium,Standard"&amp;8&amp;F | Seite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sqref="C1"/>
    </sheetView>
  </sheetViews>
  <sheetFormatPr baseColWidth="10" defaultRowHeight="15"/>
  <cols>
    <col min="1" max="1" width="15.140625" customWidth="1"/>
    <col min="2" max="2" width="11.42578125" customWidth="1"/>
    <col min="3" max="3" width="49.42578125" customWidth="1"/>
  </cols>
  <sheetData>
    <row r="1" spans="1:3">
      <c r="A1" s="37" t="s">
        <v>7</v>
      </c>
      <c r="B1" t="s">
        <v>4</v>
      </c>
      <c r="C1" t="s">
        <v>15</v>
      </c>
    </row>
    <row r="2" spans="1:3">
      <c r="B2" t="s">
        <v>3</v>
      </c>
    </row>
    <row r="3" spans="1:3">
      <c r="B3" t="s">
        <v>8</v>
      </c>
    </row>
    <row r="4" spans="1:3">
      <c r="B4" t="s">
        <v>9</v>
      </c>
    </row>
    <row r="5" spans="1:3">
      <c r="B5" t="s">
        <v>6</v>
      </c>
    </row>
    <row r="6" spans="1:3">
      <c r="B6" t="s">
        <v>10</v>
      </c>
    </row>
    <row r="7" spans="1:3">
      <c r="B7" t="s">
        <v>11</v>
      </c>
    </row>
    <row r="8" spans="1:3">
      <c r="B8" t="s">
        <v>12</v>
      </c>
    </row>
    <row r="9" spans="1:3">
      <c r="B9" t="s">
        <v>13</v>
      </c>
    </row>
    <row r="10" spans="1:3">
      <c r="B10" t="s">
        <v>5</v>
      </c>
    </row>
    <row r="11" spans="1:3">
      <c r="B11" t="str">
        <f>IF(COUNTIF(Zeitplan!F10:T47,"M1"),"M1","")</f>
        <v/>
      </c>
    </row>
    <row r="12" spans="1:3">
      <c r="B12" t="str">
        <f>IF(COUNTIF(Zeitplan!F11:T48,"M1"),"M1","")</f>
        <v/>
      </c>
    </row>
    <row r="13" spans="1:3">
      <c r="B13" t="str">
        <f>IF(COUNTIF(Zeitplan!F12:T49,"M1"),"M1","")</f>
        <v/>
      </c>
    </row>
    <row r="14" spans="1:3">
      <c r="B14" t="str">
        <f>IF(COUNTIF(Zeitplan!F13:T50,"M1"),"M1","")</f>
        <v/>
      </c>
    </row>
    <row r="15" spans="1:3">
      <c r="B15" t="str">
        <f>IF(COUNTIF(Zeitplan!F14:T51,"M1"),"M1","")</f>
        <v/>
      </c>
    </row>
    <row r="16" spans="1:3">
      <c r="B16" t="str">
        <f>IF(COUNTIF(Zeitplan!F15:T52,"M1"),"M1","")</f>
        <v/>
      </c>
    </row>
    <row r="17" spans="2:2">
      <c r="B17" t="str">
        <f>IF(COUNTIF(Zeitplan!F16:T53,"M1"),"M1","")</f>
        <v/>
      </c>
    </row>
    <row r="18" spans="2:2">
      <c r="B18" t="str">
        <f>IF(COUNTIF(Zeitplan!F17:T54,"M1"),"M1","")</f>
        <v/>
      </c>
    </row>
    <row r="19" spans="2:2">
      <c r="B19" t="str">
        <f>IF(COUNTIF(Zeitplan!F18:T55,"M1"),"M1","")</f>
        <v/>
      </c>
    </row>
    <row r="20" spans="2:2">
      <c r="B20" t="str">
        <f>IF(COUNTIF(Zeitplan!F19:T56,"M1"),"M1","")</f>
        <v/>
      </c>
    </row>
    <row r="21" spans="2:2">
      <c r="B21" t="str">
        <f>IF(COUNTIF(Zeitplan!F20:T57,"M1"),"M1","")</f>
        <v/>
      </c>
    </row>
    <row r="22" spans="2:2">
      <c r="B22" t="str">
        <f>IF(COUNTIF(Zeitplan!F21:T58,"M1"),"M1","")</f>
        <v/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</vt:lpstr>
      <vt:lpstr>Meilensteine</vt:lpstr>
      <vt:lpstr>Zeitplan!Druckbereich</vt:lpstr>
      <vt:lpstr>Zeitplan!Drucktitel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Arbeitsplan</dc:title>
  <dc:subject>Fertigung</dc:subject>
  <dc:creator>Weinmann Armin</dc:creator>
  <cp:keywords>Projekt</cp:keywords>
  <cp:lastModifiedBy>Weinmann Armin</cp:lastModifiedBy>
  <cp:lastPrinted>2020-08-18T14:22:05Z</cp:lastPrinted>
  <dcterms:created xsi:type="dcterms:W3CDTF">2013-01-07T12:28:18Z</dcterms:created>
  <dcterms:modified xsi:type="dcterms:W3CDTF">2020-09-04T12:00:02Z</dcterms:modified>
  <cp:category>Vorlage</cp:category>
</cp:coreProperties>
</file>