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python\"/>
    </mc:Choice>
  </mc:AlternateContent>
  <bookViews>
    <workbookView xWindow="0" yWindow="0" windowWidth="28800" windowHeight="12300"/>
  </bookViews>
  <sheets>
    <sheet name="Electric Ca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2" i="1"/>
</calcChain>
</file>

<file path=xl/sharedStrings.xml><?xml version="1.0" encoding="utf-8"?>
<sst xmlns="http://schemas.openxmlformats.org/spreadsheetml/2006/main" count="216" uniqueCount="110">
  <si>
    <t>Subcompact</t>
  </si>
  <si>
    <t>Mid Size</t>
  </si>
  <si>
    <t>Class Size</t>
  </si>
  <si>
    <t>Mid Size SUV</t>
  </si>
  <si>
    <t>Compact SUV</t>
  </si>
  <si>
    <t>Battery Size(kWh)</t>
  </si>
  <si>
    <t>HorsePower</t>
  </si>
  <si>
    <t>TOTAL</t>
  </si>
  <si>
    <t>Type</t>
  </si>
  <si>
    <t>Electric</t>
  </si>
  <si>
    <t>Hybrid</t>
  </si>
  <si>
    <t>Engine(liter)</t>
  </si>
  <si>
    <t>Full Size</t>
  </si>
  <si>
    <t>Price $</t>
  </si>
  <si>
    <t>Total Range(mile)</t>
  </si>
  <si>
    <t>Battery Range(Mile)</t>
  </si>
  <si>
    <t xml:space="preserve">Mid Size </t>
  </si>
  <si>
    <t>Minivan</t>
  </si>
  <si>
    <t>Compact</t>
  </si>
  <si>
    <t>Subcompact SUV</t>
  </si>
  <si>
    <t>Sport</t>
  </si>
  <si>
    <t>Compact Car</t>
  </si>
  <si>
    <t>Jan18</t>
  </si>
  <si>
    <t>Feb18</t>
  </si>
  <si>
    <t>Mar18</t>
  </si>
  <si>
    <t>Apr18</t>
  </si>
  <si>
    <t>May18</t>
  </si>
  <si>
    <t>Jun18</t>
  </si>
  <si>
    <t>Jul18</t>
  </si>
  <si>
    <t>Aug18</t>
  </si>
  <si>
    <t>Sep18</t>
  </si>
  <si>
    <t>Oct18</t>
  </si>
  <si>
    <t>Nov18</t>
  </si>
  <si>
    <t>Dec18</t>
  </si>
  <si>
    <t>Jan19</t>
  </si>
  <si>
    <t>Feb19</t>
  </si>
  <si>
    <t>Mar19</t>
  </si>
  <si>
    <t>Apr19</t>
  </si>
  <si>
    <t>May19</t>
  </si>
  <si>
    <t>Tesla</t>
  </si>
  <si>
    <t>Model</t>
  </si>
  <si>
    <t>Toyota</t>
  </si>
  <si>
    <t>Chevrolet</t>
  </si>
  <si>
    <t>Volt</t>
  </si>
  <si>
    <t>LEAF </t>
  </si>
  <si>
    <t>BMW</t>
  </si>
  <si>
    <t>530e</t>
  </si>
  <si>
    <t>330e</t>
  </si>
  <si>
    <t>e-tron</t>
  </si>
  <si>
    <t>Fiat</t>
  </si>
  <si>
    <t>500e</t>
  </si>
  <si>
    <t>Mercedes</t>
  </si>
  <si>
    <t>C350e</t>
  </si>
  <si>
    <t>e-Golf </t>
  </si>
  <si>
    <t>ED </t>
  </si>
  <si>
    <t>i8</t>
  </si>
  <si>
    <t>I-Pace</t>
  </si>
  <si>
    <t>740e</t>
  </si>
  <si>
    <t>Cadillac</t>
  </si>
  <si>
    <t>B250e </t>
  </si>
  <si>
    <t>S550e</t>
  </si>
  <si>
    <t>Model 3</t>
  </si>
  <si>
    <t>Prius Prime</t>
  </si>
  <si>
    <t>Model X</t>
  </si>
  <si>
    <t>Model S</t>
  </si>
  <si>
    <t>Clarity PHEV</t>
  </si>
  <si>
    <t>Bolt EV</t>
  </si>
  <si>
    <t>Fusion Energi</t>
  </si>
  <si>
    <t>Pacifica Hybrid</t>
  </si>
  <si>
    <t>i3 (BEV + REx) </t>
  </si>
  <si>
    <t>X5 xDrive 40e</t>
  </si>
  <si>
    <t>Outlander PHEV</t>
  </si>
  <si>
    <t xml:space="preserve">Mitsubishi </t>
  </si>
  <si>
    <t>Niro PHEV</t>
  </si>
  <si>
    <t>A3 Sportback e-tron</t>
  </si>
  <si>
    <t>XC60 PHEV</t>
  </si>
  <si>
    <t>Panamera E-Hybrid</t>
  </si>
  <si>
    <t>IONIQ PHEV</t>
  </si>
  <si>
    <t>Countryman SE PHEV</t>
  </si>
  <si>
    <t>XC90 T8 PHEV</t>
  </si>
  <si>
    <t>Soul EV</t>
  </si>
  <si>
    <t>Cayenne S-E</t>
  </si>
  <si>
    <t>GLE 550e</t>
  </si>
  <si>
    <t>Optima PHEV</t>
  </si>
  <si>
    <t>Clarity BEV</t>
  </si>
  <si>
    <t>C-Max Energi</t>
  </si>
  <si>
    <t>GLC 350e</t>
  </si>
  <si>
    <t>Focus Electric </t>
  </si>
  <si>
    <t>Sonata PHEV</t>
  </si>
  <si>
    <t>S90 T8 PHEV</t>
  </si>
  <si>
    <t>IONIQ EV</t>
  </si>
  <si>
    <t>CT6 PHEV</t>
  </si>
  <si>
    <t>Kona EV</t>
  </si>
  <si>
    <t>Crosstrek Hybrid</t>
  </si>
  <si>
    <t>Niro EV</t>
  </si>
  <si>
    <t>Make</t>
  </si>
  <si>
    <t>Honda</t>
  </si>
  <si>
    <t>Nissan</t>
  </si>
  <si>
    <t>Ford</t>
  </si>
  <si>
    <t>Chrysler</t>
  </si>
  <si>
    <t>Kia</t>
  </si>
  <si>
    <t>Audi</t>
  </si>
  <si>
    <t>Volvo</t>
  </si>
  <si>
    <t>Porsche</t>
  </si>
  <si>
    <t>Hyundai</t>
  </si>
  <si>
    <t>Mini</t>
  </si>
  <si>
    <t>Volkswagen</t>
  </si>
  <si>
    <t>smart</t>
  </si>
  <si>
    <t>Jaguar</t>
  </si>
  <si>
    <t>Subaru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</si>
</sst>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tabSelected="1" topLeftCell="D1" zoomScale="90" zoomScaleNormal="90" workbookViewId="0">
      <selection activeCell="Q8" sqref="Q8"/>
    </sheetView>
  </sheetViews>
  <sheetFormatPr defaultRowHeight="15" x14ac:dyDescent="0.25"/>
  <cols>
    <col min="1" max="1" width="12.28515625" customWidth="1"/>
    <col min="2" max="2" width="19.140625" customWidth="1"/>
    <col min="3" max="3" width="18.85546875" style="1" customWidth="1"/>
    <col min="4" max="4" width="21.85546875" style="1" customWidth="1"/>
    <col min="5" max="5" width="12.85546875" style="1" customWidth="1"/>
    <col min="6" max="7" width="16.140625" style="1" customWidth="1"/>
    <col min="8" max="8" width="18.5703125" style="1" customWidth="1"/>
    <col min="9" max="9" width="9.140625" style="1"/>
    <col min="10" max="10" width="13" style="1" customWidth="1"/>
    <col min="11" max="11" width="10.85546875" style="1" customWidth="1"/>
    <col min="12" max="12" width="9.140625" style="1"/>
    <col min="13" max="14" width="10.7109375" style="1" bestFit="1" customWidth="1"/>
    <col min="15" max="15" width="9.140625" style="1"/>
    <col min="16" max="16" width="10.7109375" style="1" bestFit="1" customWidth="1"/>
    <col min="17" max="28" width="9.140625" style="1"/>
  </cols>
  <sheetData>
    <row r="1" spans="1:28" s="2" customFormat="1" x14ac:dyDescent="0.25">
      <c r="A1" s="4" t="s">
        <v>95</v>
      </c>
      <c r="B1" s="4" t="s">
        <v>40</v>
      </c>
      <c r="C1" s="2" t="s">
        <v>8</v>
      </c>
      <c r="D1" s="2" t="s">
        <v>2</v>
      </c>
      <c r="E1" s="2" t="s">
        <v>11</v>
      </c>
      <c r="F1" s="2" t="s">
        <v>5</v>
      </c>
      <c r="G1" s="2" t="s">
        <v>14</v>
      </c>
      <c r="H1" s="2" t="s">
        <v>15</v>
      </c>
      <c r="I1" s="2" t="s">
        <v>13</v>
      </c>
      <c r="J1" s="2" t="s">
        <v>6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  <c r="S1" s="3" t="s">
        <v>30</v>
      </c>
      <c r="T1" s="3" t="s">
        <v>31</v>
      </c>
      <c r="U1" s="3" t="s">
        <v>32</v>
      </c>
      <c r="V1" s="3" t="s">
        <v>33</v>
      </c>
      <c r="W1" s="3" t="s">
        <v>34</v>
      </c>
      <c r="X1" s="3" t="s">
        <v>35</v>
      </c>
      <c r="Y1" s="3" t="s">
        <v>36</v>
      </c>
      <c r="Z1" s="3" t="s">
        <v>37</v>
      </c>
      <c r="AA1" s="3" t="s">
        <v>38</v>
      </c>
      <c r="AB1" s="2" t="s">
        <v>7</v>
      </c>
    </row>
    <row r="2" spans="1:28" x14ac:dyDescent="0.25">
      <c r="A2" t="s">
        <v>39</v>
      </c>
      <c r="B2" t="s">
        <v>61</v>
      </c>
      <c r="C2" s="1" t="s">
        <v>9</v>
      </c>
      <c r="D2" s="1" t="s">
        <v>1</v>
      </c>
      <c r="E2" s="1">
        <v>0</v>
      </c>
      <c r="F2" s="1">
        <v>75</v>
      </c>
      <c r="G2" s="1">
        <v>310</v>
      </c>
      <c r="H2" s="1">
        <v>310</v>
      </c>
      <c r="I2" s="1">
        <v>44500</v>
      </c>
      <c r="J2" s="1">
        <v>271</v>
      </c>
      <c r="K2" s="1">
        <v>1875</v>
      </c>
      <c r="L2" s="1">
        <v>2485</v>
      </c>
      <c r="M2" s="1">
        <v>3820</v>
      </c>
      <c r="N2" s="1">
        <v>3750</v>
      </c>
      <c r="O2" s="1">
        <v>6000</v>
      </c>
      <c r="P2" s="1">
        <v>5902</v>
      </c>
      <c r="Q2" s="1">
        <v>14250</v>
      </c>
      <c r="R2" s="1">
        <v>17800</v>
      </c>
      <c r="S2" s="1">
        <v>22250</v>
      </c>
      <c r="T2" s="1">
        <v>17750</v>
      </c>
      <c r="U2" s="1">
        <v>18650</v>
      </c>
      <c r="V2" s="1">
        <v>25250</v>
      </c>
      <c r="W2" s="1">
        <v>6500</v>
      </c>
      <c r="X2" s="1">
        <v>5750</v>
      </c>
      <c r="Y2" s="1">
        <v>10175</v>
      </c>
      <c r="Z2" s="1">
        <v>10050</v>
      </c>
      <c r="AA2" s="1">
        <v>13950</v>
      </c>
      <c r="AB2" s="1">
        <f t="shared" ref="AB2:AB48" si="0">SUM(K2:AA2)</f>
        <v>186207</v>
      </c>
    </row>
    <row r="3" spans="1:28" x14ac:dyDescent="0.25">
      <c r="A3" t="s">
        <v>41</v>
      </c>
      <c r="B3" t="s">
        <v>62</v>
      </c>
      <c r="C3" s="1" t="s">
        <v>10</v>
      </c>
      <c r="D3" s="1" t="s">
        <v>1</v>
      </c>
      <c r="E3" s="1">
        <v>1.8</v>
      </c>
      <c r="F3" s="1">
        <v>8.8000000000000007</v>
      </c>
      <c r="G3" s="1">
        <v>470</v>
      </c>
      <c r="H3" s="1">
        <v>25</v>
      </c>
      <c r="I3" s="1">
        <v>27350</v>
      </c>
      <c r="J3" s="1">
        <v>121</v>
      </c>
      <c r="K3" s="1">
        <v>1496</v>
      </c>
      <c r="L3" s="1">
        <v>2050</v>
      </c>
      <c r="M3" s="1">
        <v>2922</v>
      </c>
      <c r="N3" s="1">
        <v>2626</v>
      </c>
      <c r="O3" s="1">
        <v>2924</v>
      </c>
      <c r="P3" s="1">
        <v>2237</v>
      </c>
      <c r="Q3" s="1">
        <v>1984</v>
      </c>
      <c r="R3" s="1">
        <v>2071</v>
      </c>
      <c r="S3" s="1">
        <v>2213</v>
      </c>
      <c r="T3" s="1">
        <v>2001</v>
      </c>
      <c r="U3" s="1">
        <v>2312</v>
      </c>
      <c r="V3" s="1">
        <v>2759</v>
      </c>
      <c r="W3" s="1">
        <v>1123</v>
      </c>
      <c r="X3" s="1">
        <v>1205</v>
      </c>
      <c r="Y3" s="1">
        <v>1820</v>
      </c>
      <c r="Z3" s="1">
        <v>1399</v>
      </c>
      <c r="AA3" s="1">
        <v>1914</v>
      </c>
      <c r="AB3" s="1">
        <f t="shared" si="0"/>
        <v>35056</v>
      </c>
    </row>
    <row r="4" spans="1:28" x14ac:dyDescent="0.25">
      <c r="A4" t="s">
        <v>39</v>
      </c>
      <c r="B4" t="s">
        <v>63</v>
      </c>
      <c r="C4" s="1" t="s">
        <v>9</v>
      </c>
      <c r="D4" s="1" t="s">
        <v>3</v>
      </c>
      <c r="E4" s="1">
        <v>0</v>
      </c>
      <c r="F4" s="1">
        <v>87.5</v>
      </c>
      <c r="G4" s="1">
        <v>290</v>
      </c>
      <c r="H4" s="1">
        <v>290</v>
      </c>
      <c r="I4" s="1">
        <v>76950</v>
      </c>
      <c r="J4" s="1">
        <v>518</v>
      </c>
      <c r="K4" s="1">
        <v>700</v>
      </c>
      <c r="L4" s="1">
        <v>975</v>
      </c>
      <c r="M4" s="1">
        <v>2825</v>
      </c>
      <c r="N4" s="1">
        <v>1025</v>
      </c>
      <c r="O4" s="1">
        <v>1450</v>
      </c>
      <c r="P4" s="1">
        <v>2550</v>
      </c>
      <c r="Q4" s="1">
        <v>1325</v>
      </c>
      <c r="R4" s="1">
        <v>2750</v>
      </c>
      <c r="S4" s="1">
        <v>3975</v>
      </c>
      <c r="T4" s="1">
        <v>1225</v>
      </c>
      <c r="U4" s="1">
        <v>3200</v>
      </c>
      <c r="V4" s="1">
        <v>4100</v>
      </c>
      <c r="W4" s="1">
        <v>775</v>
      </c>
      <c r="X4" s="1">
        <v>900</v>
      </c>
      <c r="Y4" s="1">
        <v>2175</v>
      </c>
      <c r="Z4" s="1">
        <v>1050</v>
      </c>
      <c r="AA4" s="1">
        <v>1375</v>
      </c>
      <c r="AB4" s="1">
        <f t="shared" si="0"/>
        <v>32375</v>
      </c>
    </row>
    <row r="5" spans="1:28" x14ac:dyDescent="0.25">
      <c r="A5" t="s">
        <v>39</v>
      </c>
      <c r="B5" t="s">
        <v>64</v>
      </c>
      <c r="C5" s="1" t="s">
        <v>9</v>
      </c>
      <c r="D5" s="1" t="s">
        <v>12</v>
      </c>
      <c r="E5" s="1">
        <v>0</v>
      </c>
      <c r="F5" s="1">
        <v>87.5</v>
      </c>
      <c r="G5" s="1">
        <v>327.5</v>
      </c>
      <c r="H5" s="1">
        <v>327.5</v>
      </c>
      <c r="I5" s="1">
        <v>70750</v>
      </c>
      <c r="J5" s="1">
        <v>518</v>
      </c>
      <c r="K5" s="1">
        <v>800</v>
      </c>
      <c r="L5" s="1">
        <v>1125</v>
      </c>
      <c r="M5" s="1">
        <v>3375</v>
      </c>
      <c r="N5" s="1">
        <v>1250</v>
      </c>
      <c r="O5" s="1">
        <v>1520</v>
      </c>
      <c r="P5" s="1">
        <v>2750</v>
      </c>
      <c r="Q5" s="1">
        <v>1200</v>
      </c>
      <c r="R5" s="1">
        <v>2625</v>
      </c>
      <c r="S5" s="1">
        <v>3750</v>
      </c>
      <c r="T5" s="1">
        <v>1350</v>
      </c>
      <c r="U5" s="1">
        <v>2750</v>
      </c>
      <c r="V5" s="1">
        <v>3250</v>
      </c>
      <c r="W5" s="1">
        <v>725</v>
      </c>
      <c r="X5" s="1">
        <v>625</v>
      </c>
      <c r="Y5" s="1">
        <v>2275</v>
      </c>
      <c r="Z5" s="1">
        <v>825</v>
      </c>
      <c r="AA5" s="1">
        <v>1025</v>
      </c>
      <c r="AB5" s="1">
        <f t="shared" si="0"/>
        <v>31220</v>
      </c>
    </row>
    <row r="6" spans="1:28" x14ac:dyDescent="0.25">
      <c r="A6" t="s">
        <v>96</v>
      </c>
      <c r="B6" t="s">
        <v>65</v>
      </c>
      <c r="C6" s="1" t="s">
        <v>10</v>
      </c>
      <c r="D6" s="1" t="s">
        <v>1</v>
      </c>
      <c r="E6" s="1">
        <v>1.5</v>
      </c>
      <c r="F6" s="1">
        <v>17</v>
      </c>
      <c r="G6" s="1">
        <v>340</v>
      </c>
      <c r="H6" s="1">
        <v>47</v>
      </c>
      <c r="I6" s="1">
        <v>33400</v>
      </c>
      <c r="J6" s="1">
        <v>212</v>
      </c>
      <c r="K6" s="1">
        <v>604</v>
      </c>
      <c r="L6" s="1">
        <v>911</v>
      </c>
      <c r="M6" s="1">
        <v>1131</v>
      </c>
      <c r="N6" s="1">
        <v>1129</v>
      </c>
      <c r="O6" s="1">
        <v>1639</v>
      </c>
      <c r="P6" s="1">
        <v>1495</v>
      </c>
      <c r="Q6" s="1">
        <v>1542</v>
      </c>
      <c r="R6" s="1">
        <v>1462</v>
      </c>
      <c r="S6" s="1">
        <v>1997</v>
      </c>
      <c r="T6" s="1">
        <v>2025</v>
      </c>
      <c r="U6" s="1">
        <v>1897</v>
      </c>
      <c r="V6" s="1">
        <v>2770</v>
      </c>
      <c r="W6" s="1">
        <v>1192</v>
      </c>
      <c r="X6" s="1">
        <v>1213</v>
      </c>
      <c r="Y6" s="1">
        <v>1311</v>
      </c>
      <c r="Z6" s="1">
        <v>981</v>
      </c>
      <c r="AA6" s="1">
        <v>816</v>
      </c>
      <c r="AB6" s="1">
        <f t="shared" si="0"/>
        <v>24115</v>
      </c>
    </row>
    <row r="7" spans="1:28" x14ac:dyDescent="0.25">
      <c r="A7" t="s">
        <v>42</v>
      </c>
      <c r="B7" t="s">
        <v>43</v>
      </c>
      <c r="C7" s="1" t="s">
        <v>10</v>
      </c>
      <c r="D7" s="1" t="s">
        <v>1</v>
      </c>
      <c r="E7" s="1">
        <v>1.5</v>
      </c>
      <c r="F7" s="1">
        <v>18.399999999999999</v>
      </c>
      <c r="G7" s="1">
        <v>420</v>
      </c>
      <c r="H7" s="1">
        <v>53</v>
      </c>
      <c r="I7" s="1">
        <v>33520</v>
      </c>
      <c r="J7" s="1">
        <v>149</v>
      </c>
      <c r="K7" s="1">
        <v>713</v>
      </c>
      <c r="L7" s="1">
        <v>983</v>
      </c>
      <c r="M7" s="1">
        <v>1782</v>
      </c>
      <c r="N7" s="1">
        <v>1325</v>
      </c>
      <c r="O7" s="1">
        <v>1675</v>
      </c>
      <c r="P7" s="1">
        <v>1336</v>
      </c>
      <c r="Q7" s="1">
        <v>1475</v>
      </c>
      <c r="R7" s="1">
        <v>1825</v>
      </c>
      <c r="S7" s="1">
        <v>2129</v>
      </c>
      <c r="T7" s="1">
        <v>1475</v>
      </c>
      <c r="U7" s="1">
        <v>2530</v>
      </c>
      <c r="V7" s="1">
        <v>1058</v>
      </c>
      <c r="W7" s="1">
        <v>675</v>
      </c>
      <c r="X7" s="1">
        <v>615</v>
      </c>
      <c r="Y7" s="1">
        <v>1230</v>
      </c>
      <c r="Z7" s="1">
        <v>405</v>
      </c>
      <c r="AA7" s="1">
        <v>408</v>
      </c>
      <c r="AB7" s="1">
        <f t="shared" si="0"/>
        <v>21639</v>
      </c>
    </row>
    <row r="8" spans="1:28" x14ac:dyDescent="0.25">
      <c r="A8" t="s">
        <v>42</v>
      </c>
      <c r="B8" t="s">
        <v>66</v>
      </c>
      <c r="C8" s="1" t="s">
        <v>9</v>
      </c>
      <c r="D8" s="1" t="s">
        <v>18</v>
      </c>
      <c r="E8" s="1">
        <v>0</v>
      </c>
      <c r="F8" s="1">
        <v>60</v>
      </c>
      <c r="G8" s="1">
        <v>238</v>
      </c>
      <c r="H8" s="1">
        <v>238</v>
      </c>
      <c r="I8" s="1">
        <v>36620</v>
      </c>
      <c r="J8" s="1">
        <v>200</v>
      </c>
      <c r="K8" s="1">
        <v>1177</v>
      </c>
      <c r="L8" s="1">
        <v>1424</v>
      </c>
      <c r="M8" s="1">
        <v>1774</v>
      </c>
      <c r="N8" s="1">
        <v>1275</v>
      </c>
      <c r="O8" s="1">
        <v>1125</v>
      </c>
      <c r="P8" s="1">
        <v>1083</v>
      </c>
      <c r="Q8" s="1">
        <v>1175</v>
      </c>
      <c r="R8" s="1">
        <v>1225</v>
      </c>
      <c r="S8" s="1">
        <v>1549</v>
      </c>
      <c r="T8" s="1">
        <v>1975</v>
      </c>
      <c r="U8" s="1">
        <v>2825</v>
      </c>
      <c r="V8" s="1">
        <v>1412</v>
      </c>
      <c r="W8" s="1">
        <v>925</v>
      </c>
      <c r="X8" s="1">
        <v>1225</v>
      </c>
      <c r="Y8" s="1">
        <v>2166</v>
      </c>
      <c r="Z8" s="1">
        <v>910</v>
      </c>
      <c r="AA8" s="1">
        <v>1396</v>
      </c>
      <c r="AB8" s="1">
        <f t="shared" si="0"/>
        <v>24641</v>
      </c>
    </row>
    <row r="9" spans="1:28" x14ac:dyDescent="0.25">
      <c r="A9" t="s">
        <v>97</v>
      </c>
      <c r="B9" t="s">
        <v>44</v>
      </c>
      <c r="C9" s="1" t="s">
        <v>9</v>
      </c>
      <c r="D9" s="1" t="s">
        <v>18</v>
      </c>
      <c r="E9" s="1">
        <v>0</v>
      </c>
      <c r="F9" s="1">
        <v>51</v>
      </c>
      <c r="G9" s="1">
        <v>183</v>
      </c>
      <c r="H9" s="1">
        <v>183</v>
      </c>
      <c r="I9" s="1">
        <v>33270</v>
      </c>
      <c r="J9" s="1">
        <v>180.5</v>
      </c>
      <c r="K9" s="1">
        <v>150</v>
      </c>
      <c r="L9" s="1">
        <v>895</v>
      </c>
      <c r="M9" s="1">
        <v>1500</v>
      </c>
      <c r="N9" s="1">
        <v>1171</v>
      </c>
      <c r="O9" s="1">
        <v>1576</v>
      </c>
      <c r="P9" s="1">
        <v>1367</v>
      </c>
      <c r="Q9" s="1">
        <v>1149</v>
      </c>
      <c r="R9" s="1">
        <v>1315</v>
      </c>
      <c r="S9" s="1">
        <v>1563</v>
      </c>
      <c r="T9" s="1">
        <v>1234</v>
      </c>
      <c r="U9" s="1">
        <v>1128</v>
      </c>
      <c r="V9" s="1">
        <v>1667</v>
      </c>
      <c r="W9" s="1">
        <v>717</v>
      </c>
      <c r="X9" s="1">
        <v>654</v>
      </c>
      <c r="Y9" s="1">
        <v>1314</v>
      </c>
      <c r="Z9" s="1">
        <v>951</v>
      </c>
      <c r="AA9" s="1">
        <v>1216</v>
      </c>
      <c r="AB9" s="1">
        <f t="shared" si="0"/>
        <v>19567</v>
      </c>
    </row>
    <row r="10" spans="1:28" x14ac:dyDescent="0.25">
      <c r="A10" t="s">
        <v>45</v>
      </c>
      <c r="B10" t="s">
        <v>46</v>
      </c>
      <c r="C10" s="1" t="s">
        <v>10</v>
      </c>
      <c r="D10" s="1" t="s">
        <v>12</v>
      </c>
      <c r="E10" s="1">
        <v>2</v>
      </c>
      <c r="F10" s="1">
        <v>9.1999999999999993</v>
      </c>
      <c r="G10" s="1">
        <v>370</v>
      </c>
      <c r="H10" s="1">
        <v>16</v>
      </c>
      <c r="I10" s="1">
        <v>53400</v>
      </c>
      <c r="J10" s="1">
        <v>248</v>
      </c>
      <c r="K10" s="1">
        <v>224</v>
      </c>
      <c r="L10" s="1">
        <v>413</v>
      </c>
      <c r="M10" s="1">
        <v>689</v>
      </c>
      <c r="N10" s="1">
        <v>518</v>
      </c>
      <c r="O10" s="1">
        <v>729</v>
      </c>
      <c r="P10" s="1">
        <v>942</v>
      </c>
      <c r="Q10" s="1">
        <v>536</v>
      </c>
      <c r="R10" s="1">
        <v>749</v>
      </c>
      <c r="S10" s="1">
        <v>756</v>
      </c>
      <c r="T10" s="1">
        <v>733</v>
      </c>
      <c r="U10" s="1">
        <v>1012</v>
      </c>
      <c r="V10" s="1">
        <v>1363</v>
      </c>
      <c r="W10" s="1">
        <v>376</v>
      </c>
      <c r="X10" s="1">
        <v>414</v>
      </c>
      <c r="Y10" s="1">
        <v>436</v>
      </c>
      <c r="Z10" s="1">
        <v>416</v>
      </c>
      <c r="AA10" s="1">
        <v>867</v>
      </c>
      <c r="AB10" s="1">
        <f t="shared" si="0"/>
        <v>11173</v>
      </c>
    </row>
    <row r="11" spans="1:28" x14ac:dyDescent="0.25">
      <c r="A11" t="s">
        <v>98</v>
      </c>
      <c r="B11" t="s">
        <v>67</v>
      </c>
      <c r="C11" s="1" t="s">
        <v>10</v>
      </c>
      <c r="D11" s="1" t="s">
        <v>16</v>
      </c>
      <c r="E11" s="1">
        <v>2</v>
      </c>
      <c r="F11" s="1">
        <v>9</v>
      </c>
      <c r="G11" s="1">
        <v>610</v>
      </c>
      <c r="H11" s="1">
        <v>21</v>
      </c>
      <c r="I11" s="1">
        <v>37000</v>
      </c>
      <c r="J11" s="1">
        <v>188</v>
      </c>
      <c r="K11" s="1">
        <v>640</v>
      </c>
      <c r="L11" s="1">
        <v>794</v>
      </c>
      <c r="M11" s="1">
        <v>782</v>
      </c>
      <c r="N11" s="1">
        <v>742</v>
      </c>
      <c r="O11" s="1">
        <v>740</v>
      </c>
      <c r="P11" s="1">
        <v>604</v>
      </c>
      <c r="Q11" s="1">
        <v>522</v>
      </c>
      <c r="R11" s="1">
        <v>396</v>
      </c>
      <c r="S11" s="1">
        <v>480</v>
      </c>
      <c r="T11" s="1">
        <v>453</v>
      </c>
      <c r="U11" s="1">
        <v>1131</v>
      </c>
      <c r="V11" s="1">
        <v>790</v>
      </c>
      <c r="W11" s="1">
        <v>557</v>
      </c>
      <c r="X11" s="1">
        <v>573</v>
      </c>
      <c r="Y11" s="1">
        <v>611</v>
      </c>
      <c r="Z11" s="1">
        <v>585</v>
      </c>
      <c r="AB11" s="1">
        <f t="shared" si="0"/>
        <v>10400</v>
      </c>
    </row>
    <row r="12" spans="1:28" x14ac:dyDescent="0.25">
      <c r="A12" t="s">
        <v>99</v>
      </c>
      <c r="B12" t="s">
        <v>68</v>
      </c>
      <c r="C12" s="1" t="s">
        <v>10</v>
      </c>
      <c r="D12" s="1" t="s">
        <v>17</v>
      </c>
      <c r="E12" s="1">
        <v>3.6</v>
      </c>
      <c r="F12" s="1">
        <v>16</v>
      </c>
      <c r="G12" s="1">
        <v>570</v>
      </c>
      <c r="H12" s="1">
        <v>33</v>
      </c>
      <c r="I12" s="1">
        <v>39995</v>
      </c>
      <c r="J12" s="1">
        <v>260</v>
      </c>
      <c r="K12" s="1">
        <v>375</v>
      </c>
      <c r="L12" s="1">
        <v>450</v>
      </c>
      <c r="M12" s="1">
        <v>480</v>
      </c>
      <c r="N12" s="1">
        <v>425</v>
      </c>
      <c r="O12" s="1">
        <v>650</v>
      </c>
      <c r="P12" s="1">
        <v>710</v>
      </c>
      <c r="Q12" s="1">
        <v>450</v>
      </c>
      <c r="R12" s="1">
        <v>654</v>
      </c>
      <c r="S12" s="1">
        <v>637</v>
      </c>
      <c r="T12" s="1">
        <v>623</v>
      </c>
      <c r="U12" s="1">
        <v>895</v>
      </c>
      <c r="V12" s="1">
        <v>713</v>
      </c>
      <c r="W12" s="1">
        <v>436</v>
      </c>
      <c r="X12" s="1">
        <v>589</v>
      </c>
      <c r="Y12" s="1">
        <v>383</v>
      </c>
      <c r="Z12" s="1">
        <v>347</v>
      </c>
      <c r="AA12" s="1">
        <v>390</v>
      </c>
      <c r="AB12" s="1">
        <f t="shared" si="0"/>
        <v>9207</v>
      </c>
    </row>
    <row r="13" spans="1:28" x14ac:dyDescent="0.25">
      <c r="A13" t="s">
        <v>45</v>
      </c>
      <c r="B13" t="s">
        <v>69</v>
      </c>
      <c r="C13" s="1" t="s">
        <v>10</v>
      </c>
      <c r="D13" s="1" t="s">
        <v>18</v>
      </c>
      <c r="E13" s="1">
        <v>0.64700000000000002</v>
      </c>
      <c r="F13" s="1">
        <v>42.2</v>
      </c>
      <c r="G13" s="1">
        <v>200</v>
      </c>
      <c r="H13" s="1">
        <v>126</v>
      </c>
      <c r="I13" s="1">
        <v>44450</v>
      </c>
      <c r="J13" s="1">
        <v>181</v>
      </c>
      <c r="K13" s="1">
        <v>382</v>
      </c>
      <c r="L13" s="1">
        <v>623</v>
      </c>
      <c r="M13" s="1">
        <v>992</v>
      </c>
      <c r="N13" s="1">
        <v>503</v>
      </c>
      <c r="O13" s="1">
        <v>424</v>
      </c>
      <c r="P13" s="1">
        <v>580</v>
      </c>
      <c r="Q13" s="1">
        <v>464</v>
      </c>
      <c r="R13" s="1">
        <v>418</v>
      </c>
      <c r="S13" s="1">
        <v>461</v>
      </c>
      <c r="T13" s="1">
        <v>424</v>
      </c>
      <c r="U13" s="1">
        <v>490</v>
      </c>
      <c r="V13" s="1">
        <v>356</v>
      </c>
      <c r="W13" s="1">
        <v>255</v>
      </c>
      <c r="X13" s="1">
        <v>350</v>
      </c>
      <c r="Y13" s="1">
        <v>359</v>
      </c>
      <c r="Z13" s="1">
        <v>331</v>
      </c>
      <c r="AA13" s="1">
        <v>439</v>
      </c>
      <c r="AB13" s="1">
        <f t="shared" si="0"/>
        <v>7851</v>
      </c>
    </row>
    <row r="14" spans="1:28" x14ac:dyDescent="0.25">
      <c r="A14" t="s">
        <v>45</v>
      </c>
      <c r="B14" t="s">
        <v>70</v>
      </c>
      <c r="C14" s="1" t="s">
        <v>10</v>
      </c>
      <c r="D14" s="1" t="s">
        <v>3</v>
      </c>
      <c r="E14" s="1">
        <v>2</v>
      </c>
      <c r="F14" s="1">
        <v>9.1999999999999993</v>
      </c>
      <c r="G14" s="1">
        <v>350</v>
      </c>
      <c r="H14" s="1">
        <v>14</v>
      </c>
      <c r="I14" s="1">
        <v>63750</v>
      </c>
      <c r="J14" s="1">
        <v>313</v>
      </c>
      <c r="K14" s="1">
        <v>261</v>
      </c>
      <c r="L14" s="1">
        <v>596</v>
      </c>
      <c r="M14" s="1">
        <v>627</v>
      </c>
      <c r="N14" s="1">
        <v>563</v>
      </c>
      <c r="O14" s="1">
        <v>499</v>
      </c>
      <c r="P14" s="1">
        <v>321</v>
      </c>
      <c r="Q14" s="1">
        <v>431</v>
      </c>
      <c r="R14" s="1">
        <v>264</v>
      </c>
      <c r="S14" s="1">
        <v>225</v>
      </c>
      <c r="T14" s="1">
        <v>224</v>
      </c>
      <c r="U14" s="1">
        <v>213</v>
      </c>
      <c r="V14" s="1">
        <v>210</v>
      </c>
      <c r="W14" s="1">
        <v>71</v>
      </c>
      <c r="X14" s="1">
        <v>38</v>
      </c>
      <c r="Y14" s="1">
        <v>26</v>
      </c>
      <c r="Z14" s="1">
        <v>9</v>
      </c>
      <c r="AA14" s="1">
        <v>5</v>
      </c>
      <c r="AB14" s="1">
        <f t="shared" si="0"/>
        <v>4583</v>
      </c>
    </row>
    <row r="15" spans="1:28" x14ac:dyDescent="0.25">
      <c r="A15" t="s">
        <v>72</v>
      </c>
      <c r="B15" t="s">
        <v>71</v>
      </c>
      <c r="C15" s="1" t="s">
        <v>10</v>
      </c>
      <c r="D15" s="1" t="s">
        <v>3</v>
      </c>
      <c r="E15" s="1">
        <v>2</v>
      </c>
      <c r="F15" s="1">
        <v>12</v>
      </c>
      <c r="G15" s="1">
        <v>310</v>
      </c>
      <c r="H15" s="1">
        <v>22</v>
      </c>
      <c r="I15" s="1">
        <v>34595</v>
      </c>
      <c r="J15" s="1">
        <v>197</v>
      </c>
      <c r="K15" s="1">
        <v>300</v>
      </c>
      <c r="L15" s="1">
        <v>323</v>
      </c>
      <c r="M15" s="1">
        <v>373</v>
      </c>
      <c r="N15" s="1">
        <v>273</v>
      </c>
      <c r="O15" s="1">
        <v>297</v>
      </c>
      <c r="P15" s="1">
        <v>390</v>
      </c>
      <c r="Q15" s="1">
        <v>350</v>
      </c>
      <c r="R15" s="1">
        <v>366</v>
      </c>
      <c r="S15" s="1">
        <v>378</v>
      </c>
      <c r="T15" s="1">
        <v>309</v>
      </c>
      <c r="U15" s="1">
        <v>376</v>
      </c>
      <c r="V15" s="1">
        <v>431</v>
      </c>
      <c r="W15" s="1">
        <v>133</v>
      </c>
      <c r="X15" s="1">
        <v>157</v>
      </c>
      <c r="Y15" s="1">
        <v>341</v>
      </c>
      <c r="Z15" s="1">
        <v>163</v>
      </c>
      <c r="AA15" s="1">
        <v>232</v>
      </c>
      <c r="AB15" s="1">
        <f t="shared" si="0"/>
        <v>5192</v>
      </c>
    </row>
    <row r="16" spans="1:28" x14ac:dyDescent="0.25">
      <c r="A16" t="s">
        <v>100</v>
      </c>
      <c r="B16" t="s">
        <v>73</v>
      </c>
      <c r="C16" s="1" t="s">
        <v>10</v>
      </c>
      <c r="D16" s="1" t="s">
        <v>19</v>
      </c>
      <c r="E16" s="1">
        <v>1.6</v>
      </c>
      <c r="F16" s="1">
        <v>8.9</v>
      </c>
      <c r="G16" s="1">
        <v>560</v>
      </c>
      <c r="H16" s="1">
        <v>26</v>
      </c>
      <c r="I16" s="1">
        <v>28500</v>
      </c>
      <c r="J16" s="1">
        <v>139</v>
      </c>
      <c r="K16" s="1">
        <v>155</v>
      </c>
      <c r="L16" s="1">
        <v>246</v>
      </c>
      <c r="M16" s="1">
        <v>227</v>
      </c>
      <c r="N16" s="1">
        <v>120</v>
      </c>
      <c r="O16" s="1">
        <v>218</v>
      </c>
      <c r="P16" s="1">
        <v>281</v>
      </c>
      <c r="Q16" s="1">
        <v>225</v>
      </c>
      <c r="R16" s="1">
        <v>346</v>
      </c>
      <c r="S16" s="1">
        <v>313</v>
      </c>
      <c r="T16" s="1">
        <v>323</v>
      </c>
      <c r="U16" s="1">
        <v>619</v>
      </c>
      <c r="V16" s="1">
        <v>316</v>
      </c>
      <c r="W16" s="1">
        <v>279</v>
      </c>
      <c r="X16" s="1">
        <v>505</v>
      </c>
      <c r="Y16" s="1">
        <v>230</v>
      </c>
      <c r="Z16" s="1">
        <v>245</v>
      </c>
      <c r="AA16" s="1">
        <v>329</v>
      </c>
      <c r="AB16" s="1">
        <f t="shared" si="0"/>
        <v>4977</v>
      </c>
    </row>
    <row r="17" spans="1:28" ht="16.5" customHeight="1" x14ac:dyDescent="0.25">
      <c r="A17" t="s">
        <v>45</v>
      </c>
      <c r="B17" t="s">
        <v>47</v>
      </c>
      <c r="C17" s="1" t="s">
        <v>10</v>
      </c>
      <c r="D17" s="1" t="s">
        <v>1</v>
      </c>
      <c r="E17" s="1">
        <v>2</v>
      </c>
      <c r="F17" s="1">
        <v>7.6</v>
      </c>
      <c r="G17" s="1">
        <v>350</v>
      </c>
      <c r="H17" s="1">
        <v>22</v>
      </c>
      <c r="I17" s="1">
        <v>36900</v>
      </c>
      <c r="J17" s="1">
        <v>247</v>
      </c>
      <c r="K17" s="1">
        <v>101</v>
      </c>
      <c r="L17" s="1">
        <v>142</v>
      </c>
      <c r="M17" s="1">
        <v>202</v>
      </c>
      <c r="N17" s="1">
        <v>166</v>
      </c>
      <c r="O17" s="1">
        <v>150</v>
      </c>
      <c r="P17" s="1">
        <v>138</v>
      </c>
      <c r="Q17" s="1">
        <v>106</v>
      </c>
      <c r="R17" s="1">
        <v>192</v>
      </c>
      <c r="S17" s="1">
        <v>195</v>
      </c>
      <c r="T17" s="1">
        <v>229</v>
      </c>
      <c r="U17" s="1">
        <v>373</v>
      </c>
      <c r="V17" s="1">
        <v>606</v>
      </c>
      <c r="W17" s="1">
        <v>216</v>
      </c>
      <c r="X17" s="1">
        <v>185</v>
      </c>
      <c r="Y17" s="1">
        <v>175</v>
      </c>
      <c r="Z17" s="1">
        <v>53</v>
      </c>
      <c r="AA17" s="1">
        <v>33</v>
      </c>
      <c r="AB17" s="1">
        <f t="shared" si="0"/>
        <v>3262</v>
      </c>
    </row>
    <row r="18" spans="1:28" x14ac:dyDescent="0.25">
      <c r="A18" t="s">
        <v>101</v>
      </c>
      <c r="B18" t="s">
        <v>74</v>
      </c>
      <c r="C18" s="1" t="s">
        <v>10</v>
      </c>
      <c r="D18" s="1" t="s">
        <v>18</v>
      </c>
      <c r="E18" s="1">
        <v>1.4</v>
      </c>
      <c r="F18" s="1">
        <v>8.8000000000000007</v>
      </c>
      <c r="G18" s="1">
        <v>400</v>
      </c>
      <c r="H18" s="1">
        <v>16</v>
      </c>
      <c r="I18" s="1">
        <v>39500</v>
      </c>
      <c r="J18" s="1">
        <v>204</v>
      </c>
      <c r="K18" s="1">
        <v>145</v>
      </c>
      <c r="L18" s="1">
        <v>199</v>
      </c>
      <c r="M18" s="1">
        <v>214</v>
      </c>
      <c r="N18" s="1">
        <v>189</v>
      </c>
      <c r="O18" s="1">
        <v>267</v>
      </c>
      <c r="P18" s="1">
        <v>238</v>
      </c>
      <c r="Q18" s="1">
        <v>220</v>
      </c>
      <c r="R18" s="1">
        <v>240</v>
      </c>
      <c r="S18" s="1">
        <v>230</v>
      </c>
      <c r="T18" s="1">
        <v>210</v>
      </c>
      <c r="U18" s="1">
        <v>180</v>
      </c>
      <c r="V18" s="1">
        <v>265</v>
      </c>
      <c r="W18" s="1">
        <v>175</v>
      </c>
      <c r="X18" s="1">
        <v>210</v>
      </c>
      <c r="Y18" s="1">
        <v>45</v>
      </c>
      <c r="Z18" s="1">
        <v>7</v>
      </c>
      <c r="AA18" s="1">
        <v>0</v>
      </c>
      <c r="AB18" s="1">
        <f t="shared" si="0"/>
        <v>3034</v>
      </c>
    </row>
    <row r="19" spans="1:28" x14ac:dyDescent="0.25">
      <c r="A19" t="s">
        <v>102</v>
      </c>
      <c r="B19" t="s">
        <v>75</v>
      </c>
      <c r="C19" s="1" t="s">
        <v>10</v>
      </c>
      <c r="D19" s="1" t="s">
        <v>4</v>
      </c>
      <c r="E19" s="1">
        <v>2</v>
      </c>
      <c r="F19" s="1">
        <v>10</v>
      </c>
      <c r="G19" s="1">
        <v>370</v>
      </c>
      <c r="H19" s="1">
        <v>18</v>
      </c>
      <c r="I19" s="1">
        <v>52900</v>
      </c>
      <c r="J19" s="1">
        <v>316</v>
      </c>
      <c r="K19" s="1">
        <v>109</v>
      </c>
      <c r="L19" s="1">
        <v>155</v>
      </c>
      <c r="M19" s="1">
        <v>167</v>
      </c>
      <c r="N19" s="1">
        <v>141</v>
      </c>
      <c r="O19" s="1">
        <v>214</v>
      </c>
      <c r="P19" s="1">
        <v>226</v>
      </c>
      <c r="Q19" s="1">
        <v>185</v>
      </c>
      <c r="R19" s="1">
        <v>210</v>
      </c>
      <c r="S19" s="1">
        <v>215</v>
      </c>
      <c r="T19" s="1">
        <v>180</v>
      </c>
      <c r="U19" s="1">
        <v>225</v>
      </c>
      <c r="V19" s="1">
        <v>240</v>
      </c>
      <c r="W19" s="1">
        <v>90</v>
      </c>
      <c r="X19" s="1">
        <v>100</v>
      </c>
      <c r="Y19" s="1">
        <v>125</v>
      </c>
      <c r="Z19" s="1">
        <v>85</v>
      </c>
      <c r="AB19" s="1">
        <f t="shared" si="0"/>
        <v>2667</v>
      </c>
    </row>
    <row r="20" spans="1:28" x14ac:dyDescent="0.25">
      <c r="A20" t="s">
        <v>49</v>
      </c>
      <c r="B20" t="s">
        <v>50</v>
      </c>
      <c r="C20" s="1" t="s">
        <v>9</v>
      </c>
      <c r="D20" s="1" t="s">
        <v>0</v>
      </c>
      <c r="E20" s="1">
        <v>0</v>
      </c>
      <c r="F20" s="1">
        <v>24</v>
      </c>
      <c r="G20" s="1">
        <v>84</v>
      </c>
      <c r="H20" s="1">
        <v>84</v>
      </c>
      <c r="I20" s="1">
        <v>33210</v>
      </c>
      <c r="J20" s="1">
        <v>111</v>
      </c>
      <c r="K20" s="1">
        <v>210</v>
      </c>
      <c r="L20" s="1">
        <v>235</v>
      </c>
      <c r="M20" s="1">
        <v>285</v>
      </c>
      <c r="N20" s="1">
        <v>215</v>
      </c>
      <c r="O20" s="1">
        <v>250</v>
      </c>
      <c r="P20" s="1">
        <v>225</v>
      </c>
      <c r="Q20" s="1">
        <v>220</v>
      </c>
      <c r="R20" s="1">
        <v>75</v>
      </c>
      <c r="S20" s="1">
        <v>94</v>
      </c>
      <c r="T20" s="1">
        <v>100</v>
      </c>
      <c r="U20" s="1">
        <v>148</v>
      </c>
      <c r="V20" s="1">
        <v>193</v>
      </c>
      <c r="W20" s="1">
        <v>72</v>
      </c>
      <c r="X20" s="1">
        <v>87</v>
      </c>
      <c r="Y20" s="1">
        <v>33</v>
      </c>
      <c r="Z20" s="1">
        <v>20</v>
      </c>
      <c r="AA20" s="1">
        <v>60</v>
      </c>
      <c r="AB20" s="1">
        <f t="shared" si="0"/>
        <v>2522</v>
      </c>
    </row>
    <row r="21" spans="1:28" x14ac:dyDescent="0.25">
      <c r="A21" t="s">
        <v>103</v>
      </c>
      <c r="B21" t="s">
        <v>76</v>
      </c>
      <c r="C21" s="1" t="s">
        <v>10</v>
      </c>
      <c r="D21" s="1" t="s">
        <v>12</v>
      </c>
      <c r="E21" s="1">
        <v>2.9</v>
      </c>
      <c r="F21" s="1">
        <v>14.1</v>
      </c>
      <c r="G21" s="1">
        <v>480</v>
      </c>
      <c r="H21" s="1">
        <v>31</v>
      </c>
      <c r="I21" s="1">
        <v>99600</v>
      </c>
      <c r="J21" s="1">
        <v>462</v>
      </c>
      <c r="K21" s="1">
        <v>1</v>
      </c>
      <c r="L21" s="1">
        <v>2</v>
      </c>
      <c r="M21" s="1">
        <v>49</v>
      </c>
      <c r="N21" s="1">
        <v>336</v>
      </c>
      <c r="O21" s="1">
        <v>275</v>
      </c>
      <c r="P21" s="1">
        <v>168</v>
      </c>
      <c r="Q21" s="1">
        <v>195</v>
      </c>
      <c r="R21" s="1">
        <v>200</v>
      </c>
      <c r="S21" s="1">
        <v>210</v>
      </c>
      <c r="T21" s="1">
        <v>170</v>
      </c>
      <c r="U21" s="1">
        <v>200</v>
      </c>
      <c r="V21" s="1">
        <v>230</v>
      </c>
      <c r="W21" s="1">
        <v>150</v>
      </c>
      <c r="X21" s="1">
        <v>160</v>
      </c>
      <c r="Y21" s="1">
        <v>195</v>
      </c>
      <c r="Z21" s="1">
        <v>155</v>
      </c>
      <c r="AB21" s="1">
        <f t="shared" si="0"/>
        <v>2696</v>
      </c>
    </row>
    <row r="22" spans="1:28" x14ac:dyDescent="0.25">
      <c r="A22" t="s">
        <v>51</v>
      </c>
      <c r="B22" t="s">
        <v>52</v>
      </c>
      <c r="C22" s="1" t="s">
        <v>10</v>
      </c>
      <c r="D22" s="1" t="s">
        <v>1</v>
      </c>
      <c r="E22" s="1">
        <v>2</v>
      </c>
      <c r="F22" s="1">
        <v>6.4</v>
      </c>
      <c r="G22" s="1">
        <v>410</v>
      </c>
      <c r="H22" s="1">
        <v>10</v>
      </c>
      <c r="I22" s="1">
        <v>47900</v>
      </c>
      <c r="J22" s="1">
        <v>275</v>
      </c>
      <c r="K22" s="1">
        <v>29</v>
      </c>
      <c r="L22" s="1">
        <v>172</v>
      </c>
      <c r="M22" s="1">
        <v>208</v>
      </c>
      <c r="N22" s="1">
        <v>158</v>
      </c>
      <c r="O22" s="1">
        <v>166</v>
      </c>
      <c r="P22" s="1">
        <v>176</v>
      </c>
      <c r="Q22" s="1">
        <v>165</v>
      </c>
      <c r="R22" s="1">
        <v>170</v>
      </c>
      <c r="S22" s="1">
        <v>82</v>
      </c>
      <c r="T22" s="1">
        <v>75</v>
      </c>
      <c r="U22" s="1">
        <v>80</v>
      </c>
      <c r="V22" s="1">
        <v>240</v>
      </c>
      <c r="W22" s="1">
        <v>140</v>
      </c>
      <c r="X22" s="1">
        <v>145</v>
      </c>
      <c r="Y22" s="1">
        <v>135</v>
      </c>
      <c r="Z22" s="1">
        <v>173</v>
      </c>
      <c r="AB22" s="1">
        <f t="shared" si="0"/>
        <v>2314</v>
      </c>
    </row>
    <row r="23" spans="1:28" x14ac:dyDescent="0.25">
      <c r="A23" t="s">
        <v>104</v>
      </c>
      <c r="B23" t="s">
        <v>77</v>
      </c>
      <c r="C23" s="1" t="s">
        <v>10</v>
      </c>
      <c r="D23" s="1" t="s">
        <v>1</v>
      </c>
      <c r="E23" s="1">
        <v>1.6</v>
      </c>
      <c r="F23" s="1">
        <v>8.9</v>
      </c>
      <c r="G23" s="1">
        <v>630</v>
      </c>
      <c r="H23" s="1">
        <v>29</v>
      </c>
      <c r="I23" s="1">
        <v>24950</v>
      </c>
      <c r="J23" s="1">
        <v>139</v>
      </c>
      <c r="K23" s="1">
        <v>22</v>
      </c>
      <c r="L23" s="1">
        <v>178</v>
      </c>
      <c r="M23" s="1">
        <v>218</v>
      </c>
      <c r="N23" s="1">
        <v>180</v>
      </c>
      <c r="O23" s="1">
        <v>217</v>
      </c>
      <c r="P23" s="1">
        <v>143</v>
      </c>
      <c r="Q23" s="1">
        <v>180</v>
      </c>
      <c r="R23" s="1">
        <v>43</v>
      </c>
      <c r="S23" s="1">
        <v>11</v>
      </c>
      <c r="T23" s="1">
        <v>128</v>
      </c>
      <c r="U23" s="1">
        <v>136</v>
      </c>
      <c r="V23" s="1">
        <v>134</v>
      </c>
      <c r="W23" s="1">
        <v>73</v>
      </c>
      <c r="X23" s="1">
        <v>54</v>
      </c>
      <c r="Y23" s="1">
        <v>94</v>
      </c>
      <c r="Z23" s="1">
        <v>63</v>
      </c>
      <c r="AA23" s="1">
        <v>63</v>
      </c>
      <c r="AB23" s="1">
        <f t="shared" si="0"/>
        <v>1937</v>
      </c>
    </row>
    <row r="24" spans="1:28" x14ac:dyDescent="0.25">
      <c r="A24" t="s">
        <v>105</v>
      </c>
      <c r="B24" t="s">
        <v>78</v>
      </c>
      <c r="C24" s="1" t="s">
        <v>10</v>
      </c>
      <c r="D24" s="1" t="s">
        <v>18</v>
      </c>
      <c r="E24" s="1">
        <v>1.5</v>
      </c>
      <c r="F24" s="1">
        <v>7.6</v>
      </c>
      <c r="G24" s="1">
        <v>270</v>
      </c>
      <c r="H24" s="1">
        <v>24</v>
      </c>
      <c r="I24" s="1">
        <v>36900</v>
      </c>
      <c r="J24" s="1">
        <v>221</v>
      </c>
      <c r="K24" s="1">
        <v>127</v>
      </c>
      <c r="L24" s="1">
        <v>100</v>
      </c>
      <c r="M24" s="1">
        <v>74</v>
      </c>
      <c r="N24" s="1">
        <v>106</v>
      </c>
      <c r="O24" s="1">
        <v>163</v>
      </c>
      <c r="P24" s="1">
        <v>211</v>
      </c>
      <c r="Q24" s="1">
        <v>210</v>
      </c>
      <c r="R24" s="1">
        <v>128</v>
      </c>
      <c r="S24" s="1">
        <v>140</v>
      </c>
      <c r="T24" s="1">
        <v>117</v>
      </c>
      <c r="U24" s="1">
        <v>74</v>
      </c>
      <c r="V24" s="1">
        <v>114</v>
      </c>
      <c r="W24" s="1">
        <v>50</v>
      </c>
      <c r="X24" s="1">
        <v>63</v>
      </c>
      <c r="Y24" s="1">
        <v>45</v>
      </c>
      <c r="Z24" s="1">
        <v>37</v>
      </c>
      <c r="AA24" s="1">
        <v>101</v>
      </c>
      <c r="AB24" s="1">
        <f t="shared" si="0"/>
        <v>1860</v>
      </c>
    </row>
    <row r="25" spans="1:28" x14ac:dyDescent="0.25">
      <c r="A25" t="s">
        <v>102</v>
      </c>
      <c r="B25" t="s">
        <v>79</v>
      </c>
      <c r="C25" s="1" t="s">
        <v>10</v>
      </c>
      <c r="D25" s="1" t="s">
        <v>3</v>
      </c>
      <c r="E25" s="1">
        <v>2</v>
      </c>
      <c r="F25" s="1">
        <v>10.4</v>
      </c>
      <c r="G25" s="1">
        <v>350</v>
      </c>
      <c r="H25" s="1">
        <v>19</v>
      </c>
      <c r="I25" s="1">
        <v>66300</v>
      </c>
      <c r="J25" s="1">
        <v>421</v>
      </c>
      <c r="K25" s="1">
        <v>99</v>
      </c>
      <c r="L25" s="1">
        <v>106</v>
      </c>
      <c r="M25" s="1">
        <v>93</v>
      </c>
      <c r="N25" s="1">
        <v>90</v>
      </c>
      <c r="O25" s="1">
        <v>126</v>
      </c>
      <c r="P25" s="1">
        <v>133</v>
      </c>
      <c r="Q25" s="1">
        <v>115</v>
      </c>
      <c r="R25" s="1">
        <v>125</v>
      </c>
      <c r="S25" s="1">
        <v>120</v>
      </c>
      <c r="T25" s="1">
        <v>100</v>
      </c>
      <c r="U25" s="1">
        <v>130</v>
      </c>
      <c r="V25" s="1">
        <v>150</v>
      </c>
      <c r="W25" s="1">
        <v>95</v>
      </c>
      <c r="X25" s="1">
        <v>105</v>
      </c>
      <c r="Y25" s="1">
        <v>155</v>
      </c>
      <c r="Z25" s="1">
        <v>100</v>
      </c>
      <c r="AB25" s="1">
        <f t="shared" si="0"/>
        <v>1842</v>
      </c>
    </row>
    <row r="26" spans="1:28" x14ac:dyDescent="0.25">
      <c r="A26" t="s">
        <v>106</v>
      </c>
      <c r="B26" t="s">
        <v>53</v>
      </c>
      <c r="C26" s="1" t="s">
        <v>9</v>
      </c>
      <c r="D26" s="1" t="s">
        <v>18</v>
      </c>
      <c r="E26" s="1">
        <v>0</v>
      </c>
      <c r="F26" s="1">
        <v>35.799999999999997</v>
      </c>
      <c r="G26" s="1">
        <v>125</v>
      </c>
      <c r="H26" s="1">
        <v>125</v>
      </c>
      <c r="I26" s="1">
        <v>31895</v>
      </c>
      <c r="J26" s="1">
        <v>134</v>
      </c>
      <c r="K26" s="1">
        <v>178</v>
      </c>
      <c r="L26" s="1">
        <v>198</v>
      </c>
      <c r="M26" s="1">
        <v>164</v>
      </c>
      <c r="N26" s="1">
        <v>128</v>
      </c>
      <c r="O26" s="1">
        <v>76</v>
      </c>
      <c r="P26" s="1">
        <v>32</v>
      </c>
      <c r="Q26" s="1">
        <v>18</v>
      </c>
      <c r="R26" s="1">
        <v>32</v>
      </c>
      <c r="S26" s="1">
        <v>14</v>
      </c>
      <c r="T26" s="1">
        <v>62</v>
      </c>
      <c r="U26" s="1">
        <v>230</v>
      </c>
      <c r="V26" s="1">
        <v>222</v>
      </c>
      <c r="W26" s="1">
        <v>164</v>
      </c>
      <c r="X26" s="1">
        <v>118</v>
      </c>
      <c r="Y26" s="1">
        <v>581</v>
      </c>
      <c r="Z26" s="1">
        <v>400</v>
      </c>
      <c r="AA26" s="1">
        <v>264</v>
      </c>
      <c r="AB26" s="1">
        <f t="shared" si="0"/>
        <v>2881</v>
      </c>
    </row>
    <row r="27" spans="1:28" x14ac:dyDescent="0.25">
      <c r="A27" t="s">
        <v>107</v>
      </c>
      <c r="B27" t="s">
        <v>54</v>
      </c>
      <c r="C27" s="1" t="s">
        <v>9</v>
      </c>
      <c r="D27" s="1" t="s">
        <v>0</v>
      </c>
      <c r="E27" s="1">
        <v>0</v>
      </c>
      <c r="F27" s="1">
        <v>17.600000000000001</v>
      </c>
      <c r="G27" s="1">
        <v>57</v>
      </c>
      <c r="H27" s="1">
        <v>57</v>
      </c>
      <c r="I27" s="1">
        <v>23800</v>
      </c>
      <c r="J27" s="1">
        <v>80</v>
      </c>
      <c r="K27" s="1">
        <v>84</v>
      </c>
      <c r="L27" s="1">
        <v>90</v>
      </c>
      <c r="M27" s="1">
        <v>103</v>
      </c>
      <c r="N27" s="1">
        <v>80</v>
      </c>
      <c r="O27" s="1">
        <v>110</v>
      </c>
      <c r="P27" s="1">
        <v>126</v>
      </c>
      <c r="Q27" s="1">
        <v>103</v>
      </c>
      <c r="R27" s="1">
        <v>108</v>
      </c>
      <c r="S27" s="1">
        <v>98</v>
      </c>
      <c r="T27" s="1">
        <v>95</v>
      </c>
      <c r="U27" s="1">
        <v>100</v>
      </c>
      <c r="V27" s="1">
        <v>122</v>
      </c>
      <c r="W27" s="1">
        <v>83</v>
      </c>
      <c r="X27" s="1">
        <v>58</v>
      </c>
      <c r="Y27" s="1">
        <v>90</v>
      </c>
      <c r="Z27" s="1">
        <v>85</v>
      </c>
      <c r="AB27" s="1">
        <f t="shared" si="0"/>
        <v>1535</v>
      </c>
    </row>
    <row r="28" spans="1:28" x14ac:dyDescent="0.25">
      <c r="A28" t="s">
        <v>100</v>
      </c>
      <c r="B28" t="s">
        <v>80</v>
      </c>
      <c r="C28" s="1" t="s">
        <v>9</v>
      </c>
      <c r="D28" s="1" t="s">
        <v>19</v>
      </c>
      <c r="E28" s="1">
        <v>0</v>
      </c>
      <c r="F28" s="1">
        <v>30</v>
      </c>
      <c r="G28" s="1">
        <v>111</v>
      </c>
      <c r="H28" s="1">
        <v>111</v>
      </c>
      <c r="I28" s="1">
        <v>33950</v>
      </c>
      <c r="J28" s="1">
        <v>109</v>
      </c>
      <c r="K28" s="1">
        <v>115</v>
      </c>
      <c r="L28" s="1">
        <v>163</v>
      </c>
      <c r="M28" s="1">
        <v>157</v>
      </c>
      <c r="N28" s="1">
        <v>152</v>
      </c>
      <c r="O28" s="1">
        <v>133</v>
      </c>
      <c r="P28" s="1">
        <v>57</v>
      </c>
      <c r="Q28" s="1">
        <v>130</v>
      </c>
      <c r="R28" s="1">
        <v>33</v>
      </c>
      <c r="S28" s="1">
        <v>18</v>
      </c>
      <c r="T28" s="1">
        <v>61</v>
      </c>
      <c r="U28" s="1">
        <v>61</v>
      </c>
      <c r="V28" s="1">
        <v>54</v>
      </c>
      <c r="W28" s="1">
        <v>0</v>
      </c>
      <c r="X28" s="1">
        <v>1</v>
      </c>
      <c r="Y28" s="1">
        <v>2</v>
      </c>
      <c r="Z28" s="1">
        <v>0</v>
      </c>
      <c r="AA28" s="1">
        <v>1</v>
      </c>
      <c r="AB28" s="1">
        <f t="shared" si="0"/>
        <v>1138</v>
      </c>
    </row>
    <row r="29" spans="1:28" x14ac:dyDescent="0.25">
      <c r="A29" t="s">
        <v>103</v>
      </c>
      <c r="B29" t="s">
        <v>81</v>
      </c>
      <c r="C29" s="1" t="s">
        <v>10</v>
      </c>
      <c r="D29" s="1" t="s">
        <v>3</v>
      </c>
      <c r="E29" s="1">
        <v>3</v>
      </c>
      <c r="F29" s="1">
        <v>14.1</v>
      </c>
      <c r="G29" s="1">
        <v>490</v>
      </c>
      <c r="H29" s="1">
        <v>27</v>
      </c>
      <c r="I29" s="1">
        <v>79750</v>
      </c>
      <c r="J29" s="1">
        <v>416</v>
      </c>
      <c r="K29" s="1">
        <v>113</v>
      </c>
      <c r="L29" s="1">
        <v>121</v>
      </c>
      <c r="M29" s="1">
        <v>197</v>
      </c>
      <c r="N29" s="1">
        <v>265</v>
      </c>
      <c r="O29" s="1">
        <v>59</v>
      </c>
      <c r="P29" s="1">
        <v>12</v>
      </c>
      <c r="Q29" s="1">
        <v>15</v>
      </c>
      <c r="R29" s="1">
        <v>45</v>
      </c>
      <c r="S29" s="1">
        <v>60</v>
      </c>
      <c r="T29" s="1">
        <v>25</v>
      </c>
      <c r="U29" s="1">
        <v>35</v>
      </c>
      <c r="V29" s="1">
        <v>75</v>
      </c>
      <c r="W29" s="1">
        <v>65</v>
      </c>
      <c r="X29" s="1">
        <v>95</v>
      </c>
      <c r="Y29" s="1">
        <v>115</v>
      </c>
      <c r="Z29" s="1">
        <v>70</v>
      </c>
      <c r="AB29" s="1">
        <f t="shared" si="0"/>
        <v>1367</v>
      </c>
    </row>
    <row r="30" spans="1:28" x14ac:dyDescent="0.25">
      <c r="A30" t="s">
        <v>51</v>
      </c>
      <c r="B30" t="s">
        <v>82</v>
      </c>
      <c r="C30" s="1" t="s">
        <v>10</v>
      </c>
      <c r="D30" s="1" t="s">
        <v>3</v>
      </c>
      <c r="E30" s="1">
        <v>3</v>
      </c>
      <c r="F30" s="1">
        <v>8.8000000000000007</v>
      </c>
      <c r="G30" s="1">
        <v>460</v>
      </c>
      <c r="H30" s="1">
        <v>19</v>
      </c>
      <c r="I30" s="1">
        <v>66700</v>
      </c>
      <c r="J30" s="1">
        <v>436</v>
      </c>
      <c r="K30" s="1">
        <v>44</v>
      </c>
      <c r="L30" s="1">
        <v>70</v>
      </c>
      <c r="M30" s="1">
        <v>181</v>
      </c>
      <c r="N30" s="1">
        <v>93</v>
      </c>
      <c r="O30" s="1">
        <v>83</v>
      </c>
      <c r="P30" s="1">
        <v>75</v>
      </c>
      <c r="Q30" s="1">
        <v>85</v>
      </c>
      <c r="R30" s="1">
        <v>90</v>
      </c>
      <c r="S30" s="1">
        <v>42</v>
      </c>
      <c r="T30" s="1">
        <v>28</v>
      </c>
      <c r="U30" s="1">
        <v>35</v>
      </c>
      <c r="V30" s="1">
        <v>140</v>
      </c>
      <c r="W30" s="1">
        <v>92</v>
      </c>
      <c r="X30" s="1">
        <v>95</v>
      </c>
      <c r="Y30" s="1">
        <v>110</v>
      </c>
      <c r="Z30" s="1">
        <v>150</v>
      </c>
      <c r="AB30" s="1">
        <f t="shared" si="0"/>
        <v>1413</v>
      </c>
    </row>
    <row r="31" spans="1:28" x14ac:dyDescent="0.25">
      <c r="A31" t="s">
        <v>100</v>
      </c>
      <c r="B31" t="s">
        <v>83</v>
      </c>
      <c r="C31" s="1" t="s">
        <v>10</v>
      </c>
      <c r="D31" s="1" t="s">
        <v>1</v>
      </c>
      <c r="E31" s="1">
        <v>2</v>
      </c>
      <c r="F31" s="1">
        <v>9.8000000000000007</v>
      </c>
      <c r="G31" s="1">
        <v>610</v>
      </c>
      <c r="H31" s="1">
        <v>29</v>
      </c>
      <c r="I31" s="1">
        <v>35390</v>
      </c>
      <c r="J31" s="1">
        <v>202</v>
      </c>
      <c r="K31" s="1">
        <v>86</v>
      </c>
      <c r="L31" s="1">
        <v>103</v>
      </c>
      <c r="M31" s="1">
        <v>156</v>
      </c>
      <c r="N31" s="1">
        <v>142</v>
      </c>
      <c r="O31" s="1">
        <v>98</v>
      </c>
      <c r="P31" s="1">
        <v>83</v>
      </c>
      <c r="Q31" s="1">
        <v>90</v>
      </c>
      <c r="R31" s="1">
        <v>39</v>
      </c>
      <c r="S31" s="1">
        <v>17</v>
      </c>
      <c r="T31" s="1">
        <v>51</v>
      </c>
      <c r="U31" s="1">
        <v>79</v>
      </c>
      <c r="V31" s="1">
        <v>21</v>
      </c>
      <c r="W31" s="1">
        <v>30</v>
      </c>
      <c r="X31" s="1">
        <v>11</v>
      </c>
      <c r="Y31" s="1">
        <v>8</v>
      </c>
      <c r="Z31" s="1">
        <v>5</v>
      </c>
      <c r="AA31" s="1">
        <v>0</v>
      </c>
      <c r="AB31" s="1">
        <f t="shared" si="0"/>
        <v>1019</v>
      </c>
    </row>
    <row r="32" spans="1:28" x14ac:dyDescent="0.25">
      <c r="A32" t="s">
        <v>96</v>
      </c>
      <c r="B32" t="s">
        <v>84</v>
      </c>
      <c r="C32" s="1" t="s">
        <v>9</v>
      </c>
      <c r="D32" s="1" t="s">
        <v>1</v>
      </c>
      <c r="E32" s="1">
        <v>0</v>
      </c>
      <c r="F32" s="1">
        <v>25.5</v>
      </c>
      <c r="G32" s="1">
        <v>89</v>
      </c>
      <c r="H32" s="1">
        <v>89</v>
      </c>
      <c r="J32" s="1">
        <v>161</v>
      </c>
      <c r="K32" s="1">
        <v>153</v>
      </c>
      <c r="L32" s="1">
        <v>74</v>
      </c>
      <c r="M32" s="1">
        <v>48</v>
      </c>
      <c r="N32" s="1">
        <v>39</v>
      </c>
      <c r="O32" s="1">
        <v>34</v>
      </c>
      <c r="P32" s="1">
        <v>86</v>
      </c>
      <c r="Q32" s="1">
        <v>102</v>
      </c>
      <c r="R32" s="1">
        <v>75</v>
      </c>
      <c r="S32" s="1">
        <v>108</v>
      </c>
      <c r="T32" s="1">
        <v>106</v>
      </c>
      <c r="U32" s="1">
        <v>37</v>
      </c>
      <c r="V32" s="1">
        <v>86</v>
      </c>
      <c r="W32" s="1">
        <v>78</v>
      </c>
      <c r="X32" s="1">
        <v>68</v>
      </c>
      <c r="Y32" s="1">
        <v>92</v>
      </c>
      <c r="Z32" s="1">
        <v>88</v>
      </c>
      <c r="AA32" s="1">
        <v>82</v>
      </c>
      <c r="AB32" s="1">
        <f t="shared" si="0"/>
        <v>1356</v>
      </c>
    </row>
    <row r="33" spans="1:28" x14ac:dyDescent="0.25">
      <c r="A33" t="s">
        <v>45</v>
      </c>
      <c r="B33" t="s">
        <v>55</v>
      </c>
      <c r="C33" s="1" t="s">
        <v>10</v>
      </c>
      <c r="D33" s="1" t="s">
        <v>20</v>
      </c>
      <c r="E33" s="1">
        <v>1.5</v>
      </c>
      <c r="F33" s="1">
        <v>11.6</v>
      </c>
      <c r="G33" s="1">
        <v>310</v>
      </c>
      <c r="H33" s="1">
        <v>18</v>
      </c>
      <c r="I33" s="1">
        <v>147500</v>
      </c>
      <c r="J33" s="1">
        <v>369</v>
      </c>
      <c r="K33" s="1">
        <v>32</v>
      </c>
      <c r="L33" s="1">
        <v>39</v>
      </c>
      <c r="M33" s="1">
        <v>47</v>
      </c>
      <c r="N33" s="1">
        <v>57</v>
      </c>
      <c r="O33" s="1">
        <v>64</v>
      </c>
      <c r="P33" s="1">
        <v>45</v>
      </c>
      <c r="Q33" s="1">
        <v>72</v>
      </c>
      <c r="R33" s="1">
        <v>67</v>
      </c>
      <c r="S33" s="1">
        <v>55</v>
      </c>
      <c r="T33" s="1">
        <v>64</v>
      </c>
      <c r="U33" s="1">
        <v>133</v>
      </c>
      <c r="V33" s="1">
        <v>97</v>
      </c>
      <c r="W33" s="1">
        <v>23</v>
      </c>
      <c r="X33" s="1">
        <v>47</v>
      </c>
      <c r="Y33" s="1">
        <v>91</v>
      </c>
      <c r="Z33" s="1">
        <v>87</v>
      </c>
      <c r="AA33" s="1">
        <v>145</v>
      </c>
      <c r="AB33" s="1">
        <f t="shared" si="0"/>
        <v>1165</v>
      </c>
    </row>
    <row r="34" spans="1:28" x14ac:dyDescent="0.25">
      <c r="A34" t="s">
        <v>98</v>
      </c>
      <c r="B34" t="s">
        <v>85</v>
      </c>
      <c r="C34" s="1" t="s">
        <v>10</v>
      </c>
      <c r="D34" s="1" t="s">
        <v>21</v>
      </c>
      <c r="E34" s="1">
        <v>2</v>
      </c>
      <c r="F34" s="1">
        <v>7.6</v>
      </c>
      <c r="H34" s="1">
        <v>20</v>
      </c>
      <c r="J34" s="1">
        <v>188</v>
      </c>
      <c r="K34" s="1">
        <v>234</v>
      </c>
      <c r="L34" s="1">
        <v>142</v>
      </c>
      <c r="M34" s="1">
        <v>105</v>
      </c>
      <c r="N34" s="1">
        <v>57</v>
      </c>
      <c r="O34" s="1">
        <v>18</v>
      </c>
      <c r="P34" s="1">
        <v>6</v>
      </c>
      <c r="Q34" s="1">
        <v>4</v>
      </c>
      <c r="R34" s="1">
        <v>4</v>
      </c>
      <c r="S34" s="1">
        <v>12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f t="shared" si="0"/>
        <v>582</v>
      </c>
    </row>
    <row r="35" spans="1:28" x14ac:dyDescent="0.25">
      <c r="A35" t="s">
        <v>51</v>
      </c>
      <c r="B35" t="s">
        <v>86</v>
      </c>
      <c r="C35" s="1" t="s">
        <v>10</v>
      </c>
      <c r="D35" s="1" t="s">
        <v>4</v>
      </c>
      <c r="E35" s="1">
        <v>2</v>
      </c>
      <c r="F35" s="1">
        <v>8.6999999999999993</v>
      </c>
      <c r="G35" s="1">
        <v>350</v>
      </c>
      <c r="H35" s="1">
        <v>9</v>
      </c>
      <c r="I35" s="1">
        <v>50650</v>
      </c>
      <c r="J35" s="1">
        <v>315</v>
      </c>
      <c r="L35" s="1">
        <v>5</v>
      </c>
      <c r="M35" s="1">
        <v>57</v>
      </c>
      <c r="N35" s="1">
        <v>59</v>
      </c>
      <c r="O35" s="1">
        <v>64</v>
      </c>
      <c r="P35" s="1">
        <v>66</v>
      </c>
      <c r="Q35" s="1">
        <v>60</v>
      </c>
      <c r="R35" s="1">
        <v>65</v>
      </c>
      <c r="S35" s="1">
        <v>27</v>
      </c>
      <c r="T35" s="1">
        <v>20</v>
      </c>
      <c r="U35" s="1">
        <v>24</v>
      </c>
      <c r="V35" s="1">
        <v>120</v>
      </c>
      <c r="W35" s="1">
        <v>74</v>
      </c>
      <c r="X35" s="1">
        <v>72</v>
      </c>
      <c r="Y35" s="1">
        <v>175</v>
      </c>
      <c r="Z35" s="1">
        <v>220</v>
      </c>
      <c r="AB35" s="1">
        <f t="shared" si="0"/>
        <v>1108</v>
      </c>
    </row>
    <row r="36" spans="1:28" x14ac:dyDescent="0.25">
      <c r="A36" t="s">
        <v>98</v>
      </c>
      <c r="B36" t="s">
        <v>87</v>
      </c>
      <c r="C36" s="1" t="s">
        <v>9</v>
      </c>
      <c r="D36" s="1" t="s">
        <v>18</v>
      </c>
      <c r="E36" s="1">
        <v>0</v>
      </c>
      <c r="F36" s="1">
        <v>33.5</v>
      </c>
      <c r="G36" s="1">
        <v>100</v>
      </c>
      <c r="H36" s="1">
        <v>100</v>
      </c>
      <c r="I36" s="1">
        <v>29120</v>
      </c>
      <c r="J36" s="1">
        <v>143</v>
      </c>
      <c r="K36" s="1">
        <v>70</v>
      </c>
      <c r="L36" s="1">
        <v>73</v>
      </c>
      <c r="M36" s="1">
        <v>137</v>
      </c>
      <c r="N36" s="1">
        <v>83</v>
      </c>
      <c r="O36" s="1">
        <v>88</v>
      </c>
      <c r="P36" s="1">
        <v>50</v>
      </c>
      <c r="Q36" s="1">
        <v>46</v>
      </c>
      <c r="R36" s="1">
        <v>7</v>
      </c>
      <c r="S36" s="1">
        <v>4</v>
      </c>
      <c r="T36" s="1">
        <v>0</v>
      </c>
      <c r="U36" s="1">
        <v>1</v>
      </c>
      <c r="V36" s="1">
        <v>1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f t="shared" si="0"/>
        <v>560</v>
      </c>
    </row>
    <row r="37" spans="1:28" x14ac:dyDescent="0.25">
      <c r="A37" t="s">
        <v>104</v>
      </c>
      <c r="B37" t="s">
        <v>88</v>
      </c>
      <c r="C37" s="1" t="s">
        <v>10</v>
      </c>
      <c r="D37" s="1" t="s">
        <v>1</v>
      </c>
      <c r="E37" s="1">
        <v>2</v>
      </c>
      <c r="F37" s="1">
        <v>9.8000000000000007</v>
      </c>
      <c r="G37" s="1">
        <v>600</v>
      </c>
      <c r="H37" s="1">
        <v>27</v>
      </c>
      <c r="I37" s="1">
        <v>33400</v>
      </c>
      <c r="J37" s="1">
        <v>202</v>
      </c>
      <c r="K37" s="1">
        <v>52</v>
      </c>
      <c r="L37" s="1">
        <v>54</v>
      </c>
      <c r="M37" s="1">
        <v>78</v>
      </c>
      <c r="N37" s="1">
        <v>38</v>
      </c>
      <c r="O37" s="1">
        <v>67</v>
      </c>
      <c r="P37" s="1">
        <v>62</v>
      </c>
      <c r="Q37" s="1">
        <v>60</v>
      </c>
      <c r="R37" s="1">
        <v>20</v>
      </c>
      <c r="S37" s="1">
        <v>15</v>
      </c>
      <c r="T37" s="1">
        <v>5</v>
      </c>
      <c r="U37" s="1">
        <v>5</v>
      </c>
      <c r="V37" s="1">
        <v>4</v>
      </c>
      <c r="W37" s="1">
        <v>4</v>
      </c>
      <c r="X37" s="1">
        <v>71</v>
      </c>
      <c r="Y37" s="1">
        <v>7</v>
      </c>
      <c r="Z37" s="1">
        <v>46</v>
      </c>
      <c r="AA37" s="1">
        <v>40</v>
      </c>
      <c r="AB37" s="1">
        <f t="shared" si="0"/>
        <v>628</v>
      </c>
    </row>
    <row r="38" spans="1:28" x14ac:dyDescent="0.25">
      <c r="A38" t="s">
        <v>102</v>
      </c>
      <c r="B38" t="s">
        <v>89</v>
      </c>
      <c r="C38" s="1" t="s">
        <v>10</v>
      </c>
      <c r="D38" s="1" t="s">
        <v>12</v>
      </c>
      <c r="E38" s="1">
        <v>2</v>
      </c>
      <c r="F38" s="1">
        <v>10.4</v>
      </c>
      <c r="G38" s="1">
        <v>350</v>
      </c>
      <c r="H38" s="1">
        <v>19</v>
      </c>
      <c r="I38" s="1">
        <v>48100</v>
      </c>
      <c r="J38" s="1">
        <v>400</v>
      </c>
      <c r="K38" s="1">
        <v>27</v>
      </c>
      <c r="L38" s="1">
        <v>29</v>
      </c>
      <c r="M38" s="1">
        <v>52</v>
      </c>
      <c r="N38" s="1">
        <v>29</v>
      </c>
      <c r="O38" s="1">
        <v>30</v>
      </c>
      <c r="P38" s="1">
        <v>35</v>
      </c>
      <c r="Q38" s="1">
        <v>30</v>
      </c>
      <c r="R38" s="1">
        <v>40</v>
      </c>
      <c r="S38" s="1">
        <v>45</v>
      </c>
      <c r="T38" s="1">
        <v>35</v>
      </c>
      <c r="U38" s="1">
        <v>40</v>
      </c>
      <c r="V38" s="1">
        <v>45</v>
      </c>
      <c r="W38" s="1">
        <v>35</v>
      </c>
      <c r="X38" s="1">
        <v>45</v>
      </c>
      <c r="Y38" s="1">
        <v>55</v>
      </c>
      <c r="Z38" s="1">
        <v>35</v>
      </c>
      <c r="AB38" s="1">
        <f t="shared" si="0"/>
        <v>607</v>
      </c>
    </row>
    <row r="39" spans="1:28" x14ac:dyDescent="0.25">
      <c r="A39" t="s">
        <v>108</v>
      </c>
      <c r="B39" t="s">
        <v>56</v>
      </c>
      <c r="C39" s="1" t="s">
        <v>9</v>
      </c>
      <c r="D39" s="1" t="s">
        <v>4</v>
      </c>
      <c r="E39" s="1">
        <v>0</v>
      </c>
      <c r="F39" s="1">
        <v>90</v>
      </c>
      <c r="G39" s="1">
        <v>234</v>
      </c>
      <c r="H39" s="1">
        <v>234</v>
      </c>
      <c r="I39" s="1">
        <v>69850</v>
      </c>
      <c r="J39" s="1">
        <v>394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5</v>
      </c>
      <c r="U39" s="1">
        <v>165</v>
      </c>
      <c r="V39" s="1">
        <v>223</v>
      </c>
      <c r="W39" s="1">
        <v>210</v>
      </c>
      <c r="X39" s="1">
        <v>186</v>
      </c>
      <c r="Y39" s="1">
        <v>212</v>
      </c>
      <c r="Z39" s="1">
        <v>237</v>
      </c>
      <c r="AA39" s="1">
        <v>266</v>
      </c>
      <c r="AB39" s="1">
        <f t="shared" si="0"/>
        <v>1504</v>
      </c>
    </row>
    <row r="40" spans="1:28" x14ac:dyDescent="0.25">
      <c r="A40" t="s">
        <v>104</v>
      </c>
      <c r="B40" t="s">
        <v>90</v>
      </c>
      <c r="C40" s="1" t="s">
        <v>9</v>
      </c>
      <c r="D40" s="1" t="s">
        <v>1</v>
      </c>
      <c r="E40" s="1">
        <v>0</v>
      </c>
      <c r="F40" s="1">
        <v>28</v>
      </c>
      <c r="G40" s="1">
        <v>124</v>
      </c>
      <c r="H40" s="1">
        <v>124</v>
      </c>
      <c r="I40" s="1">
        <v>30315</v>
      </c>
      <c r="J40" s="1">
        <v>118</v>
      </c>
      <c r="K40" s="1">
        <v>49</v>
      </c>
      <c r="L40" s="1">
        <v>3</v>
      </c>
      <c r="M40" s="1">
        <v>60</v>
      </c>
      <c r="N40" s="1">
        <v>7</v>
      </c>
      <c r="O40" s="1">
        <v>32</v>
      </c>
      <c r="P40" s="1">
        <v>47</v>
      </c>
      <c r="Q40" s="1">
        <v>35</v>
      </c>
      <c r="R40" s="1">
        <v>21</v>
      </c>
      <c r="S40" s="1">
        <v>12</v>
      </c>
      <c r="T40" s="1">
        <v>21</v>
      </c>
      <c r="U40" s="1">
        <v>34</v>
      </c>
      <c r="V40" s="1">
        <v>24</v>
      </c>
      <c r="W40" s="1">
        <v>34</v>
      </c>
      <c r="X40" s="1">
        <v>32</v>
      </c>
      <c r="Y40" s="1">
        <v>28</v>
      </c>
      <c r="Z40" s="1">
        <v>9</v>
      </c>
      <c r="AA40" s="1">
        <v>61</v>
      </c>
      <c r="AB40" s="1">
        <f t="shared" si="0"/>
        <v>509</v>
      </c>
    </row>
    <row r="41" spans="1:28" x14ac:dyDescent="0.25">
      <c r="A41" t="s">
        <v>45</v>
      </c>
      <c r="B41" t="s">
        <v>57</v>
      </c>
      <c r="C41" s="1" t="s">
        <v>10</v>
      </c>
      <c r="D41" s="1" t="s">
        <v>12</v>
      </c>
      <c r="E41" s="1">
        <v>2</v>
      </c>
      <c r="F41" s="1">
        <v>9.1999999999999993</v>
      </c>
      <c r="G41" s="1">
        <v>340</v>
      </c>
      <c r="H41" s="1">
        <v>22</v>
      </c>
      <c r="I41" s="1">
        <v>91250</v>
      </c>
      <c r="J41" s="1">
        <v>322</v>
      </c>
      <c r="K41" s="1">
        <v>18</v>
      </c>
      <c r="L41" s="1">
        <v>23</v>
      </c>
      <c r="M41" s="1">
        <v>31</v>
      </c>
      <c r="N41" s="1">
        <v>60</v>
      </c>
      <c r="O41" s="1">
        <v>17</v>
      </c>
      <c r="P41" s="1">
        <v>16</v>
      </c>
      <c r="Q41" s="1">
        <v>40</v>
      </c>
      <c r="R41" s="1">
        <v>18</v>
      </c>
      <c r="S41" s="1">
        <v>25</v>
      </c>
      <c r="T41" s="1">
        <v>45</v>
      </c>
      <c r="U41" s="1">
        <v>18</v>
      </c>
      <c r="V41" s="1">
        <v>28</v>
      </c>
      <c r="W41" s="1">
        <v>6</v>
      </c>
      <c r="X41" s="1">
        <v>14</v>
      </c>
      <c r="Y41" s="1">
        <v>15</v>
      </c>
      <c r="Z41" s="1">
        <v>8</v>
      </c>
      <c r="AA41" s="1">
        <v>14</v>
      </c>
      <c r="AB41" s="1">
        <f t="shared" si="0"/>
        <v>396</v>
      </c>
    </row>
    <row r="42" spans="1:28" x14ac:dyDescent="0.25">
      <c r="A42" t="s">
        <v>58</v>
      </c>
      <c r="B42" t="s">
        <v>91</v>
      </c>
      <c r="C42" s="1" t="s">
        <v>10</v>
      </c>
      <c r="D42" s="1" t="s">
        <v>12</v>
      </c>
      <c r="E42" s="1">
        <v>2</v>
      </c>
      <c r="F42" s="1">
        <v>18.399999999999999</v>
      </c>
      <c r="G42" s="1">
        <v>430</v>
      </c>
      <c r="H42" s="1">
        <v>31</v>
      </c>
      <c r="I42" s="1">
        <v>75000</v>
      </c>
      <c r="J42" s="1">
        <v>265</v>
      </c>
      <c r="K42" s="1">
        <v>6</v>
      </c>
      <c r="L42" s="1">
        <v>24</v>
      </c>
      <c r="M42" s="1">
        <v>17</v>
      </c>
      <c r="N42" s="1">
        <v>42</v>
      </c>
      <c r="O42" s="1">
        <v>30</v>
      </c>
      <c r="P42" s="1">
        <v>18</v>
      </c>
      <c r="Q42" s="1">
        <v>26</v>
      </c>
      <c r="R42" s="1">
        <v>23</v>
      </c>
      <c r="S42" s="1">
        <v>11</v>
      </c>
      <c r="T42" s="1">
        <v>12</v>
      </c>
      <c r="U42" s="1">
        <v>13</v>
      </c>
      <c r="V42" s="1">
        <v>9</v>
      </c>
      <c r="W42" s="1">
        <v>8</v>
      </c>
      <c r="X42" s="1">
        <v>1</v>
      </c>
      <c r="Y42" s="1">
        <v>3</v>
      </c>
      <c r="Z42" s="1">
        <v>2</v>
      </c>
      <c r="AA42" s="1">
        <v>0</v>
      </c>
      <c r="AB42" s="1">
        <f t="shared" si="0"/>
        <v>245</v>
      </c>
    </row>
    <row r="43" spans="1:28" x14ac:dyDescent="0.25">
      <c r="A43" t="s">
        <v>51</v>
      </c>
      <c r="B43" t="s">
        <v>59</v>
      </c>
      <c r="C43" s="1" t="s">
        <v>9</v>
      </c>
      <c r="D43" s="1" t="s">
        <v>18</v>
      </c>
      <c r="E43" s="1">
        <v>0</v>
      </c>
      <c r="F43" s="1">
        <v>28</v>
      </c>
      <c r="G43" s="1">
        <v>85</v>
      </c>
      <c r="H43" s="1">
        <v>85</v>
      </c>
      <c r="I43" s="1">
        <v>40000</v>
      </c>
      <c r="J43" s="1">
        <v>177</v>
      </c>
      <c r="K43" s="1">
        <v>40</v>
      </c>
      <c r="L43" s="1">
        <v>49</v>
      </c>
      <c r="M43" s="1">
        <v>33</v>
      </c>
      <c r="N43" s="1">
        <v>7</v>
      </c>
      <c r="O43" s="1">
        <v>3</v>
      </c>
      <c r="P43" s="1">
        <v>0</v>
      </c>
      <c r="Q43" s="1">
        <v>0</v>
      </c>
      <c r="R43" s="1">
        <v>1</v>
      </c>
      <c r="S43" s="1">
        <v>0</v>
      </c>
      <c r="T43" s="1">
        <v>1</v>
      </c>
      <c r="U43" s="1">
        <v>0</v>
      </c>
      <c r="V43" s="1">
        <v>1</v>
      </c>
      <c r="W43" s="1">
        <v>1</v>
      </c>
      <c r="X43" s="1">
        <v>2</v>
      </c>
      <c r="Y43" s="1">
        <v>0</v>
      </c>
      <c r="Z43" s="1">
        <v>1</v>
      </c>
      <c r="AA43" s="1">
        <v>0</v>
      </c>
      <c r="AB43" s="1">
        <f t="shared" si="0"/>
        <v>139</v>
      </c>
    </row>
    <row r="44" spans="1:28" x14ac:dyDescent="0.25">
      <c r="A44" t="s">
        <v>51</v>
      </c>
      <c r="B44" t="s">
        <v>60</v>
      </c>
      <c r="C44" s="1" t="s">
        <v>10</v>
      </c>
      <c r="D44" s="1" t="s">
        <v>12</v>
      </c>
      <c r="E44" s="1">
        <v>3</v>
      </c>
      <c r="F44" s="1">
        <v>13.5</v>
      </c>
      <c r="G44" s="1">
        <v>450</v>
      </c>
      <c r="H44" s="1">
        <v>12</v>
      </c>
      <c r="I44" s="1">
        <v>96600</v>
      </c>
      <c r="J44" s="1">
        <v>436</v>
      </c>
      <c r="K44" s="1">
        <v>13</v>
      </c>
      <c r="L44" s="1">
        <v>3</v>
      </c>
      <c r="M44" s="1">
        <v>11</v>
      </c>
      <c r="N44" s="1">
        <v>9</v>
      </c>
      <c r="O44" s="1">
        <v>7</v>
      </c>
      <c r="P44" s="1">
        <v>7</v>
      </c>
      <c r="Q44" s="1">
        <v>8</v>
      </c>
      <c r="R44" s="1">
        <v>10</v>
      </c>
      <c r="S44" s="1">
        <v>8</v>
      </c>
      <c r="T44" s="1">
        <v>5</v>
      </c>
      <c r="U44" s="1">
        <v>4</v>
      </c>
      <c r="V44" s="1">
        <v>11</v>
      </c>
      <c r="W44" s="1">
        <v>8</v>
      </c>
      <c r="X44" s="1">
        <v>10</v>
      </c>
      <c r="Y44" s="1">
        <v>22</v>
      </c>
      <c r="Z44" s="1">
        <v>35</v>
      </c>
      <c r="AB44" s="1">
        <f t="shared" si="0"/>
        <v>171</v>
      </c>
    </row>
    <row r="45" spans="1:28" x14ac:dyDescent="0.25">
      <c r="A45" t="s">
        <v>104</v>
      </c>
      <c r="B45" t="s">
        <v>92</v>
      </c>
      <c r="C45" s="1" t="s">
        <v>9</v>
      </c>
      <c r="D45" s="1" t="s">
        <v>19</v>
      </c>
      <c r="E45" s="1">
        <v>0</v>
      </c>
      <c r="F45" s="1">
        <v>64</v>
      </c>
      <c r="G45" s="1">
        <v>258</v>
      </c>
      <c r="H45" s="1">
        <v>258</v>
      </c>
      <c r="I45" s="1">
        <v>36950</v>
      </c>
      <c r="J45" s="1">
        <v>201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16</v>
      </c>
      <c r="Y45" s="1">
        <v>127</v>
      </c>
      <c r="Z45" s="1">
        <v>77</v>
      </c>
      <c r="AA45" s="1">
        <v>91</v>
      </c>
      <c r="AB45" s="1">
        <f t="shared" si="0"/>
        <v>311</v>
      </c>
    </row>
    <row r="46" spans="1:28" x14ac:dyDescent="0.25">
      <c r="A46" t="s">
        <v>109</v>
      </c>
      <c r="B46" t="s">
        <v>93</v>
      </c>
      <c r="C46" s="1" t="s">
        <v>10</v>
      </c>
      <c r="D46" s="1" t="s">
        <v>4</v>
      </c>
      <c r="E46" s="1">
        <v>2</v>
      </c>
      <c r="F46" s="1">
        <v>8.8000000000000007</v>
      </c>
      <c r="G46" s="1">
        <v>480</v>
      </c>
      <c r="H46" s="1">
        <v>17</v>
      </c>
      <c r="I46" s="1">
        <v>34995</v>
      </c>
      <c r="J46" s="1">
        <v>148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27</v>
      </c>
      <c r="Y46" s="1">
        <v>52</v>
      </c>
      <c r="Z46" s="1">
        <v>47</v>
      </c>
      <c r="AA46" s="1">
        <v>65</v>
      </c>
      <c r="AB46" s="1">
        <f t="shared" si="0"/>
        <v>191</v>
      </c>
    </row>
    <row r="47" spans="1:28" x14ac:dyDescent="0.25">
      <c r="A47" t="s">
        <v>101</v>
      </c>
      <c r="B47" t="s">
        <v>48</v>
      </c>
      <c r="C47" s="1" t="s">
        <v>9</v>
      </c>
      <c r="D47" s="1" t="s">
        <v>4</v>
      </c>
      <c r="E47" s="1">
        <v>0</v>
      </c>
      <c r="F47" s="1">
        <v>95</v>
      </c>
      <c r="G47" s="1">
        <v>204</v>
      </c>
      <c r="H47" s="1">
        <v>204</v>
      </c>
      <c r="I47" s="1">
        <v>74800</v>
      </c>
      <c r="J47" s="1">
        <v>402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253</v>
      </c>
      <c r="AA47" s="1">
        <v>856</v>
      </c>
      <c r="AB47" s="1">
        <f t="shared" si="0"/>
        <v>1109</v>
      </c>
    </row>
    <row r="48" spans="1:28" x14ac:dyDescent="0.25">
      <c r="A48" t="s">
        <v>100</v>
      </c>
      <c r="B48" t="s">
        <v>94</v>
      </c>
      <c r="C48" s="1" t="s">
        <v>9</v>
      </c>
      <c r="D48" s="1" t="s">
        <v>4</v>
      </c>
      <c r="E48" s="1">
        <v>0</v>
      </c>
      <c r="F48" s="1">
        <v>64</v>
      </c>
      <c r="G48" s="1">
        <v>239</v>
      </c>
      <c r="H48" s="1">
        <v>239</v>
      </c>
      <c r="I48" s="1">
        <v>38500</v>
      </c>
      <c r="J48" s="1">
        <v>201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40</v>
      </c>
      <c r="AA48" s="1">
        <v>119</v>
      </c>
      <c r="AB48" s="1">
        <f t="shared" si="0"/>
        <v>159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Electric Cars</vt:lpstr>
    </vt:vector>
  </TitlesOfParts>
  <Company>Honda R&amp;D Americas,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Armin Moridi</dc:creator>
  <cp:lastModifiedBy>Armin Moridi</cp:lastModifiedBy>
  <dcterms:created xsi:type="dcterms:W3CDTF">2019-06-04T15:23:35Z</dcterms:created>
  <dcterms:modified xsi:type="dcterms:W3CDTF">2019-06-05T16:23:25Z</dcterms:modified>
</cp:coreProperties>
</file>