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  <c r="E9"/>
  <c r="D9"/>
  <c r="G29"/>
</calcChain>
</file>

<file path=xl/sharedStrings.xml><?xml version="1.0" encoding="utf-8"?>
<sst xmlns="http://schemas.openxmlformats.org/spreadsheetml/2006/main" count="56" uniqueCount="47">
  <si>
    <t>GUEST LIST</t>
  </si>
  <si>
    <t>ADEEL</t>
  </si>
  <si>
    <t>AIZAZ</t>
  </si>
  <si>
    <t>AYAN</t>
  </si>
  <si>
    <t>ABDUL RAFAY</t>
  </si>
  <si>
    <t>ABDUL REHMAN</t>
  </si>
  <si>
    <t>FASIH</t>
  </si>
  <si>
    <t>SAIF</t>
  </si>
  <si>
    <t>DANISH</t>
  </si>
  <si>
    <t>AMN</t>
  </si>
  <si>
    <t>SUBHAN</t>
  </si>
  <si>
    <t>S.NO</t>
  </si>
  <si>
    <t>BUDGET SHEET</t>
  </si>
  <si>
    <t>FOOD</t>
  </si>
  <si>
    <t>DECORATIONS</t>
  </si>
  <si>
    <t>VENUE</t>
  </si>
  <si>
    <t>MAGIC SHOW</t>
  </si>
  <si>
    <t>JOKER SHOW</t>
  </si>
  <si>
    <t>ESTIMATE BUDGET</t>
  </si>
  <si>
    <t>TOTAL</t>
  </si>
  <si>
    <t>FOODS</t>
  </si>
  <si>
    <t>ENTERTAINMENT</t>
  </si>
  <si>
    <t>BIRYANI</t>
  </si>
  <si>
    <t>KABAB</t>
  </si>
  <si>
    <t>PASTA</t>
  </si>
  <si>
    <t>NIHARI</t>
  </si>
  <si>
    <t>FRIES</t>
  </si>
  <si>
    <t>GOLPAPPA</t>
  </si>
  <si>
    <t>DESSERT</t>
  </si>
  <si>
    <t>BALLONS</t>
  </si>
  <si>
    <t>CAKE</t>
  </si>
  <si>
    <t>TABLE</t>
  </si>
  <si>
    <t>CHAIR</t>
  </si>
  <si>
    <t>RETURN GIFT</t>
  </si>
  <si>
    <t>CANDLES</t>
  </si>
  <si>
    <t>BIRTHDAY CAPS</t>
  </si>
  <si>
    <t>CIRCUS SHOW</t>
  </si>
  <si>
    <t>GAMES</t>
  </si>
  <si>
    <t>SWINGS</t>
  </si>
  <si>
    <t>SINGING</t>
  </si>
  <si>
    <t>LIGHTING SHOW</t>
  </si>
  <si>
    <t>FIRE CRACKERS</t>
  </si>
  <si>
    <t>TASK LIST</t>
  </si>
  <si>
    <t>RETURN GIFTS</t>
  </si>
  <si>
    <t>SIMPLE BIRTHDAY PLANNER</t>
  </si>
  <si>
    <t>INCOMPLETE TASKS</t>
  </si>
  <si>
    <t>PUT NO HERE FROM TASK LIST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</si>
</sst>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P29"/>
  <sheetViews>
    <sheetView tabSelected="1" zoomScale="120" zoomScaleNormal="120" workbookViewId="0">
      <selection activeCell="G8" sqref="G8"/>
    </sheetView>
  </sheetViews>
  <sheetFormatPr defaultRowHeight="15"/>
  <cols>
    <col min="1" max="1" width="5.5703125" bestFit="1" customWidth="1"/>
    <col min="3" max="3" width="10.7109375" customWidth="1"/>
    <col min="4" max="4" width="12.42578125" customWidth="1"/>
    <col min="5" max="5" width="15.28515625" customWidth="1"/>
    <col min="6" max="6" width="16.7109375" bestFit="1" customWidth="1"/>
    <col min="10" max="10" width="5.5703125" bestFit="1" customWidth="1"/>
  </cols>
  <sheetData>
    <row r="3" spans="2:10">
      <c r="G3" s="9" t="s">
        <v>44</v>
      </c>
      <c r="H3" s="9"/>
      <c r="I3" s="9"/>
      <c r="J3" s="9"/>
    </row>
    <row r="4" spans="2:10">
      <c r="G4" s="9"/>
      <c r="H4" s="9"/>
      <c r="I4" s="9"/>
      <c r="J4" s="9"/>
    </row>
    <row r="5" spans="2:10">
      <c r="I5" s="3"/>
    </row>
    <row r="6" spans="2:10">
      <c r="B6" s="13" t="s">
        <v>46</v>
      </c>
      <c r="C6" s="13"/>
    </row>
    <row r="7" spans="2:10">
      <c r="B7" s="13"/>
      <c r="C7" s="13"/>
    </row>
    <row r="8" spans="2:10">
      <c r="B8" s="10" t="s">
        <v>45</v>
      </c>
      <c r="C8" s="10"/>
      <c r="D8" s="6" t="s">
        <v>13</v>
      </c>
      <c r="E8" s="6" t="s">
        <v>14</v>
      </c>
      <c r="F8" s="6" t="s">
        <v>21</v>
      </c>
    </row>
    <row r="9" spans="2:10">
      <c r="B9" s="11"/>
      <c r="C9" s="12"/>
      <c r="D9" s="5" t="str">
        <f>IFERROR(VLOOKUP(B9,J22:P28,2,0),"***")</f>
        <v>***</v>
      </c>
      <c r="E9" s="5" t="str">
        <f>IFERROR(VLOOKUP(B9,J22:P28,4,0),"***")</f>
        <v>***</v>
      </c>
      <c r="F9" s="5" t="str">
        <f>IFERROR(VLOOKUP(B9,J22:P28,6,0),"***")</f>
        <v>***</v>
      </c>
    </row>
    <row r="19" spans="1:16">
      <c r="A19" s="1" t="s">
        <v>11</v>
      </c>
      <c r="B19" s="10" t="s">
        <v>0</v>
      </c>
      <c r="C19" s="10"/>
      <c r="E19" s="10" t="s">
        <v>12</v>
      </c>
      <c r="F19" s="10"/>
      <c r="G19" s="10" t="s">
        <v>18</v>
      </c>
      <c r="H19" s="10"/>
    </row>
    <row r="20" spans="1:16">
      <c r="A20" s="2">
        <v>1</v>
      </c>
      <c r="B20" s="7" t="s">
        <v>1</v>
      </c>
      <c r="C20" s="7"/>
      <c r="E20" s="7" t="s">
        <v>13</v>
      </c>
      <c r="F20" s="7"/>
      <c r="G20" s="8">
        <v>20000</v>
      </c>
      <c r="H20" s="7"/>
      <c r="L20" s="14" t="s">
        <v>42</v>
      </c>
      <c r="M20" s="15"/>
    </row>
    <row r="21" spans="1:16">
      <c r="A21" s="2">
        <v>2</v>
      </c>
      <c r="B21" s="7" t="s">
        <v>5</v>
      </c>
      <c r="C21" s="7"/>
      <c r="E21" s="7" t="s">
        <v>14</v>
      </c>
      <c r="F21" s="7"/>
      <c r="G21" s="8">
        <v>30000</v>
      </c>
      <c r="H21" s="7"/>
      <c r="J21" s="1" t="s">
        <v>11</v>
      </c>
      <c r="K21" s="10" t="s">
        <v>20</v>
      </c>
      <c r="L21" s="10"/>
      <c r="M21" s="10" t="s">
        <v>14</v>
      </c>
      <c r="N21" s="10"/>
      <c r="O21" s="10" t="s">
        <v>21</v>
      </c>
      <c r="P21" s="10"/>
    </row>
    <row r="22" spans="1:16">
      <c r="A22" s="2">
        <v>3</v>
      </c>
      <c r="B22" s="7" t="s">
        <v>2</v>
      </c>
      <c r="C22" s="7"/>
      <c r="E22" s="7" t="s">
        <v>15</v>
      </c>
      <c r="F22" s="7"/>
      <c r="G22" s="8">
        <v>50000</v>
      </c>
      <c r="H22" s="7"/>
      <c r="J22" s="4">
        <v>1</v>
      </c>
      <c r="K22" s="7" t="s">
        <v>22</v>
      </c>
      <c r="L22" s="7"/>
      <c r="M22" s="7" t="s">
        <v>29</v>
      </c>
      <c r="N22" s="7"/>
      <c r="O22" s="7" t="s">
        <v>16</v>
      </c>
      <c r="P22" s="7"/>
    </row>
    <row r="23" spans="1:16">
      <c r="A23" s="2">
        <v>4</v>
      </c>
      <c r="B23" s="7" t="s">
        <v>3</v>
      </c>
      <c r="C23" s="7"/>
      <c r="E23" s="7" t="s">
        <v>16</v>
      </c>
      <c r="F23" s="7"/>
      <c r="G23" s="8">
        <v>10000</v>
      </c>
      <c r="H23" s="7"/>
      <c r="J23" s="4">
        <v>2</v>
      </c>
      <c r="K23" s="7" t="s">
        <v>23</v>
      </c>
      <c r="L23" s="7"/>
      <c r="M23" s="7" t="s">
        <v>30</v>
      </c>
      <c r="N23" s="7"/>
      <c r="O23" s="7" t="s">
        <v>36</v>
      </c>
      <c r="P23" s="7"/>
    </row>
    <row r="24" spans="1:16">
      <c r="A24" s="2">
        <v>5</v>
      </c>
      <c r="B24" s="7" t="s">
        <v>4</v>
      </c>
      <c r="C24" s="7"/>
      <c r="E24" s="7" t="s">
        <v>17</v>
      </c>
      <c r="F24" s="7"/>
      <c r="G24" s="8">
        <v>10000</v>
      </c>
      <c r="H24" s="7"/>
      <c r="J24" s="4">
        <v>3</v>
      </c>
      <c r="K24" s="7" t="s">
        <v>24</v>
      </c>
      <c r="L24" s="7"/>
      <c r="M24" s="7" t="s">
        <v>31</v>
      </c>
      <c r="N24" s="7"/>
      <c r="O24" s="7" t="s">
        <v>37</v>
      </c>
      <c r="P24" s="7"/>
    </row>
    <row r="25" spans="1:16">
      <c r="A25" s="2">
        <v>6</v>
      </c>
      <c r="B25" s="7" t="s">
        <v>6</v>
      </c>
      <c r="C25" s="7"/>
      <c r="E25" s="7" t="s">
        <v>40</v>
      </c>
      <c r="F25" s="7"/>
      <c r="G25" s="8">
        <v>5000</v>
      </c>
      <c r="H25" s="7"/>
      <c r="J25" s="4">
        <v>4</v>
      </c>
      <c r="K25" s="7" t="s">
        <v>25</v>
      </c>
      <c r="L25" s="7"/>
      <c r="M25" s="7" t="s">
        <v>32</v>
      </c>
      <c r="N25" s="7"/>
      <c r="O25" s="7" t="s">
        <v>38</v>
      </c>
      <c r="P25" s="7"/>
    </row>
    <row r="26" spans="1:16">
      <c r="A26" s="2">
        <v>7</v>
      </c>
      <c r="B26" s="7" t="s">
        <v>7</v>
      </c>
      <c r="C26" s="7"/>
      <c r="E26" s="7" t="s">
        <v>37</v>
      </c>
      <c r="F26" s="7"/>
      <c r="G26" s="8">
        <v>5000</v>
      </c>
      <c r="H26" s="7"/>
      <c r="J26" s="4">
        <v>5</v>
      </c>
      <c r="K26" s="7" t="s">
        <v>26</v>
      </c>
      <c r="L26" s="7"/>
      <c r="M26" s="7" t="s">
        <v>33</v>
      </c>
      <c r="N26" s="7"/>
      <c r="O26" s="7" t="s">
        <v>39</v>
      </c>
      <c r="P26" s="7"/>
    </row>
    <row r="27" spans="1:16">
      <c r="A27" s="2">
        <v>8</v>
      </c>
      <c r="B27" s="7" t="s">
        <v>8</v>
      </c>
      <c r="C27" s="7"/>
      <c r="E27" s="7" t="s">
        <v>41</v>
      </c>
      <c r="F27" s="7"/>
      <c r="G27" s="8">
        <v>10000</v>
      </c>
      <c r="H27" s="7"/>
      <c r="J27" s="4">
        <v>6</v>
      </c>
      <c r="K27" s="7" t="s">
        <v>27</v>
      </c>
      <c r="L27" s="7"/>
      <c r="M27" s="7" t="s">
        <v>34</v>
      </c>
      <c r="N27" s="7"/>
      <c r="O27" s="7" t="s">
        <v>40</v>
      </c>
      <c r="P27" s="7"/>
    </row>
    <row r="28" spans="1:16">
      <c r="A28" s="2">
        <v>9</v>
      </c>
      <c r="B28" s="7" t="s">
        <v>9</v>
      </c>
      <c r="C28" s="7"/>
      <c r="E28" s="7" t="s">
        <v>43</v>
      </c>
      <c r="F28" s="7"/>
      <c r="G28" s="8">
        <v>30000</v>
      </c>
      <c r="H28" s="7"/>
      <c r="J28" s="4">
        <v>7</v>
      </c>
      <c r="K28" s="7" t="s">
        <v>28</v>
      </c>
      <c r="L28" s="7"/>
      <c r="M28" s="7" t="s">
        <v>35</v>
      </c>
      <c r="N28" s="7"/>
      <c r="O28" s="7" t="s">
        <v>41</v>
      </c>
      <c r="P28" s="7"/>
    </row>
    <row r="29" spans="1:16">
      <c r="A29" s="2">
        <v>10</v>
      </c>
      <c r="B29" s="7" t="s">
        <v>10</v>
      </c>
      <c r="C29" s="7"/>
      <c r="E29" s="7" t="s">
        <v>19</v>
      </c>
      <c r="F29" s="7"/>
      <c r="G29" s="8">
        <f>SUM(G20:H28)</f>
        <v>170000</v>
      </c>
      <c r="H29" s="7"/>
    </row>
  </sheetData>
  <mergeCells count="62">
    <mergeCell ref="B28:C28"/>
    <mergeCell ref="B29:C29"/>
    <mergeCell ref="E19:F19"/>
    <mergeCell ref="E20:F20"/>
    <mergeCell ref="E21:F21"/>
    <mergeCell ref="E22:F22"/>
    <mergeCell ref="E23:F23"/>
    <mergeCell ref="B19:C19"/>
    <mergeCell ref="B20:C20"/>
    <mergeCell ref="B21:C21"/>
    <mergeCell ref="B22:C22"/>
    <mergeCell ref="B23:C23"/>
    <mergeCell ref="B24:C24"/>
    <mergeCell ref="O21:P21"/>
    <mergeCell ref="K22:L22"/>
    <mergeCell ref="M22:N22"/>
    <mergeCell ref="O22:P22"/>
    <mergeCell ref="L20:M20"/>
    <mergeCell ref="K28:L28"/>
    <mergeCell ref="E25:F25"/>
    <mergeCell ref="G25:H25"/>
    <mergeCell ref="K21:L21"/>
    <mergeCell ref="M21:N21"/>
    <mergeCell ref="E26:F26"/>
    <mergeCell ref="E24:F24"/>
    <mergeCell ref="G21:H21"/>
    <mergeCell ref="G22:H22"/>
    <mergeCell ref="G23:H23"/>
    <mergeCell ref="G24:H24"/>
    <mergeCell ref="K23:L23"/>
    <mergeCell ref="K24:L24"/>
    <mergeCell ref="K25:L25"/>
    <mergeCell ref="K26:L26"/>
    <mergeCell ref="K27:L27"/>
    <mergeCell ref="M28:N28"/>
    <mergeCell ref="O23:P23"/>
    <mergeCell ref="O24:P24"/>
    <mergeCell ref="O25:P25"/>
    <mergeCell ref="O26:P26"/>
    <mergeCell ref="O27:P27"/>
    <mergeCell ref="O28:P28"/>
    <mergeCell ref="M23:N23"/>
    <mergeCell ref="M24:N24"/>
    <mergeCell ref="M25:N25"/>
    <mergeCell ref="M26:N26"/>
    <mergeCell ref="M27:N27"/>
    <mergeCell ref="E29:F29"/>
    <mergeCell ref="G29:H29"/>
    <mergeCell ref="G3:J4"/>
    <mergeCell ref="B8:C8"/>
    <mergeCell ref="B9:C9"/>
    <mergeCell ref="B6:C7"/>
    <mergeCell ref="E27:F27"/>
    <mergeCell ref="E28:F28"/>
    <mergeCell ref="G26:H26"/>
    <mergeCell ref="G27:H27"/>
    <mergeCell ref="G28:H28"/>
    <mergeCell ref="G19:H19"/>
    <mergeCell ref="G20:H20"/>
    <mergeCell ref="B25:C25"/>
    <mergeCell ref="B26:C26"/>
    <mergeCell ref="B27:C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2024-11-08T13:36:54Z</dcterms:modified>
</cp:coreProperties>
</file>