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UDOR-CATALINAPOSTOL\Desktop\"/>
    </mc:Choice>
  </mc:AlternateContent>
  <xr:revisionPtr revIDLastSave="1" documentId="13_ncr:1_{BA0E9C19-4E78-481E-B2C1-FC6F07456EB6}" xr6:coauthVersionLast="45" xr6:coauthVersionMax="45" xr10:uidLastSave="{77127D84-CBEA-4C1C-AD35-E5713B66E1A6}"/>
  <bookViews>
    <workbookView xWindow="-120" yWindow="-120" windowWidth="29040" windowHeight="15840" firstSheet="3" xr2:uid="{097543B9-5E68-4186-A8D3-4F5FCC6FA560}"/>
  </bookViews>
  <sheets>
    <sheet name="Variabile cantitative" sheetId="10" r:id="rId1"/>
    <sheet name="Variabile calitative" sheetId="11" r:id="rId2"/>
    <sheet name="Histograma" sheetId="12" r:id="rId3"/>
    <sheet name="Date initiale" sheetId="1" r:id="rId4"/>
  </sheets>
  <calcPr calcId="191028" calcCompleted="0"/>
  <pivotCaches>
    <pivotCache cacheId="13514" r:id="rId5"/>
    <pivotCache cacheId="135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6" i="1"/>
  <c r="F5" i="1"/>
  <c r="F4" i="1"/>
  <c r="F3" i="1"/>
</calcChain>
</file>

<file path=xl/sharedStrings.xml><?xml version="1.0" encoding="utf-8"?>
<sst xmlns="http://schemas.openxmlformats.org/spreadsheetml/2006/main" count="47" uniqueCount="25">
  <si>
    <t>Row Labels</t>
  </si>
  <si>
    <t>Count of Note examen</t>
  </si>
  <si>
    <t>Grand Total</t>
  </si>
  <si>
    <t>Count of Producători telefoane</t>
  </si>
  <si>
    <t>Allview</t>
  </si>
  <si>
    <t>Huawei</t>
  </si>
  <si>
    <t>Iphone</t>
  </si>
  <si>
    <t>LG</t>
  </si>
  <si>
    <t>Samsung</t>
  </si>
  <si>
    <t>Bin range</t>
  </si>
  <si>
    <t>Frequency</t>
  </si>
  <si>
    <t>Cumulative %</t>
  </si>
  <si>
    <t>(0-2.5]</t>
  </si>
  <si>
    <t>(2.5-3]</t>
  </si>
  <si>
    <t>(3-3.5]</t>
  </si>
  <si>
    <t>(3.5-4]</t>
  </si>
  <si>
    <t>More</t>
  </si>
  <si>
    <t>&gt;4</t>
  </si>
  <si>
    <t>Note examen</t>
  </si>
  <si>
    <t>Producători telefoane</t>
  </si>
  <si>
    <t>Greutate la naștere</t>
  </si>
  <si>
    <t>Pentru a obține datele din Histogram, dar folosind COUNTIFS</t>
  </si>
  <si>
    <t>Variabile cantitative - coloane</t>
  </si>
  <si>
    <t>Variabile calitative - diagramă circulară</t>
  </si>
  <si>
    <t>Variabile cantitative continue - histrogramă și verificare cu funcție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</si>
</sst>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4" fillId="0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[Variabile.xlsx]Variabile cantitative!PivotTable1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b="1"/>
              <a:t>Distribuția notelor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'Variabile cantitative'!$B$3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'Variabile cantitative'!$A$4:$A$9</c:f>
              <c:strCach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strCache>
            </c:strRef>
          </c:cat>
          <c:val>
            <c:numRef>
              <c:f>'Variabile cantitative'!$B$4:$B$9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9-4CAC-8565-21BC286EFD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434607936"/>
        <c:axId val="372294896"/>
      </c:barChart>
      <c:catAx>
        <c:axId val="4346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200" b="1"/>
                  <a:t>Note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94896"/>
        <c:crosses val="autoZero"/>
        <c:auto val="1"/>
        <c:lblAlgn val="ctr"/>
        <c:lblOffset val="100"/>
        <c:noMultiLvlLbl val="0"/>
      </c:catAx>
      <c:valAx>
        <c:axId val="3722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1200" b="1"/>
                  <a:t>Frecvență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[Variabile.xlsx]Variabile calitative!PivotTable2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600" b="1"/>
              <a:t>Distribuția</a:t>
            </a:r>
            <a:r>
              <a:rPr lang="ro-RO" sz="1600" b="1" baseline="0"/>
              <a:t> vânzărilor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24088416892006"/>
              <c:y val="-1.41279816757929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'Variabile calitative'!$B$3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AC-4DC9-8AC8-C5D47CF9E5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0B-4F22-BE6A-CF5922D291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0B-4F22-BE6A-CF5922D291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0B-4F22-BE6A-CF5922D291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0B-4F22-BE6A-CF5922D291FB}"/>
              </c:ext>
            </c:extLst>
          </c:dPt>
          <c:dLbls>
            <c:dLbl>
              <c:idx val="0"/>
              <c:layout>
                <c:manualLayout>
                  <c:x val="0.11124088416892006"/>
                  <c:y val="-1.41279816757929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AC-4DC9-8AC8-C5D47CF9E5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'Variabile calitative'!$A$4:$A$9</c:f>
              <c:strCache>
                <c:ptCount val="5"/>
                <c:pt idx="0">
                  <c:v>Allview</c:v>
                </c:pt>
                <c:pt idx="1">
                  <c:v>Huawei</c:v>
                </c:pt>
                <c:pt idx="2">
                  <c:v>Iphone</c:v>
                </c:pt>
                <c:pt idx="3">
                  <c:v>LG</c:v>
                </c:pt>
                <c:pt idx="4">
                  <c:v>Samsung</c:v>
                </c:pt>
              </c:strCache>
            </c:strRef>
          </c:cat>
          <c:val>
            <c:numRef>
              <c:f>'Variabile calitative'!$B$4:$B$9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C-4DC9-8AC8-C5D47CF9E5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Distribuția</a:t>
            </a:r>
            <a:r>
              <a:rPr lang="ro-RO" baseline="0"/>
              <a:t> greutății pe intervale de greutate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Histograma!$D$2:$D$6</c:f>
              <c:strCache>
                <c:ptCount val="5"/>
                <c:pt idx="0">
                  <c:v>(0-2.5]</c:v>
                </c:pt>
                <c:pt idx="1">
                  <c:v>(2.5-3]</c:v>
                </c:pt>
                <c:pt idx="2">
                  <c:v>(3-3.5]</c:v>
                </c:pt>
                <c:pt idx="3">
                  <c:v>(3.5-4]</c:v>
                </c:pt>
                <c:pt idx="4">
                  <c:v>&gt;4</c:v>
                </c:pt>
              </c:strCache>
            </c:strRef>
          </c:cat>
          <c:val>
            <c:numRef>
              <c:f>Histograma!$B$2:$B$6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C-47F9-9C51-51CA4D707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5495984"/>
        <c:axId val="458646336"/>
      </c:barChart>
      <c:lineChart>
        <c:grouping val="standard"/>
        <c:varyColors val="0"/>
        <c:ser>
          <c:idx val="1"/>
          <c:order val="1"/>
          <c:tx>
            <c:v>Cumulative %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Histograma!$A$2:$A$6</c:f>
              <c:strCache>
                <c:ptCount val="5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More</c:v>
                </c:pt>
              </c:strCache>
            </c:strRef>
          </c:cat>
          <c:val>
            <c:numRef>
              <c:f>Histograma!$C$2:$C$6</c:f>
              <c:numCache>
                <c:formatCode>0.00%</c:formatCode>
                <c:ptCount val="5"/>
                <c:pt idx="0">
                  <c:v>0.10526315789473684</c:v>
                </c:pt>
                <c:pt idx="1">
                  <c:v>0.26315789473684209</c:v>
                </c:pt>
                <c:pt idx="2">
                  <c:v>0.57894736842105265</c:v>
                </c:pt>
                <c:pt idx="3">
                  <c:v>0.78947368421052633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C-47F9-9C51-51CA4D707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485584"/>
        <c:axId val="458652576"/>
      </c:lineChart>
      <c:catAx>
        <c:axId val="36549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o-RO" sz="1200"/>
                  <a:t>Intervale de greutate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458646336"/>
        <c:crosses val="autoZero"/>
        <c:auto val="1"/>
        <c:lblAlgn val="ctr"/>
        <c:lblOffset val="100"/>
        <c:noMultiLvlLbl val="0"/>
      </c:catAx>
      <c:valAx>
        <c:axId val="45864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Frecven</a:t>
                </a:r>
                <a:r>
                  <a:rPr lang="ro-RO" sz="1200"/>
                  <a:t>ță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365495984"/>
        <c:crosses val="autoZero"/>
        <c:crossBetween val="between"/>
      </c:valAx>
      <c:valAx>
        <c:axId val="4586525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65485584"/>
        <c:crosses val="max"/>
        <c:crossBetween val="between"/>
      </c:valAx>
      <c:catAx>
        <c:axId val="36548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6525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520701</xdr:colOff>
      <xdr:row>1</xdr:row>
      <xdr:rowOff>9524</xdr:rowOff>
    </xdr:from>
    <xdr:to>
      <xdr:col>13</xdr:col>
      <xdr:colOff>258762</xdr:colOff>
      <xdr:row>25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0CA0E-E053-4D36-BB0F-F083B056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225137</xdr:colOff>
      <xdr:row>0</xdr:row>
      <xdr:rowOff>164522</xdr:rowOff>
    </xdr:from>
    <xdr:to>
      <xdr:col>16</xdr:col>
      <xdr:colOff>173181</xdr:colOff>
      <xdr:row>28</xdr:row>
      <xdr:rowOff>147205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913F5-4233-4748-A0B6-C4C990AA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16</xdr:col>
      <xdr:colOff>247649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C4D64-1606-4BD5-87B4-9DC7BE43D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DOR-CATALIN APOSTOLESCU" refreshedDate="44121.547473495368" createdVersion="6" refreshedVersion="6" minRefreshableVersion="3" recordCount="19" xr:uid="{55A44419-A125-4CB6-8984-E527085087DB}">
  <cacheSource type="worksheet">
    <worksheetSource ref="A1:A20" sheet="Date initiale"/>
  </cacheSource>
  <cacheFields count="1">
    <cacheField name="Note examen" numFmtId="0">
      <sharedItems containsSemiMixedTypes="0" containsString="0" containsNumber="1" containsInteger="1" minValue="6" maxValue="10" count="5">
        <n v="10"/>
        <n v="9"/>
        <n v="8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DOR-CATALIN APOSTOLESCU" refreshedDate="44121.557916782411" createdVersion="6" refreshedVersion="6" minRefreshableVersion="3" recordCount="19" xr:uid="{60F6A4F3-34A9-4BD1-8D72-8F1437C6C85D}">
  <cacheSource type="worksheet">
    <worksheetSource ref="B1:B20" sheet="Date initiale"/>
  </cacheSource>
  <cacheFields count="1">
    <cacheField name="Producători telefoane" numFmtId="0">
      <sharedItems count="5">
        <s v="Samsung"/>
        <s v="Iphone"/>
        <s v="LG"/>
        <s v="Huawei"/>
        <s v="Allvi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1"/>
  </r>
  <r>
    <x v="2"/>
  </r>
  <r>
    <x v="0"/>
  </r>
  <r>
    <x v="3"/>
  </r>
  <r>
    <x v="1"/>
  </r>
  <r>
    <x v="1"/>
  </r>
  <r>
    <x v="2"/>
  </r>
  <r>
    <x v="4"/>
  </r>
  <r>
    <x v="0"/>
  </r>
  <r>
    <x v="0"/>
  </r>
  <r>
    <x v="4"/>
  </r>
  <r>
    <x v="1"/>
  </r>
  <r>
    <x v="1"/>
  </r>
  <r>
    <x v="2"/>
  </r>
  <r>
    <x v="3"/>
  </r>
  <r>
    <x v="3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</r>
  <r>
    <x v="1"/>
  </r>
  <r>
    <x v="2"/>
  </r>
  <r>
    <x v="3"/>
  </r>
  <r>
    <x v="4"/>
  </r>
  <r>
    <x v="1"/>
  </r>
  <r>
    <x v="0"/>
  </r>
  <r>
    <x v="0"/>
  </r>
  <r>
    <x v="0"/>
  </r>
  <r>
    <x v="0"/>
  </r>
  <r>
    <x v="2"/>
  </r>
  <r>
    <x v="3"/>
  </r>
  <r>
    <x v="2"/>
  </r>
  <r>
    <x v="2"/>
  </r>
  <r>
    <x v="1"/>
  </r>
  <r>
    <x v="1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731C6-5BF7-40C1-86CD-4D749EADBD31}" name="PivotTable1" cacheId="135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9" firstHeaderRow="1" firstDataRow="1" firstDataCol="1"/>
  <pivotFields count="1">
    <pivotField axis="axisRow"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te examen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D682D-8AD3-46AE-9527-9E9512306DAE}" name="PivotTable2" cacheId="135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9" firstHeaderRow="1" firstDataRow="1" firstDataCol="1"/>
  <pivotFields count="1">
    <pivotField axis="axisRow" dataField="1" showAll="0">
      <items count="6">
        <item x="4"/>
        <item x="3"/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ători telefoane" fld="0" subtotal="count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0F9F-11FF-4DEE-88AD-9EE22C13B843}">
  <dimension ref="A3:B9"/>
  <sheetViews>
    <sheetView tabSelected="1" zoomScale="120" zoomScaleNormal="120" workbookViewId="0">
      <selection activeCell="I1" sqref="I1"/>
    </sheetView>
  </sheetViews>
  <sheetFormatPr defaultRowHeight="15"/>
  <cols>
    <col min="1" max="1" width="13.140625" bestFit="1" customWidth="1"/>
    <col min="2" max="2" width="21.42578125" bestFit="1" customWidth="1"/>
  </cols>
  <sheetData>
    <row r="3" spans="1:2">
      <c r="A3" s="9" t="s">
        <v>0</v>
      </c>
      <c r="B3" t="s">
        <v>1</v>
      </c>
    </row>
    <row r="4" spans="1:2">
      <c r="A4" s="10">
        <v>6</v>
      </c>
      <c r="B4" s="8">
        <v>2</v>
      </c>
    </row>
    <row r="5" spans="1:2">
      <c r="A5" s="10">
        <v>7</v>
      </c>
      <c r="B5" s="8">
        <v>5</v>
      </c>
    </row>
    <row r="6" spans="1:2">
      <c r="A6" s="10">
        <v>8</v>
      </c>
      <c r="B6" s="8">
        <v>3</v>
      </c>
    </row>
    <row r="7" spans="1:2">
      <c r="A7" s="10">
        <v>9</v>
      </c>
      <c r="B7" s="8">
        <v>5</v>
      </c>
    </row>
    <row r="8" spans="1:2">
      <c r="A8" s="10">
        <v>10</v>
      </c>
      <c r="B8" s="8">
        <v>4</v>
      </c>
    </row>
    <row r="9" spans="1:2">
      <c r="A9" s="10" t="s">
        <v>2</v>
      </c>
      <c r="B9" s="8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DA15-B4ED-4679-A720-5C0DA647D073}">
  <dimension ref="A3:B9"/>
  <sheetViews>
    <sheetView zoomScale="110" zoomScaleNormal="110" workbookViewId="0">
      <selection activeCell="B31" sqref="B31"/>
    </sheetView>
  </sheetViews>
  <sheetFormatPr defaultRowHeight="15"/>
  <cols>
    <col min="1" max="1" width="13.140625" bestFit="1" customWidth="1"/>
    <col min="2" max="2" width="29" bestFit="1" customWidth="1"/>
  </cols>
  <sheetData>
    <row r="3" spans="1:2">
      <c r="A3" s="9" t="s">
        <v>0</v>
      </c>
      <c r="B3" t="s">
        <v>3</v>
      </c>
    </row>
    <row r="4" spans="1:2">
      <c r="A4" s="10" t="s">
        <v>4</v>
      </c>
      <c r="B4" s="8">
        <v>1</v>
      </c>
    </row>
    <row r="5" spans="1:2">
      <c r="A5" s="10" t="s">
        <v>5</v>
      </c>
      <c r="B5" s="8">
        <v>2</v>
      </c>
    </row>
    <row r="6" spans="1:2">
      <c r="A6" s="10" t="s">
        <v>6</v>
      </c>
      <c r="B6" s="8">
        <v>5</v>
      </c>
    </row>
    <row r="7" spans="1:2">
      <c r="A7" s="10" t="s">
        <v>7</v>
      </c>
      <c r="B7" s="8">
        <v>4</v>
      </c>
    </row>
    <row r="8" spans="1:2">
      <c r="A8" s="10" t="s">
        <v>8</v>
      </c>
      <c r="B8" s="8">
        <v>7</v>
      </c>
    </row>
    <row r="9" spans="1:2">
      <c r="A9" s="10" t="s">
        <v>2</v>
      </c>
      <c r="B9" s="8">
        <v>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79A7-A2A0-45F4-AC6D-5B863370BFC4}">
  <dimension ref="A1:D6"/>
  <sheetViews>
    <sheetView zoomScale="130" zoomScaleNormal="130" workbookViewId="0">
      <selection activeCell="B3" sqref="B3"/>
    </sheetView>
  </sheetViews>
  <sheetFormatPr defaultRowHeight="15"/>
  <cols>
    <col min="3" max="3" width="15.85546875" customWidth="1"/>
  </cols>
  <sheetData>
    <row r="1" spans="1:4">
      <c r="A1" s="17" t="s">
        <v>9</v>
      </c>
      <c r="B1" s="17" t="s">
        <v>10</v>
      </c>
      <c r="C1" s="17" t="s">
        <v>11</v>
      </c>
    </row>
    <row r="2" spans="1:4">
      <c r="A2" s="12">
        <v>2.5</v>
      </c>
      <c r="B2" s="13">
        <v>2</v>
      </c>
      <c r="C2" s="14">
        <v>0.10526315789473684</v>
      </c>
      <c r="D2" t="s">
        <v>12</v>
      </c>
    </row>
    <row r="3" spans="1:4">
      <c r="A3" s="12">
        <v>3</v>
      </c>
      <c r="B3" s="13">
        <v>3</v>
      </c>
      <c r="C3" s="14">
        <v>0.26315789473684209</v>
      </c>
      <c r="D3" t="s">
        <v>13</v>
      </c>
    </row>
    <row r="4" spans="1:4">
      <c r="A4" s="12">
        <v>3.5</v>
      </c>
      <c r="B4" s="13">
        <v>6</v>
      </c>
      <c r="C4" s="14">
        <v>0.57894736842105265</v>
      </c>
      <c r="D4" t="s">
        <v>14</v>
      </c>
    </row>
    <row r="5" spans="1:4">
      <c r="A5" s="12">
        <v>4</v>
      </c>
      <c r="B5" s="13">
        <v>4</v>
      </c>
      <c r="C5" s="14">
        <v>0.78947368421052633</v>
      </c>
      <c r="D5" t="s">
        <v>15</v>
      </c>
    </row>
    <row r="6" spans="1:4" ht="15.75" thickBot="1">
      <c r="A6" s="15" t="s">
        <v>16</v>
      </c>
      <c r="B6" s="15">
        <v>4</v>
      </c>
      <c r="C6" s="16">
        <v>1</v>
      </c>
      <c r="D6" t="s">
        <v>17</v>
      </c>
    </row>
  </sheetData>
  <sortState xmlns:xlrd2="http://schemas.microsoft.com/office/spreadsheetml/2017/richdata2" ref="A2:A5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0F70-46A8-4749-B402-B062DBB7097F}">
  <dimension ref="A1:J22"/>
  <sheetViews>
    <sheetView topLeftCell="B1" zoomScale="130" zoomScaleNormal="130" workbookViewId="0">
      <selection activeCell="H13" sqref="H13"/>
    </sheetView>
  </sheetViews>
  <sheetFormatPr defaultRowHeight="15"/>
  <cols>
    <col min="1" max="1" width="40.85546875" customWidth="1"/>
    <col min="2" max="2" width="49.42578125" customWidth="1"/>
    <col min="3" max="3" width="83.85546875" customWidth="1"/>
    <col min="4" max="5" width="12.5703125" customWidth="1"/>
  </cols>
  <sheetData>
    <row r="1" spans="1:10" ht="21.75" thickBot="1">
      <c r="A1" s="1" t="s">
        <v>18</v>
      </c>
      <c r="B1" s="2" t="s">
        <v>19</v>
      </c>
      <c r="C1" s="3" t="s">
        <v>20</v>
      </c>
      <c r="D1" s="4" t="s">
        <v>9</v>
      </c>
      <c r="E1" s="19"/>
    </row>
    <row r="2" spans="1:10" ht="15.75" thickBot="1">
      <c r="A2" s="5">
        <v>10</v>
      </c>
      <c r="B2" s="5" t="s">
        <v>8</v>
      </c>
      <c r="C2" s="5">
        <v>2.2999999999999998</v>
      </c>
      <c r="D2" s="5">
        <v>2.5</v>
      </c>
      <c r="E2" s="18"/>
      <c r="F2" s="20">
        <f>COUNTIFS(C1:C19,"&lt;=2.5")</f>
        <v>2</v>
      </c>
    </row>
    <row r="3" spans="1:10">
      <c r="A3" s="6">
        <v>9</v>
      </c>
      <c r="B3" s="6" t="s">
        <v>6</v>
      </c>
      <c r="C3" s="6">
        <v>2.2000000000000002</v>
      </c>
      <c r="D3" s="6">
        <v>3</v>
      </c>
      <c r="E3" s="18"/>
      <c r="F3" s="20">
        <f>COUNTIFS(C2:C20,"&gt;2.5",C2:C20,"&lt;=3")</f>
        <v>3</v>
      </c>
      <c r="H3" s="21" t="s">
        <v>21</v>
      </c>
      <c r="I3" s="22"/>
      <c r="J3" s="23"/>
    </row>
    <row r="4" spans="1:10">
      <c r="A4" s="6">
        <v>8</v>
      </c>
      <c r="B4" s="6" t="s">
        <v>7</v>
      </c>
      <c r="C4" s="6">
        <v>2.6</v>
      </c>
      <c r="D4" s="6">
        <v>3.5</v>
      </c>
      <c r="E4" s="18"/>
      <c r="F4" s="20">
        <f>COUNTIFS(C3:C21,"&gt;3",C3:C21,"&lt;=3.5")</f>
        <v>6</v>
      </c>
      <c r="H4" s="24"/>
      <c r="I4" s="25"/>
      <c r="J4" s="26"/>
    </row>
    <row r="5" spans="1:10" ht="15.75" thickBot="1">
      <c r="A5" s="6">
        <v>10</v>
      </c>
      <c r="B5" s="6" t="s">
        <v>5</v>
      </c>
      <c r="C5" s="6">
        <v>3.5</v>
      </c>
      <c r="D5" s="7">
        <v>4</v>
      </c>
      <c r="E5" s="18"/>
      <c r="F5" s="20">
        <f>COUNTIFS(C4:C22,"&gt;3.5",C4:C22,"&lt;=4")</f>
        <v>4</v>
      </c>
      <c r="H5" s="27"/>
      <c r="I5" s="28"/>
      <c r="J5" s="29"/>
    </row>
    <row r="6" spans="1:10">
      <c r="A6" s="6">
        <v>7</v>
      </c>
      <c r="B6" s="6" t="s">
        <v>4</v>
      </c>
      <c r="C6" s="6">
        <v>4.0999999999999996</v>
      </c>
      <c r="F6" s="20">
        <f>COUNTIFS(C5:C23,"&gt;4")</f>
        <v>4</v>
      </c>
    </row>
    <row r="7" spans="1:10">
      <c r="A7" s="6">
        <v>9</v>
      </c>
      <c r="B7" s="6" t="s">
        <v>6</v>
      </c>
      <c r="C7" s="6">
        <v>3.9</v>
      </c>
    </row>
    <row r="8" spans="1:10">
      <c r="A8" s="6">
        <v>9</v>
      </c>
      <c r="B8" s="6" t="s">
        <v>8</v>
      </c>
      <c r="C8" s="6">
        <v>4.4000000000000004</v>
      </c>
    </row>
    <row r="9" spans="1:10">
      <c r="A9" s="6">
        <v>8</v>
      </c>
      <c r="B9" s="6" t="s">
        <v>8</v>
      </c>
      <c r="C9" s="6">
        <v>2.9</v>
      </c>
    </row>
    <row r="10" spans="1:10">
      <c r="A10" s="6">
        <v>6</v>
      </c>
      <c r="B10" s="6" t="s">
        <v>8</v>
      </c>
      <c r="C10" s="6">
        <v>3.6</v>
      </c>
    </row>
    <row r="11" spans="1:10">
      <c r="A11" s="6">
        <v>10</v>
      </c>
      <c r="B11" s="6" t="s">
        <v>8</v>
      </c>
      <c r="C11" s="6">
        <v>3.8</v>
      </c>
    </row>
    <row r="12" spans="1:10">
      <c r="A12" s="6">
        <v>10</v>
      </c>
      <c r="B12" s="6" t="s">
        <v>7</v>
      </c>
      <c r="C12" s="6">
        <v>2.8</v>
      </c>
    </row>
    <row r="13" spans="1:10">
      <c r="A13" s="6">
        <v>6</v>
      </c>
      <c r="B13" s="6" t="s">
        <v>5</v>
      </c>
      <c r="C13" s="6">
        <v>3.4</v>
      </c>
    </row>
    <row r="14" spans="1:10">
      <c r="A14" s="6">
        <v>9</v>
      </c>
      <c r="B14" s="6" t="s">
        <v>7</v>
      </c>
      <c r="C14" s="6">
        <v>3.5</v>
      </c>
    </row>
    <row r="15" spans="1:10">
      <c r="A15" s="6">
        <v>9</v>
      </c>
      <c r="B15" s="6" t="s">
        <v>7</v>
      </c>
      <c r="C15" s="6">
        <v>4.0999999999999996</v>
      </c>
    </row>
    <row r="16" spans="1:10">
      <c r="A16" s="6">
        <v>8</v>
      </c>
      <c r="B16" s="6" t="s">
        <v>6</v>
      </c>
      <c r="C16" s="6">
        <v>3.2</v>
      </c>
    </row>
    <row r="17" spans="1:3">
      <c r="A17" s="6">
        <v>7</v>
      </c>
      <c r="B17" s="6" t="s">
        <v>6</v>
      </c>
      <c r="C17" s="6">
        <v>4.2</v>
      </c>
    </row>
    <row r="18" spans="1:3">
      <c r="A18" s="6">
        <v>7</v>
      </c>
      <c r="B18" s="6" t="s">
        <v>6</v>
      </c>
      <c r="C18" s="6">
        <v>3.4</v>
      </c>
    </row>
    <row r="19" spans="1:3">
      <c r="A19" s="6">
        <v>7</v>
      </c>
      <c r="B19" s="6" t="s">
        <v>8</v>
      </c>
      <c r="C19" s="6">
        <v>3.5</v>
      </c>
    </row>
    <row r="20" spans="1:3">
      <c r="A20" s="6">
        <v>7</v>
      </c>
      <c r="B20" s="6" t="s">
        <v>8</v>
      </c>
      <c r="C20" s="6">
        <v>3.8</v>
      </c>
    </row>
    <row r="22" spans="1:3" ht="18.75">
      <c r="A22" s="11" t="s">
        <v>22</v>
      </c>
      <c r="B22" s="11" t="s">
        <v>23</v>
      </c>
      <c r="C22" s="11" t="s">
        <v>24</v>
      </c>
    </row>
  </sheetData>
  <mergeCells count="1">
    <mergeCell ref="H3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135BD657036C459C65CE996F0B7E63" ma:contentTypeVersion="2" ma:contentTypeDescription="Create a new document." ma:contentTypeScope="" ma:versionID="9f152836554eb79f55cb8872d8c471a9">
  <xsd:schema xmlns:xsd="http://www.w3.org/2001/XMLSchema" xmlns:xs="http://www.w3.org/2001/XMLSchema" xmlns:p="http://schemas.microsoft.com/office/2006/metadata/properties" xmlns:ns2="06a7a3a0-4802-44ad-8682-ea345069b43c" targetNamespace="http://schemas.microsoft.com/office/2006/metadata/properties" ma:root="true" ma:fieldsID="4b1c2dda7d67ff4ea0ffee45be8959bb" ns2:_="">
    <xsd:import namespace="06a7a3a0-4802-44ad-8682-ea345069b4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7a3a0-4802-44ad-8682-ea345069b4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68E8A1-A64B-45D1-A707-127484F5D7FB}"/>
</file>

<file path=customXml/itemProps2.xml><?xml version="1.0" encoding="utf-8"?>
<ds:datastoreItem xmlns:ds="http://schemas.openxmlformats.org/officeDocument/2006/customXml" ds:itemID="{DED16372-7E18-43E8-AAA5-0CD713EEC24F}"/>
</file>

<file path=customXml/itemProps3.xml><?xml version="1.0" encoding="utf-8"?>
<ds:datastoreItem xmlns:ds="http://schemas.openxmlformats.org/officeDocument/2006/customXml" ds:itemID="{17E9D78D-39F8-44BA-8B6E-9B09244486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TUDOR-CATALIN APOSTOLESCU</dc:creator>
  <cp:keywords/>
  <dc:description/>
  <cp:lastModifiedBy>Cegorean Alexandru Ionut</cp:lastModifiedBy>
  <cp:revision/>
  <dcterms:created xsi:type="dcterms:W3CDTF">2019-10-17T06:31:25Z</dcterms:created>
  <dcterms:modified xsi:type="dcterms:W3CDTF">2020-10-18T16:49:17Z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0x0101004C135BD657036C459C65CE996F0B7E63</vt:lpwstr>
  </property>
</Properties>
</file>