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0.xml" ContentType="application/vnd.openxmlformats-officedocument.spreadsheetml.pivotTab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mentix\Project-1\"/>
    </mc:Choice>
  </mc:AlternateContent>
  <xr:revisionPtr revIDLastSave="0" documentId="13_ncr:1_{BF530F29-4A1D-43F9-BE6F-946388D19B4D}" xr6:coauthVersionLast="47" xr6:coauthVersionMax="47" xr10:uidLastSave="{00000000-0000-0000-0000-000000000000}"/>
  <bookViews>
    <workbookView xWindow="-108" yWindow="-108" windowWidth="23256" windowHeight="12456" firstSheet="1" activeTab="3" xr2:uid="{2EA2E604-82C0-41A0-B422-9455DE3B1408}"/>
  </bookViews>
  <sheets>
    <sheet name="Medibuddy Insurance Data Price " sheetId="2" r:id="rId1"/>
    <sheet name="Avg charges by Gender" sheetId="4" r:id="rId2"/>
    <sheet name="Policies across region" sheetId="7" r:id="rId3"/>
    <sheet name="Avg charges by dependents" sheetId="8" r:id="rId4"/>
    <sheet name="Avg Charges by BMI category" sheetId="9" r:id="rId5"/>
    <sheet name="Policies by smoking status" sheetId="10" r:id="rId6"/>
    <sheet name="Charges across age group" sheetId="11" r:id="rId7"/>
    <sheet name="Impact of Bmi on Avg charges" sheetId="13" r:id="rId8"/>
    <sheet name="Medibuddy Insurance Personal De" sheetId="1" r:id="rId9"/>
  </sheet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4" l="1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G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2" i="2"/>
</calcChain>
</file>

<file path=xl/sharedStrings.xml><?xml version="1.0" encoding="utf-8"?>
<sst xmlns="http://schemas.openxmlformats.org/spreadsheetml/2006/main" count="8101" uniqueCount="1374">
  <si>
    <t>Policy no.</t>
  </si>
  <si>
    <t>children</t>
  </si>
  <si>
    <t>smoker</t>
  </si>
  <si>
    <t>region</t>
  </si>
  <si>
    <t>yes</t>
  </si>
  <si>
    <t>no</t>
  </si>
  <si>
    <t>southwest</t>
  </si>
  <si>
    <t>southeast</t>
  </si>
  <si>
    <t>northwest</t>
  </si>
  <si>
    <t>northeast</t>
  </si>
  <si>
    <t>PLC156898</t>
  </si>
  <si>
    <t>PLC156907</t>
  </si>
  <si>
    <t>PLC156916</t>
  </si>
  <si>
    <t>PLC156925</t>
  </si>
  <si>
    <t>PLC156934</t>
  </si>
  <si>
    <t>PLC156943</t>
  </si>
  <si>
    <t>PLC156952</t>
  </si>
  <si>
    <t>PLC156961</t>
  </si>
  <si>
    <t>PLC156970</t>
  </si>
  <si>
    <t>PLC156979</t>
  </si>
  <si>
    <t>PLC156988</t>
  </si>
  <si>
    <t>PLC156997</t>
  </si>
  <si>
    <t>PLC157006</t>
  </si>
  <si>
    <t>PLC157015</t>
  </si>
  <si>
    <t>PLC157024</t>
  </si>
  <si>
    <t>PLC157033</t>
  </si>
  <si>
    <t>PLC157042</t>
  </si>
  <si>
    <t>PLC157051</t>
  </si>
  <si>
    <t>PLC157060</t>
  </si>
  <si>
    <t>PLC157069</t>
  </si>
  <si>
    <t>PLC157078</t>
  </si>
  <si>
    <t>PLC157087</t>
  </si>
  <si>
    <t>PLC157096</t>
  </si>
  <si>
    <t>PLC157105</t>
  </si>
  <si>
    <t>PLC157114</t>
  </si>
  <si>
    <t>PLC157123</t>
  </si>
  <si>
    <t>PLC157132</t>
  </si>
  <si>
    <t>PLC157141</t>
  </si>
  <si>
    <t>PLC157150</t>
  </si>
  <si>
    <t>PLC157159</t>
  </si>
  <si>
    <t>PLC157168</t>
  </si>
  <si>
    <t>PLC157177</t>
  </si>
  <si>
    <t>PLC157186</t>
  </si>
  <si>
    <t>PLC157195</t>
  </si>
  <si>
    <t>PLC157204</t>
  </si>
  <si>
    <t>PLC157213</t>
  </si>
  <si>
    <t>PLC157222</t>
  </si>
  <si>
    <t>PLC157231</t>
  </si>
  <si>
    <t>PLC157240</t>
  </si>
  <si>
    <t>PLC157249</t>
  </si>
  <si>
    <t>PLC157258</t>
  </si>
  <si>
    <t>PLC157267</t>
  </si>
  <si>
    <t>PLC157276</t>
  </si>
  <si>
    <t>PLC157285</t>
  </si>
  <si>
    <t>PLC157294</t>
  </si>
  <si>
    <t>PLC157303</t>
  </si>
  <si>
    <t>PLC157312</t>
  </si>
  <si>
    <t>PLC157321</t>
  </si>
  <si>
    <t>PLC157330</t>
  </si>
  <si>
    <t>PLC157339</t>
  </si>
  <si>
    <t>PLC157348</t>
  </si>
  <si>
    <t>PLC157357</t>
  </si>
  <si>
    <t>PLC157366</t>
  </si>
  <si>
    <t>PLC157375</t>
  </si>
  <si>
    <t>PLC157384</t>
  </si>
  <si>
    <t>PLC157393</t>
  </si>
  <si>
    <t>PLC157402</t>
  </si>
  <si>
    <t>PLC157411</t>
  </si>
  <si>
    <t>PLC157420</t>
  </si>
  <si>
    <t>PLC157429</t>
  </si>
  <si>
    <t>PLC157438</t>
  </si>
  <si>
    <t>PLC157447</t>
  </si>
  <si>
    <t>PLC157456</t>
  </si>
  <si>
    <t>PLC157465</t>
  </si>
  <si>
    <t>PLC157474</t>
  </si>
  <si>
    <t>PLC157483</t>
  </si>
  <si>
    <t>PLC157492</t>
  </si>
  <si>
    <t>PLC157501</t>
  </si>
  <si>
    <t>PLC157510</t>
  </si>
  <si>
    <t>PLC157519</t>
  </si>
  <si>
    <t>PLC157528</t>
  </si>
  <si>
    <t>PLC157537</t>
  </si>
  <si>
    <t>PLC157546</t>
  </si>
  <si>
    <t>PLC157555</t>
  </si>
  <si>
    <t>PLC157564</t>
  </si>
  <si>
    <t>PLC157573</t>
  </si>
  <si>
    <t>PLC157582</t>
  </si>
  <si>
    <t>PLC157591</t>
  </si>
  <si>
    <t>PLC157600</t>
  </si>
  <si>
    <t>PLC157609</t>
  </si>
  <si>
    <t>PLC157618</t>
  </si>
  <si>
    <t>PLC157627</t>
  </si>
  <si>
    <t>PLC157636</t>
  </si>
  <si>
    <t>PLC157645</t>
  </si>
  <si>
    <t>PLC157654</t>
  </si>
  <si>
    <t>PLC157663</t>
  </si>
  <si>
    <t>PLC157672</t>
  </si>
  <si>
    <t>PLC157681</t>
  </si>
  <si>
    <t>PLC157690</t>
  </si>
  <si>
    <t>PLC157699</t>
  </si>
  <si>
    <t>PLC157708</t>
  </si>
  <si>
    <t>PLC157717</t>
  </si>
  <si>
    <t>PLC157726</t>
  </si>
  <si>
    <t>PLC157735</t>
  </si>
  <si>
    <t>PLC157744</t>
  </si>
  <si>
    <t>PLC157753</t>
  </si>
  <si>
    <t>PLC157762</t>
  </si>
  <si>
    <t>PLC157771</t>
  </si>
  <si>
    <t>PLC157780</t>
  </si>
  <si>
    <t>PLC157789</t>
  </si>
  <si>
    <t>PLC157798</t>
  </si>
  <si>
    <t>PLC157807</t>
  </si>
  <si>
    <t>PLC157816</t>
  </si>
  <si>
    <t>PLC157825</t>
  </si>
  <si>
    <t>PLC157834</t>
  </si>
  <si>
    <t>PLC157843</t>
  </si>
  <si>
    <t>PLC157852</t>
  </si>
  <si>
    <t>PLC157861</t>
  </si>
  <si>
    <t>PLC157870</t>
  </si>
  <si>
    <t>PLC157879</t>
  </si>
  <si>
    <t>PLC157888</t>
  </si>
  <si>
    <t>PLC157897</t>
  </si>
  <si>
    <t>PLC157906</t>
  </si>
  <si>
    <t>PLC157915</t>
  </si>
  <si>
    <t>PLC157924</t>
  </si>
  <si>
    <t>PLC157933</t>
  </si>
  <si>
    <t>PLC157942</t>
  </si>
  <si>
    <t>PLC157951</t>
  </si>
  <si>
    <t>PLC157960</t>
  </si>
  <si>
    <t>PLC157969</t>
  </si>
  <si>
    <t>PLC157978</t>
  </si>
  <si>
    <t>PLC157987</t>
  </si>
  <si>
    <t>PLC157996</t>
  </si>
  <si>
    <t>PLC158005</t>
  </si>
  <si>
    <t>PLC158014</t>
  </si>
  <si>
    <t>PLC158023</t>
  </si>
  <si>
    <t>PLC158032</t>
  </si>
  <si>
    <t>PLC158041</t>
  </si>
  <si>
    <t>PLC158050</t>
  </si>
  <si>
    <t>PLC158059</t>
  </si>
  <si>
    <t>PLC158068</t>
  </si>
  <si>
    <t>PLC158077</t>
  </si>
  <si>
    <t>PLC158086</t>
  </si>
  <si>
    <t>PLC158095</t>
  </si>
  <si>
    <t>PLC158104</t>
  </si>
  <si>
    <t>PLC158113</t>
  </si>
  <si>
    <t>PLC158122</t>
  </si>
  <si>
    <t>PLC158131</t>
  </si>
  <si>
    <t>PLC158140</t>
  </si>
  <si>
    <t>PLC158149</t>
  </si>
  <si>
    <t>PLC158158</t>
  </si>
  <si>
    <t>PLC158167</t>
  </si>
  <si>
    <t>PLC158176</t>
  </si>
  <si>
    <t>PLC158185</t>
  </si>
  <si>
    <t>PLC158194</t>
  </si>
  <si>
    <t>PLC158203</t>
  </si>
  <si>
    <t>PLC158212</t>
  </si>
  <si>
    <t>PLC158221</t>
  </si>
  <si>
    <t>PLC158230</t>
  </si>
  <si>
    <t>PLC158239</t>
  </si>
  <si>
    <t>PLC158248</t>
  </si>
  <si>
    <t>PLC158257</t>
  </si>
  <si>
    <t>PLC158266</t>
  </si>
  <si>
    <t>PLC158275</t>
  </si>
  <si>
    <t>PLC158284</t>
  </si>
  <si>
    <t>PLC158293</t>
  </si>
  <si>
    <t>PLC158302</t>
  </si>
  <si>
    <t>PLC158311</t>
  </si>
  <si>
    <t>PLC158320</t>
  </si>
  <si>
    <t>PLC158329</t>
  </si>
  <si>
    <t>PLC158338</t>
  </si>
  <si>
    <t>PLC158347</t>
  </si>
  <si>
    <t>PLC158356</t>
  </si>
  <si>
    <t>PLC158365</t>
  </si>
  <si>
    <t>PLC158374</t>
  </si>
  <si>
    <t>PLC158383</t>
  </si>
  <si>
    <t>PLC158392</t>
  </si>
  <si>
    <t>PLC158401</t>
  </si>
  <si>
    <t>PLC158410</t>
  </si>
  <si>
    <t>PLC158419</t>
  </si>
  <si>
    <t>PLC158428</t>
  </si>
  <si>
    <t>PLC158437</t>
  </si>
  <si>
    <t>PLC158446</t>
  </si>
  <si>
    <t>PLC158455</t>
  </si>
  <si>
    <t>PLC158464</t>
  </si>
  <si>
    <t>PLC158473</t>
  </si>
  <si>
    <t>PLC158482</t>
  </si>
  <si>
    <t>PLC158491</t>
  </si>
  <si>
    <t>PLC158500</t>
  </si>
  <si>
    <t>PLC158509</t>
  </si>
  <si>
    <t>PLC158518</t>
  </si>
  <si>
    <t>PLC158527</t>
  </si>
  <si>
    <t>PLC158536</t>
  </si>
  <si>
    <t>PLC158545</t>
  </si>
  <si>
    <t>PLC158554</t>
  </si>
  <si>
    <t>PLC158563</t>
  </si>
  <si>
    <t>PLC158572</t>
  </si>
  <si>
    <t>PLC158581</t>
  </si>
  <si>
    <t>PLC158590</t>
  </si>
  <si>
    <t>PLC158599</t>
  </si>
  <si>
    <t>PLC158608</t>
  </si>
  <si>
    <t>PLC158617</t>
  </si>
  <si>
    <t>PLC158626</t>
  </si>
  <si>
    <t>PLC158635</t>
  </si>
  <si>
    <t>PLC158644</t>
  </si>
  <si>
    <t>PLC158653</t>
  </si>
  <si>
    <t>PLC158662</t>
  </si>
  <si>
    <t>PLC158671</t>
  </si>
  <si>
    <t>PLC158680</t>
  </si>
  <si>
    <t>PLC158689</t>
  </si>
  <si>
    <t>PLC158698</t>
  </si>
  <si>
    <t>PLC158707</t>
  </si>
  <si>
    <t>PLC158716</t>
  </si>
  <si>
    <t>PLC158725</t>
  </si>
  <si>
    <t>PLC158734</t>
  </si>
  <si>
    <t>PLC158743</t>
  </si>
  <si>
    <t>PLC158752</t>
  </si>
  <si>
    <t>PLC158761</t>
  </si>
  <si>
    <t>PLC158770</t>
  </si>
  <si>
    <t>PLC158779</t>
  </si>
  <si>
    <t>PLC158788</t>
  </si>
  <si>
    <t>PLC158797</t>
  </si>
  <si>
    <t>PLC158806</t>
  </si>
  <si>
    <t>PLC158815</t>
  </si>
  <si>
    <t>PLC158824</t>
  </si>
  <si>
    <t>PLC158833</t>
  </si>
  <si>
    <t>PLC158842</t>
  </si>
  <si>
    <t>PLC158851</t>
  </si>
  <si>
    <t>PLC158860</t>
  </si>
  <si>
    <t>PLC158869</t>
  </si>
  <si>
    <t>PLC158878</t>
  </si>
  <si>
    <t>PLC158887</t>
  </si>
  <si>
    <t>PLC158896</t>
  </si>
  <si>
    <t>PLC158905</t>
  </si>
  <si>
    <t>PLC158914</t>
  </si>
  <si>
    <t>PLC158923</t>
  </si>
  <si>
    <t>PLC158932</t>
  </si>
  <si>
    <t>PLC158941</t>
  </si>
  <si>
    <t>PLC158950</t>
  </si>
  <si>
    <t>PLC158959</t>
  </si>
  <si>
    <t>PLC158968</t>
  </si>
  <si>
    <t>PLC158977</t>
  </si>
  <si>
    <t>PLC158986</t>
  </si>
  <si>
    <t>PLC158995</t>
  </si>
  <si>
    <t>PLC159004</t>
  </si>
  <si>
    <t>PLC159013</t>
  </si>
  <si>
    <t>PLC159022</t>
  </si>
  <si>
    <t>PLC159031</t>
  </si>
  <si>
    <t>PLC159040</t>
  </si>
  <si>
    <t>PLC159049</t>
  </si>
  <si>
    <t>PLC159058</t>
  </si>
  <si>
    <t>PLC159067</t>
  </si>
  <si>
    <t>PLC159076</t>
  </si>
  <si>
    <t>PLC159085</t>
  </si>
  <si>
    <t>PLC159094</t>
  </si>
  <si>
    <t>PLC159103</t>
  </si>
  <si>
    <t>PLC159112</t>
  </si>
  <si>
    <t>PLC159121</t>
  </si>
  <si>
    <t>PLC159130</t>
  </si>
  <si>
    <t>PLC159139</t>
  </si>
  <si>
    <t>PLC159148</t>
  </si>
  <si>
    <t>PLC159157</t>
  </si>
  <si>
    <t>PLC159166</t>
  </si>
  <si>
    <t>PLC159175</t>
  </si>
  <si>
    <t>PLC159184</t>
  </si>
  <si>
    <t>PLC159193</t>
  </si>
  <si>
    <t>PLC159202</t>
  </si>
  <si>
    <t>PLC159211</t>
  </si>
  <si>
    <t>PLC159220</t>
  </si>
  <si>
    <t>PLC159229</t>
  </si>
  <si>
    <t>PLC159238</t>
  </si>
  <si>
    <t>PLC159247</t>
  </si>
  <si>
    <t>PLC159256</t>
  </si>
  <si>
    <t>PLC159265</t>
  </si>
  <si>
    <t>PLC159274</t>
  </si>
  <si>
    <t>PLC159283</t>
  </si>
  <si>
    <t>PLC159292</t>
  </si>
  <si>
    <t>PLC159301</t>
  </si>
  <si>
    <t>PLC159310</t>
  </si>
  <si>
    <t>PLC159319</t>
  </si>
  <si>
    <t>PLC159328</t>
  </si>
  <si>
    <t>PLC159337</t>
  </si>
  <si>
    <t>PLC159346</t>
  </si>
  <si>
    <t>PLC159355</t>
  </si>
  <si>
    <t>PLC159364</t>
  </si>
  <si>
    <t>PLC159373</t>
  </si>
  <si>
    <t>PLC159382</t>
  </si>
  <si>
    <t>PLC159391</t>
  </si>
  <si>
    <t>PLC159400</t>
  </si>
  <si>
    <t>PLC159409</t>
  </si>
  <si>
    <t>PLC159418</t>
  </si>
  <si>
    <t>PLC159427</t>
  </si>
  <si>
    <t>PLC159436</t>
  </si>
  <si>
    <t>PLC159445</t>
  </si>
  <si>
    <t>PLC159454</t>
  </si>
  <si>
    <t>PLC159463</t>
  </si>
  <si>
    <t>PLC159472</t>
  </si>
  <si>
    <t>PLC159481</t>
  </si>
  <si>
    <t>PLC159490</t>
  </si>
  <si>
    <t>PLC159499</t>
  </si>
  <si>
    <t>PLC159508</t>
  </si>
  <si>
    <t>PLC159517</t>
  </si>
  <si>
    <t>PLC159526</t>
  </si>
  <si>
    <t>PLC159535</t>
  </si>
  <si>
    <t>PLC159544</t>
  </si>
  <si>
    <t>PLC159553</t>
  </si>
  <si>
    <t>PLC159562</t>
  </si>
  <si>
    <t>PLC159571</t>
  </si>
  <si>
    <t>PLC159580</t>
  </si>
  <si>
    <t>PLC159589</t>
  </si>
  <si>
    <t>PLC159598</t>
  </si>
  <si>
    <t>PLC159607</t>
  </si>
  <si>
    <t>PLC159616</t>
  </si>
  <si>
    <t>PLC159625</t>
  </si>
  <si>
    <t>PLC159634</t>
  </si>
  <si>
    <t>PLC159643</t>
  </si>
  <si>
    <t>PLC159652</t>
  </si>
  <si>
    <t>PLC159661</t>
  </si>
  <si>
    <t>PLC159670</t>
  </si>
  <si>
    <t>PLC159679</t>
  </si>
  <si>
    <t>PLC159688</t>
  </si>
  <si>
    <t>PLC159697</t>
  </si>
  <si>
    <t>PLC159706</t>
  </si>
  <si>
    <t>PLC159715</t>
  </si>
  <si>
    <t>PLC159724</t>
  </si>
  <si>
    <t>PLC159733</t>
  </si>
  <si>
    <t>PLC159742</t>
  </si>
  <si>
    <t>PLC159751</t>
  </si>
  <si>
    <t>PLC159760</t>
  </si>
  <si>
    <t>PLC159769</t>
  </si>
  <si>
    <t>PLC159778</t>
  </si>
  <si>
    <t>PLC159787</t>
  </si>
  <si>
    <t>PLC159796</t>
  </si>
  <si>
    <t>PLC159805</t>
  </si>
  <si>
    <t>PLC159814</t>
  </si>
  <si>
    <t>PLC159823</t>
  </si>
  <si>
    <t>PLC159832</t>
  </si>
  <si>
    <t>PLC159841</t>
  </si>
  <si>
    <t>PLC159850</t>
  </si>
  <si>
    <t>PLC159859</t>
  </si>
  <si>
    <t>PLC159868</t>
  </si>
  <si>
    <t>PLC159877</t>
  </si>
  <si>
    <t>PLC159886</t>
  </si>
  <si>
    <t>PLC159895</t>
  </si>
  <si>
    <t>PLC159904</t>
  </si>
  <si>
    <t>PLC159913</t>
  </si>
  <si>
    <t>PLC159922</t>
  </si>
  <si>
    <t>PLC159931</t>
  </si>
  <si>
    <t>PLC159940</t>
  </si>
  <si>
    <t>PLC159949</t>
  </si>
  <si>
    <t>PLC159958</t>
  </si>
  <si>
    <t>PLC159967</t>
  </si>
  <si>
    <t>PLC159976</t>
  </si>
  <si>
    <t>PLC159985</t>
  </si>
  <si>
    <t>PLC159994</t>
  </si>
  <si>
    <t>PLC160003</t>
  </si>
  <si>
    <t>PLC160012</t>
  </si>
  <si>
    <t>PLC160021</t>
  </si>
  <si>
    <t>PLC160030</t>
  </si>
  <si>
    <t>PLC160039</t>
  </si>
  <si>
    <t>PLC160048</t>
  </si>
  <si>
    <t>PLC160057</t>
  </si>
  <si>
    <t>PLC160066</t>
  </si>
  <si>
    <t>PLC160075</t>
  </si>
  <si>
    <t>PLC160084</t>
  </si>
  <si>
    <t>PLC160093</t>
  </si>
  <si>
    <t>PLC160102</t>
  </si>
  <si>
    <t>PLC160111</t>
  </si>
  <si>
    <t>PLC160120</t>
  </si>
  <si>
    <t>PLC160129</t>
  </si>
  <si>
    <t>PLC160138</t>
  </si>
  <si>
    <t>PLC160147</t>
  </si>
  <si>
    <t>PLC160156</t>
  </si>
  <si>
    <t>PLC160165</t>
  </si>
  <si>
    <t>PLC160174</t>
  </si>
  <si>
    <t>PLC160183</t>
  </si>
  <si>
    <t>PLC160192</t>
  </si>
  <si>
    <t>PLC160201</t>
  </si>
  <si>
    <t>PLC160210</t>
  </si>
  <si>
    <t>PLC160219</t>
  </si>
  <si>
    <t>PLC160228</t>
  </si>
  <si>
    <t>PLC160237</t>
  </si>
  <si>
    <t>PLC160246</t>
  </si>
  <si>
    <t>PLC160255</t>
  </si>
  <si>
    <t>PLC160264</t>
  </si>
  <si>
    <t>PLC160273</t>
  </si>
  <si>
    <t>PLC160282</t>
  </si>
  <si>
    <t>PLC160291</t>
  </si>
  <si>
    <t>PLC160300</t>
  </si>
  <si>
    <t>PLC160309</t>
  </si>
  <si>
    <t>PLC160318</t>
  </si>
  <si>
    <t>PLC160327</t>
  </si>
  <si>
    <t>PLC160336</t>
  </si>
  <si>
    <t>PLC160345</t>
  </si>
  <si>
    <t>PLC160354</t>
  </si>
  <si>
    <t>PLC160363</t>
  </si>
  <si>
    <t>PLC160372</t>
  </si>
  <si>
    <t>PLC160381</t>
  </si>
  <si>
    <t>PLC160390</t>
  </si>
  <si>
    <t>PLC160399</t>
  </si>
  <si>
    <t>PLC160408</t>
  </si>
  <si>
    <t>PLC160417</t>
  </si>
  <si>
    <t>PLC160426</t>
  </si>
  <si>
    <t>PLC160435</t>
  </si>
  <si>
    <t>PLC160444</t>
  </si>
  <si>
    <t>PLC160453</t>
  </si>
  <si>
    <t>PLC160462</t>
  </si>
  <si>
    <t>PLC160471</t>
  </si>
  <si>
    <t>PLC160480</t>
  </si>
  <si>
    <t>PLC160489</t>
  </si>
  <si>
    <t>PLC160498</t>
  </si>
  <si>
    <t>PLC160507</t>
  </si>
  <si>
    <t>PLC160516</t>
  </si>
  <si>
    <t>PLC160525</t>
  </si>
  <si>
    <t>PLC160534</t>
  </si>
  <si>
    <t>PLC160543</t>
  </si>
  <si>
    <t>PLC160552</t>
  </si>
  <si>
    <t>PLC160561</t>
  </si>
  <si>
    <t>PLC160570</t>
  </si>
  <si>
    <t>PLC160579</t>
  </si>
  <si>
    <t>PLC160588</t>
  </si>
  <si>
    <t>PLC160597</t>
  </si>
  <si>
    <t>PLC160606</t>
  </si>
  <si>
    <t>PLC160615</t>
  </si>
  <si>
    <t>PLC160624</t>
  </si>
  <si>
    <t>PLC160633</t>
  </si>
  <si>
    <t>PLC160642</t>
  </si>
  <si>
    <t>PLC160651</t>
  </si>
  <si>
    <t>PLC160660</t>
  </si>
  <si>
    <t>PLC160669</t>
  </si>
  <si>
    <t>PLC160678</t>
  </si>
  <si>
    <t>PLC160687</t>
  </si>
  <si>
    <t>PLC160696</t>
  </si>
  <si>
    <t>PLC160705</t>
  </si>
  <si>
    <t>PLC160714</t>
  </si>
  <si>
    <t>PLC160723</t>
  </si>
  <si>
    <t>PLC160732</t>
  </si>
  <si>
    <t>PLC160741</t>
  </si>
  <si>
    <t>PLC160750</t>
  </si>
  <si>
    <t>PLC160759</t>
  </si>
  <si>
    <t>PLC160768</t>
  </si>
  <si>
    <t>PLC160777</t>
  </si>
  <si>
    <t>PLC160786</t>
  </si>
  <si>
    <t>PLC160795</t>
  </si>
  <si>
    <t>PLC160804</t>
  </si>
  <si>
    <t>PLC160813</t>
  </si>
  <si>
    <t>PLC160822</t>
  </si>
  <si>
    <t>PLC160831</t>
  </si>
  <si>
    <t>PLC160840</t>
  </si>
  <si>
    <t>PLC160849</t>
  </si>
  <si>
    <t>PLC160858</t>
  </si>
  <si>
    <t>PLC160867</t>
  </si>
  <si>
    <t>PLC160876</t>
  </si>
  <si>
    <t>PLC160885</t>
  </si>
  <si>
    <t>PLC160894</t>
  </si>
  <si>
    <t>PLC160903</t>
  </si>
  <si>
    <t>PLC160912</t>
  </si>
  <si>
    <t>PLC160921</t>
  </si>
  <si>
    <t>PLC160930</t>
  </si>
  <si>
    <t>PLC160939</t>
  </si>
  <si>
    <t>PLC160948</t>
  </si>
  <si>
    <t>PLC160957</t>
  </si>
  <si>
    <t>PLC160966</t>
  </si>
  <si>
    <t>PLC160975</t>
  </si>
  <si>
    <t>PLC160984</t>
  </si>
  <si>
    <t>PLC160993</t>
  </si>
  <si>
    <t>PLC161002</t>
  </si>
  <si>
    <t>PLC161011</t>
  </si>
  <si>
    <t>PLC161020</t>
  </si>
  <si>
    <t>PLC161029</t>
  </si>
  <si>
    <t>PLC161038</t>
  </si>
  <si>
    <t>PLC161047</t>
  </si>
  <si>
    <t>PLC161056</t>
  </si>
  <si>
    <t>PLC161065</t>
  </si>
  <si>
    <t>PLC161074</t>
  </si>
  <si>
    <t>PLC161083</t>
  </si>
  <si>
    <t>PLC161092</t>
  </si>
  <si>
    <t>PLC161101</t>
  </si>
  <si>
    <t>PLC161110</t>
  </si>
  <si>
    <t>PLC161119</t>
  </si>
  <si>
    <t>PLC161128</t>
  </si>
  <si>
    <t>PLC161137</t>
  </si>
  <si>
    <t>PLC161146</t>
  </si>
  <si>
    <t>PLC161155</t>
  </si>
  <si>
    <t>PLC161164</t>
  </si>
  <si>
    <t>PLC161173</t>
  </si>
  <si>
    <t>PLC161182</t>
  </si>
  <si>
    <t>PLC161191</t>
  </si>
  <si>
    <t>PLC161200</t>
  </si>
  <si>
    <t>PLC161209</t>
  </si>
  <si>
    <t>PLC161218</t>
  </si>
  <si>
    <t>PLC161227</t>
  </si>
  <si>
    <t>PLC161236</t>
  </si>
  <si>
    <t>PLC161245</t>
  </si>
  <si>
    <t>PLC161254</t>
  </si>
  <si>
    <t>PLC161263</t>
  </si>
  <si>
    <t>PLC161272</t>
  </si>
  <si>
    <t>PLC161281</t>
  </si>
  <si>
    <t>PLC161290</t>
  </si>
  <si>
    <t>PLC161299</t>
  </si>
  <si>
    <t>PLC161308</t>
  </si>
  <si>
    <t>PLC161317</t>
  </si>
  <si>
    <t>PLC161326</t>
  </si>
  <si>
    <t>PLC161335</t>
  </si>
  <si>
    <t>PLC161344</t>
  </si>
  <si>
    <t>PLC161353</t>
  </si>
  <si>
    <t>PLC161362</t>
  </si>
  <si>
    <t>PLC161371</t>
  </si>
  <si>
    <t>PLC161380</t>
  </si>
  <si>
    <t>PLC161389</t>
  </si>
  <si>
    <t>PLC161398</t>
  </si>
  <si>
    <t>PLC161407</t>
  </si>
  <si>
    <t>PLC161416</t>
  </si>
  <si>
    <t>PLC161425</t>
  </si>
  <si>
    <t>PLC161434</t>
  </si>
  <si>
    <t>PLC161443</t>
  </si>
  <si>
    <t>PLC161452</t>
  </si>
  <si>
    <t>PLC161461</t>
  </si>
  <si>
    <t>PLC161470</t>
  </si>
  <si>
    <t>PLC161479</t>
  </si>
  <si>
    <t>PLC161488</t>
  </si>
  <si>
    <t>PLC161497</t>
  </si>
  <si>
    <t>PLC161506</t>
  </si>
  <si>
    <t>PLC161515</t>
  </si>
  <si>
    <t>PLC161524</t>
  </si>
  <si>
    <t>PLC161533</t>
  </si>
  <si>
    <t>PLC161542</t>
  </si>
  <si>
    <t>PLC161551</t>
  </si>
  <si>
    <t>PLC161560</t>
  </si>
  <si>
    <t>PLC161569</t>
  </si>
  <si>
    <t>PLC161578</t>
  </si>
  <si>
    <t>PLC161587</t>
  </si>
  <si>
    <t>PLC161596</t>
  </si>
  <si>
    <t>PLC161605</t>
  </si>
  <si>
    <t>PLC161614</t>
  </si>
  <si>
    <t>PLC161623</t>
  </si>
  <si>
    <t>PLC161632</t>
  </si>
  <si>
    <t>PLC161641</t>
  </si>
  <si>
    <t>PLC161650</t>
  </si>
  <si>
    <t>PLC161659</t>
  </si>
  <si>
    <t>PLC161668</t>
  </si>
  <si>
    <t>PLC161677</t>
  </si>
  <si>
    <t>PLC161686</t>
  </si>
  <si>
    <t>PLC161695</t>
  </si>
  <si>
    <t>PLC161704</t>
  </si>
  <si>
    <t>PLC161713</t>
  </si>
  <si>
    <t>PLC161722</t>
  </si>
  <si>
    <t>PLC161731</t>
  </si>
  <si>
    <t>PLC161740</t>
  </si>
  <si>
    <t>PLC161749</t>
  </si>
  <si>
    <t>PLC161758</t>
  </si>
  <si>
    <t>PLC161767</t>
  </si>
  <si>
    <t>PLC161776</t>
  </si>
  <si>
    <t>PLC161785</t>
  </si>
  <si>
    <t>PLC161794</t>
  </si>
  <si>
    <t>PLC161803</t>
  </si>
  <si>
    <t>PLC161812</t>
  </si>
  <si>
    <t>PLC161821</t>
  </si>
  <si>
    <t>PLC161830</t>
  </si>
  <si>
    <t>PLC161839</t>
  </si>
  <si>
    <t>PLC161848</t>
  </si>
  <si>
    <t>PLC161857</t>
  </si>
  <si>
    <t>PLC161866</t>
  </si>
  <si>
    <t>PLC161875</t>
  </si>
  <si>
    <t>PLC161884</t>
  </si>
  <si>
    <t>PLC161893</t>
  </si>
  <si>
    <t>PLC161902</t>
  </si>
  <si>
    <t>PLC161911</t>
  </si>
  <si>
    <t>PLC161920</t>
  </si>
  <si>
    <t>PLC161929</t>
  </si>
  <si>
    <t>PLC161938</t>
  </si>
  <si>
    <t>PLC161947</t>
  </si>
  <si>
    <t>PLC161956</t>
  </si>
  <si>
    <t>PLC161965</t>
  </si>
  <si>
    <t>PLC161974</t>
  </si>
  <si>
    <t>PLC161983</t>
  </si>
  <si>
    <t>PLC161992</t>
  </si>
  <si>
    <t>PLC162001</t>
  </si>
  <si>
    <t>PLC162010</t>
  </si>
  <si>
    <t>PLC162019</t>
  </si>
  <si>
    <t>PLC162028</t>
  </si>
  <si>
    <t>PLC162037</t>
  </si>
  <si>
    <t>PLC162046</t>
  </si>
  <si>
    <t>PLC162055</t>
  </si>
  <si>
    <t>PLC162064</t>
  </si>
  <si>
    <t>PLC162073</t>
  </si>
  <si>
    <t>PLC162082</t>
  </si>
  <si>
    <t>PLC162091</t>
  </si>
  <si>
    <t>PLC162100</t>
  </si>
  <si>
    <t>PLC162109</t>
  </si>
  <si>
    <t>PLC162118</t>
  </si>
  <si>
    <t>PLC162127</t>
  </si>
  <si>
    <t>PLC162136</t>
  </si>
  <si>
    <t>PLC162145</t>
  </si>
  <si>
    <t>PLC162154</t>
  </si>
  <si>
    <t>PLC162163</t>
  </si>
  <si>
    <t>PLC162172</t>
  </si>
  <si>
    <t>PLC162181</t>
  </si>
  <si>
    <t>PLC162190</t>
  </si>
  <si>
    <t>PLC162199</t>
  </si>
  <si>
    <t>PLC162208</t>
  </si>
  <si>
    <t>PLC162217</t>
  </si>
  <si>
    <t>PLC162226</t>
  </si>
  <si>
    <t>PLC162235</t>
  </si>
  <si>
    <t>PLC162244</t>
  </si>
  <si>
    <t>PLC162253</t>
  </si>
  <si>
    <t>PLC162262</t>
  </si>
  <si>
    <t>PLC162271</t>
  </si>
  <si>
    <t>PLC162280</t>
  </si>
  <si>
    <t>PLC162289</t>
  </si>
  <si>
    <t>PLC162298</t>
  </si>
  <si>
    <t>PLC162307</t>
  </si>
  <si>
    <t>PLC162316</t>
  </si>
  <si>
    <t>PLC162325</t>
  </si>
  <si>
    <t>PLC162334</t>
  </si>
  <si>
    <t>PLC162343</t>
  </si>
  <si>
    <t>PLC162352</t>
  </si>
  <si>
    <t>PLC162361</t>
  </si>
  <si>
    <t>PLC162370</t>
  </si>
  <si>
    <t>PLC162379</t>
  </si>
  <si>
    <t>PLC162388</t>
  </si>
  <si>
    <t>PLC162397</t>
  </si>
  <si>
    <t>PLC162406</t>
  </si>
  <si>
    <t>PLC162415</t>
  </si>
  <si>
    <t>PLC162424</t>
  </si>
  <si>
    <t>PLC162433</t>
  </si>
  <si>
    <t>PLC162442</t>
  </si>
  <si>
    <t>PLC162451</t>
  </si>
  <si>
    <t>PLC162460</t>
  </si>
  <si>
    <t>PLC162469</t>
  </si>
  <si>
    <t>PLC162478</t>
  </si>
  <si>
    <t>PLC162487</t>
  </si>
  <si>
    <t>PLC162496</t>
  </si>
  <si>
    <t>PLC162505</t>
  </si>
  <si>
    <t>PLC162514</t>
  </si>
  <si>
    <t>PLC162523</t>
  </si>
  <si>
    <t>PLC162532</t>
  </si>
  <si>
    <t>PLC162541</t>
  </si>
  <si>
    <t>PLC162550</t>
  </si>
  <si>
    <t>PLC162559</t>
  </si>
  <si>
    <t>PLC162568</t>
  </si>
  <si>
    <t>PLC162577</t>
  </si>
  <si>
    <t>PLC162586</t>
  </si>
  <si>
    <t>PLC162595</t>
  </si>
  <si>
    <t>PLC162604</t>
  </si>
  <si>
    <t>PLC162613</t>
  </si>
  <si>
    <t>PLC162622</t>
  </si>
  <si>
    <t>PLC162631</t>
  </si>
  <si>
    <t>PLC162640</t>
  </si>
  <si>
    <t>PLC162649</t>
  </si>
  <si>
    <t>PLC162658</t>
  </si>
  <si>
    <t>PLC162667</t>
  </si>
  <si>
    <t>PLC162676</t>
  </si>
  <si>
    <t>PLC162685</t>
  </si>
  <si>
    <t>PLC162694</t>
  </si>
  <si>
    <t>PLC162703</t>
  </si>
  <si>
    <t>PLC162712</t>
  </si>
  <si>
    <t>PLC162721</t>
  </si>
  <si>
    <t>PLC162730</t>
  </si>
  <si>
    <t>PLC162739</t>
  </si>
  <si>
    <t>PLC162748</t>
  </si>
  <si>
    <t>PLC162757</t>
  </si>
  <si>
    <t>PLC162766</t>
  </si>
  <si>
    <t>PLC162775</t>
  </si>
  <si>
    <t>PLC162784</t>
  </si>
  <si>
    <t>PLC162793</t>
  </si>
  <si>
    <t>PLC162802</t>
  </si>
  <si>
    <t>PLC162811</t>
  </si>
  <si>
    <t>PLC162820</t>
  </si>
  <si>
    <t>PLC162829</t>
  </si>
  <si>
    <t>PLC162838</t>
  </si>
  <si>
    <t>PLC162847</t>
  </si>
  <si>
    <t>PLC162856</t>
  </si>
  <si>
    <t>PLC162865</t>
  </si>
  <si>
    <t>PLC162874</t>
  </si>
  <si>
    <t>PLC162883</t>
  </si>
  <si>
    <t>PLC162892</t>
  </si>
  <si>
    <t>PLC162901</t>
  </si>
  <si>
    <t>PLC162910</t>
  </si>
  <si>
    <t>PLC162919</t>
  </si>
  <si>
    <t>PLC162928</t>
  </si>
  <si>
    <t>PLC162937</t>
  </si>
  <si>
    <t>PLC162946</t>
  </si>
  <si>
    <t>PLC162955</t>
  </si>
  <si>
    <t>PLC162964</t>
  </si>
  <si>
    <t>PLC162973</t>
  </si>
  <si>
    <t>PLC162982</t>
  </si>
  <si>
    <t>PLC162991</t>
  </si>
  <si>
    <t>PLC163000</t>
  </si>
  <si>
    <t>PLC163009</t>
  </si>
  <si>
    <t>PLC163018</t>
  </si>
  <si>
    <t>PLC163027</t>
  </si>
  <si>
    <t>PLC163036</t>
  </si>
  <si>
    <t>PLC163045</t>
  </si>
  <si>
    <t>PLC163054</t>
  </si>
  <si>
    <t>PLC163063</t>
  </si>
  <si>
    <t>PLC163072</t>
  </si>
  <si>
    <t>PLC163081</t>
  </si>
  <si>
    <t>PLC163090</t>
  </si>
  <si>
    <t>PLC163099</t>
  </si>
  <si>
    <t>PLC163108</t>
  </si>
  <si>
    <t>PLC163117</t>
  </si>
  <si>
    <t>PLC163126</t>
  </si>
  <si>
    <t>PLC163135</t>
  </si>
  <si>
    <t>PLC163144</t>
  </si>
  <si>
    <t>PLC163153</t>
  </si>
  <si>
    <t>PLC163162</t>
  </si>
  <si>
    <t>PLC163171</t>
  </si>
  <si>
    <t>PLC163180</t>
  </si>
  <si>
    <t>PLC163189</t>
  </si>
  <si>
    <t>PLC163198</t>
  </si>
  <si>
    <t>PLC163207</t>
  </si>
  <si>
    <t>PLC163216</t>
  </si>
  <si>
    <t>PLC163225</t>
  </si>
  <si>
    <t>PLC163234</t>
  </si>
  <si>
    <t>PLC163243</t>
  </si>
  <si>
    <t>PLC163252</t>
  </si>
  <si>
    <t>PLC163261</t>
  </si>
  <si>
    <t>PLC163270</t>
  </si>
  <si>
    <t>PLC163279</t>
  </si>
  <si>
    <t>PLC163288</t>
  </si>
  <si>
    <t>PLC163297</t>
  </si>
  <si>
    <t>PLC163306</t>
  </si>
  <si>
    <t>PLC163315</t>
  </si>
  <si>
    <t>PLC163324</t>
  </si>
  <si>
    <t>PLC163333</t>
  </si>
  <si>
    <t>PLC163342</t>
  </si>
  <si>
    <t>PLC163351</t>
  </si>
  <si>
    <t>PLC163360</t>
  </si>
  <si>
    <t>PLC163369</t>
  </si>
  <si>
    <t>PLC163378</t>
  </si>
  <si>
    <t>PLC163387</t>
  </si>
  <si>
    <t>PLC163396</t>
  </si>
  <si>
    <t>PLC163405</t>
  </si>
  <si>
    <t>PLC163414</t>
  </si>
  <si>
    <t>PLC163423</t>
  </si>
  <si>
    <t>PLC163432</t>
  </si>
  <si>
    <t>PLC163441</t>
  </si>
  <si>
    <t>PLC163450</t>
  </si>
  <si>
    <t>PLC163459</t>
  </si>
  <si>
    <t>PLC163468</t>
  </si>
  <si>
    <t>PLC163477</t>
  </si>
  <si>
    <t>PLC163486</t>
  </si>
  <si>
    <t>PLC163495</t>
  </si>
  <si>
    <t>PLC163504</t>
  </si>
  <si>
    <t>PLC163513</t>
  </si>
  <si>
    <t>PLC163522</t>
  </si>
  <si>
    <t>PLC163531</t>
  </si>
  <si>
    <t>PLC163540</t>
  </si>
  <si>
    <t>PLC163549</t>
  </si>
  <si>
    <t>PLC163558</t>
  </si>
  <si>
    <t>PLC163567</t>
  </si>
  <si>
    <t>PLC163576</t>
  </si>
  <si>
    <t>PLC163585</t>
  </si>
  <si>
    <t>PLC163594</t>
  </si>
  <si>
    <t>PLC163603</t>
  </si>
  <si>
    <t>PLC163612</t>
  </si>
  <si>
    <t>PLC163621</t>
  </si>
  <si>
    <t>PLC163630</t>
  </si>
  <si>
    <t>PLC163639</t>
  </si>
  <si>
    <t>PLC163648</t>
  </si>
  <si>
    <t>PLC163657</t>
  </si>
  <si>
    <t>PLC163666</t>
  </si>
  <si>
    <t>PLC163675</t>
  </si>
  <si>
    <t>PLC163684</t>
  </si>
  <si>
    <t>PLC163693</t>
  </si>
  <si>
    <t>PLC163702</t>
  </si>
  <si>
    <t>PLC163711</t>
  </si>
  <si>
    <t>PLC163720</t>
  </si>
  <si>
    <t>PLC163729</t>
  </si>
  <si>
    <t>PLC163738</t>
  </si>
  <si>
    <t>PLC163747</t>
  </si>
  <si>
    <t>PLC163756</t>
  </si>
  <si>
    <t>PLC163765</t>
  </si>
  <si>
    <t>PLC163774</t>
  </si>
  <si>
    <t>PLC163783</t>
  </si>
  <si>
    <t>PLC163792</t>
  </si>
  <si>
    <t>PLC163801</t>
  </si>
  <si>
    <t>PLC163810</t>
  </si>
  <si>
    <t>PLC163819</t>
  </si>
  <si>
    <t>PLC163828</t>
  </si>
  <si>
    <t>PLC163837</t>
  </si>
  <si>
    <t>PLC163846</t>
  </si>
  <si>
    <t>PLC163855</t>
  </si>
  <si>
    <t>PLC163864</t>
  </si>
  <si>
    <t>PLC163873</t>
  </si>
  <si>
    <t>PLC163882</t>
  </si>
  <si>
    <t>PLC163891</t>
  </si>
  <si>
    <t>PLC163900</t>
  </si>
  <si>
    <t>PLC163909</t>
  </si>
  <si>
    <t>PLC163918</t>
  </si>
  <si>
    <t>PLC163927</t>
  </si>
  <si>
    <t>PLC163936</t>
  </si>
  <si>
    <t>PLC163945</t>
  </si>
  <si>
    <t>PLC163954</t>
  </si>
  <si>
    <t>PLC163963</t>
  </si>
  <si>
    <t>PLC163972</t>
  </si>
  <si>
    <t>PLC163981</t>
  </si>
  <si>
    <t>PLC163990</t>
  </si>
  <si>
    <t>PLC163999</t>
  </si>
  <si>
    <t>PLC164008</t>
  </si>
  <si>
    <t>PLC164017</t>
  </si>
  <si>
    <t>PLC164026</t>
  </si>
  <si>
    <t>PLC164035</t>
  </si>
  <si>
    <t>PLC164044</t>
  </si>
  <si>
    <t>PLC164053</t>
  </si>
  <si>
    <t>PLC164062</t>
  </si>
  <si>
    <t>PLC164071</t>
  </si>
  <si>
    <t>PLC164080</t>
  </si>
  <si>
    <t>PLC164089</t>
  </si>
  <si>
    <t>PLC164098</t>
  </si>
  <si>
    <t>PLC164107</t>
  </si>
  <si>
    <t>PLC164116</t>
  </si>
  <si>
    <t>PLC164125</t>
  </si>
  <si>
    <t>PLC164134</t>
  </si>
  <si>
    <t>PLC164143</t>
  </si>
  <si>
    <t>PLC164152</t>
  </si>
  <si>
    <t>PLC164161</t>
  </si>
  <si>
    <t>PLC164170</t>
  </si>
  <si>
    <t>PLC164179</t>
  </si>
  <si>
    <t>PLC164188</t>
  </si>
  <si>
    <t>PLC164197</t>
  </si>
  <si>
    <t>PLC164206</t>
  </si>
  <si>
    <t>PLC164215</t>
  </si>
  <si>
    <t>PLC164224</t>
  </si>
  <si>
    <t>PLC164233</t>
  </si>
  <si>
    <t>PLC164242</t>
  </si>
  <si>
    <t>PLC164251</t>
  </si>
  <si>
    <t>PLC164260</t>
  </si>
  <si>
    <t>PLC164269</t>
  </si>
  <si>
    <t>PLC164278</t>
  </si>
  <si>
    <t>PLC164287</t>
  </si>
  <si>
    <t>PLC164296</t>
  </si>
  <si>
    <t>PLC164305</t>
  </si>
  <si>
    <t>PLC164314</t>
  </si>
  <si>
    <t>PLC164323</t>
  </si>
  <si>
    <t>PLC164332</t>
  </si>
  <si>
    <t>PLC164341</t>
  </si>
  <si>
    <t>PLC164350</t>
  </si>
  <si>
    <t>PLC164359</t>
  </si>
  <si>
    <t>PLC164368</t>
  </si>
  <si>
    <t>PLC164377</t>
  </si>
  <si>
    <t>PLC164386</t>
  </si>
  <si>
    <t>PLC164395</t>
  </si>
  <si>
    <t>PLC164404</t>
  </si>
  <si>
    <t>PLC164413</t>
  </si>
  <si>
    <t>PLC164422</t>
  </si>
  <si>
    <t>PLC164431</t>
  </si>
  <si>
    <t>PLC164440</t>
  </si>
  <si>
    <t>PLC164449</t>
  </si>
  <si>
    <t>PLC164458</t>
  </si>
  <si>
    <t>PLC164467</t>
  </si>
  <si>
    <t>PLC164476</t>
  </si>
  <si>
    <t>PLC164485</t>
  </si>
  <si>
    <t>PLC164494</t>
  </si>
  <si>
    <t>PLC164503</t>
  </si>
  <si>
    <t>PLC164512</t>
  </si>
  <si>
    <t>PLC164521</t>
  </si>
  <si>
    <t>PLC164530</t>
  </si>
  <si>
    <t>PLC164539</t>
  </si>
  <si>
    <t>PLC164548</t>
  </si>
  <si>
    <t>PLC164557</t>
  </si>
  <si>
    <t>PLC164566</t>
  </si>
  <si>
    <t>PLC164575</t>
  </si>
  <si>
    <t>PLC164584</t>
  </si>
  <si>
    <t>PLC164593</t>
  </si>
  <si>
    <t>PLC164602</t>
  </si>
  <si>
    <t>PLC164611</t>
  </si>
  <si>
    <t>PLC164620</t>
  </si>
  <si>
    <t>PLC164629</t>
  </si>
  <si>
    <t>PLC164638</t>
  </si>
  <si>
    <t>PLC164647</t>
  </si>
  <si>
    <t>PLC164656</t>
  </si>
  <si>
    <t>PLC164665</t>
  </si>
  <si>
    <t>PLC164674</t>
  </si>
  <si>
    <t>PLC164683</t>
  </si>
  <si>
    <t>PLC164692</t>
  </si>
  <si>
    <t>PLC164701</t>
  </si>
  <si>
    <t>PLC164710</t>
  </si>
  <si>
    <t>PLC164719</t>
  </si>
  <si>
    <t>PLC164728</t>
  </si>
  <si>
    <t>PLC164737</t>
  </si>
  <si>
    <t>PLC164746</t>
  </si>
  <si>
    <t>PLC164755</t>
  </si>
  <si>
    <t>PLC164764</t>
  </si>
  <si>
    <t>PLC164773</t>
  </si>
  <si>
    <t>PLC164782</t>
  </si>
  <si>
    <t>PLC164791</t>
  </si>
  <si>
    <t>PLC164800</t>
  </si>
  <si>
    <t>PLC164809</t>
  </si>
  <si>
    <t>PLC164818</t>
  </si>
  <si>
    <t>PLC164827</t>
  </si>
  <si>
    <t>PLC164836</t>
  </si>
  <si>
    <t>PLC164845</t>
  </si>
  <si>
    <t>PLC164854</t>
  </si>
  <si>
    <t>PLC164863</t>
  </si>
  <si>
    <t>PLC164872</t>
  </si>
  <si>
    <t>PLC164881</t>
  </si>
  <si>
    <t>PLC164890</t>
  </si>
  <si>
    <t>PLC164899</t>
  </si>
  <si>
    <t>PLC164908</t>
  </si>
  <si>
    <t>PLC164917</t>
  </si>
  <si>
    <t>PLC164926</t>
  </si>
  <si>
    <t>PLC164935</t>
  </si>
  <si>
    <t>PLC164944</t>
  </si>
  <si>
    <t>PLC164953</t>
  </si>
  <si>
    <t>PLC164962</t>
  </si>
  <si>
    <t>PLC164971</t>
  </si>
  <si>
    <t>PLC164980</t>
  </si>
  <si>
    <t>PLC164989</t>
  </si>
  <si>
    <t>PLC164998</t>
  </si>
  <si>
    <t>PLC165007</t>
  </si>
  <si>
    <t>PLC165016</t>
  </si>
  <si>
    <t>PLC165025</t>
  </si>
  <si>
    <t>PLC165034</t>
  </si>
  <si>
    <t>PLC165043</t>
  </si>
  <si>
    <t>PLC165052</t>
  </si>
  <si>
    <t>PLC165061</t>
  </si>
  <si>
    <t>PLC165070</t>
  </si>
  <si>
    <t>PLC165079</t>
  </si>
  <si>
    <t>PLC165088</t>
  </si>
  <si>
    <t>PLC165097</t>
  </si>
  <si>
    <t>PLC165106</t>
  </si>
  <si>
    <t>PLC165115</t>
  </si>
  <si>
    <t>PLC165124</t>
  </si>
  <si>
    <t>PLC165133</t>
  </si>
  <si>
    <t>PLC165142</t>
  </si>
  <si>
    <t>PLC165151</t>
  </si>
  <si>
    <t>PLC165160</t>
  </si>
  <si>
    <t>PLC165169</t>
  </si>
  <si>
    <t>PLC165178</t>
  </si>
  <si>
    <t>PLC165187</t>
  </si>
  <si>
    <t>PLC165196</t>
  </si>
  <si>
    <t>PLC165205</t>
  </si>
  <si>
    <t>PLC165214</t>
  </si>
  <si>
    <t>PLC165223</t>
  </si>
  <si>
    <t>PLC165232</t>
  </si>
  <si>
    <t>PLC165241</t>
  </si>
  <si>
    <t>PLC165250</t>
  </si>
  <si>
    <t>PLC165259</t>
  </si>
  <si>
    <t>PLC165268</t>
  </si>
  <si>
    <t>PLC165277</t>
  </si>
  <si>
    <t>PLC165286</t>
  </si>
  <si>
    <t>PLC165295</t>
  </si>
  <si>
    <t>PLC165304</t>
  </si>
  <si>
    <t>PLC165313</t>
  </si>
  <si>
    <t>PLC165322</t>
  </si>
  <si>
    <t>PLC165331</t>
  </si>
  <si>
    <t>PLC165340</t>
  </si>
  <si>
    <t>PLC165349</t>
  </si>
  <si>
    <t>PLC165358</t>
  </si>
  <si>
    <t>PLC165367</t>
  </si>
  <si>
    <t>PLC165376</t>
  </si>
  <si>
    <t>PLC165385</t>
  </si>
  <si>
    <t>PLC165394</t>
  </si>
  <si>
    <t>PLC165403</t>
  </si>
  <si>
    <t>PLC165412</t>
  </si>
  <si>
    <t>PLC165421</t>
  </si>
  <si>
    <t>PLC165430</t>
  </si>
  <si>
    <t>PLC165439</t>
  </si>
  <si>
    <t>PLC165448</t>
  </si>
  <si>
    <t>PLC165457</t>
  </si>
  <si>
    <t>PLC165466</t>
  </si>
  <si>
    <t>PLC165475</t>
  </si>
  <si>
    <t>PLC165484</t>
  </si>
  <si>
    <t>PLC165493</t>
  </si>
  <si>
    <t>PLC165502</t>
  </si>
  <si>
    <t>PLC165511</t>
  </si>
  <si>
    <t>PLC165520</t>
  </si>
  <si>
    <t>PLC165529</t>
  </si>
  <si>
    <t>PLC165538</t>
  </si>
  <si>
    <t>PLC165547</t>
  </si>
  <si>
    <t>PLC165556</t>
  </si>
  <si>
    <t>PLC165565</t>
  </si>
  <si>
    <t>PLC165574</t>
  </si>
  <si>
    <t>PLC165583</t>
  </si>
  <si>
    <t>PLC165592</t>
  </si>
  <si>
    <t>PLC165601</t>
  </si>
  <si>
    <t>PLC165610</t>
  </si>
  <si>
    <t>PLC165619</t>
  </si>
  <si>
    <t>PLC165628</t>
  </si>
  <si>
    <t>PLC165637</t>
  </si>
  <si>
    <t>PLC165646</t>
  </si>
  <si>
    <t>PLC165655</t>
  </si>
  <si>
    <t>PLC165664</t>
  </si>
  <si>
    <t>PLC165673</t>
  </si>
  <si>
    <t>PLC165682</t>
  </si>
  <si>
    <t>PLC165691</t>
  </si>
  <si>
    <t>PLC165700</t>
  </si>
  <si>
    <t>PLC165709</t>
  </si>
  <si>
    <t>PLC165718</t>
  </si>
  <si>
    <t>PLC165727</t>
  </si>
  <si>
    <t>PLC165736</t>
  </si>
  <si>
    <t>PLC165745</t>
  </si>
  <si>
    <t>PLC165754</t>
  </si>
  <si>
    <t>PLC165763</t>
  </si>
  <si>
    <t>PLC165772</t>
  </si>
  <si>
    <t>PLC165781</t>
  </si>
  <si>
    <t>PLC165790</t>
  </si>
  <si>
    <t>PLC165799</t>
  </si>
  <si>
    <t>PLC165808</t>
  </si>
  <si>
    <t>PLC165817</t>
  </si>
  <si>
    <t>PLC165826</t>
  </si>
  <si>
    <t>PLC165835</t>
  </si>
  <si>
    <t>PLC165844</t>
  </si>
  <si>
    <t>PLC165853</t>
  </si>
  <si>
    <t>PLC165862</t>
  </si>
  <si>
    <t>PLC165871</t>
  </si>
  <si>
    <t>PLC165880</t>
  </si>
  <si>
    <t>PLC165889</t>
  </si>
  <si>
    <t>PLC165898</t>
  </si>
  <si>
    <t>PLC165907</t>
  </si>
  <si>
    <t>PLC165916</t>
  </si>
  <si>
    <t>PLC165925</t>
  </si>
  <si>
    <t>PLC165934</t>
  </si>
  <si>
    <t>PLC165943</t>
  </si>
  <si>
    <t>PLC165952</t>
  </si>
  <si>
    <t>PLC165961</t>
  </si>
  <si>
    <t>PLC165970</t>
  </si>
  <si>
    <t>PLC165979</t>
  </si>
  <si>
    <t>PLC165988</t>
  </si>
  <si>
    <t>PLC165997</t>
  </si>
  <si>
    <t>PLC166006</t>
  </si>
  <si>
    <t>PLC166015</t>
  </si>
  <si>
    <t>PLC166024</t>
  </si>
  <si>
    <t>PLC166033</t>
  </si>
  <si>
    <t>PLC166042</t>
  </si>
  <si>
    <t>PLC166051</t>
  </si>
  <si>
    <t>PLC166060</t>
  </si>
  <si>
    <t>PLC166069</t>
  </si>
  <si>
    <t>PLC166078</t>
  </si>
  <si>
    <t>PLC166087</t>
  </si>
  <si>
    <t>PLC166096</t>
  </si>
  <si>
    <t>PLC166105</t>
  </si>
  <si>
    <t>PLC166114</t>
  </si>
  <si>
    <t>PLC166123</t>
  </si>
  <si>
    <t>PLC166132</t>
  </si>
  <si>
    <t>PLC166141</t>
  </si>
  <si>
    <t>PLC166150</t>
  </si>
  <si>
    <t>PLC166159</t>
  </si>
  <si>
    <t>PLC166168</t>
  </si>
  <si>
    <t>PLC166177</t>
  </si>
  <si>
    <t>PLC166186</t>
  </si>
  <si>
    <t>PLC166195</t>
  </si>
  <si>
    <t>PLC166204</t>
  </si>
  <si>
    <t>PLC166213</t>
  </si>
  <si>
    <t>PLC166222</t>
  </si>
  <si>
    <t>PLC166231</t>
  </si>
  <si>
    <t>PLC166240</t>
  </si>
  <si>
    <t>PLC166249</t>
  </si>
  <si>
    <t>PLC166258</t>
  </si>
  <si>
    <t>PLC166267</t>
  </si>
  <si>
    <t>PLC166276</t>
  </si>
  <si>
    <t>PLC166285</t>
  </si>
  <si>
    <t>PLC166294</t>
  </si>
  <si>
    <t>PLC166303</t>
  </si>
  <si>
    <t>PLC166312</t>
  </si>
  <si>
    <t>PLC166321</t>
  </si>
  <si>
    <t>PLC166330</t>
  </si>
  <si>
    <t>PLC166339</t>
  </si>
  <si>
    <t>PLC166348</t>
  </si>
  <si>
    <t>PLC166357</t>
  </si>
  <si>
    <t>PLC166366</t>
  </si>
  <si>
    <t>PLC166375</t>
  </si>
  <si>
    <t>PLC166384</t>
  </si>
  <si>
    <t>PLC166393</t>
  </si>
  <si>
    <t>PLC166402</t>
  </si>
  <si>
    <t>PLC166411</t>
  </si>
  <si>
    <t>PLC166420</t>
  </si>
  <si>
    <t>PLC166429</t>
  </si>
  <si>
    <t>PLC166438</t>
  </si>
  <si>
    <t>PLC166447</t>
  </si>
  <si>
    <t>PLC166456</t>
  </si>
  <si>
    <t>PLC166465</t>
  </si>
  <si>
    <t>PLC166474</t>
  </si>
  <si>
    <t>PLC166483</t>
  </si>
  <si>
    <t>PLC166492</t>
  </si>
  <si>
    <t>PLC166501</t>
  </si>
  <si>
    <t>PLC166510</t>
  </si>
  <si>
    <t>PLC166519</t>
  </si>
  <si>
    <t>PLC166528</t>
  </si>
  <si>
    <t>PLC166537</t>
  </si>
  <si>
    <t>PLC166546</t>
  </si>
  <si>
    <t>PLC166555</t>
  </si>
  <si>
    <t>PLC166564</t>
  </si>
  <si>
    <t>PLC166573</t>
  </si>
  <si>
    <t>PLC166582</t>
  </si>
  <si>
    <t>PLC166591</t>
  </si>
  <si>
    <t>PLC166600</t>
  </si>
  <si>
    <t>PLC166609</t>
  </si>
  <si>
    <t>PLC166618</t>
  </si>
  <si>
    <t>PLC166627</t>
  </si>
  <si>
    <t>PLC166636</t>
  </si>
  <si>
    <t>PLC166645</t>
  </si>
  <si>
    <t>PLC166654</t>
  </si>
  <si>
    <t>PLC166663</t>
  </si>
  <si>
    <t>PLC166672</t>
  </si>
  <si>
    <t>PLC166681</t>
  </si>
  <si>
    <t>PLC166690</t>
  </si>
  <si>
    <t>PLC166699</t>
  </si>
  <si>
    <t>PLC166708</t>
  </si>
  <si>
    <t>PLC166717</t>
  </si>
  <si>
    <t>PLC166726</t>
  </si>
  <si>
    <t>PLC166735</t>
  </si>
  <si>
    <t>PLC166744</t>
  </si>
  <si>
    <t>PLC166753</t>
  </si>
  <si>
    <t>PLC166762</t>
  </si>
  <si>
    <t>PLC166771</t>
  </si>
  <si>
    <t>PLC166780</t>
  </si>
  <si>
    <t>PLC166789</t>
  </si>
  <si>
    <t>PLC166798</t>
  </si>
  <si>
    <t>PLC166807</t>
  </si>
  <si>
    <t>PLC166816</t>
  </si>
  <si>
    <t>PLC166825</t>
  </si>
  <si>
    <t>PLC166834</t>
  </si>
  <si>
    <t>PLC166843</t>
  </si>
  <si>
    <t>PLC166852</t>
  </si>
  <si>
    <t>PLC166861</t>
  </si>
  <si>
    <t>PLC166870</t>
  </si>
  <si>
    <t>PLC166879</t>
  </si>
  <si>
    <t>PLC166888</t>
  </si>
  <si>
    <t>PLC166897</t>
  </si>
  <si>
    <t>PLC166906</t>
  </si>
  <si>
    <t>PLC166915</t>
  </si>
  <si>
    <t>PLC166924</t>
  </si>
  <si>
    <t>PLC166933</t>
  </si>
  <si>
    <t>PLC166942</t>
  </si>
  <si>
    <t>PLC166951</t>
  </si>
  <si>
    <t>PLC166960</t>
  </si>
  <si>
    <t>PLC166969</t>
  </si>
  <si>
    <t>PLC166978</t>
  </si>
  <si>
    <t>PLC166987</t>
  </si>
  <si>
    <t>PLC166996</t>
  </si>
  <si>
    <t>PLC167005</t>
  </si>
  <si>
    <t>PLC167014</t>
  </si>
  <si>
    <t>PLC167023</t>
  </si>
  <si>
    <t>PLC167032</t>
  </si>
  <si>
    <t>PLC167041</t>
  </si>
  <si>
    <t>PLC167050</t>
  </si>
  <si>
    <t>PLC167059</t>
  </si>
  <si>
    <t>PLC167068</t>
  </si>
  <si>
    <t>PLC167077</t>
  </si>
  <si>
    <t>PLC167086</t>
  </si>
  <si>
    <t>PLC167095</t>
  </si>
  <si>
    <t>PLC167104</t>
  </si>
  <si>
    <t>PLC167113</t>
  </si>
  <si>
    <t>PLC167122</t>
  </si>
  <si>
    <t>PLC167131</t>
  </si>
  <si>
    <t>PLC167140</t>
  </si>
  <si>
    <t>PLC167149</t>
  </si>
  <si>
    <t>PLC167158</t>
  </si>
  <si>
    <t>PLC167167</t>
  </si>
  <si>
    <t>PLC167176</t>
  </si>
  <si>
    <t>PLC167185</t>
  </si>
  <si>
    <t>PLC167194</t>
  </si>
  <si>
    <t>PLC167203</t>
  </si>
  <si>
    <t>PLC167212</t>
  </si>
  <si>
    <t>PLC167221</t>
  </si>
  <si>
    <t>PLC167230</t>
  </si>
  <si>
    <t>PLC167239</t>
  </si>
  <si>
    <t>PLC167248</t>
  </si>
  <si>
    <t>PLC167257</t>
  </si>
  <si>
    <t>PLC167266</t>
  </si>
  <si>
    <t>PLC167275</t>
  </si>
  <si>
    <t>PLC167284</t>
  </si>
  <si>
    <t>PLC167293</t>
  </si>
  <si>
    <t>PLC167302</t>
  </si>
  <si>
    <t>PLC167311</t>
  </si>
  <si>
    <t>PLC167320</t>
  </si>
  <si>
    <t>PLC167329</t>
  </si>
  <si>
    <t>PLC167338</t>
  </si>
  <si>
    <t>PLC167347</t>
  </si>
  <si>
    <t>PLC167356</t>
  </si>
  <si>
    <t>PLC167365</t>
  </si>
  <si>
    <t>PLC167374</t>
  </si>
  <si>
    <t>PLC167383</t>
  </si>
  <si>
    <t>PLC167392</t>
  </si>
  <si>
    <t>PLC167401</t>
  </si>
  <si>
    <t>PLC167410</t>
  </si>
  <si>
    <t>PLC167419</t>
  </si>
  <si>
    <t>PLC167428</t>
  </si>
  <si>
    <t>PLC167437</t>
  </si>
  <si>
    <t>PLC167446</t>
  </si>
  <si>
    <t>PLC167455</t>
  </si>
  <si>
    <t>PLC167464</t>
  </si>
  <si>
    <t>PLC167473</t>
  </si>
  <si>
    <t>PLC167482</t>
  </si>
  <si>
    <t>PLC167491</t>
  </si>
  <si>
    <t>PLC167500</t>
  </si>
  <si>
    <t>PLC167509</t>
  </si>
  <si>
    <t>PLC167518</t>
  </si>
  <si>
    <t>PLC167527</t>
  </si>
  <si>
    <t>PLC167536</t>
  </si>
  <si>
    <t>PLC167545</t>
  </si>
  <si>
    <t>PLC167554</t>
  </si>
  <si>
    <t>PLC167563</t>
  </si>
  <si>
    <t>PLC167572</t>
  </si>
  <si>
    <t>PLC167581</t>
  </si>
  <si>
    <t>PLC167590</t>
  </si>
  <si>
    <t>PLC167599</t>
  </si>
  <si>
    <t>PLC167608</t>
  </si>
  <si>
    <t>PLC167617</t>
  </si>
  <si>
    <t>PLC167626</t>
  </si>
  <si>
    <t>PLC167635</t>
  </si>
  <si>
    <t>PLC167644</t>
  </si>
  <si>
    <t>PLC167653</t>
  </si>
  <si>
    <t>PLC167662</t>
  </si>
  <si>
    <t>PLC167671</t>
  </si>
  <si>
    <t>PLC167680</t>
  </si>
  <si>
    <t>PLC167689</t>
  </si>
  <si>
    <t>PLC167698</t>
  </si>
  <si>
    <t>PLC167707</t>
  </si>
  <si>
    <t>PLC167716</t>
  </si>
  <si>
    <t>PLC167725</t>
  </si>
  <si>
    <t>PLC167734</t>
  </si>
  <si>
    <t>PLC167743</t>
  </si>
  <si>
    <t>PLC167752</t>
  </si>
  <si>
    <t>PLC167761</t>
  </si>
  <si>
    <t>PLC167770</t>
  </si>
  <si>
    <t>PLC167779</t>
  </si>
  <si>
    <t>PLC167788</t>
  </si>
  <si>
    <t>PLC167797</t>
  </si>
  <si>
    <t>PLC167806</t>
  </si>
  <si>
    <t>PLC167815</t>
  </si>
  <si>
    <t>PLC167824</t>
  </si>
  <si>
    <t>PLC167833</t>
  </si>
  <si>
    <t>PLC167842</t>
  </si>
  <si>
    <t>PLC167851</t>
  </si>
  <si>
    <t>PLC167860</t>
  </si>
  <si>
    <t>PLC167869</t>
  </si>
  <si>
    <t>PLC167878</t>
  </si>
  <si>
    <t>PLC167887</t>
  </si>
  <si>
    <t>PLC167896</t>
  </si>
  <si>
    <t>PLC167905</t>
  </si>
  <si>
    <t>PLC167914</t>
  </si>
  <si>
    <t>PLC167923</t>
  </si>
  <si>
    <t>PLC167932</t>
  </si>
  <si>
    <t>PLC167941</t>
  </si>
  <si>
    <t>PLC167950</t>
  </si>
  <si>
    <t>PLC167959</t>
  </si>
  <si>
    <t>PLC167968</t>
  </si>
  <si>
    <t>PLC167977</t>
  </si>
  <si>
    <t>PLC167986</t>
  </si>
  <si>
    <t>PLC167995</t>
  </si>
  <si>
    <t>PLC168004</t>
  </si>
  <si>
    <t>PLC168013</t>
  </si>
  <si>
    <t>PLC168022</t>
  </si>
  <si>
    <t>PLC168031</t>
  </si>
  <si>
    <t>PLC168040</t>
  </si>
  <si>
    <t>PLC168049</t>
  </si>
  <si>
    <t>PLC168058</t>
  </si>
  <si>
    <t>PLC168067</t>
  </si>
  <si>
    <t>PLC168076</t>
  </si>
  <si>
    <t>PLC168085</t>
  </si>
  <si>
    <t>PLC168094</t>
  </si>
  <si>
    <t>PLC168103</t>
  </si>
  <si>
    <t>PLC168112</t>
  </si>
  <si>
    <t>PLC168121</t>
  </si>
  <si>
    <t>PLC168130</t>
  </si>
  <si>
    <t>PLC168139</t>
  </si>
  <si>
    <t>PLC168148</t>
  </si>
  <si>
    <t>PLC168157</t>
  </si>
  <si>
    <t>PLC168166</t>
  </si>
  <si>
    <t>PLC168175</t>
  </si>
  <si>
    <t>PLC168184</t>
  </si>
  <si>
    <t>PLC168193</t>
  </si>
  <si>
    <t>PLC168202</t>
  </si>
  <si>
    <t>PLC168211</t>
  </si>
  <si>
    <t>PLC168220</t>
  </si>
  <si>
    <t>PLC168229</t>
  </si>
  <si>
    <t>PLC168238</t>
  </si>
  <si>
    <t>PLC168247</t>
  </si>
  <si>
    <t>PLC168256</t>
  </si>
  <si>
    <t>PLC168265</t>
  </si>
  <si>
    <t>PLC168274</t>
  </si>
  <si>
    <t>PLC168283</t>
  </si>
  <si>
    <t>PLC168292</t>
  </si>
  <si>
    <t>PLC168301</t>
  </si>
  <si>
    <t>PLC168310</t>
  </si>
  <si>
    <t>PLC168319</t>
  </si>
  <si>
    <t>PLC168328</t>
  </si>
  <si>
    <t>PLC168337</t>
  </si>
  <si>
    <t>PLC168346</t>
  </si>
  <si>
    <t>PLC168355</t>
  </si>
  <si>
    <t>PLC168364</t>
  </si>
  <si>
    <t>PLC168373</t>
  </si>
  <si>
    <t>PLC168382</t>
  </si>
  <si>
    <t>PLC168391</t>
  </si>
  <si>
    <t>PLC168400</t>
  </si>
  <si>
    <t>PLC168409</t>
  </si>
  <si>
    <t>PLC168418</t>
  </si>
  <si>
    <t>PLC168427</t>
  </si>
  <si>
    <t>PLC168436</t>
  </si>
  <si>
    <t>PLC168445</t>
  </si>
  <si>
    <t>PLC168454</t>
  </si>
  <si>
    <t>PLC168463</t>
  </si>
  <si>
    <t>PLC168472</t>
  </si>
  <si>
    <t>PLC168481</t>
  </si>
  <si>
    <t>PLC168490</t>
  </si>
  <si>
    <t>PLC168499</t>
  </si>
  <si>
    <t>PLC168508</t>
  </si>
  <si>
    <t>PLC168517</t>
  </si>
  <si>
    <t>PLC168526</t>
  </si>
  <si>
    <t>PLC168535</t>
  </si>
  <si>
    <t>PLC168544</t>
  </si>
  <si>
    <t>PLC168553</t>
  </si>
  <si>
    <t>PLC168562</t>
  </si>
  <si>
    <t>PLC168571</t>
  </si>
  <si>
    <t>PLC168580</t>
  </si>
  <si>
    <t>PLC168589</t>
  </si>
  <si>
    <t>PLC168598</t>
  </si>
  <si>
    <t>PLC168607</t>
  </si>
  <si>
    <t>PLC168616</t>
  </si>
  <si>
    <t>PLC168625</t>
  </si>
  <si>
    <t>PLC168634</t>
  </si>
  <si>
    <t>PLC168643</t>
  </si>
  <si>
    <t>PLC168652</t>
  </si>
  <si>
    <t>PLC168661</t>
  </si>
  <si>
    <t>PLC168670</t>
  </si>
  <si>
    <t>PLC168679</t>
  </si>
  <si>
    <t>PLC168688</t>
  </si>
  <si>
    <t>PLC168697</t>
  </si>
  <si>
    <t>PLC168706</t>
  </si>
  <si>
    <t>PLC168715</t>
  </si>
  <si>
    <t>PLC168724</t>
  </si>
  <si>
    <t>PLC168733</t>
  </si>
  <si>
    <t>PLC168742</t>
  </si>
  <si>
    <t>PLC168751</t>
  </si>
  <si>
    <t>PLC168760</t>
  </si>
  <si>
    <t>PLC168769</t>
  </si>
  <si>
    <t>PLC168778</t>
  </si>
  <si>
    <t>PLC168787</t>
  </si>
  <si>
    <t>PLC168796</t>
  </si>
  <si>
    <t>PLC168805</t>
  </si>
  <si>
    <t>PLC168814</t>
  </si>
  <si>
    <t>PLC168823</t>
  </si>
  <si>
    <t>PLC168832</t>
  </si>
  <si>
    <t>PLC168841</t>
  </si>
  <si>
    <t>PLC168850</t>
  </si>
  <si>
    <t>PLC168859</t>
  </si>
  <si>
    <t>PLC168868</t>
  </si>
  <si>
    <t>PLC168877</t>
  </si>
  <si>
    <t>PLC168886</t>
  </si>
  <si>
    <t>PLC168895</t>
  </si>
  <si>
    <t>PLC168904</t>
  </si>
  <si>
    <t>PLC168913</t>
  </si>
  <si>
    <t>PLC168922</t>
  </si>
  <si>
    <t>PLC168931</t>
  </si>
  <si>
    <t>age</t>
  </si>
  <si>
    <t>sex</t>
  </si>
  <si>
    <t>bmi</t>
  </si>
  <si>
    <t>charges in INR</t>
  </si>
  <si>
    <t>female</t>
  </si>
  <si>
    <t>male</t>
  </si>
  <si>
    <t>Children</t>
  </si>
  <si>
    <t>Smoker</t>
  </si>
  <si>
    <t>Region</t>
  </si>
  <si>
    <t>Row Labels</t>
  </si>
  <si>
    <t>Grand Total</t>
  </si>
  <si>
    <t>Average of charges in INR</t>
  </si>
  <si>
    <t>Count of charges in INR</t>
  </si>
  <si>
    <t>overall average</t>
  </si>
  <si>
    <t>Count of Policy no.</t>
  </si>
  <si>
    <t>BMI Category</t>
  </si>
  <si>
    <t>Normal Weight</t>
  </si>
  <si>
    <t>Obesity</t>
  </si>
  <si>
    <t>Overweight</t>
  </si>
  <si>
    <t>Underweight</t>
  </si>
  <si>
    <t>Age Group</t>
  </si>
  <si>
    <t>18-25</t>
  </si>
  <si>
    <t>26-35</t>
  </si>
  <si>
    <t>36-45</t>
  </si>
  <si>
    <t>46-55</t>
  </si>
  <si>
    <t>56-65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</si>
</sst>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10" fontId="0" fillId="0" borderId="0" xfId="0" applyNumberFormat="1"/>
    <xf numFmtId="0" fontId="2" fillId="0" borderId="1" xfId="0" applyFont="1" applyBorder="1"/>
    <xf numFmtId="44" fontId="0" fillId="0" borderId="2" xfId="0" applyNumberFormat="1" applyBorder="1"/>
  </cellXfs>
  <cellStyles count="1">
    <cellStyle name="Normal" xfId="0" builtinId="0"/>
  </cellStyles>
  <dxfs count="2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[MediBuddy_analysis_report.xlsx]Avg charges by Gender!PivotTable1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Insurance Charges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charges by Gender'!$B$3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'Avg charges by Gender'!$A$4:$A$6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'Avg charges by Gender'!$B$4:$B$6</c:f>
              <c:numCache>
                <c:formatCode>0.00</c:formatCode>
                <c:ptCount val="2"/>
                <c:pt idx="0">
                  <c:v>12569.578843835339</c:v>
                </c:pt>
                <c:pt idx="1">
                  <c:v>13956.751177721886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D-4BD4-A21C-4D94A3697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83337423"/>
        <c:axId val="883327823"/>
      </c:barChart>
      <c:catAx>
        <c:axId val="88333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327823"/>
        <c:crosses val="autoZero"/>
        <c:auto val="1"/>
        <c:lblAlgn val="ctr"/>
        <c:lblOffset val="100"/>
        <c:noMultiLvlLbl val="0"/>
      </c:catAx>
      <c:valAx>
        <c:axId val="88332782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33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[MediBuddy_analysis_report.xlsx]Avg charges by Gender!PivotTable2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cap="all" baseline="0"/>
              <a:t>Distribution of Policies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'Avg charges by Gender'!$B$11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9CC-4F5F-8F66-FE2D515AE9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9CC-4F5F-8F66-FE2D515AE9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'Avg charges by Gender'!$A$12:$A$14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'Avg charges by Gender'!$B$12:$B$14</c:f>
              <c:numCache>
                <c:formatCode>0.00%</c:formatCode>
                <c:ptCount val="2"/>
                <c:pt idx="0">
                  <c:v>0.49476831091180867</c:v>
                </c:pt>
                <c:pt idx="1">
                  <c:v>0.50523168908819138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5-450A-8C2D-C2EF272FF88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[MediBuddy_analysis_report.xlsx]Policies across region!PivotTable4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/>
              <a:t>Average Insurance Charges Across Regions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'Policies across region'!$B$3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'Policies across region'!$A$4:$A$8</c:f>
              <c:strCache>
                <c:ptCount val="4"/>
                <c:pt idx="0">
                  <c:v>southwest</c:v>
                </c:pt>
                <c:pt idx="1">
                  <c:v>northwest</c:v>
                </c:pt>
                <c:pt idx="2">
                  <c:v>northeast</c:v>
                </c:pt>
                <c:pt idx="3">
                  <c:v>southeast</c:v>
                </c:pt>
              </c:strCache>
            </c:strRef>
          </c:cat>
          <c:val>
            <c:numRef>
              <c:f>'Policies across region'!$B$4:$B$8</c:f>
              <c:numCache>
                <c:formatCode>0</c:formatCode>
                <c:ptCount val="4"/>
                <c:pt idx="0">
                  <c:v>12346.93737729231</c:v>
                </c:pt>
                <c:pt idx="1">
                  <c:v>12417.575373969228</c:v>
                </c:pt>
                <c:pt idx="2">
                  <c:v>13406.3845163858</c:v>
                </c:pt>
                <c:pt idx="3">
                  <c:v>14735.411437609895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3-41F4-92B0-DF1D3B0367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274664223"/>
        <c:axId val="1274651263"/>
      </c:barChart>
      <c:catAx>
        <c:axId val="1274664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651263"/>
        <c:crosses val="autoZero"/>
        <c:auto val="1"/>
        <c:lblAlgn val="ctr"/>
        <c:lblOffset val="100"/>
        <c:noMultiLvlLbl val="0"/>
      </c:catAx>
      <c:valAx>
        <c:axId val="127465126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66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[MediBuddy_analysis_report.xlsx]Policies across region!PivotTable5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baseline="0"/>
              <a:t>Percentage Share of Policies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'Policies across region'!$B$14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FE0-4027-BAFE-3868C150D1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E0-4027-BAFE-3868C150D1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FE0-4027-BAFE-3868C150D1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FE0-4027-BAFE-3868C150D1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'Policies across region'!$A$15:$A$19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'Policies across region'!$B$15:$B$19</c:f>
              <c:numCache>
                <c:formatCode>0.00%</c:formatCode>
                <c:ptCount val="4"/>
                <c:pt idx="0">
                  <c:v>0.24215246636771301</c:v>
                </c:pt>
                <c:pt idx="1">
                  <c:v>0.2428998505231689</c:v>
                </c:pt>
                <c:pt idx="2">
                  <c:v>0.27204783258594917</c:v>
                </c:pt>
                <c:pt idx="3">
                  <c:v>0.2428998505231689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5-4EFE-9FF2-15F2CB11E5D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[MediBuddy_analysis_report.xlsx]Avg charges by dependents!PivotTable1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Insurance Charges by Number of Dependents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charges by dependents'!$B$3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charges by dependents'!$A$4:$A$10</c:f>
              <c:strCache>
                <c:ptCount val="6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5</c:v>
                </c:pt>
              </c:strCache>
            </c:strRef>
          </c:cat>
          <c:val>
            <c:numRef>
              <c:f>'Avg charges by dependents'!$B$4:$B$10</c:f>
              <c:numCache>
                <c:formatCode>0</c:formatCode>
                <c:ptCount val="6"/>
                <c:pt idx="0">
                  <c:v>15355.31836681528</c:v>
                </c:pt>
                <c:pt idx="1">
                  <c:v>15073.563733958328</c:v>
                </c:pt>
                <c:pt idx="2">
                  <c:v>13850.656311199999</c:v>
                </c:pt>
                <c:pt idx="3">
                  <c:v>12731.171831635793</c:v>
                </c:pt>
                <c:pt idx="4">
                  <c:v>12365.975601635882</c:v>
                </c:pt>
                <c:pt idx="5">
                  <c:v>8786.0352472222221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4-43BD-97C3-667A90BF3B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36189328"/>
        <c:axId val="636188368"/>
      </c:barChart>
      <c:catAx>
        <c:axId val="63618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88368"/>
        <c:crosses val="autoZero"/>
        <c:auto val="1"/>
        <c:lblAlgn val="ctr"/>
        <c:lblOffset val="100"/>
        <c:noMultiLvlLbl val="0"/>
      </c:catAx>
      <c:valAx>
        <c:axId val="63618836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8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[MediBuddy_analysis_report.xlsx]Avg Charges by BMI 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/>
              <a:t>Average Charges Amount by BMI Category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Charges by BMI category'!$B$3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'Avg Charges by BMI category'!$A$4:$A$8</c:f>
              <c:strCache>
                <c:ptCount val="4"/>
                <c:pt idx="0">
                  <c:v>Underweight</c:v>
                </c:pt>
                <c:pt idx="1">
                  <c:v>Normal Weight</c:v>
                </c:pt>
                <c:pt idx="2">
                  <c:v>Overweight</c:v>
                </c:pt>
                <c:pt idx="3">
                  <c:v>Obesity</c:v>
                </c:pt>
              </c:strCache>
            </c:strRef>
          </c:cat>
          <c:val>
            <c:numRef>
              <c:f>'Avg Charges by BMI category'!$B$4:$B$8</c:f>
              <c:numCache>
                <c:formatCode>0</c:formatCode>
                <c:ptCount val="4"/>
                <c:pt idx="0">
                  <c:v>8852.2005850000023</c:v>
                </c:pt>
                <c:pt idx="1">
                  <c:v>10379.499732162163</c:v>
                </c:pt>
                <c:pt idx="2">
                  <c:v>11030.331700209548</c:v>
                </c:pt>
                <c:pt idx="3">
                  <c:v>15460.496505618908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B-4706-A9B5-D9F6ADE65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191728"/>
        <c:axId val="636178288"/>
      </c:barChart>
      <c:catAx>
        <c:axId val="63619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78288"/>
        <c:crosses val="autoZero"/>
        <c:auto val="1"/>
        <c:lblAlgn val="ctr"/>
        <c:lblOffset val="100"/>
        <c:noMultiLvlLbl val="0"/>
      </c:catAx>
      <c:valAx>
        <c:axId val="6361782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9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[MediBuddy_analysis_report.xlsx]Policies by smoking status!PivotTable3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cap="all" baseline="0"/>
              <a:t>Average and count of policies by Smoking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5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'Policies by smoking status'!$B$3</c:f>
              <c:strCache>
                <c:ptCount val="1"/>
                <c:pt idx="0">
                  <c:v>Average of charges in INR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310-45E6-9DAB-03C07A817C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9310-45E6-9DAB-03C07A817C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'Policies by smoking status'!$A$4:$A$6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'Policies by smoking status'!$B$4:$B$6</c:f>
              <c:numCache>
                <c:formatCode>0</c:formatCode>
                <c:ptCount val="2"/>
                <c:pt idx="0">
                  <c:v>8434.2682978561988</c:v>
                </c:pt>
                <c:pt idx="1">
                  <c:v>32050.231831532848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0-45E6-9DAB-03C07A817CC6}"/>
            </c:ext>
          </c:extLst>
        </c:ser>
        <c:ser>
          <c:idx val="1"/>
          <c:order val="1"/>
          <c:tx>
            <c:strRef>
              <c:f>'Policies by smoking status'!$C$3</c:f>
              <c:strCache>
                <c:ptCount val="1"/>
                <c:pt idx="0">
                  <c:v>Count of Policy no.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9310-45E6-9DAB-03C07A817C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9310-45E6-9DAB-03C07A817C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'Policies by smoking status'!$A$4:$A$6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'Policies by smoking status'!$C$4:$C$6</c:f>
              <c:numCache>
                <c:formatCode>0</c:formatCode>
                <c:ptCount val="2"/>
                <c:pt idx="0">
                  <c:v>1064</c:v>
                </c:pt>
                <c:pt idx="1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10-45E6-9DAB-03C07A817C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[MediBuddy_analysis_report.xlsx]Charges across age group!PivotTable4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/>
              <a:t>Insurance Charges Across Different Age Groups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'Charges across age group'!$B$3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'Charges across age group'!$A$4:$A$9</c:f>
              <c:strCache>
                <c:ptCount val="5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56-65</c:v>
                </c:pt>
              </c:strCache>
            </c:strRef>
          </c:cat>
          <c:val>
            <c:numRef>
              <c:f>'Charges across age group'!$B$4:$B$9</c:f>
              <c:numCache>
                <c:formatCode>0</c:formatCode>
                <c:ptCount val="5"/>
                <c:pt idx="0">
                  <c:v>9087.0158069248355</c:v>
                </c:pt>
                <c:pt idx="1">
                  <c:v>10495.163046902982</c:v>
                </c:pt>
                <c:pt idx="2">
                  <c:v>13493.485246780301</c:v>
                </c:pt>
                <c:pt idx="3">
                  <c:v>15986.900309542252</c:v>
                </c:pt>
                <c:pt idx="4">
                  <c:v>18795.993815787024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6-429E-A583-CA5F81F3D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786704"/>
        <c:axId val="1105780944"/>
      </c:lineChart>
      <c:catAx>
        <c:axId val="110578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780944"/>
        <c:crosses val="autoZero"/>
        <c:auto val="1"/>
        <c:lblAlgn val="ctr"/>
        <c:lblOffset val="100"/>
        <c:noMultiLvlLbl val="0"/>
      </c:catAx>
      <c:valAx>
        <c:axId val="11057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78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[MediBuddy_analysis_report.xlsx]Impact of Bmi on Avg charges!PivotTable5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Impact of BMI on Average Insurance Charges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'Impact of Bmi on Avg charges'!$B$3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'Impact of Bmi on Avg charges'!$A$4:$A$8</c:f>
              <c:strCache>
                <c:ptCount val="4"/>
                <c:pt idx="0">
                  <c:v>Underweight</c:v>
                </c:pt>
                <c:pt idx="1">
                  <c:v>Normal Weight</c:v>
                </c:pt>
                <c:pt idx="2">
                  <c:v>Overweight</c:v>
                </c:pt>
                <c:pt idx="3">
                  <c:v>Obesity</c:v>
                </c:pt>
              </c:strCache>
            </c:strRef>
          </c:cat>
          <c:val>
            <c:numRef>
              <c:f>'Impact of Bmi on Avg charges'!$B$4:$B$8</c:f>
              <c:numCache>
                <c:formatCode>0</c:formatCode>
                <c:ptCount val="4"/>
                <c:pt idx="0">
                  <c:v>8852.2005850000023</c:v>
                </c:pt>
                <c:pt idx="1">
                  <c:v>10379.499732162163</c:v>
                </c:pt>
                <c:pt idx="2">
                  <c:v>11030.331700209548</c:v>
                </c:pt>
                <c:pt idx="3">
                  <c:v>15460.496505618908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F-4065-9BB6-0E7E26B8A6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36199408"/>
        <c:axId val="636199888"/>
      </c:barChart>
      <c:catAx>
        <c:axId val="63619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99888"/>
        <c:crosses val="autoZero"/>
        <c:auto val="1"/>
        <c:lblAlgn val="ctr"/>
        <c:lblOffset val="100"/>
        <c:noMultiLvlLbl val="0"/>
      </c:catAx>
      <c:valAx>
        <c:axId val="6361998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9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1043940</xdr:colOff>
      <xdr:row>1</xdr:row>
      <xdr:rowOff>34290</xdr:rowOff>
    </xdr:from>
    <xdr:to>
      <xdr:col>9</xdr:col>
      <xdr:colOff>30480</xdr:colOff>
      <xdr:row>13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EF391-387E-59F0-B5A1-BF34ACB68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792480</xdr:colOff>
      <xdr:row>14</xdr:row>
      <xdr:rowOff>133350</xdr:rowOff>
    </xdr:from>
    <xdr:to>
      <xdr:col>9</xdr:col>
      <xdr:colOff>274320</xdr:colOff>
      <xdr:row>29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F49EE1-4E03-F32F-C784-05E6A8E23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518160</xdr:colOff>
      <xdr:row>1</xdr:row>
      <xdr:rowOff>95250</xdr:rowOff>
    </xdr:from>
    <xdr:to>
      <xdr:col>11</xdr:col>
      <xdr:colOff>213360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28E499-4524-E951-E712-AEE826AAE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426720</xdr:colOff>
      <xdr:row>16</xdr:row>
      <xdr:rowOff>11430</xdr:rowOff>
    </xdr:from>
    <xdr:to>
      <xdr:col>11</xdr:col>
      <xdr:colOff>121920</xdr:colOff>
      <xdr:row>31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2AC8B7-7774-5739-B3EA-BDCDBD218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1</xdr:row>
      <xdr:rowOff>3810</xdr:rowOff>
    </xdr:from>
    <xdr:to>
      <xdr:col>11</xdr:col>
      <xdr:colOff>7620</xdr:colOff>
      <xdr:row>17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912FD-3774-A61C-7CAC-05ECD65E3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914400</xdr:colOff>
      <xdr:row>3</xdr:row>
      <xdr:rowOff>110490</xdr:rowOff>
    </xdr:from>
    <xdr:to>
      <xdr:col>10</xdr:col>
      <xdr:colOff>38100</xdr:colOff>
      <xdr:row>18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26AF5-5A15-DDAC-E97F-0D515BE0B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640080</xdr:colOff>
      <xdr:row>7</xdr:row>
      <xdr:rowOff>148590</xdr:rowOff>
    </xdr:from>
    <xdr:to>
      <xdr:col>9</xdr:col>
      <xdr:colOff>373380</xdr:colOff>
      <xdr:row>22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55F29-3C90-8B5E-FAD1-5B2E46D6F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7</xdr:row>
      <xdr:rowOff>148590</xdr:rowOff>
    </xdr:from>
    <xdr:to>
      <xdr:col>10</xdr:col>
      <xdr:colOff>403860</xdr:colOff>
      <xdr:row>22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6E781-A02D-BD8B-3F91-818E347D0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4</xdr:row>
      <xdr:rowOff>64770</xdr:rowOff>
    </xdr:from>
    <xdr:to>
      <xdr:col>10</xdr:col>
      <xdr:colOff>502920</xdr:colOff>
      <xdr:row>19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A7F9AD-35F2-40EB-CEBF-27CD5A78D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nab Bandyopadhyay" refreshedDate="45739.028083680554" createdVersion="8" refreshedVersion="8" minRefreshableVersion="3" recordCount="1338" xr:uid="{D3E82A06-E1E9-4E7E-86D1-1652B4B44557}">
  <cacheSource type="worksheet">
    <worksheetSource name="Table1"/>
  </cacheSource>
  <cacheFields count="10">
    <cacheField name="Policy no." numFmtId="0">
      <sharedItems count="1338">
        <s v="PLC156898"/>
        <s v="PLC156907"/>
        <s v="PLC156916"/>
        <s v="PLC156925"/>
        <s v="PLC156934"/>
        <s v="PLC156943"/>
        <s v="PLC156952"/>
        <s v="PLC156961"/>
        <s v="PLC156970"/>
        <s v="PLC156979"/>
        <s v="PLC156988"/>
        <s v="PLC156997"/>
        <s v="PLC157006"/>
        <s v="PLC157015"/>
        <s v="PLC157024"/>
        <s v="PLC157033"/>
        <s v="PLC157042"/>
        <s v="PLC157051"/>
        <s v="PLC157060"/>
        <s v="PLC157069"/>
        <s v="PLC157078"/>
        <s v="PLC157087"/>
        <s v="PLC157096"/>
        <s v="PLC157105"/>
        <s v="PLC157114"/>
        <s v="PLC157123"/>
        <s v="PLC157132"/>
        <s v="PLC157141"/>
        <s v="PLC157150"/>
        <s v="PLC157159"/>
        <s v="PLC157168"/>
        <s v="PLC157177"/>
        <s v="PLC157186"/>
        <s v="PLC157195"/>
        <s v="PLC157204"/>
        <s v="PLC157213"/>
        <s v="PLC157222"/>
        <s v="PLC157231"/>
        <s v="PLC157240"/>
        <s v="PLC157249"/>
        <s v="PLC157258"/>
        <s v="PLC157267"/>
        <s v="PLC157276"/>
        <s v="PLC157285"/>
        <s v="PLC157294"/>
        <s v="PLC157303"/>
        <s v="PLC157312"/>
        <s v="PLC157321"/>
        <s v="PLC157330"/>
        <s v="PLC157339"/>
        <s v="PLC157348"/>
        <s v="PLC157357"/>
        <s v="PLC157366"/>
        <s v="PLC157375"/>
        <s v="PLC157384"/>
        <s v="PLC157393"/>
        <s v="PLC157402"/>
        <s v="PLC157411"/>
        <s v="PLC157420"/>
        <s v="PLC157429"/>
        <s v="PLC157438"/>
        <s v="PLC157447"/>
        <s v="PLC157456"/>
        <s v="PLC157465"/>
        <s v="PLC157474"/>
        <s v="PLC157483"/>
        <s v="PLC157492"/>
        <s v="PLC157501"/>
        <s v="PLC157510"/>
        <s v="PLC157519"/>
        <s v="PLC157528"/>
        <s v="PLC157537"/>
        <s v="PLC157546"/>
        <s v="PLC157555"/>
        <s v="PLC157564"/>
        <s v="PLC157573"/>
        <s v="PLC157582"/>
        <s v="PLC157591"/>
        <s v="PLC157600"/>
        <s v="PLC157609"/>
        <s v="PLC157618"/>
        <s v="PLC157627"/>
        <s v="PLC157636"/>
        <s v="PLC157645"/>
        <s v="PLC157654"/>
        <s v="PLC157663"/>
        <s v="PLC157672"/>
        <s v="PLC157681"/>
        <s v="PLC157690"/>
        <s v="PLC157699"/>
        <s v="PLC157708"/>
        <s v="PLC157717"/>
        <s v="PLC157726"/>
        <s v="PLC157735"/>
        <s v="PLC157744"/>
        <s v="PLC157753"/>
        <s v="PLC157762"/>
        <s v="PLC157771"/>
        <s v="PLC157780"/>
        <s v="PLC157789"/>
        <s v="PLC157798"/>
        <s v="PLC157807"/>
        <s v="PLC157816"/>
        <s v="PLC157825"/>
        <s v="PLC157834"/>
        <s v="PLC157843"/>
        <s v="PLC157852"/>
        <s v="PLC157861"/>
        <s v="PLC157870"/>
        <s v="PLC157879"/>
        <s v="PLC157888"/>
        <s v="PLC157897"/>
        <s v="PLC157906"/>
        <s v="PLC157915"/>
        <s v="PLC157924"/>
        <s v="PLC157933"/>
        <s v="PLC157942"/>
        <s v="PLC157951"/>
        <s v="PLC157960"/>
        <s v="PLC157969"/>
        <s v="PLC157978"/>
        <s v="PLC157987"/>
        <s v="PLC157996"/>
        <s v="PLC158005"/>
        <s v="PLC158014"/>
        <s v="PLC158023"/>
        <s v="PLC158032"/>
        <s v="PLC158041"/>
        <s v="PLC158050"/>
        <s v="PLC158059"/>
        <s v="PLC158068"/>
        <s v="PLC158077"/>
        <s v="PLC158086"/>
        <s v="PLC158095"/>
        <s v="PLC158104"/>
        <s v="PLC158113"/>
        <s v="PLC158122"/>
        <s v="PLC158131"/>
        <s v="PLC158140"/>
        <s v="PLC158149"/>
        <s v="PLC158158"/>
        <s v="PLC158167"/>
        <s v="PLC158176"/>
        <s v="PLC158185"/>
        <s v="PLC158194"/>
        <s v="PLC158203"/>
        <s v="PLC158212"/>
        <s v="PLC158221"/>
        <s v="PLC158230"/>
        <s v="PLC158239"/>
        <s v="PLC158248"/>
        <s v="PLC158257"/>
        <s v="PLC158266"/>
        <s v="PLC158275"/>
        <s v="PLC158284"/>
        <s v="PLC158293"/>
        <s v="PLC158302"/>
        <s v="PLC158311"/>
        <s v="PLC158320"/>
        <s v="PLC158329"/>
        <s v="PLC158338"/>
        <s v="PLC158347"/>
        <s v="PLC158356"/>
        <s v="PLC158365"/>
        <s v="PLC158374"/>
        <s v="PLC158383"/>
        <s v="PLC158392"/>
        <s v="PLC158401"/>
        <s v="PLC158410"/>
        <s v="PLC158419"/>
        <s v="PLC158428"/>
        <s v="PLC158437"/>
        <s v="PLC158446"/>
        <s v="PLC158455"/>
        <s v="PLC158464"/>
        <s v="PLC158473"/>
        <s v="PLC158482"/>
        <s v="PLC158491"/>
        <s v="PLC158500"/>
        <s v="PLC158509"/>
        <s v="PLC158518"/>
        <s v="PLC158527"/>
        <s v="PLC158536"/>
        <s v="PLC158545"/>
        <s v="PLC158554"/>
        <s v="PLC158563"/>
        <s v="PLC158572"/>
        <s v="PLC158581"/>
        <s v="PLC158590"/>
        <s v="PLC158599"/>
        <s v="PLC158608"/>
        <s v="PLC158617"/>
        <s v="PLC158626"/>
        <s v="PLC158635"/>
        <s v="PLC158644"/>
        <s v="PLC158653"/>
        <s v="PLC158662"/>
        <s v="PLC158671"/>
        <s v="PLC158680"/>
        <s v="PLC158689"/>
        <s v="PLC158698"/>
        <s v="PLC158707"/>
        <s v="PLC158716"/>
        <s v="PLC158725"/>
        <s v="PLC158734"/>
        <s v="PLC158743"/>
        <s v="PLC158752"/>
        <s v="PLC158761"/>
        <s v="PLC158770"/>
        <s v="PLC158779"/>
        <s v="PLC158788"/>
        <s v="PLC158797"/>
        <s v="PLC158806"/>
        <s v="PLC158815"/>
        <s v="PLC158824"/>
        <s v="PLC158833"/>
        <s v="PLC158842"/>
        <s v="PLC158851"/>
        <s v="PLC158860"/>
        <s v="PLC158869"/>
        <s v="PLC158878"/>
        <s v="PLC158887"/>
        <s v="PLC158896"/>
        <s v="PLC158905"/>
        <s v="PLC158914"/>
        <s v="PLC158923"/>
        <s v="PLC158932"/>
        <s v="PLC158941"/>
        <s v="PLC158950"/>
        <s v="PLC158959"/>
        <s v="PLC158968"/>
        <s v="PLC158977"/>
        <s v="PLC158986"/>
        <s v="PLC158995"/>
        <s v="PLC159004"/>
        <s v="PLC159013"/>
        <s v="PLC159022"/>
        <s v="PLC159031"/>
        <s v="PLC159040"/>
        <s v="PLC159049"/>
        <s v="PLC159058"/>
        <s v="PLC159067"/>
        <s v="PLC159076"/>
        <s v="PLC159085"/>
        <s v="PLC159094"/>
        <s v="PLC159103"/>
        <s v="PLC159112"/>
        <s v="PLC159121"/>
        <s v="PLC159130"/>
        <s v="PLC159139"/>
        <s v="PLC159148"/>
        <s v="PLC159157"/>
        <s v="PLC159166"/>
        <s v="PLC159175"/>
        <s v="PLC159184"/>
        <s v="PLC159193"/>
        <s v="PLC159202"/>
        <s v="PLC159211"/>
        <s v="PLC159220"/>
        <s v="PLC159229"/>
        <s v="PLC159238"/>
        <s v="PLC159247"/>
        <s v="PLC159256"/>
        <s v="PLC159265"/>
        <s v="PLC159274"/>
        <s v="PLC159283"/>
        <s v="PLC159292"/>
        <s v="PLC159301"/>
        <s v="PLC159310"/>
        <s v="PLC159319"/>
        <s v="PLC159328"/>
        <s v="PLC159337"/>
        <s v="PLC159346"/>
        <s v="PLC159355"/>
        <s v="PLC159364"/>
        <s v="PLC159373"/>
        <s v="PLC159382"/>
        <s v="PLC159391"/>
        <s v="PLC159400"/>
        <s v="PLC159409"/>
        <s v="PLC159418"/>
        <s v="PLC159427"/>
        <s v="PLC159436"/>
        <s v="PLC159445"/>
        <s v="PLC159454"/>
        <s v="PLC159463"/>
        <s v="PLC159472"/>
        <s v="PLC159481"/>
        <s v="PLC159490"/>
        <s v="PLC159499"/>
        <s v="PLC159508"/>
        <s v="PLC159517"/>
        <s v="PLC159526"/>
        <s v="PLC159535"/>
        <s v="PLC159544"/>
        <s v="PLC159553"/>
        <s v="PLC159562"/>
        <s v="PLC159571"/>
        <s v="PLC159580"/>
        <s v="PLC159589"/>
        <s v="PLC159598"/>
        <s v="PLC159607"/>
        <s v="PLC159616"/>
        <s v="PLC159625"/>
        <s v="PLC159634"/>
        <s v="PLC159643"/>
        <s v="PLC159652"/>
        <s v="PLC159661"/>
        <s v="PLC159670"/>
        <s v="PLC159679"/>
        <s v="PLC159688"/>
        <s v="PLC159697"/>
        <s v="PLC159706"/>
        <s v="PLC159715"/>
        <s v="PLC159724"/>
        <s v="PLC159733"/>
        <s v="PLC159742"/>
        <s v="PLC159751"/>
        <s v="PLC159760"/>
        <s v="PLC159769"/>
        <s v="PLC159778"/>
        <s v="PLC159787"/>
        <s v="PLC159796"/>
        <s v="PLC159805"/>
        <s v="PLC159814"/>
        <s v="PLC159823"/>
        <s v="PLC159832"/>
        <s v="PLC159841"/>
        <s v="PLC159850"/>
        <s v="PLC159859"/>
        <s v="PLC159868"/>
        <s v="PLC159877"/>
        <s v="PLC159886"/>
        <s v="PLC159895"/>
        <s v="PLC159904"/>
        <s v="PLC159913"/>
        <s v="PLC159922"/>
        <s v="PLC159931"/>
        <s v="PLC159940"/>
        <s v="PLC159949"/>
        <s v="PLC159958"/>
        <s v="PLC159967"/>
        <s v="PLC159976"/>
        <s v="PLC159985"/>
        <s v="PLC159994"/>
        <s v="PLC160003"/>
        <s v="PLC160012"/>
        <s v="PLC160021"/>
        <s v="PLC160030"/>
        <s v="PLC160039"/>
        <s v="PLC160048"/>
        <s v="PLC160057"/>
        <s v="PLC160066"/>
        <s v="PLC160075"/>
        <s v="PLC160084"/>
        <s v="PLC160093"/>
        <s v="PLC160102"/>
        <s v="PLC160111"/>
        <s v="PLC160120"/>
        <s v="PLC160129"/>
        <s v="PLC160138"/>
        <s v="PLC160147"/>
        <s v="PLC160156"/>
        <s v="PLC160165"/>
        <s v="PLC160174"/>
        <s v="PLC160183"/>
        <s v="PLC160192"/>
        <s v="PLC160201"/>
        <s v="PLC160210"/>
        <s v="PLC160219"/>
        <s v="PLC160228"/>
        <s v="PLC160237"/>
        <s v="PLC160246"/>
        <s v="PLC160255"/>
        <s v="PLC160264"/>
        <s v="PLC160273"/>
        <s v="PLC160282"/>
        <s v="PLC160291"/>
        <s v="PLC160300"/>
        <s v="PLC160309"/>
        <s v="PLC160318"/>
        <s v="PLC160327"/>
        <s v="PLC160336"/>
        <s v="PLC160345"/>
        <s v="PLC160354"/>
        <s v="PLC160363"/>
        <s v="PLC160372"/>
        <s v="PLC160381"/>
        <s v="PLC160390"/>
        <s v="PLC160399"/>
        <s v="PLC160408"/>
        <s v="PLC160417"/>
        <s v="PLC160426"/>
        <s v="PLC160435"/>
        <s v="PLC160444"/>
        <s v="PLC160453"/>
        <s v="PLC160462"/>
        <s v="PLC160471"/>
        <s v="PLC160480"/>
        <s v="PLC160489"/>
        <s v="PLC160498"/>
        <s v="PLC160507"/>
        <s v="PLC160516"/>
        <s v="PLC160525"/>
        <s v="PLC160534"/>
        <s v="PLC160543"/>
        <s v="PLC160552"/>
        <s v="PLC160561"/>
        <s v="PLC160570"/>
        <s v="PLC160579"/>
        <s v="PLC160588"/>
        <s v="PLC160597"/>
        <s v="PLC160606"/>
        <s v="PLC160615"/>
        <s v="PLC160624"/>
        <s v="PLC160633"/>
        <s v="PLC160642"/>
        <s v="PLC160651"/>
        <s v="PLC160660"/>
        <s v="PLC160669"/>
        <s v="PLC160678"/>
        <s v="PLC160687"/>
        <s v="PLC160696"/>
        <s v="PLC160705"/>
        <s v="PLC160714"/>
        <s v="PLC160723"/>
        <s v="PLC160732"/>
        <s v="PLC160741"/>
        <s v="PLC160750"/>
        <s v="PLC160759"/>
        <s v="PLC160768"/>
        <s v="PLC160777"/>
        <s v="PLC160786"/>
        <s v="PLC160795"/>
        <s v="PLC160804"/>
        <s v="PLC160813"/>
        <s v="PLC160822"/>
        <s v="PLC160831"/>
        <s v="PLC160840"/>
        <s v="PLC160849"/>
        <s v="PLC160858"/>
        <s v="PLC160867"/>
        <s v="PLC160876"/>
        <s v="PLC160885"/>
        <s v="PLC160894"/>
        <s v="PLC160903"/>
        <s v="PLC160912"/>
        <s v="PLC160921"/>
        <s v="PLC160930"/>
        <s v="PLC160939"/>
        <s v="PLC160948"/>
        <s v="PLC160957"/>
        <s v="PLC160966"/>
        <s v="PLC160975"/>
        <s v="PLC160984"/>
        <s v="PLC160993"/>
        <s v="PLC161002"/>
        <s v="PLC161011"/>
        <s v="PLC161020"/>
        <s v="PLC161029"/>
        <s v="PLC161038"/>
        <s v="PLC161047"/>
        <s v="PLC161056"/>
        <s v="PLC161065"/>
        <s v="PLC161074"/>
        <s v="PLC161083"/>
        <s v="PLC161092"/>
        <s v="PLC161101"/>
        <s v="PLC161110"/>
        <s v="PLC161119"/>
        <s v="PLC161128"/>
        <s v="PLC161137"/>
        <s v="PLC161146"/>
        <s v="PLC161155"/>
        <s v="PLC161164"/>
        <s v="PLC161173"/>
        <s v="PLC161182"/>
        <s v="PLC161191"/>
        <s v="PLC161200"/>
        <s v="PLC161209"/>
        <s v="PLC161218"/>
        <s v="PLC161227"/>
        <s v="PLC161236"/>
        <s v="PLC161245"/>
        <s v="PLC161254"/>
        <s v="PLC161263"/>
        <s v="PLC161272"/>
        <s v="PLC161281"/>
        <s v="PLC161290"/>
        <s v="PLC161299"/>
        <s v="PLC161308"/>
        <s v="PLC161317"/>
        <s v="PLC161326"/>
        <s v="PLC161335"/>
        <s v="PLC161344"/>
        <s v="PLC161353"/>
        <s v="PLC161362"/>
        <s v="PLC161371"/>
        <s v="PLC161380"/>
        <s v="PLC161389"/>
        <s v="PLC161398"/>
        <s v="PLC161407"/>
        <s v="PLC161416"/>
        <s v="PLC161425"/>
        <s v="PLC161434"/>
        <s v="PLC161443"/>
        <s v="PLC161452"/>
        <s v="PLC161461"/>
        <s v="PLC161470"/>
        <s v="PLC161479"/>
        <s v="PLC161488"/>
        <s v="PLC161497"/>
        <s v="PLC161506"/>
        <s v="PLC161515"/>
        <s v="PLC161524"/>
        <s v="PLC161533"/>
        <s v="PLC161542"/>
        <s v="PLC161551"/>
        <s v="PLC161560"/>
        <s v="PLC161569"/>
        <s v="PLC161578"/>
        <s v="PLC161587"/>
        <s v="PLC161596"/>
        <s v="PLC161605"/>
        <s v="PLC161614"/>
        <s v="PLC161623"/>
        <s v="PLC161632"/>
        <s v="PLC161641"/>
        <s v="PLC161650"/>
        <s v="PLC161659"/>
        <s v="PLC161668"/>
        <s v="PLC161677"/>
        <s v="PLC161686"/>
        <s v="PLC161695"/>
        <s v="PLC161704"/>
        <s v="PLC161713"/>
        <s v="PLC161722"/>
        <s v="PLC161731"/>
        <s v="PLC161740"/>
        <s v="PLC161749"/>
        <s v="PLC161758"/>
        <s v="PLC161767"/>
        <s v="PLC161776"/>
        <s v="PLC161785"/>
        <s v="PLC161794"/>
        <s v="PLC161803"/>
        <s v="PLC161812"/>
        <s v="PLC161821"/>
        <s v="PLC161830"/>
        <s v="PLC161839"/>
        <s v="PLC161848"/>
        <s v="PLC161857"/>
        <s v="PLC161866"/>
        <s v="PLC161875"/>
        <s v="PLC161884"/>
        <s v="PLC161893"/>
        <s v="PLC161902"/>
        <s v="PLC161911"/>
        <s v="PLC161920"/>
        <s v="PLC161929"/>
        <s v="PLC161938"/>
        <s v="PLC161947"/>
        <s v="PLC161956"/>
        <s v="PLC161965"/>
        <s v="PLC161974"/>
        <s v="PLC161983"/>
        <s v="PLC161992"/>
        <s v="PLC162001"/>
        <s v="PLC162010"/>
        <s v="PLC162019"/>
        <s v="PLC162028"/>
        <s v="PLC162037"/>
        <s v="PLC162046"/>
        <s v="PLC162055"/>
        <s v="PLC162064"/>
        <s v="PLC162073"/>
        <s v="PLC162082"/>
        <s v="PLC162091"/>
        <s v="PLC162100"/>
        <s v="PLC162109"/>
        <s v="PLC162118"/>
        <s v="PLC162127"/>
        <s v="PLC162136"/>
        <s v="PLC162145"/>
        <s v="PLC162154"/>
        <s v="PLC162163"/>
        <s v="PLC162172"/>
        <s v="PLC162181"/>
        <s v="PLC162190"/>
        <s v="PLC162199"/>
        <s v="PLC162208"/>
        <s v="PLC162217"/>
        <s v="PLC162226"/>
        <s v="PLC162235"/>
        <s v="PLC162244"/>
        <s v="PLC162253"/>
        <s v="PLC162262"/>
        <s v="PLC162271"/>
        <s v="PLC162280"/>
        <s v="PLC162289"/>
        <s v="PLC162298"/>
        <s v="PLC162307"/>
        <s v="PLC162316"/>
        <s v="PLC162325"/>
        <s v="PLC162334"/>
        <s v="PLC162343"/>
        <s v="PLC162352"/>
        <s v="PLC162361"/>
        <s v="PLC162370"/>
        <s v="PLC162379"/>
        <s v="PLC162388"/>
        <s v="PLC162397"/>
        <s v="PLC162406"/>
        <s v="PLC162415"/>
        <s v="PLC162424"/>
        <s v="PLC162433"/>
        <s v="PLC162442"/>
        <s v="PLC162451"/>
        <s v="PLC162460"/>
        <s v="PLC162469"/>
        <s v="PLC162478"/>
        <s v="PLC162487"/>
        <s v="PLC162496"/>
        <s v="PLC162505"/>
        <s v="PLC162514"/>
        <s v="PLC162523"/>
        <s v="PLC162532"/>
        <s v="PLC162541"/>
        <s v="PLC162550"/>
        <s v="PLC162559"/>
        <s v="PLC162568"/>
        <s v="PLC162577"/>
        <s v="PLC162586"/>
        <s v="PLC162595"/>
        <s v="PLC162604"/>
        <s v="PLC162613"/>
        <s v="PLC162622"/>
        <s v="PLC162631"/>
        <s v="PLC162640"/>
        <s v="PLC162649"/>
        <s v="PLC162658"/>
        <s v="PLC162667"/>
        <s v="PLC162676"/>
        <s v="PLC162685"/>
        <s v="PLC162694"/>
        <s v="PLC162703"/>
        <s v="PLC162712"/>
        <s v="PLC162721"/>
        <s v="PLC162730"/>
        <s v="PLC162739"/>
        <s v="PLC162748"/>
        <s v="PLC162757"/>
        <s v="PLC162766"/>
        <s v="PLC162775"/>
        <s v="PLC162784"/>
        <s v="PLC162793"/>
        <s v="PLC162802"/>
        <s v="PLC162811"/>
        <s v="PLC162820"/>
        <s v="PLC162829"/>
        <s v="PLC162838"/>
        <s v="PLC162847"/>
        <s v="PLC162856"/>
        <s v="PLC162865"/>
        <s v="PLC162874"/>
        <s v="PLC162883"/>
        <s v="PLC162892"/>
        <s v="PLC162901"/>
        <s v="PLC162910"/>
        <s v="PLC162919"/>
        <s v="PLC162928"/>
        <s v="PLC162937"/>
        <s v="PLC162946"/>
        <s v="PLC162955"/>
        <s v="PLC162964"/>
        <s v="PLC162973"/>
        <s v="PLC162982"/>
        <s v="PLC162991"/>
        <s v="PLC163000"/>
        <s v="PLC163009"/>
        <s v="PLC163018"/>
        <s v="PLC163027"/>
        <s v="PLC163036"/>
        <s v="PLC163045"/>
        <s v="PLC163054"/>
        <s v="PLC163063"/>
        <s v="PLC163072"/>
        <s v="PLC163081"/>
        <s v="PLC163090"/>
        <s v="PLC163099"/>
        <s v="PLC163108"/>
        <s v="PLC163117"/>
        <s v="PLC163126"/>
        <s v="PLC163135"/>
        <s v="PLC163144"/>
        <s v="PLC163153"/>
        <s v="PLC163162"/>
        <s v="PLC163171"/>
        <s v="PLC163180"/>
        <s v="PLC163189"/>
        <s v="PLC163198"/>
        <s v="PLC163207"/>
        <s v="PLC163216"/>
        <s v="PLC163225"/>
        <s v="PLC163234"/>
        <s v="PLC163243"/>
        <s v="PLC163252"/>
        <s v="PLC163261"/>
        <s v="PLC163270"/>
        <s v="PLC163279"/>
        <s v="PLC163288"/>
        <s v="PLC163297"/>
        <s v="PLC163306"/>
        <s v="PLC163315"/>
        <s v="PLC163324"/>
        <s v="PLC163333"/>
        <s v="PLC163342"/>
        <s v="PLC163351"/>
        <s v="PLC163360"/>
        <s v="PLC163369"/>
        <s v="PLC163378"/>
        <s v="PLC163387"/>
        <s v="PLC163396"/>
        <s v="PLC163405"/>
        <s v="PLC163414"/>
        <s v="PLC163423"/>
        <s v="PLC163432"/>
        <s v="PLC163441"/>
        <s v="PLC163450"/>
        <s v="PLC163459"/>
        <s v="PLC163468"/>
        <s v="PLC163477"/>
        <s v="PLC163486"/>
        <s v="PLC163495"/>
        <s v="PLC163504"/>
        <s v="PLC163513"/>
        <s v="PLC163522"/>
        <s v="PLC163531"/>
        <s v="PLC163540"/>
        <s v="PLC163549"/>
        <s v="PLC163558"/>
        <s v="PLC163567"/>
        <s v="PLC163576"/>
        <s v="PLC163585"/>
        <s v="PLC163594"/>
        <s v="PLC163603"/>
        <s v="PLC163612"/>
        <s v="PLC163621"/>
        <s v="PLC163630"/>
        <s v="PLC163639"/>
        <s v="PLC163648"/>
        <s v="PLC163657"/>
        <s v="PLC163666"/>
        <s v="PLC163675"/>
        <s v="PLC163684"/>
        <s v="PLC163693"/>
        <s v="PLC163702"/>
        <s v="PLC163711"/>
        <s v="PLC163720"/>
        <s v="PLC163729"/>
        <s v="PLC163738"/>
        <s v="PLC163747"/>
        <s v="PLC163756"/>
        <s v="PLC163765"/>
        <s v="PLC163774"/>
        <s v="PLC163783"/>
        <s v="PLC163792"/>
        <s v="PLC163801"/>
        <s v="PLC163810"/>
        <s v="PLC163819"/>
        <s v="PLC163828"/>
        <s v="PLC163837"/>
        <s v="PLC163846"/>
        <s v="PLC163855"/>
        <s v="PLC163864"/>
        <s v="PLC163873"/>
        <s v="PLC163882"/>
        <s v="PLC163891"/>
        <s v="PLC163900"/>
        <s v="PLC163909"/>
        <s v="PLC163918"/>
        <s v="PLC163927"/>
        <s v="PLC163936"/>
        <s v="PLC163945"/>
        <s v="PLC163954"/>
        <s v="PLC163963"/>
        <s v="PLC163972"/>
        <s v="PLC163981"/>
        <s v="PLC163990"/>
        <s v="PLC163999"/>
        <s v="PLC164008"/>
        <s v="PLC164017"/>
        <s v="PLC164026"/>
        <s v="PLC164035"/>
        <s v="PLC164044"/>
        <s v="PLC164053"/>
        <s v="PLC164062"/>
        <s v="PLC164071"/>
        <s v="PLC164080"/>
        <s v="PLC164089"/>
        <s v="PLC164098"/>
        <s v="PLC164107"/>
        <s v="PLC164116"/>
        <s v="PLC164125"/>
        <s v="PLC164134"/>
        <s v="PLC164143"/>
        <s v="PLC164152"/>
        <s v="PLC164161"/>
        <s v="PLC164170"/>
        <s v="PLC164179"/>
        <s v="PLC164188"/>
        <s v="PLC164197"/>
        <s v="PLC164206"/>
        <s v="PLC164215"/>
        <s v="PLC164224"/>
        <s v="PLC164233"/>
        <s v="PLC164242"/>
        <s v="PLC164251"/>
        <s v="PLC164260"/>
        <s v="PLC164269"/>
        <s v="PLC164278"/>
        <s v="PLC164287"/>
        <s v="PLC164296"/>
        <s v="PLC164305"/>
        <s v="PLC164314"/>
        <s v="PLC164323"/>
        <s v="PLC164332"/>
        <s v="PLC164341"/>
        <s v="PLC164350"/>
        <s v="PLC164359"/>
        <s v="PLC164368"/>
        <s v="PLC164377"/>
        <s v="PLC164386"/>
        <s v="PLC164395"/>
        <s v="PLC164404"/>
        <s v="PLC164413"/>
        <s v="PLC164422"/>
        <s v="PLC164431"/>
        <s v="PLC164440"/>
        <s v="PLC164449"/>
        <s v="PLC164458"/>
        <s v="PLC164467"/>
        <s v="PLC164476"/>
        <s v="PLC164485"/>
        <s v="PLC164494"/>
        <s v="PLC164503"/>
        <s v="PLC164512"/>
        <s v="PLC164521"/>
        <s v="PLC164530"/>
        <s v="PLC164539"/>
        <s v="PLC164548"/>
        <s v="PLC164557"/>
        <s v="PLC164566"/>
        <s v="PLC164575"/>
        <s v="PLC164584"/>
        <s v="PLC164593"/>
        <s v="PLC164602"/>
        <s v="PLC164611"/>
        <s v="PLC164620"/>
        <s v="PLC164629"/>
        <s v="PLC164638"/>
        <s v="PLC164647"/>
        <s v="PLC164656"/>
        <s v="PLC164665"/>
        <s v="PLC164674"/>
        <s v="PLC164683"/>
        <s v="PLC164692"/>
        <s v="PLC164701"/>
        <s v="PLC164710"/>
        <s v="PLC164719"/>
        <s v="PLC164728"/>
        <s v="PLC164737"/>
        <s v="PLC164746"/>
        <s v="PLC164755"/>
        <s v="PLC164764"/>
        <s v="PLC164773"/>
        <s v="PLC164782"/>
        <s v="PLC164791"/>
        <s v="PLC164800"/>
        <s v="PLC164809"/>
        <s v="PLC164818"/>
        <s v="PLC164827"/>
        <s v="PLC164836"/>
        <s v="PLC164845"/>
        <s v="PLC164854"/>
        <s v="PLC164863"/>
        <s v="PLC164872"/>
        <s v="PLC164881"/>
        <s v="PLC164890"/>
        <s v="PLC164899"/>
        <s v="PLC164908"/>
        <s v="PLC164917"/>
        <s v="PLC164926"/>
        <s v="PLC164935"/>
        <s v="PLC164944"/>
        <s v="PLC164953"/>
        <s v="PLC164962"/>
        <s v="PLC164971"/>
        <s v="PLC164980"/>
        <s v="PLC164989"/>
        <s v="PLC164998"/>
        <s v="PLC165007"/>
        <s v="PLC165016"/>
        <s v="PLC165025"/>
        <s v="PLC165034"/>
        <s v="PLC165043"/>
        <s v="PLC165052"/>
        <s v="PLC165061"/>
        <s v="PLC165070"/>
        <s v="PLC165079"/>
        <s v="PLC165088"/>
        <s v="PLC165097"/>
        <s v="PLC165106"/>
        <s v="PLC165115"/>
        <s v="PLC165124"/>
        <s v="PLC165133"/>
        <s v="PLC165142"/>
        <s v="PLC165151"/>
        <s v="PLC165160"/>
        <s v="PLC165169"/>
        <s v="PLC165178"/>
        <s v="PLC165187"/>
        <s v="PLC165196"/>
        <s v="PLC165205"/>
        <s v="PLC165214"/>
        <s v="PLC165223"/>
        <s v="PLC165232"/>
        <s v="PLC165241"/>
        <s v="PLC165250"/>
        <s v="PLC165259"/>
        <s v="PLC165268"/>
        <s v="PLC165277"/>
        <s v="PLC165286"/>
        <s v="PLC165295"/>
        <s v="PLC165304"/>
        <s v="PLC165313"/>
        <s v="PLC165322"/>
        <s v="PLC165331"/>
        <s v="PLC165340"/>
        <s v="PLC165349"/>
        <s v="PLC165358"/>
        <s v="PLC165367"/>
        <s v="PLC165376"/>
        <s v="PLC165385"/>
        <s v="PLC165394"/>
        <s v="PLC165403"/>
        <s v="PLC165412"/>
        <s v="PLC165421"/>
        <s v="PLC165430"/>
        <s v="PLC165439"/>
        <s v="PLC165448"/>
        <s v="PLC165457"/>
        <s v="PLC165466"/>
        <s v="PLC165475"/>
        <s v="PLC165484"/>
        <s v="PLC165493"/>
        <s v="PLC165502"/>
        <s v="PLC165511"/>
        <s v="PLC165520"/>
        <s v="PLC165529"/>
        <s v="PLC165538"/>
        <s v="PLC165547"/>
        <s v="PLC165556"/>
        <s v="PLC165565"/>
        <s v="PLC165574"/>
        <s v="PLC165583"/>
        <s v="PLC165592"/>
        <s v="PLC165601"/>
        <s v="PLC165610"/>
        <s v="PLC165619"/>
        <s v="PLC165628"/>
        <s v="PLC165637"/>
        <s v="PLC165646"/>
        <s v="PLC165655"/>
        <s v="PLC165664"/>
        <s v="PLC165673"/>
        <s v="PLC165682"/>
        <s v="PLC165691"/>
        <s v="PLC165700"/>
        <s v="PLC165709"/>
        <s v="PLC165718"/>
        <s v="PLC165727"/>
        <s v="PLC165736"/>
        <s v="PLC165745"/>
        <s v="PLC165754"/>
        <s v="PLC165763"/>
        <s v="PLC165772"/>
        <s v="PLC165781"/>
        <s v="PLC165790"/>
        <s v="PLC165799"/>
        <s v="PLC165808"/>
        <s v="PLC165817"/>
        <s v="PLC165826"/>
        <s v="PLC165835"/>
        <s v="PLC165844"/>
        <s v="PLC165853"/>
        <s v="PLC165862"/>
        <s v="PLC165871"/>
        <s v="PLC165880"/>
        <s v="PLC165889"/>
        <s v="PLC165898"/>
        <s v="PLC165907"/>
        <s v="PLC165916"/>
        <s v="PLC165925"/>
        <s v="PLC165934"/>
        <s v="PLC165943"/>
        <s v="PLC165952"/>
        <s v="PLC165961"/>
        <s v="PLC165970"/>
        <s v="PLC165979"/>
        <s v="PLC165988"/>
        <s v="PLC165997"/>
        <s v="PLC166006"/>
        <s v="PLC166015"/>
        <s v="PLC166024"/>
        <s v="PLC166033"/>
        <s v="PLC166042"/>
        <s v="PLC166051"/>
        <s v="PLC166060"/>
        <s v="PLC166069"/>
        <s v="PLC166078"/>
        <s v="PLC166087"/>
        <s v="PLC166096"/>
        <s v="PLC166105"/>
        <s v="PLC166114"/>
        <s v="PLC166123"/>
        <s v="PLC166132"/>
        <s v="PLC166141"/>
        <s v="PLC166150"/>
        <s v="PLC166159"/>
        <s v="PLC166168"/>
        <s v="PLC166177"/>
        <s v="PLC166186"/>
        <s v="PLC166195"/>
        <s v="PLC166204"/>
        <s v="PLC166213"/>
        <s v="PLC166222"/>
        <s v="PLC166231"/>
        <s v="PLC166240"/>
        <s v="PLC166249"/>
        <s v="PLC166258"/>
        <s v="PLC166267"/>
        <s v="PLC166276"/>
        <s v="PLC166285"/>
        <s v="PLC166294"/>
        <s v="PLC166303"/>
        <s v="PLC166312"/>
        <s v="PLC166321"/>
        <s v="PLC166330"/>
        <s v="PLC166339"/>
        <s v="PLC166348"/>
        <s v="PLC166357"/>
        <s v="PLC166366"/>
        <s v="PLC166375"/>
        <s v="PLC166384"/>
        <s v="PLC166393"/>
        <s v="PLC166402"/>
        <s v="PLC166411"/>
        <s v="PLC166420"/>
        <s v="PLC166429"/>
        <s v="PLC166438"/>
        <s v="PLC166447"/>
        <s v="PLC166456"/>
        <s v="PLC166465"/>
        <s v="PLC166474"/>
        <s v="PLC166483"/>
        <s v="PLC166492"/>
        <s v="PLC166501"/>
        <s v="PLC166510"/>
        <s v="PLC166519"/>
        <s v="PLC166528"/>
        <s v="PLC166537"/>
        <s v="PLC166546"/>
        <s v="PLC166555"/>
        <s v="PLC166564"/>
        <s v="PLC166573"/>
        <s v="PLC166582"/>
        <s v="PLC166591"/>
        <s v="PLC166600"/>
        <s v="PLC166609"/>
        <s v="PLC166618"/>
        <s v="PLC166627"/>
        <s v="PLC166636"/>
        <s v="PLC166645"/>
        <s v="PLC166654"/>
        <s v="PLC166663"/>
        <s v="PLC166672"/>
        <s v="PLC166681"/>
        <s v="PLC166690"/>
        <s v="PLC166699"/>
        <s v="PLC166708"/>
        <s v="PLC166717"/>
        <s v="PLC166726"/>
        <s v="PLC166735"/>
        <s v="PLC166744"/>
        <s v="PLC166753"/>
        <s v="PLC166762"/>
        <s v="PLC166771"/>
        <s v="PLC166780"/>
        <s v="PLC166789"/>
        <s v="PLC166798"/>
        <s v="PLC166807"/>
        <s v="PLC166816"/>
        <s v="PLC166825"/>
        <s v="PLC166834"/>
        <s v="PLC166843"/>
        <s v="PLC166852"/>
        <s v="PLC166861"/>
        <s v="PLC166870"/>
        <s v="PLC166879"/>
        <s v="PLC166888"/>
        <s v="PLC166897"/>
        <s v="PLC166906"/>
        <s v="PLC166915"/>
        <s v="PLC166924"/>
        <s v="PLC166933"/>
        <s v="PLC166942"/>
        <s v="PLC166951"/>
        <s v="PLC166960"/>
        <s v="PLC166969"/>
        <s v="PLC166978"/>
        <s v="PLC166987"/>
        <s v="PLC166996"/>
        <s v="PLC167005"/>
        <s v="PLC167014"/>
        <s v="PLC167023"/>
        <s v="PLC167032"/>
        <s v="PLC167041"/>
        <s v="PLC167050"/>
        <s v="PLC167059"/>
        <s v="PLC167068"/>
        <s v="PLC167077"/>
        <s v="PLC167086"/>
        <s v="PLC167095"/>
        <s v="PLC167104"/>
        <s v="PLC167113"/>
        <s v="PLC167122"/>
        <s v="PLC167131"/>
        <s v="PLC167140"/>
        <s v="PLC167149"/>
        <s v="PLC167158"/>
        <s v="PLC167167"/>
        <s v="PLC167176"/>
        <s v="PLC167185"/>
        <s v="PLC167194"/>
        <s v="PLC167203"/>
        <s v="PLC167212"/>
        <s v="PLC167221"/>
        <s v="PLC167230"/>
        <s v="PLC167239"/>
        <s v="PLC167248"/>
        <s v="PLC167257"/>
        <s v="PLC167266"/>
        <s v="PLC167275"/>
        <s v="PLC167284"/>
        <s v="PLC167293"/>
        <s v="PLC167302"/>
        <s v="PLC167311"/>
        <s v="PLC167320"/>
        <s v="PLC167329"/>
        <s v="PLC167338"/>
        <s v="PLC167347"/>
        <s v="PLC167356"/>
        <s v="PLC167365"/>
        <s v="PLC167374"/>
        <s v="PLC167383"/>
        <s v="PLC167392"/>
        <s v="PLC167401"/>
        <s v="PLC167410"/>
        <s v="PLC167419"/>
        <s v="PLC167428"/>
        <s v="PLC167437"/>
        <s v="PLC167446"/>
        <s v="PLC167455"/>
        <s v="PLC167464"/>
        <s v="PLC167473"/>
        <s v="PLC167482"/>
        <s v="PLC167491"/>
        <s v="PLC167500"/>
        <s v="PLC167509"/>
        <s v="PLC167518"/>
        <s v="PLC167527"/>
        <s v="PLC167536"/>
        <s v="PLC167545"/>
        <s v="PLC167554"/>
        <s v="PLC167563"/>
        <s v="PLC167572"/>
        <s v="PLC167581"/>
        <s v="PLC167590"/>
        <s v="PLC167599"/>
        <s v="PLC167608"/>
        <s v="PLC167617"/>
        <s v="PLC167626"/>
        <s v="PLC167635"/>
        <s v="PLC167644"/>
        <s v="PLC167653"/>
        <s v="PLC167662"/>
        <s v="PLC167671"/>
        <s v="PLC167680"/>
        <s v="PLC167689"/>
        <s v="PLC167698"/>
        <s v="PLC167707"/>
        <s v="PLC167716"/>
        <s v="PLC167725"/>
        <s v="PLC167734"/>
        <s v="PLC167743"/>
        <s v="PLC167752"/>
        <s v="PLC167761"/>
        <s v="PLC167770"/>
        <s v="PLC167779"/>
        <s v="PLC167788"/>
        <s v="PLC167797"/>
        <s v="PLC167806"/>
        <s v="PLC167815"/>
        <s v="PLC167824"/>
        <s v="PLC167833"/>
        <s v="PLC167842"/>
        <s v="PLC167851"/>
        <s v="PLC167860"/>
        <s v="PLC167869"/>
        <s v="PLC167878"/>
        <s v="PLC167887"/>
        <s v="PLC167896"/>
        <s v="PLC167905"/>
        <s v="PLC167914"/>
        <s v="PLC167923"/>
        <s v="PLC167932"/>
        <s v="PLC167941"/>
        <s v="PLC167950"/>
        <s v="PLC167959"/>
        <s v="PLC167968"/>
        <s v="PLC167977"/>
        <s v="PLC167986"/>
        <s v="PLC167995"/>
        <s v="PLC168004"/>
        <s v="PLC168013"/>
        <s v="PLC168022"/>
        <s v="PLC168031"/>
        <s v="PLC168040"/>
        <s v="PLC168049"/>
        <s v="PLC168058"/>
        <s v="PLC168067"/>
        <s v="PLC168076"/>
        <s v="PLC168085"/>
        <s v="PLC168094"/>
        <s v="PLC168103"/>
        <s v="PLC168112"/>
        <s v="PLC168121"/>
        <s v="PLC168130"/>
        <s v="PLC168139"/>
        <s v="PLC168148"/>
        <s v="PLC168157"/>
        <s v="PLC168166"/>
        <s v="PLC168175"/>
        <s v="PLC168184"/>
        <s v="PLC168193"/>
        <s v="PLC168202"/>
        <s v="PLC168211"/>
        <s v="PLC168220"/>
        <s v="PLC168229"/>
        <s v="PLC168238"/>
        <s v="PLC168247"/>
        <s v="PLC168256"/>
        <s v="PLC168265"/>
        <s v="PLC168274"/>
        <s v="PLC168283"/>
        <s v="PLC168292"/>
        <s v="PLC168301"/>
        <s v="PLC168310"/>
        <s v="PLC168319"/>
        <s v="PLC168328"/>
        <s v="PLC168337"/>
        <s v="PLC168346"/>
        <s v="PLC168355"/>
        <s v="PLC168364"/>
        <s v="PLC168373"/>
        <s v="PLC168382"/>
        <s v="PLC168391"/>
        <s v="PLC168400"/>
        <s v="PLC168409"/>
        <s v="PLC168418"/>
        <s v="PLC168427"/>
        <s v="PLC168436"/>
        <s v="PLC168445"/>
        <s v="PLC168454"/>
        <s v="PLC168463"/>
        <s v="PLC168472"/>
        <s v="PLC168481"/>
        <s v="PLC168490"/>
        <s v="PLC168499"/>
        <s v="PLC168508"/>
        <s v="PLC168517"/>
        <s v="PLC168526"/>
        <s v="PLC168535"/>
        <s v="PLC168544"/>
        <s v="PLC168553"/>
        <s v="PLC168562"/>
        <s v="PLC168571"/>
        <s v="PLC168580"/>
        <s v="PLC168589"/>
        <s v="PLC168598"/>
        <s v="PLC168607"/>
        <s v="PLC168616"/>
        <s v="PLC168625"/>
        <s v="PLC168634"/>
        <s v="PLC168643"/>
        <s v="PLC168652"/>
        <s v="PLC168661"/>
        <s v="PLC168670"/>
        <s v="PLC168679"/>
        <s v="PLC168688"/>
        <s v="PLC168697"/>
        <s v="PLC168706"/>
        <s v="PLC168715"/>
        <s v="PLC168724"/>
        <s v="PLC168733"/>
        <s v="PLC168742"/>
        <s v="PLC168751"/>
        <s v="PLC168760"/>
        <s v="PLC168769"/>
        <s v="PLC168778"/>
        <s v="PLC168787"/>
        <s v="PLC168796"/>
        <s v="PLC168805"/>
        <s v="PLC168814"/>
        <s v="PLC168823"/>
        <s v="PLC168832"/>
        <s v="PLC168841"/>
        <s v="PLC168850"/>
        <s v="PLC168859"/>
        <s v="PLC168868"/>
        <s v="PLC168877"/>
        <s v="PLC168886"/>
        <s v="PLC168895"/>
        <s v="PLC168904"/>
        <s v="PLC168913"/>
        <s v="PLC168922"/>
        <s v="PLC168931"/>
      </sharedItems>
    </cacheField>
    <cacheField name="age" numFmtId="0">
      <sharedItems containsSemiMixedTypes="0" containsString="0" containsNumber="1" containsInteger="1" minValue="18" maxValue="64"/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15.96" maxValue="53.13"/>
    </cacheField>
    <cacheField name="charges in INR" numFmtId="0">
      <sharedItems containsSemiMixedTypes="0" containsString="0" containsNumber="1" minValue="1121.8739" maxValue="63770.428010000003"/>
    </cacheField>
    <cacheField name="Children" numFmtId="0">
      <sharedItems containsSemiMixedTypes="0" containsString="0" containsNumber="1" containsInteger="1" minValue="0" maxValue="5" count="6">
        <n v="0"/>
        <n v="1"/>
        <n v="3"/>
        <n v="2"/>
        <n v="5"/>
        <n v="4"/>
      </sharedItems>
    </cacheField>
    <cacheField name="Smoker" numFmtId="0">
      <sharedItems count="2">
        <s v="yes"/>
        <s v="no"/>
      </sharedItems>
    </cacheField>
    <cacheField name="Region" numFmtId="0">
      <sharedItems count="4">
        <s v="southwest"/>
        <s v="southeast"/>
        <s v="northwest"/>
        <s v="northeast"/>
      </sharedItems>
    </cacheField>
    <cacheField name="BMI Category" numFmtId="0">
      <sharedItems count="4">
        <s v="Overweight"/>
        <s v="Obesity"/>
        <s v="Normal Weight"/>
        <s v="Underweight"/>
      </sharedItems>
    </cacheField>
    <cacheField name="Age Group" numFmtId="0">
      <sharedItems count="5">
        <s v="18-25"/>
        <s v="26-35"/>
        <s v="46-55"/>
        <s v="36-45"/>
        <s v="56-6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n v="19"/>
    <x v="0"/>
    <n v="27.9"/>
    <n v="16884.923999999999"/>
    <x v="0"/>
    <x v="0"/>
    <x v="0"/>
    <x v="0"/>
    <x v="0"/>
  </r>
  <r>
    <x v="1"/>
    <n v="18"/>
    <x v="1"/>
    <n v="33.770000000000003"/>
    <n v="1725.5523000000001"/>
    <x v="1"/>
    <x v="1"/>
    <x v="1"/>
    <x v="1"/>
    <x v="0"/>
  </r>
  <r>
    <x v="2"/>
    <n v="28"/>
    <x v="1"/>
    <n v="33"/>
    <n v="4449.4620000000004"/>
    <x v="2"/>
    <x v="1"/>
    <x v="1"/>
    <x v="1"/>
    <x v="1"/>
  </r>
  <r>
    <x v="3"/>
    <n v="33"/>
    <x v="1"/>
    <n v="22.704999999999998"/>
    <n v="21984.47061"/>
    <x v="0"/>
    <x v="1"/>
    <x v="2"/>
    <x v="2"/>
    <x v="1"/>
  </r>
  <r>
    <x v="4"/>
    <n v="32"/>
    <x v="1"/>
    <n v="28.88"/>
    <n v="3866.8552"/>
    <x v="0"/>
    <x v="1"/>
    <x v="2"/>
    <x v="0"/>
    <x v="1"/>
  </r>
  <r>
    <x v="5"/>
    <n v="31"/>
    <x v="0"/>
    <n v="25.74"/>
    <n v="3756.6215999999999"/>
    <x v="0"/>
    <x v="1"/>
    <x v="1"/>
    <x v="0"/>
    <x v="1"/>
  </r>
  <r>
    <x v="6"/>
    <n v="46"/>
    <x v="0"/>
    <n v="33.44"/>
    <n v="8240.5895999999993"/>
    <x v="1"/>
    <x v="1"/>
    <x v="1"/>
    <x v="1"/>
    <x v="2"/>
  </r>
  <r>
    <x v="7"/>
    <n v="37"/>
    <x v="0"/>
    <n v="27.74"/>
    <n v="7281.5056000000004"/>
    <x v="2"/>
    <x v="1"/>
    <x v="2"/>
    <x v="0"/>
    <x v="3"/>
  </r>
  <r>
    <x v="8"/>
    <n v="37"/>
    <x v="1"/>
    <n v="29.83"/>
    <n v="6406.4107000000004"/>
    <x v="3"/>
    <x v="1"/>
    <x v="3"/>
    <x v="0"/>
    <x v="3"/>
  </r>
  <r>
    <x v="9"/>
    <n v="60"/>
    <x v="0"/>
    <n v="25.84"/>
    <n v="28923.136920000001"/>
    <x v="0"/>
    <x v="1"/>
    <x v="2"/>
    <x v="0"/>
    <x v="4"/>
  </r>
  <r>
    <x v="10"/>
    <n v="25"/>
    <x v="1"/>
    <n v="26.22"/>
    <n v="2721.3208"/>
    <x v="0"/>
    <x v="1"/>
    <x v="3"/>
    <x v="0"/>
    <x v="0"/>
  </r>
  <r>
    <x v="11"/>
    <n v="62"/>
    <x v="0"/>
    <n v="26.29"/>
    <n v="27808.7251"/>
    <x v="0"/>
    <x v="0"/>
    <x v="1"/>
    <x v="0"/>
    <x v="4"/>
  </r>
  <r>
    <x v="12"/>
    <n v="23"/>
    <x v="1"/>
    <n v="34.4"/>
    <n v="1826.8430000000001"/>
    <x v="0"/>
    <x v="1"/>
    <x v="0"/>
    <x v="1"/>
    <x v="0"/>
  </r>
  <r>
    <x v="13"/>
    <n v="56"/>
    <x v="0"/>
    <n v="39.82"/>
    <n v="11090.7178"/>
    <x v="0"/>
    <x v="1"/>
    <x v="1"/>
    <x v="1"/>
    <x v="4"/>
  </r>
  <r>
    <x v="14"/>
    <n v="27"/>
    <x v="1"/>
    <n v="42.13"/>
    <n v="39611.757700000002"/>
    <x v="0"/>
    <x v="0"/>
    <x v="1"/>
    <x v="1"/>
    <x v="1"/>
  </r>
  <r>
    <x v="15"/>
    <n v="19"/>
    <x v="1"/>
    <n v="24.6"/>
    <n v="1837.2370000000001"/>
    <x v="1"/>
    <x v="1"/>
    <x v="0"/>
    <x v="2"/>
    <x v="0"/>
  </r>
  <r>
    <x v="16"/>
    <n v="52"/>
    <x v="0"/>
    <n v="30.78"/>
    <n v="10797.3362"/>
    <x v="1"/>
    <x v="1"/>
    <x v="3"/>
    <x v="1"/>
    <x v="2"/>
  </r>
  <r>
    <x v="17"/>
    <n v="23"/>
    <x v="1"/>
    <n v="23.844999999999999"/>
    <n v="2395.17155"/>
    <x v="0"/>
    <x v="1"/>
    <x v="3"/>
    <x v="2"/>
    <x v="0"/>
  </r>
  <r>
    <x v="18"/>
    <n v="56"/>
    <x v="1"/>
    <n v="40.299999999999997"/>
    <n v="10602.385"/>
    <x v="0"/>
    <x v="1"/>
    <x v="0"/>
    <x v="1"/>
    <x v="4"/>
  </r>
  <r>
    <x v="19"/>
    <n v="30"/>
    <x v="1"/>
    <n v="35.299999999999997"/>
    <n v="36837.466999999997"/>
    <x v="0"/>
    <x v="0"/>
    <x v="0"/>
    <x v="1"/>
    <x v="1"/>
  </r>
  <r>
    <x v="20"/>
    <n v="60"/>
    <x v="0"/>
    <n v="36.005000000000003"/>
    <n v="13228.846949999999"/>
    <x v="0"/>
    <x v="1"/>
    <x v="3"/>
    <x v="1"/>
    <x v="4"/>
  </r>
  <r>
    <x v="21"/>
    <n v="30"/>
    <x v="0"/>
    <n v="32.4"/>
    <n v="4149.7359999999999"/>
    <x v="1"/>
    <x v="1"/>
    <x v="0"/>
    <x v="1"/>
    <x v="1"/>
  </r>
  <r>
    <x v="22"/>
    <n v="18"/>
    <x v="1"/>
    <n v="34.1"/>
    <n v="1137.011"/>
    <x v="0"/>
    <x v="1"/>
    <x v="1"/>
    <x v="1"/>
    <x v="0"/>
  </r>
  <r>
    <x v="23"/>
    <n v="34"/>
    <x v="0"/>
    <n v="31.92"/>
    <n v="37701.876799999998"/>
    <x v="1"/>
    <x v="0"/>
    <x v="3"/>
    <x v="1"/>
    <x v="1"/>
  </r>
  <r>
    <x v="24"/>
    <n v="37"/>
    <x v="1"/>
    <n v="28.024999999999999"/>
    <n v="6203.90175"/>
    <x v="3"/>
    <x v="1"/>
    <x v="2"/>
    <x v="0"/>
    <x v="3"/>
  </r>
  <r>
    <x v="25"/>
    <n v="59"/>
    <x v="0"/>
    <n v="27.72"/>
    <n v="14001.1338"/>
    <x v="2"/>
    <x v="1"/>
    <x v="1"/>
    <x v="0"/>
    <x v="4"/>
  </r>
  <r>
    <x v="26"/>
    <n v="63"/>
    <x v="0"/>
    <n v="23.085000000000001"/>
    <n v="14451.835150000001"/>
    <x v="0"/>
    <x v="1"/>
    <x v="3"/>
    <x v="2"/>
    <x v="4"/>
  </r>
  <r>
    <x v="27"/>
    <n v="55"/>
    <x v="0"/>
    <n v="32.774999999999999"/>
    <n v="12268.632250000001"/>
    <x v="3"/>
    <x v="1"/>
    <x v="2"/>
    <x v="1"/>
    <x v="2"/>
  </r>
  <r>
    <x v="28"/>
    <n v="23"/>
    <x v="1"/>
    <n v="17.385000000000002"/>
    <n v="2775.1921499999999"/>
    <x v="1"/>
    <x v="1"/>
    <x v="2"/>
    <x v="3"/>
    <x v="0"/>
  </r>
  <r>
    <x v="29"/>
    <n v="31"/>
    <x v="1"/>
    <n v="36.299999999999997"/>
    <n v="38711"/>
    <x v="3"/>
    <x v="0"/>
    <x v="0"/>
    <x v="1"/>
    <x v="1"/>
  </r>
  <r>
    <x v="30"/>
    <n v="22"/>
    <x v="1"/>
    <n v="35.6"/>
    <n v="35585.576000000001"/>
    <x v="0"/>
    <x v="0"/>
    <x v="0"/>
    <x v="1"/>
    <x v="0"/>
  </r>
  <r>
    <x v="31"/>
    <n v="18"/>
    <x v="0"/>
    <n v="26.315000000000001"/>
    <n v="2198.1898500000002"/>
    <x v="0"/>
    <x v="1"/>
    <x v="3"/>
    <x v="0"/>
    <x v="0"/>
  </r>
  <r>
    <x v="32"/>
    <n v="19"/>
    <x v="0"/>
    <n v="28.6"/>
    <n v="4687.7969999999996"/>
    <x v="4"/>
    <x v="1"/>
    <x v="0"/>
    <x v="0"/>
    <x v="0"/>
  </r>
  <r>
    <x v="33"/>
    <n v="63"/>
    <x v="1"/>
    <n v="28.31"/>
    <n v="13770.097900000001"/>
    <x v="0"/>
    <x v="1"/>
    <x v="2"/>
    <x v="0"/>
    <x v="4"/>
  </r>
  <r>
    <x v="34"/>
    <n v="28"/>
    <x v="1"/>
    <n v="36.4"/>
    <n v="51194.559139999998"/>
    <x v="1"/>
    <x v="0"/>
    <x v="0"/>
    <x v="1"/>
    <x v="1"/>
  </r>
  <r>
    <x v="35"/>
    <n v="19"/>
    <x v="1"/>
    <n v="20.425000000000001"/>
    <n v="1625.4337499999999"/>
    <x v="0"/>
    <x v="1"/>
    <x v="2"/>
    <x v="2"/>
    <x v="0"/>
  </r>
  <r>
    <x v="36"/>
    <n v="62"/>
    <x v="0"/>
    <n v="32.965000000000003"/>
    <n v="15612.19335"/>
    <x v="2"/>
    <x v="1"/>
    <x v="2"/>
    <x v="1"/>
    <x v="4"/>
  </r>
  <r>
    <x v="37"/>
    <n v="26"/>
    <x v="1"/>
    <n v="20.8"/>
    <n v="2302.3000000000002"/>
    <x v="0"/>
    <x v="1"/>
    <x v="0"/>
    <x v="2"/>
    <x v="1"/>
  </r>
  <r>
    <x v="38"/>
    <n v="35"/>
    <x v="1"/>
    <n v="36.67"/>
    <n v="39774.276299999998"/>
    <x v="1"/>
    <x v="0"/>
    <x v="3"/>
    <x v="1"/>
    <x v="1"/>
  </r>
  <r>
    <x v="39"/>
    <n v="60"/>
    <x v="1"/>
    <n v="39.9"/>
    <n v="48173.360999999997"/>
    <x v="0"/>
    <x v="0"/>
    <x v="0"/>
    <x v="1"/>
    <x v="4"/>
  </r>
  <r>
    <x v="40"/>
    <n v="24"/>
    <x v="0"/>
    <n v="26.6"/>
    <n v="3046.0619999999999"/>
    <x v="0"/>
    <x v="1"/>
    <x v="3"/>
    <x v="0"/>
    <x v="0"/>
  </r>
  <r>
    <x v="41"/>
    <n v="31"/>
    <x v="0"/>
    <n v="36.630000000000003"/>
    <n v="4949.7587000000003"/>
    <x v="3"/>
    <x v="1"/>
    <x v="1"/>
    <x v="1"/>
    <x v="1"/>
  </r>
  <r>
    <x v="42"/>
    <n v="41"/>
    <x v="1"/>
    <n v="21.78"/>
    <n v="6272.4772000000003"/>
    <x v="1"/>
    <x v="1"/>
    <x v="1"/>
    <x v="2"/>
    <x v="3"/>
  </r>
  <r>
    <x v="43"/>
    <n v="37"/>
    <x v="0"/>
    <n v="30.8"/>
    <n v="6313.759"/>
    <x v="3"/>
    <x v="1"/>
    <x v="1"/>
    <x v="1"/>
    <x v="3"/>
  </r>
  <r>
    <x v="44"/>
    <n v="38"/>
    <x v="1"/>
    <n v="37.049999999999997"/>
    <n v="6079.6715000000004"/>
    <x v="1"/>
    <x v="1"/>
    <x v="3"/>
    <x v="1"/>
    <x v="3"/>
  </r>
  <r>
    <x v="45"/>
    <n v="55"/>
    <x v="1"/>
    <n v="37.299999999999997"/>
    <n v="20630.283510000001"/>
    <x v="0"/>
    <x v="1"/>
    <x v="0"/>
    <x v="1"/>
    <x v="2"/>
  </r>
  <r>
    <x v="46"/>
    <n v="18"/>
    <x v="0"/>
    <n v="38.664999999999999"/>
    <n v="3393.35635"/>
    <x v="3"/>
    <x v="1"/>
    <x v="3"/>
    <x v="1"/>
    <x v="0"/>
  </r>
  <r>
    <x v="47"/>
    <n v="28"/>
    <x v="0"/>
    <n v="34.770000000000003"/>
    <n v="3556.9223000000002"/>
    <x v="0"/>
    <x v="1"/>
    <x v="2"/>
    <x v="1"/>
    <x v="1"/>
  </r>
  <r>
    <x v="48"/>
    <n v="60"/>
    <x v="0"/>
    <n v="24.53"/>
    <n v="12629.896699999999"/>
    <x v="0"/>
    <x v="1"/>
    <x v="1"/>
    <x v="2"/>
    <x v="4"/>
  </r>
  <r>
    <x v="49"/>
    <n v="36"/>
    <x v="1"/>
    <n v="35.200000000000003"/>
    <n v="38709.175999999999"/>
    <x v="1"/>
    <x v="0"/>
    <x v="1"/>
    <x v="1"/>
    <x v="3"/>
  </r>
  <r>
    <x v="50"/>
    <n v="18"/>
    <x v="0"/>
    <n v="35.625"/>
    <n v="2211.1307499999998"/>
    <x v="0"/>
    <x v="1"/>
    <x v="3"/>
    <x v="1"/>
    <x v="0"/>
  </r>
  <r>
    <x v="51"/>
    <n v="21"/>
    <x v="0"/>
    <n v="33.630000000000003"/>
    <n v="3579.8287"/>
    <x v="3"/>
    <x v="1"/>
    <x v="2"/>
    <x v="1"/>
    <x v="0"/>
  </r>
  <r>
    <x v="52"/>
    <n v="48"/>
    <x v="1"/>
    <n v="28"/>
    <n v="23568.272000000001"/>
    <x v="1"/>
    <x v="0"/>
    <x v="0"/>
    <x v="0"/>
    <x v="2"/>
  </r>
  <r>
    <x v="53"/>
    <n v="36"/>
    <x v="1"/>
    <n v="34.43"/>
    <n v="37742.575700000001"/>
    <x v="0"/>
    <x v="0"/>
    <x v="1"/>
    <x v="1"/>
    <x v="3"/>
  </r>
  <r>
    <x v="54"/>
    <n v="40"/>
    <x v="0"/>
    <n v="28.69"/>
    <n v="8059.6791000000003"/>
    <x v="2"/>
    <x v="1"/>
    <x v="2"/>
    <x v="0"/>
    <x v="3"/>
  </r>
  <r>
    <x v="55"/>
    <n v="58"/>
    <x v="1"/>
    <n v="36.954999999999998"/>
    <n v="47496.494449999998"/>
    <x v="3"/>
    <x v="0"/>
    <x v="2"/>
    <x v="1"/>
    <x v="4"/>
  </r>
  <r>
    <x v="56"/>
    <n v="58"/>
    <x v="0"/>
    <n v="31.824999999999999"/>
    <n v="13607.36875"/>
    <x v="3"/>
    <x v="1"/>
    <x v="3"/>
    <x v="1"/>
    <x v="4"/>
  </r>
  <r>
    <x v="57"/>
    <n v="18"/>
    <x v="1"/>
    <n v="31.68"/>
    <n v="34303.167200000004"/>
    <x v="3"/>
    <x v="0"/>
    <x v="1"/>
    <x v="1"/>
    <x v="0"/>
  </r>
  <r>
    <x v="58"/>
    <n v="53"/>
    <x v="0"/>
    <n v="22.88"/>
    <n v="23244.790199999999"/>
    <x v="1"/>
    <x v="0"/>
    <x v="1"/>
    <x v="2"/>
    <x v="2"/>
  </r>
  <r>
    <x v="59"/>
    <n v="34"/>
    <x v="0"/>
    <n v="37.335000000000001"/>
    <n v="5989.5236500000001"/>
    <x v="3"/>
    <x v="1"/>
    <x v="2"/>
    <x v="1"/>
    <x v="1"/>
  </r>
  <r>
    <x v="60"/>
    <n v="43"/>
    <x v="1"/>
    <n v="27.36"/>
    <n v="8606.2173999999995"/>
    <x v="2"/>
    <x v="1"/>
    <x v="3"/>
    <x v="0"/>
    <x v="3"/>
  </r>
  <r>
    <x v="61"/>
    <n v="25"/>
    <x v="1"/>
    <n v="33.659999999999997"/>
    <n v="4504.6624000000002"/>
    <x v="5"/>
    <x v="1"/>
    <x v="1"/>
    <x v="1"/>
    <x v="0"/>
  </r>
  <r>
    <x v="62"/>
    <n v="64"/>
    <x v="1"/>
    <n v="24.7"/>
    <n v="30166.618170000002"/>
    <x v="1"/>
    <x v="1"/>
    <x v="2"/>
    <x v="2"/>
    <x v="4"/>
  </r>
  <r>
    <x v="63"/>
    <n v="28"/>
    <x v="0"/>
    <n v="25.934999999999999"/>
    <n v="4133.6416499999996"/>
    <x v="1"/>
    <x v="1"/>
    <x v="2"/>
    <x v="0"/>
    <x v="1"/>
  </r>
  <r>
    <x v="64"/>
    <n v="20"/>
    <x v="0"/>
    <n v="22.42"/>
    <n v="14711.7438"/>
    <x v="0"/>
    <x v="0"/>
    <x v="2"/>
    <x v="2"/>
    <x v="0"/>
  </r>
  <r>
    <x v="65"/>
    <n v="19"/>
    <x v="0"/>
    <n v="28.9"/>
    <n v="1743.2139999999999"/>
    <x v="0"/>
    <x v="1"/>
    <x v="0"/>
    <x v="0"/>
    <x v="0"/>
  </r>
  <r>
    <x v="66"/>
    <n v="61"/>
    <x v="0"/>
    <n v="39.1"/>
    <n v="14235.072"/>
    <x v="3"/>
    <x v="1"/>
    <x v="0"/>
    <x v="1"/>
    <x v="4"/>
  </r>
  <r>
    <x v="67"/>
    <n v="40"/>
    <x v="1"/>
    <n v="26.315000000000001"/>
    <n v="6389.3778499999999"/>
    <x v="1"/>
    <x v="1"/>
    <x v="2"/>
    <x v="0"/>
    <x v="3"/>
  </r>
  <r>
    <x v="68"/>
    <n v="40"/>
    <x v="0"/>
    <n v="36.19"/>
    <n v="5920.1040999999996"/>
    <x v="0"/>
    <x v="1"/>
    <x v="1"/>
    <x v="1"/>
    <x v="3"/>
  </r>
  <r>
    <x v="69"/>
    <n v="28"/>
    <x v="1"/>
    <n v="23.98"/>
    <n v="17663.144199999999"/>
    <x v="2"/>
    <x v="0"/>
    <x v="1"/>
    <x v="2"/>
    <x v="1"/>
  </r>
  <r>
    <x v="70"/>
    <n v="27"/>
    <x v="0"/>
    <n v="24.75"/>
    <n v="16577.779500000001"/>
    <x v="0"/>
    <x v="0"/>
    <x v="1"/>
    <x v="2"/>
    <x v="1"/>
  </r>
  <r>
    <x v="71"/>
    <n v="31"/>
    <x v="1"/>
    <n v="28.5"/>
    <n v="6799.4579999999996"/>
    <x v="4"/>
    <x v="1"/>
    <x v="3"/>
    <x v="0"/>
    <x v="1"/>
  </r>
  <r>
    <x v="72"/>
    <n v="53"/>
    <x v="0"/>
    <n v="28.1"/>
    <n v="11741.726000000001"/>
    <x v="2"/>
    <x v="1"/>
    <x v="0"/>
    <x v="0"/>
    <x v="2"/>
  </r>
  <r>
    <x v="73"/>
    <n v="58"/>
    <x v="1"/>
    <n v="32.01"/>
    <n v="11946.625899999999"/>
    <x v="1"/>
    <x v="1"/>
    <x v="1"/>
    <x v="1"/>
    <x v="4"/>
  </r>
  <r>
    <x v="74"/>
    <n v="44"/>
    <x v="1"/>
    <n v="27.4"/>
    <n v="7726.8540000000003"/>
    <x v="3"/>
    <x v="1"/>
    <x v="0"/>
    <x v="0"/>
    <x v="3"/>
  </r>
  <r>
    <x v="75"/>
    <n v="57"/>
    <x v="1"/>
    <n v="34.01"/>
    <n v="11356.660900000001"/>
    <x v="0"/>
    <x v="1"/>
    <x v="2"/>
    <x v="1"/>
    <x v="4"/>
  </r>
  <r>
    <x v="76"/>
    <n v="29"/>
    <x v="0"/>
    <n v="29.59"/>
    <n v="3947.4131000000002"/>
    <x v="1"/>
    <x v="1"/>
    <x v="1"/>
    <x v="0"/>
    <x v="1"/>
  </r>
  <r>
    <x v="77"/>
    <n v="21"/>
    <x v="1"/>
    <n v="35.53"/>
    <n v="1532.4697000000001"/>
    <x v="0"/>
    <x v="1"/>
    <x v="1"/>
    <x v="1"/>
    <x v="0"/>
  </r>
  <r>
    <x v="78"/>
    <n v="22"/>
    <x v="0"/>
    <n v="39.805"/>
    <n v="2755.0209500000001"/>
    <x v="0"/>
    <x v="1"/>
    <x v="3"/>
    <x v="1"/>
    <x v="0"/>
  </r>
  <r>
    <x v="79"/>
    <n v="41"/>
    <x v="0"/>
    <n v="32.965000000000003"/>
    <n v="6571.0243499999997"/>
    <x v="0"/>
    <x v="1"/>
    <x v="2"/>
    <x v="1"/>
    <x v="3"/>
  </r>
  <r>
    <x v="80"/>
    <n v="31"/>
    <x v="1"/>
    <n v="26.885000000000002"/>
    <n v="4441.2131499999996"/>
    <x v="1"/>
    <x v="1"/>
    <x v="3"/>
    <x v="0"/>
    <x v="1"/>
  </r>
  <r>
    <x v="81"/>
    <n v="45"/>
    <x v="0"/>
    <n v="38.284999999999997"/>
    <n v="7935.29115"/>
    <x v="0"/>
    <x v="1"/>
    <x v="3"/>
    <x v="1"/>
    <x v="3"/>
  </r>
  <r>
    <x v="82"/>
    <n v="22"/>
    <x v="1"/>
    <n v="37.619999999999997"/>
    <n v="37165.163800000002"/>
    <x v="1"/>
    <x v="0"/>
    <x v="1"/>
    <x v="1"/>
    <x v="0"/>
  </r>
  <r>
    <x v="83"/>
    <n v="48"/>
    <x v="0"/>
    <n v="41.23"/>
    <n v="11033.661700000001"/>
    <x v="5"/>
    <x v="1"/>
    <x v="2"/>
    <x v="1"/>
    <x v="2"/>
  </r>
  <r>
    <x v="84"/>
    <n v="37"/>
    <x v="0"/>
    <n v="34.799999999999997"/>
    <n v="39836.519"/>
    <x v="3"/>
    <x v="0"/>
    <x v="0"/>
    <x v="1"/>
    <x v="3"/>
  </r>
  <r>
    <x v="85"/>
    <n v="45"/>
    <x v="1"/>
    <n v="22.895"/>
    <n v="21098.554049999999"/>
    <x v="3"/>
    <x v="0"/>
    <x v="2"/>
    <x v="2"/>
    <x v="3"/>
  </r>
  <r>
    <x v="86"/>
    <n v="57"/>
    <x v="0"/>
    <n v="31.16"/>
    <n v="43578.939400000003"/>
    <x v="0"/>
    <x v="0"/>
    <x v="2"/>
    <x v="1"/>
    <x v="4"/>
  </r>
  <r>
    <x v="87"/>
    <n v="56"/>
    <x v="0"/>
    <n v="27.2"/>
    <n v="11073.175999999999"/>
    <x v="0"/>
    <x v="1"/>
    <x v="0"/>
    <x v="0"/>
    <x v="4"/>
  </r>
  <r>
    <x v="88"/>
    <n v="46"/>
    <x v="0"/>
    <n v="27.74"/>
    <n v="8026.6665999999996"/>
    <x v="0"/>
    <x v="1"/>
    <x v="2"/>
    <x v="0"/>
    <x v="2"/>
  </r>
  <r>
    <x v="89"/>
    <n v="55"/>
    <x v="0"/>
    <n v="26.98"/>
    <n v="11082.5772"/>
    <x v="0"/>
    <x v="1"/>
    <x v="2"/>
    <x v="0"/>
    <x v="2"/>
  </r>
  <r>
    <x v="90"/>
    <n v="21"/>
    <x v="0"/>
    <n v="39.49"/>
    <n v="2026.9740999999999"/>
    <x v="0"/>
    <x v="1"/>
    <x v="1"/>
    <x v="1"/>
    <x v="0"/>
  </r>
  <r>
    <x v="91"/>
    <n v="53"/>
    <x v="0"/>
    <n v="24.795000000000002"/>
    <n v="10942.13205"/>
    <x v="1"/>
    <x v="1"/>
    <x v="2"/>
    <x v="2"/>
    <x v="2"/>
  </r>
  <r>
    <x v="92"/>
    <n v="59"/>
    <x v="1"/>
    <n v="29.83"/>
    <n v="30184.936699999998"/>
    <x v="2"/>
    <x v="0"/>
    <x v="3"/>
    <x v="0"/>
    <x v="4"/>
  </r>
  <r>
    <x v="93"/>
    <n v="35"/>
    <x v="1"/>
    <n v="34.770000000000003"/>
    <n v="5729.0052999999998"/>
    <x v="3"/>
    <x v="1"/>
    <x v="2"/>
    <x v="1"/>
    <x v="1"/>
  </r>
  <r>
    <x v="94"/>
    <n v="64"/>
    <x v="0"/>
    <n v="31.3"/>
    <n v="47291.055"/>
    <x v="3"/>
    <x v="0"/>
    <x v="0"/>
    <x v="1"/>
    <x v="4"/>
  </r>
  <r>
    <x v="95"/>
    <n v="28"/>
    <x v="0"/>
    <n v="37.619999999999997"/>
    <n v="3766.8838000000001"/>
    <x v="1"/>
    <x v="1"/>
    <x v="1"/>
    <x v="1"/>
    <x v="1"/>
  </r>
  <r>
    <x v="96"/>
    <n v="54"/>
    <x v="0"/>
    <n v="30.8"/>
    <n v="12105.32"/>
    <x v="2"/>
    <x v="1"/>
    <x v="0"/>
    <x v="1"/>
    <x v="2"/>
  </r>
  <r>
    <x v="97"/>
    <n v="55"/>
    <x v="1"/>
    <n v="38.28"/>
    <n v="10226.2842"/>
    <x v="0"/>
    <x v="1"/>
    <x v="1"/>
    <x v="1"/>
    <x v="2"/>
  </r>
  <r>
    <x v="98"/>
    <n v="56"/>
    <x v="1"/>
    <n v="19.95"/>
    <n v="22412.648499999999"/>
    <x v="0"/>
    <x v="0"/>
    <x v="3"/>
    <x v="2"/>
    <x v="4"/>
  </r>
  <r>
    <x v="99"/>
    <n v="38"/>
    <x v="1"/>
    <n v="19.3"/>
    <n v="15820.699000000001"/>
    <x v="0"/>
    <x v="0"/>
    <x v="0"/>
    <x v="2"/>
    <x v="3"/>
  </r>
  <r>
    <x v="100"/>
    <n v="41"/>
    <x v="0"/>
    <n v="31.6"/>
    <n v="6186.1270000000004"/>
    <x v="0"/>
    <x v="1"/>
    <x v="0"/>
    <x v="1"/>
    <x v="3"/>
  </r>
  <r>
    <x v="101"/>
    <n v="30"/>
    <x v="1"/>
    <n v="25.46"/>
    <n v="3645.0893999999998"/>
    <x v="0"/>
    <x v="1"/>
    <x v="3"/>
    <x v="0"/>
    <x v="1"/>
  </r>
  <r>
    <x v="102"/>
    <n v="18"/>
    <x v="0"/>
    <n v="30.114999999999998"/>
    <n v="21344.846699999998"/>
    <x v="0"/>
    <x v="1"/>
    <x v="3"/>
    <x v="1"/>
    <x v="0"/>
  </r>
  <r>
    <x v="103"/>
    <n v="61"/>
    <x v="0"/>
    <n v="29.92"/>
    <n v="30942.191800000001"/>
    <x v="2"/>
    <x v="0"/>
    <x v="1"/>
    <x v="1"/>
    <x v="4"/>
  </r>
  <r>
    <x v="104"/>
    <n v="34"/>
    <x v="0"/>
    <n v="27.5"/>
    <n v="5003.8530000000001"/>
    <x v="1"/>
    <x v="1"/>
    <x v="0"/>
    <x v="0"/>
    <x v="1"/>
  </r>
  <r>
    <x v="105"/>
    <n v="20"/>
    <x v="1"/>
    <n v="28.024999999999999"/>
    <n v="17560.37975"/>
    <x v="1"/>
    <x v="0"/>
    <x v="2"/>
    <x v="0"/>
    <x v="0"/>
  </r>
  <r>
    <x v="106"/>
    <n v="19"/>
    <x v="0"/>
    <n v="28.4"/>
    <n v="2331.5189999999998"/>
    <x v="1"/>
    <x v="1"/>
    <x v="0"/>
    <x v="0"/>
    <x v="0"/>
  </r>
  <r>
    <x v="107"/>
    <n v="26"/>
    <x v="1"/>
    <n v="30.875"/>
    <n v="3877.3042500000001"/>
    <x v="3"/>
    <x v="1"/>
    <x v="2"/>
    <x v="1"/>
    <x v="1"/>
  </r>
  <r>
    <x v="108"/>
    <n v="29"/>
    <x v="1"/>
    <n v="27.94"/>
    <n v="2867.1196"/>
    <x v="0"/>
    <x v="1"/>
    <x v="1"/>
    <x v="0"/>
    <x v="1"/>
  </r>
  <r>
    <x v="109"/>
    <n v="63"/>
    <x v="1"/>
    <n v="35.090000000000003"/>
    <n v="47055.532099999997"/>
    <x v="0"/>
    <x v="0"/>
    <x v="1"/>
    <x v="1"/>
    <x v="4"/>
  </r>
  <r>
    <x v="110"/>
    <n v="54"/>
    <x v="1"/>
    <n v="33.630000000000003"/>
    <n v="10825.253699999999"/>
    <x v="1"/>
    <x v="1"/>
    <x v="2"/>
    <x v="1"/>
    <x v="2"/>
  </r>
  <r>
    <x v="111"/>
    <n v="55"/>
    <x v="0"/>
    <n v="29.7"/>
    <n v="11881.358"/>
    <x v="3"/>
    <x v="1"/>
    <x v="0"/>
    <x v="0"/>
    <x v="2"/>
  </r>
  <r>
    <x v="112"/>
    <n v="37"/>
    <x v="1"/>
    <n v="30.8"/>
    <n v="4646.759"/>
    <x v="0"/>
    <x v="1"/>
    <x v="0"/>
    <x v="1"/>
    <x v="3"/>
  </r>
  <r>
    <x v="113"/>
    <n v="21"/>
    <x v="0"/>
    <n v="35.72"/>
    <n v="2404.7338"/>
    <x v="0"/>
    <x v="1"/>
    <x v="2"/>
    <x v="1"/>
    <x v="0"/>
  </r>
  <r>
    <x v="114"/>
    <n v="52"/>
    <x v="1"/>
    <n v="32.204999999999998"/>
    <n v="11488.31695"/>
    <x v="2"/>
    <x v="1"/>
    <x v="3"/>
    <x v="1"/>
    <x v="2"/>
  </r>
  <r>
    <x v="115"/>
    <n v="60"/>
    <x v="1"/>
    <n v="28.594999999999999"/>
    <n v="30259.995559999999"/>
    <x v="0"/>
    <x v="1"/>
    <x v="3"/>
    <x v="0"/>
    <x v="4"/>
  </r>
  <r>
    <x v="116"/>
    <n v="58"/>
    <x v="1"/>
    <n v="49.06"/>
    <n v="11381.3254"/>
    <x v="0"/>
    <x v="1"/>
    <x v="1"/>
    <x v="1"/>
    <x v="4"/>
  </r>
  <r>
    <x v="117"/>
    <n v="29"/>
    <x v="0"/>
    <n v="27.94"/>
    <n v="19107.779600000002"/>
    <x v="1"/>
    <x v="0"/>
    <x v="1"/>
    <x v="0"/>
    <x v="1"/>
  </r>
  <r>
    <x v="118"/>
    <n v="49"/>
    <x v="0"/>
    <n v="27.17"/>
    <n v="8601.3292999999994"/>
    <x v="0"/>
    <x v="1"/>
    <x v="1"/>
    <x v="0"/>
    <x v="2"/>
  </r>
  <r>
    <x v="119"/>
    <n v="37"/>
    <x v="0"/>
    <n v="23.37"/>
    <n v="6686.4313000000002"/>
    <x v="3"/>
    <x v="1"/>
    <x v="2"/>
    <x v="2"/>
    <x v="3"/>
  </r>
  <r>
    <x v="120"/>
    <n v="44"/>
    <x v="1"/>
    <n v="37.1"/>
    <n v="7740.3370000000004"/>
    <x v="3"/>
    <x v="1"/>
    <x v="0"/>
    <x v="1"/>
    <x v="3"/>
  </r>
  <r>
    <x v="121"/>
    <n v="18"/>
    <x v="1"/>
    <n v="23.75"/>
    <n v="1705.6244999999999"/>
    <x v="0"/>
    <x v="1"/>
    <x v="3"/>
    <x v="2"/>
    <x v="0"/>
  </r>
  <r>
    <x v="122"/>
    <n v="20"/>
    <x v="0"/>
    <n v="28.975000000000001"/>
    <n v="2257.47525"/>
    <x v="0"/>
    <x v="1"/>
    <x v="2"/>
    <x v="0"/>
    <x v="0"/>
  </r>
  <r>
    <x v="123"/>
    <n v="44"/>
    <x v="1"/>
    <n v="31.35"/>
    <n v="39556.494500000001"/>
    <x v="1"/>
    <x v="0"/>
    <x v="3"/>
    <x v="1"/>
    <x v="3"/>
  </r>
  <r>
    <x v="124"/>
    <n v="47"/>
    <x v="0"/>
    <n v="33.914999999999999"/>
    <n v="10115.00885"/>
    <x v="2"/>
    <x v="1"/>
    <x v="2"/>
    <x v="1"/>
    <x v="2"/>
  </r>
  <r>
    <x v="125"/>
    <n v="26"/>
    <x v="0"/>
    <n v="28.785"/>
    <n v="3385.3991500000002"/>
    <x v="0"/>
    <x v="1"/>
    <x v="3"/>
    <x v="0"/>
    <x v="1"/>
  </r>
  <r>
    <x v="126"/>
    <n v="19"/>
    <x v="0"/>
    <n v="28.3"/>
    <n v="17081.080000000002"/>
    <x v="0"/>
    <x v="0"/>
    <x v="0"/>
    <x v="0"/>
    <x v="0"/>
  </r>
  <r>
    <x v="127"/>
    <n v="52"/>
    <x v="0"/>
    <n v="37.4"/>
    <n v="9634.5380000000005"/>
    <x v="0"/>
    <x v="1"/>
    <x v="0"/>
    <x v="1"/>
    <x v="2"/>
  </r>
  <r>
    <x v="128"/>
    <n v="32"/>
    <x v="0"/>
    <n v="17.765000000000001"/>
    <n v="32734.186300000001"/>
    <x v="3"/>
    <x v="0"/>
    <x v="2"/>
    <x v="3"/>
    <x v="1"/>
  </r>
  <r>
    <x v="129"/>
    <n v="38"/>
    <x v="1"/>
    <n v="34.700000000000003"/>
    <n v="6082.4049999999997"/>
    <x v="3"/>
    <x v="1"/>
    <x v="0"/>
    <x v="1"/>
    <x v="3"/>
  </r>
  <r>
    <x v="130"/>
    <n v="59"/>
    <x v="0"/>
    <n v="26.504999999999999"/>
    <n v="12815.444949999999"/>
    <x v="0"/>
    <x v="1"/>
    <x v="3"/>
    <x v="0"/>
    <x v="4"/>
  </r>
  <r>
    <x v="131"/>
    <n v="61"/>
    <x v="0"/>
    <n v="22.04"/>
    <n v="13616.3586"/>
    <x v="0"/>
    <x v="1"/>
    <x v="3"/>
    <x v="2"/>
    <x v="4"/>
  </r>
  <r>
    <x v="132"/>
    <n v="53"/>
    <x v="0"/>
    <n v="35.9"/>
    <n v="11163.567999999999"/>
    <x v="3"/>
    <x v="1"/>
    <x v="0"/>
    <x v="1"/>
    <x v="2"/>
  </r>
  <r>
    <x v="133"/>
    <n v="19"/>
    <x v="1"/>
    <n v="25.555"/>
    <n v="1632.5644500000001"/>
    <x v="0"/>
    <x v="1"/>
    <x v="2"/>
    <x v="0"/>
    <x v="0"/>
  </r>
  <r>
    <x v="134"/>
    <n v="20"/>
    <x v="0"/>
    <n v="28.785"/>
    <n v="2457.2111500000001"/>
    <x v="0"/>
    <x v="1"/>
    <x v="3"/>
    <x v="0"/>
    <x v="0"/>
  </r>
  <r>
    <x v="135"/>
    <n v="22"/>
    <x v="0"/>
    <n v="28.05"/>
    <n v="2155.6815000000001"/>
    <x v="0"/>
    <x v="1"/>
    <x v="1"/>
    <x v="0"/>
    <x v="0"/>
  </r>
  <r>
    <x v="136"/>
    <n v="19"/>
    <x v="1"/>
    <n v="34.1"/>
    <n v="1261.442"/>
    <x v="0"/>
    <x v="1"/>
    <x v="0"/>
    <x v="1"/>
    <x v="0"/>
  </r>
  <r>
    <x v="137"/>
    <n v="22"/>
    <x v="1"/>
    <n v="25.175000000000001"/>
    <n v="2045.68525"/>
    <x v="0"/>
    <x v="1"/>
    <x v="2"/>
    <x v="0"/>
    <x v="0"/>
  </r>
  <r>
    <x v="138"/>
    <n v="54"/>
    <x v="0"/>
    <n v="31.9"/>
    <n v="27322.73386"/>
    <x v="2"/>
    <x v="1"/>
    <x v="1"/>
    <x v="1"/>
    <x v="2"/>
  </r>
  <r>
    <x v="139"/>
    <n v="22"/>
    <x v="0"/>
    <n v="36"/>
    <n v="2166.732"/>
    <x v="0"/>
    <x v="1"/>
    <x v="0"/>
    <x v="1"/>
    <x v="0"/>
  </r>
  <r>
    <x v="140"/>
    <n v="34"/>
    <x v="1"/>
    <n v="22.42"/>
    <n v="27375.904780000001"/>
    <x v="3"/>
    <x v="1"/>
    <x v="3"/>
    <x v="2"/>
    <x v="1"/>
  </r>
  <r>
    <x v="141"/>
    <n v="26"/>
    <x v="1"/>
    <n v="32.49"/>
    <n v="3490.5491000000002"/>
    <x v="1"/>
    <x v="1"/>
    <x v="3"/>
    <x v="1"/>
    <x v="1"/>
  </r>
  <r>
    <x v="142"/>
    <n v="34"/>
    <x v="1"/>
    <n v="25.3"/>
    <n v="18972.494999999999"/>
    <x v="3"/>
    <x v="0"/>
    <x v="1"/>
    <x v="0"/>
    <x v="1"/>
  </r>
  <r>
    <x v="143"/>
    <n v="29"/>
    <x v="1"/>
    <n v="29.734999999999999"/>
    <n v="18157.876"/>
    <x v="3"/>
    <x v="1"/>
    <x v="2"/>
    <x v="0"/>
    <x v="1"/>
  </r>
  <r>
    <x v="144"/>
    <n v="30"/>
    <x v="1"/>
    <n v="28.69"/>
    <n v="20745.989099999999"/>
    <x v="2"/>
    <x v="0"/>
    <x v="2"/>
    <x v="0"/>
    <x v="1"/>
  </r>
  <r>
    <x v="145"/>
    <n v="29"/>
    <x v="0"/>
    <n v="38.83"/>
    <n v="5138.2566999999999"/>
    <x v="2"/>
    <x v="1"/>
    <x v="1"/>
    <x v="1"/>
    <x v="1"/>
  </r>
  <r>
    <x v="146"/>
    <n v="46"/>
    <x v="1"/>
    <n v="30.495000000000001"/>
    <n v="40720.551050000002"/>
    <x v="2"/>
    <x v="0"/>
    <x v="2"/>
    <x v="1"/>
    <x v="2"/>
  </r>
  <r>
    <x v="147"/>
    <n v="51"/>
    <x v="0"/>
    <n v="37.729999999999997"/>
    <n v="9877.6077000000005"/>
    <x v="1"/>
    <x v="1"/>
    <x v="1"/>
    <x v="1"/>
    <x v="2"/>
  </r>
  <r>
    <x v="148"/>
    <n v="53"/>
    <x v="0"/>
    <n v="37.43"/>
    <n v="10959.6947"/>
    <x v="1"/>
    <x v="1"/>
    <x v="2"/>
    <x v="1"/>
    <x v="2"/>
  </r>
  <r>
    <x v="149"/>
    <n v="19"/>
    <x v="1"/>
    <n v="28.4"/>
    <n v="1842.519"/>
    <x v="1"/>
    <x v="1"/>
    <x v="0"/>
    <x v="0"/>
    <x v="0"/>
  </r>
  <r>
    <x v="150"/>
    <n v="35"/>
    <x v="1"/>
    <n v="24.13"/>
    <n v="5125.2156999999997"/>
    <x v="1"/>
    <x v="1"/>
    <x v="2"/>
    <x v="2"/>
    <x v="1"/>
  </r>
  <r>
    <x v="151"/>
    <n v="48"/>
    <x v="1"/>
    <n v="29.7"/>
    <n v="7789.6350000000002"/>
    <x v="0"/>
    <x v="1"/>
    <x v="1"/>
    <x v="0"/>
    <x v="2"/>
  </r>
  <r>
    <x v="152"/>
    <n v="32"/>
    <x v="0"/>
    <n v="37.145000000000003"/>
    <n v="6334.3435499999996"/>
    <x v="2"/>
    <x v="1"/>
    <x v="3"/>
    <x v="1"/>
    <x v="1"/>
  </r>
  <r>
    <x v="153"/>
    <n v="42"/>
    <x v="0"/>
    <n v="23.37"/>
    <n v="19964.746299999999"/>
    <x v="0"/>
    <x v="0"/>
    <x v="3"/>
    <x v="2"/>
    <x v="3"/>
  </r>
  <r>
    <x v="154"/>
    <n v="40"/>
    <x v="0"/>
    <n v="25.46"/>
    <n v="7077.1894000000002"/>
    <x v="1"/>
    <x v="1"/>
    <x v="3"/>
    <x v="0"/>
    <x v="3"/>
  </r>
  <r>
    <x v="155"/>
    <n v="44"/>
    <x v="1"/>
    <n v="39.520000000000003"/>
    <n v="6948.7007999999996"/>
    <x v="0"/>
    <x v="1"/>
    <x v="2"/>
    <x v="1"/>
    <x v="3"/>
  </r>
  <r>
    <x v="156"/>
    <n v="48"/>
    <x v="1"/>
    <n v="24.42"/>
    <n v="21223.675800000001"/>
    <x v="0"/>
    <x v="0"/>
    <x v="1"/>
    <x v="2"/>
    <x v="2"/>
  </r>
  <r>
    <x v="157"/>
    <n v="18"/>
    <x v="1"/>
    <n v="25.175000000000001"/>
    <n v="15518.180249999999"/>
    <x v="0"/>
    <x v="0"/>
    <x v="3"/>
    <x v="0"/>
    <x v="0"/>
  </r>
  <r>
    <x v="158"/>
    <n v="30"/>
    <x v="1"/>
    <n v="35.53"/>
    <n v="36950.256699999998"/>
    <x v="0"/>
    <x v="0"/>
    <x v="1"/>
    <x v="1"/>
    <x v="1"/>
  </r>
  <r>
    <x v="159"/>
    <n v="50"/>
    <x v="0"/>
    <n v="27.83"/>
    <n v="19749.383379999999"/>
    <x v="2"/>
    <x v="1"/>
    <x v="1"/>
    <x v="0"/>
    <x v="2"/>
  </r>
  <r>
    <x v="160"/>
    <n v="42"/>
    <x v="0"/>
    <n v="26.6"/>
    <n v="21348.705999999998"/>
    <x v="0"/>
    <x v="0"/>
    <x v="2"/>
    <x v="0"/>
    <x v="3"/>
  </r>
  <r>
    <x v="161"/>
    <n v="18"/>
    <x v="0"/>
    <n v="36.85"/>
    <n v="36149.483500000002"/>
    <x v="0"/>
    <x v="0"/>
    <x v="1"/>
    <x v="1"/>
    <x v="0"/>
  </r>
  <r>
    <x v="162"/>
    <n v="54"/>
    <x v="1"/>
    <n v="39.6"/>
    <n v="10450.552"/>
    <x v="1"/>
    <x v="1"/>
    <x v="0"/>
    <x v="1"/>
    <x v="2"/>
  </r>
  <r>
    <x v="163"/>
    <n v="32"/>
    <x v="0"/>
    <n v="29.8"/>
    <n v="5152.134"/>
    <x v="3"/>
    <x v="1"/>
    <x v="0"/>
    <x v="0"/>
    <x v="1"/>
  </r>
  <r>
    <x v="164"/>
    <n v="37"/>
    <x v="1"/>
    <n v="29.64"/>
    <n v="5028.1466"/>
    <x v="0"/>
    <x v="1"/>
    <x v="2"/>
    <x v="0"/>
    <x v="3"/>
  </r>
  <r>
    <x v="165"/>
    <n v="47"/>
    <x v="1"/>
    <n v="28.215"/>
    <n v="10407.085849999999"/>
    <x v="5"/>
    <x v="1"/>
    <x v="3"/>
    <x v="0"/>
    <x v="2"/>
  </r>
  <r>
    <x v="166"/>
    <n v="20"/>
    <x v="0"/>
    <n v="37"/>
    <n v="4830.63"/>
    <x v="4"/>
    <x v="1"/>
    <x v="0"/>
    <x v="1"/>
    <x v="0"/>
  </r>
  <r>
    <x v="167"/>
    <n v="32"/>
    <x v="0"/>
    <n v="33.155000000000001"/>
    <n v="6128.79745"/>
    <x v="2"/>
    <x v="1"/>
    <x v="2"/>
    <x v="1"/>
    <x v="1"/>
  </r>
  <r>
    <x v="168"/>
    <n v="19"/>
    <x v="0"/>
    <n v="31.824999999999999"/>
    <n v="2719.2797500000001"/>
    <x v="1"/>
    <x v="1"/>
    <x v="2"/>
    <x v="1"/>
    <x v="0"/>
  </r>
  <r>
    <x v="169"/>
    <n v="27"/>
    <x v="1"/>
    <n v="18.905000000000001"/>
    <n v="4827.9049500000001"/>
    <x v="2"/>
    <x v="1"/>
    <x v="3"/>
    <x v="2"/>
    <x v="1"/>
  </r>
  <r>
    <x v="170"/>
    <n v="63"/>
    <x v="1"/>
    <n v="41.47"/>
    <n v="13405.390299999999"/>
    <x v="0"/>
    <x v="1"/>
    <x v="1"/>
    <x v="1"/>
    <x v="4"/>
  </r>
  <r>
    <x v="171"/>
    <n v="49"/>
    <x v="1"/>
    <n v="30.3"/>
    <n v="8116.68"/>
    <x v="0"/>
    <x v="1"/>
    <x v="0"/>
    <x v="1"/>
    <x v="2"/>
  </r>
  <r>
    <x v="172"/>
    <n v="18"/>
    <x v="1"/>
    <n v="15.96"/>
    <n v="1694.7963999999999"/>
    <x v="0"/>
    <x v="1"/>
    <x v="3"/>
    <x v="3"/>
    <x v="0"/>
  </r>
  <r>
    <x v="173"/>
    <n v="35"/>
    <x v="0"/>
    <n v="34.799999999999997"/>
    <n v="5246.0469999999996"/>
    <x v="1"/>
    <x v="1"/>
    <x v="0"/>
    <x v="1"/>
    <x v="1"/>
  </r>
  <r>
    <x v="174"/>
    <n v="24"/>
    <x v="0"/>
    <n v="33.344999999999999"/>
    <n v="2855.4375500000001"/>
    <x v="0"/>
    <x v="1"/>
    <x v="2"/>
    <x v="1"/>
    <x v="0"/>
  </r>
  <r>
    <x v="175"/>
    <n v="63"/>
    <x v="0"/>
    <n v="37.700000000000003"/>
    <n v="48824.45"/>
    <x v="0"/>
    <x v="0"/>
    <x v="0"/>
    <x v="1"/>
    <x v="4"/>
  </r>
  <r>
    <x v="176"/>
    <n v="38"/>
    <x v="1"/>
    <n v="27.835000000000001"/>
    <n v="6455.86265"/>
    <x v="3"/>
    <x v="1"/>
    <x v="2"/>
    <x v="0"/>
    <x v="3"/>
  </r>
  <r>
    <x v="177"/>
    <n v="54"/>
    <x v="1"/>
    <n v="29.2"/>
    <n v="10436.096"/>
    <x v="1"/>
    <x v="1"/>
    <x v="0"/>
    <x v="0"/>
    <x v="2"/>
  </r>
  <r>
    <x v="178"/>
    <n v="46"/>
    <x v="0"/>
    <n v="28.9"/>
    <n v="8823.2790000000005"/>
    <x v="3"/>
    <x v="1"/>
    <x v="0"/>
    <x v="0"/>
    <x v="2"/>
  </r>
  <r>
    <x v="179"/>
    <n v="41"/>
    <x v="0"/>
    <n v="33.155000000000001"/>
    <n v="8538.28845"/>
    <x v="2"/>
    <x v="1"/>
    <x v="3"/>
    <x v="1"/>
    <x v="3"/>
  </r>
  <r>
    <x v="180"/>
    <n v="58"/>
    <x v="1"/>
    <n v="28.594999999999999"/>
    <n v="11735.87905"/>
    <x v="0"/>
    <x v="1"/>
    <x v="2"/>
    <x v="0"/>
    <x v="4"/>
  </r>
  <r>
    <x v="181"/>
    <n v="18"/>
    <x v="0"/>
    <n v="38.28"/>
    <n v="1631.8212000000001"/>
    <x v="0"/>
    <x v="1"/>
    <x v="1"/>
    <x v="1"/>
    <x v="0"/>
  </r>
  <r>
    <x v="182"/>
    <n v="22"/>
    <x v="1"/>
    <n v="19.95"/>
    <n v="4005.4225000000001"/>
    <x v="2"/>
    <x v="1"/>
    <x v="3"/>
    <x v="2"/>
    <x v="0"/>
  </r>
  <r>
    <x v="183"/>
    <n v="44"/>
    <x v="0"/>
    <n v="26.41"/>
    <n v="7419.4778999999999"/>
    <x v="0"/>
    <x v="1"/>
    <x v="2"/>
    <x v="0"/>
    <x v="3"/>
  </r>
  <r>
    <x v="184"/>
    <n v="44"/>
    <x v="1"/>
    <n v="30.69"/>
    <n v="7731.4270999999999"/>
    <x v="3"/>
    <x v="1"/>
    <x v="1"/>
    <x v="1"/>
    <x v="3"/>
  </r>
  <r>
    <x v="185"/>
    <n v="36"/>
    <x v="1"/>
    <n v="41.895000000000003"/>
    <n v="43753.337050000002"/>
    <x v="2"/>
    <x v="0"/>
    <x v="3"/>
    <x v="1"/>
    <x v="3"/>
  </r>
  <r>
    <x v="186"/>
    <n v="26"/>
    <x v="0"/>
    <n v="29.92"/>
    <n v="3981.9767999999999"/>
    <x v="3"/>
    <x v="1"/>
    <x v="1"/>
    <x v="1"/>
    <x v="1"/>
  </r>
  <r>
    <x v="187"/>
    <n v="30"/>
    <x v="0"/>
    <n v="30.9"/>
    <n v="5325.6509999999998"/>
    <x v="2"/>
    <x v="1"/>
    <x v="0"/>
    <x v="1"/>
    <x v="1"/>
  </r>
  <r>
    <x v="188"/>
    <n v="41"/>
    <x v="0"/>
    <n v="32.200000000000003"/>
    <n v="6775.9610000000002"/>
    <x v="1"/>
    <x v="1"/>
    <x v="0"/>
    <x v="1"/>
    <x v="3"/>
  </r>
  <r>
    <x v="189"/>
    <n v="29"/>
    <x v="0"/>
    <n v="32.11"/>
    <n v="4922.9159"/>
    <x v="3"/>
    <x v="1"/>
    <x v="2"/>
    <x v="1"/>
    <x v="1"/>
  </r>
  <r>
    <x v="190"/>
    <n v="61"/>
    <x v="1"/>
    <n v="31.57"/>
    <n v="12557.605299999999"/>
    <x v="0"/>
    <x v="1"/>
    <x v="1"/>
    <x v="1"/>
    <x v="4"/>
  </r>
  <r>
    <x v="191"/>
    <n v="36"/>
    <x v="0"/>
    <n v="26.2"/>
    <n v="4883.866"/>
    <x v="0"/>
    <x v="1"/>
    <x v="0"/>
    <x v="0"/>
    <x v="3"/>
  </r>
  <r>
    <x v="192"/>
    <n v="25"/>
    <x v="1"/>
    <n v="25.74"/>
    <n v="2137.6536000000001"/>
    <x v="0"/>
    <x v="1"/>
    <x v="1"/>
    <x v="0"/>
    <x v="0"/>
  </r>
  <r>
    <x v="193"/>
    <n v="56"/>
    <x v="0"/>
    <n v="26.6"/>
    <n v="12044.342000000001"/>
    <x v="1"/>
    <x v="1"/>
    <x v="2"/>
    <x v="0"/>
    <x v="4"/>
  </r>
  <r>
    <x v="194"/>
    <n v="18"/>
    <x v="1"/>
    <n v="34.43"/>
    <n v="1137.4697000000001"/>
    <x v="0"/>
    <x v="1"/>
    <x v="1"/>
    <x v="1"/>
    <x v="0"/>
  </r>
  <r>
    <x v="195"/>
    <n v="19"/>
    <x v="1"/>
    <n v="30.59"/>
    <n v="1639.5631000000001"/>
    <x v="0"/>
    <x v="1"/>
    <x v="2"/>
    <x v="1"/>
    <x v="0"/>
  </r>
  <r>
    <x v="196"/>
    <n v="39"/>
    <x v="0"/>
    <n v="32.799999999999997"/>
    <n v="5649.7150000000001"/>
    <x v="0"/>
    <x v="1"/>
    <x v="0"/>
    <x v="1"/>
    <x v="3"/>
  </r>
  <r>
    <x v="197"/>
    <n v="45"/>
    <x v="0"/>
    <n v="28.6"/>
    <n v="8516.8289999999997"/>
    <x v="3"/>
    <x v="1"/>
    <x v="1"/>
    <x v="0"/>
    <x v="3"/>
  </r>
  <r>
    <x v="198"/>
    <n v="51"/>
    <x v="0"/>
    <n v="18.05"/>
    <n v="9644.2525000000005"/>
    <x v="0"/>
    <x v="1"/>
    <x v="2"/>
    <x v="3"/>
    <x v="2"/>
  </r>
  <r>
    <x v="199"/>
    <n v="64"/>
    <x v="0"/>
    <n v="39.33"/>
    <n v="14901.5167"/>
    <x v="0"/>
    <x v="1"/>
    <x v="3"/>
    <x v="1"/>
    <x v="4"/>
  </r>
  <r>
    <x v="200"/>
    <n v="19"/>
    <x v="0"/>
    <n v="32.11"/>
    <n v="2130.6759000000002"/>
    <x v="0"/>
    <x v="1"/>
    <x v="2"/>
    <x v="1"/>
    <x v="0"/>
  </r>
  <r>
    <x v="201"/>
    <n v="48"/>
    <x v="0"/>
    <n v="32.229999999999997"/>
    <n v="8871.1517000000003"/>
    <x v="1"/>
    <x v="1"/>
    <x v="1"/>
    <x v="1"/>
    <x v="2"/>
  </r>
  <r>
    <x v="202"/>
    <n v="60"/>
    <x v="0"/>
    <n v="24.035"/>
    <n v="13012.20865"/>
    <x v="0"/>
    <x v="1"/>
    <x v="2"/>
    <x v="2"/>
    <x v="4"/>
  </r>
  <r>
    <x v="203"/>
    <n v="27"/>
    <x v="0"/>
    <n v="36.08"/>
    <n v="37133.898200000003"/>
    <x v="0"/>
    <x v="0"/>
    <x v="1"/>
    <x v="1"/>
    <x v="1"/>
  </r>
  <r>
    <x v="204"/>
    <n v="46"/>
    <x v="1"/>
    <n v="22.3"/>
    <n v="7147.1049999999996"/>
    <x v="0"/>
    <x v="1"/>
    <x v="0"/>
    <x v="2"/>
    <x v="2"/>
  </r>
  <r>
    <x v="205"/>
    <n v="28"/>
    <x v="0"/>
    <n v="28.88"/>
    <n v="4337.7352000000001"/>
    <x v="1"/>
    <x v="1"/>
    <x v="3"/>
    <x v="0"/>
    <x v="1"/>
  </r>
  <r>
    <x v="206"/>
    <n v="59"/>
    <x v="1"/>
    <n v="26.4"/>
    <n v="11743.299000000001"/>
    <x v="0"/>
    <x v="1"/>
    <x v="1"/>
    <x v="0"/>
    <x v="4"/>
  </r>
  <r>
    <x v="207"/>
    <n v="35"/>
    <x v="1"/>
    <n v="27.74"/>
    <n v="20984.0936"/>
    <x v="3"/>
    <x v="0"/>
    <x v="3"/>
    <x v="0"/>
    <x v="1"/>
  </r>
  <r>
    <x v="208"/>
    <n v="63"/>
    <x v="0"/>
    <n v="31.8"/>
    <n v="13880.949000000001"/>
    <x v="0"/>
    <x v="1"/>
    <x v="0"/>
    <x v="1"/>
    <x v="4"/>
  </r>
  <r>
    <x v="209"/>
    <n v="40"/>
    <x v="1"/>
    <n v="41.23"/>
    <n v="6610.1097"/>
    <x v="1"/>
    <x v="1"/>
    <x v="3"/>
    <x v="1"/>
    <x v="3"/>
  </r>
  <r>
    <x v="210"/>
    <n v="20"/>
    <x v="1"/>
    <n v="33"/>
    <n v="1980.07"/>
    <x v="1"/>
    <x v="1"/>
    <x v="0"/>
    <x v="1"/>
    <x v="0"/>
  </r>
  <r>
    <x v="211"/>
    <n v="40"/>
    <x v="1"/>
    <n v="30.875"/>
    <n v="8162.7162500000004"/>
    <x v="5"/>
    <x v="1"/>
    <x v="2"/>
    <x v="1"/>
    <x v="3"/>
  </r>
  <r>
    <x v="212"/>
    <n v="24"/>
    <x v="1"/>
    <n v="28.5"/>
    <n v="3537.703"/>
    <x v="3"/>
    <x v="1"/>
    <x v="2"/>
    <x v="0"/>
    <x v="0"/>
  </r>
  <r>
    <x v="213"/>
    <n v="34"/>
    <x v="0"/>
    <n v="26.73"/>
    <n v="5002.7826999999997"/>
    <x v="1"/>
    <x v="1"/>
    <x v="1"/>
    <x v="0"/>
    <x v="1"/>
  </r>
  <r>
    <x v="214"/>
    <n v="45"/>
    <x v="0"/>
    <n v="30.9"/>
    <n v="8520.0259999999998"/>
    <x v="3"/>
    <x v="1"/>
    <x v="0"/>
    <x v="1"/>
    <x v="3"/>
  </r>
  <r>
    <x v="215"/>
    <n v="41"/>
    <x v="0"/>
    <n v="37.1"/>
    <n v="7371.7719999999999"/>
    <x v="3"/>
    <x v="1"/>
    <x v="0"/>
    <x v="1"/>
    <x v="3"/>
  </r>
  <r>
    <x v="216"/>
    <n v="53"/>
    <x v="0"/>
    <n v="26.6"/>
    <n v="10355.641"/>
    <x v="0"/>
    <x v="1"/>
    <x v="2"/>
    <x v="0"/>
    <x v="2"/>
  </r>
  <r>
    <x v="217"/>
    <n v="27"/>
    <x v="1"/>
    <n v="23.1"/>
    <n v="2483.7359999999999"/>
    <x v="0"/>
    <x v="1"/>
    <x v="1"/>
    <x v="2"/>
    <x v="1"/>
  </r>
  <r>
    <x v="218"/>
    <n v="26"/>
    <x v="0"/>
    <n v="29.92"/>
    <n v="3392.9767999999999"/>
    <x v="1"/>
    <x v="1"/>
    <x v="1"/>
    <x v="1"/>
    <x v="1"/>
  </r>
  <r>
    <x v="219"/>
    <n v="24"/>
    <x v="0"/>
    <n v="23.21"/>
    <n v="25081.76784"/>
    <x v="0"/>
    <x v="1"/>
    <x v="1"/>
    <x v="2"/>
    <x v="0"/>
  </r>
  <r>
    <x v="220"/>
    <n v="34"/>
    <x v="0"/>
    <n v="33.700000000000003"/>
    <n v="5012.4709999999995"/>
    <x v="1"/>
    <x v="1"/>
    <x v="0"/>
    <x v="1"/>
    <x v="1"/>
  </r>
  <r>
    <x v="221"/>
    <n v="53"/>
    <x v="0"/>
    <n v="33.25"/>
    <n v="10564.8845"/>
    <x v="0"/>
    <x v="1"/>
    <x v="3"/>
    <x v="1"/>
    <x v="2"/>
  </r>
  <r>
    <x v="222"/>
    <n v="32"/>
    <x v="1"/>
    <n v="30.8"/>
    <n v="5253.5240000000003"/>
    <x v="2"/>
    <x v="1"/>
    <x v="0"/>
    <x v="1"/>
    <x v="1"/>
  </r>
  <r>
    <x v="223"/>
    <n v="19"/>
    <x v="1"/>
    <n v="34.799999999999997"/>
    <n v="34779.614999999998"/>
    <x v="0"/>
    <x v="0"/>
    <x v="0"/>
    <x v="1"/>
    <x v="0"/>
  </r>
  <r>
    <x v="224"/>
    <n v="42"/>
    <x v="1"/>
    <n v="24.64"/>
    <n v="19515.5416"/>
    <x v="0"/>
    <x v="0"/>
    <x v="1"/>
    <x v="2"/>
    <x v="3"/>
  </r>
  <r>
    <x v="225"/>
    <n v="55"/>
    <x v="1"/>
    <n v="33.880000000000003"/>
    <n v="11987.1682"/>
    <x v="2"/>
    <x v="1"/>
    <x v="1"/>
    <x v="1"/>
    <x v="2"/>
  </r>
  <r>
    <x v="226"/>
    <n v="28"/>
    <x v="1"/>
    <n v="38.06"/>
    <n v="2689.4953999999998"/>
    <x v="0"/>
    <x v="1"/>
    <x v="1"/>
    <x v="1"/>
    <x v="1"/>
  </r>
  <r>
    <x v="227"/>
    <n v="58"/>
    <x v="0"/>
    <n v="41.91"/>
    <n v="24227.337240000001"/>
    <x v="0"/>
    <x v="1"/>
    <x v="1"/>
    <x v="1"/>
    <x v="4"/>
  </r>
  <r>
    <x v="228"/>
    <n v="41"/>
    <x v="0"/>
    <n v="31.635000000000002"/>
    <n v="7358.1756500000001"/>
    <x v="1"/>
    <x v="1"/>
    <x v="3"/>
    <x v="1"/>
    <x v="3"/>
  </r>
  <r>
    <x v="229"/>
    <n v="47"/>
    <x v="1"/>
    <n v="25.46"/>
    <n v="9225.2564000000002"/>
    <x v="3"/>
    <x v="1"/>
    <x v="3"/>
    <x v="0"/>
    <x v="2"/>
  </r>
  <r>
    <x v="230"/>
    <n v="42"/>
    <x v="0"/>
    <n v="36.195"/>
    <n v="7443.6430499999997"/>
    <x v="1"/>
    <x v="1"/>
    <x v="2"/>
    <x v="1"/>
    <x v="3"/>
  </r>
  <r>
    <x v="231"/>
    <n v="59"/>
    <x v="0"/>
    <n v="27.83"/>
    <n v="14001.286700000001"/>
    <x v="2"/>
    <x v="1"/>
    <x v="1"/>
    <x v="0"/>
    <x v="4"/>
  </r>
  <r>
    <x v="232"/>
    <n v="19"/>
    <x v="0"/>
    <n v="17.8"/>
    <n v="1727.7850000000001"/>
    <x v="0"/>
    <x v="1"/>
    <x v="0"/>
    <x v="3"/>
    <x v="0"/>
  </r>
  <r>
    <x v="233"/>
    <n v="59"/>
    <x v="1"/>
    <n v="27.5"/>
    <n v="12333.828"/>
    <x v="1"/>
    <x v="1"/>
    <x v="0"/>
    <x v="0"/>
    <x v="4"/>
  </r>
  <r>
    <x v="234"/>
    <n v="39"/>
    <x v="1"/>
    <n v="24.51"/>
    <n v="6710.1918999999998"/>
    <x v="3"/>
    <x v="1"/>
    <x v="2"/>
    <x v="2"/>
    <x v="3"/>
  </r>
  <r>
    <x v="235"/>
    <n v="40"/>
    <x v="0"/>
    <n v="22.22"/>
    <n v="19444.265800000001"/>
    <x v="3"/>
    <x v="0"/>
    <x v="1"/>
    <x v="2"/>
    <x v="3"/>
  </r>
  <r>
    <x v="236"/>
    <n v="18"/>
    <x v="0"/>
    <n v="26.73"/>
    <n v="1615.7666999999999"/>
    <x v="0"/>
    <x v="1"/>
    <x v="1"/>
    <x v="0"/>
    <x v="0"/>
  </r>
  <r>
    <x v="237"/>
    <n v="31"/>
    <x v="1"/>
    <n v="38.39"/>
    <n v="4463.2051000000001"/>
    <x v="3"/>
    <x v="1"/>
    <x v="1"/>
    <x v="1"/>
    <x v="1"/>
  </r>
  <r>
    <x v="238"/>
    <n v="19"/>
    <x v="1"/>
    <n v="29.07"/>
    <n v="17352.6803"/>
    <x v="0"/>
    <x v="0"/>
    <x v="2"/>
    <x v="0"/>
    <x v="0"/>
  </r>
  <r>
    <x v="239"/>
    <n v="44"/>
    <x v="1"/>
    <n v="38.06"/>
    <n v="7152.6714000000002"/>
    <x v="1"/>
    <x v="1"/>
    <x v="1"/>
    <x v="1"/>
    <x v="3"/>
  </r>
  <r>
    <x v="240"/>
    <n v="23"/>
    <x v="0"/>
    <n v="36.67"/>
    <n v="38511.628299999997"/>
    <x v="3"/>
    <x v="0"/>
    <x v="3"/>
    <x v="1"/>
    <x v="0"/>
  </r>
  <r>
    <x v="241"/>
    <n v="33"/>
    <x v="0"/>
    <n v="22.135000000000002"/>
    <n v="5354.0746499999996"/>
    <x v="1"/>
    <x v="1"/>
    <x v="3"/>
    <x v="2"/>
    <x v="1"/>
  </r>
  <r>
    <x v="242"/>
    <n v="55"/>
    <x v="0"/>
    <n v="26.8"/>
    <n v="35160.134570000002"/>
    <x v="1"/>
    <x v="1"/>
    <x v="0"/>
    <x v="0"/>
    <x v="2"/>
  </r>
  <r>
    <x v="243"/>
    <n v="40"/>
    <x v="1"/>
    <n v="35.299999999999997"/>
    <n v="7196.8670000000002"/>
    <x v="2"/>
    <x v="1"/>
    <x v="0"/>
    <x v="1"/>
    <x v="3"/>
  </r>
  <r>
    <x v="244"/>
    <n v="63"/>
    <x v="0"/>
    <n v="27.74"/>
    <n v="29523.1656"/>
    <x v="0"/>
    <x v="0"/>
    <x v="3"/>
    <x v="0"/>
    <x v="4"/>
  </r>
  <r>
    <x v="245"/>
    <n v="54"/>
    <x v="1"/>
    <n v="30.02"/>
    <n v="24476.478510000001"/>
    <x v="0"/>
    <x v="1"/>
    <x v="2"/>
    <x v="1"/>
    <x v="2"/>
  </r>
  <r>
    <x v="246"/>
    <n v="60"/>
    <x v="0"/>
    <n v="38.06"/>
    <n v="12648.7034"/>
    <x v="0"/>
    <x v="1"/>
    <x v="1"/>
    <x v="1"/>
    <x v="4"/>
  </r>
  <r>
    <x v="247"/>
    <n v="24"/>
    <x v="1"/>
    <n v="35.86"/>
    <n v="1986.9333999999999"/>
    <x v="0"/>
    <x v="1"/>
    <x v="1"/>
    <x v="1"/>
    <x v="0"/>
  </r>
  <r>
    <x v="248"/>
    <n v="19"/>
    <x v="1"/>
    <n v="20.9"/>
    <n v="1832.0940000000001"/>
    <x v="1"/>
    <x v="1"/>
    <x v="0"/>
    <x v="2"/>
    <x v="0"/>
  </r>
  <r>
    <x v="249"/>
    <n v="29"/>
    <x v="1"/>
    <n v="28.975000000000001"/>
    <n v="4040.55825"/>
    <x v="1"/>
    <x v="1"/>
    <x v="3"/>
    <x v="0"/>
    <x v="1"/>
  </r>
  <r>
    <x v="250"/>
    <n v="18"/>
    <x v="1"/>
    <n v="17.29"/>
    <n v="12829.455099999999"/>
    <x v="3"/>
    <x v="0"/>
    <x v="3"/>
    <x v="3"/>
    <x v="0"/>
  </r>
  <r>
    <x v="251"/>
    <n v="63"/>
    <x v="0"/>
    <n v="32.200000000000003"/>
    <n v="47305.305"/>
    <x v="3"/>
    <x v="0"/>
    <x v="0"/>
    <x v="1"/>
    <x v="4"/>
  </r>
  <r>
    <x v="252"/>
    <n v="54"/>
    <x v="1"/>
    <n v="34.21"/>
    <n v="44260.749900000003"/>
    <x v="3"/>
    <x v="0"/>
    <x v="1"/>
    <x v="1"/>
    <x v="2"/>
  </r>
  <r>
    <x v="253"/>
    <n v="27"/>
    <x v="1"/>
    <n v="30.3"/>
    <n v="4260.7439999999997"/>
    <x v="2"/>
    <x v="1"/>
    <x v="0"/>
    <x v="1"/>
    <x v="1"/>
  </r>
  <r>
    <x v="254"/>
    <n v="50"/>
    <x v="1"/>
    <n v="31.824999999999999"/>
    <n v="41097.161749999999"/>
    <x v="0"/>
    <x v="0"/>
    <x v="3"/>
    <x v="1"/>
    <x v="2"/>
  </r>
  <r>
    <x v="255"/>
    <n v="55"/>
    <x v="0"/>
    <n v="25.364999999999998"/>
    <n v="13047.332350000001"/>
    <x v="2"/>
    <x v="1"/>
    <x v="3"/>
    <x v="0"/>
    <x v="2"/>
  </r>
  <r>
    <x v="256"/>
    <n v="56"/>
    <x v="1"/>
    <n v="33.630000000000003"/>
    <n v="43921.183700000001"/>
    <x v="0"/>
    <x v="0"/>
    <x v="2"/>
    <x v="1"/>
    <x v="4"/>
  </r>
  <r>
    <x v="257"/>
    <n v="38"/>
    <x v="0"/>
    <n v="40.15"/>
    <n v="5400.9804999999997"/>
    <x v="0"/>
    <x v="1"/>
    <x v="1"/>
    <x v="1"/>
    <x v="3"/>
  </r>
  <r>
    <x v="258"/>
    <n v="51"/>
    <x v="1"/>
    <n v="24.414999999999999"/>
    <n v="11520.099850000001"/>
    <x v="5"/>
    <x v="1"/>
    <x v="2"/>
    <x v="2"/>
    <x v="2"/>
  </r>
  <r>
    <x v="259"/>
    <n v="19"/>
    <x v="1"/>
    <n v="31.92"/>
    <n v="33750.291799999999"/>
    <x v="0"/>
    <x v="0"/>
    <x v="2"/>
    <x v="1"/>
    <x v="0"/>
  </r>
  <r>
    <x v="260"/>
    <n v="58"/>
    <x v="0"/>
    <n v="25.2"/>
    <n v="11837.16"/>
    <x v="0"/>
    <x v="1"/>
    <x v="0"/>
    <x v="0"/>
    <x v="4"/>
  </r>
  <r>
    <x v="261"/>
    <n v="20"/>
    <x v="0"/>
    <n v="26.84"/>
    <n v="17085.267599999999"/>
    <x v="1"/>
    <x v="0"/>
    <x v="1"/>
    <x v="0"/>
    <x v="0"/>
  </r>
  <r>
    <x v="262"/>
    <n v="52"/>
    <x v="1"/>
    <n v="24.32"/>
    <n v="24869.836800000001"/>
    <x v="2"/>
    <x v="0"/>
    <x v="3"/>
    <x v="2"/>
    <x v="2"/>
  </r>
  <r>
    <x v="263"/>
    <n v="19"/>
    <x v="1"/>
    <n v="36.954999999999998"/>
    <n v="36219.405449999998"/>
    <x v="0"/>
    <x v="0"/>
    <x v="2"/>
    <x v="1"/>
    <x v="0"/>
  </r>
  <r>
    <x v="264"/>
    <n v="53"/>
    <x v="0"/>
    <n v="38.06"/>
    <n v="20462.997660000001"/>
    <x v="2"/>
    <x v="1"/>
    <x v="1"/>
    <x v="1"/>
    <x v="2"/>
  </r>
  <r>
    <x v="265"/>
    <n v="46"/>
    <x v="1"/>
    <n v="42.35"/>
    <n v="46151.124499999998"/>
    <x v="2"/>
    <x v="0"/>
    <x v="1"/>
    <x v="1"/>
    <x v="2"/>
  </r>
  <r>
    <x v="266"/>
    <n v="40"/>
    <x v="1"/>
    <n v="19.8"/>
    <n v="17179.522000000001"/>
    <x v="1"/>
    <x v="0"/>
    <x v="1"/>
    <x v="2"/>
    <x v="3"/>
  </r>
  <r>
    <x v="267"/>
    <n v="59"/>
    <x v="0"/>
    <n v="32.395000000000003"/>
    <n v="14590.63205"/>
    <x v="2"/>
    <x v="1"/>
    <x v="3"/>
    <x v="1"/>
    <x v="4"/>
  </r>
  <r>
    <x v="268"/>
    <n v="45"/>
    <x v="1"/>
    <n v="30.2"/>
    <n v="7441.0529999999999"/>
    <x v="1"/>
    <x v="1"/>
    <x v="0"/>
    <x v="1"/>
    <x v="3"/>
  </r>
  <r>
    <x v="269"/>
    <n v="49"/>
    <x v="1"/>
    <n v="25.84"/>
    <n v="9282.4806000000008"/>
    <x v="1"/>
    <x v="1"/>
    <x v="3"/>
    <x v="0"/>
    <x v="2"/>
  </r>
  <r>
    <x v="270"/>
    <n v="18"/>
    <x v="1"/>
    <n v="29.37"/>
    <n v="1719.4363000000001"/>
    <x v="1"/>
    <x v="1"/>
    <x v="1"/>
    <x v="0"/>
    <x v="0"/>
  </r>
  <r>
    <x v="271"/>
    <n v="50"/>
    <x v="1"/>
    <n v="34.200000000000003"/>
    <n v="42856.838000000003"/>
    <x v="3"/>
    <x v="0"/>
    <x v="0"/>
    <x v="1"/>
    <x v="2"/>
  </r>
  <r>
    <x v="272"/>
    <n v="41"/>
    <x v="1"/>
    <n v="37.049999999999997"/>
    <n v="7265.7025000000003"/>
    <x v="3"/>
    <x v="1"/>
    <x v="2"/>
    <x v="1"/>
    <x v="3"/>
  </r>
  <r>
    <x v="273"/>
    <n v="50"/>
    <x v="1"/>
    <n v="27.454999999999998"/>
    <n v="9617.6624499999998"/>
    <x v="1"/>
    <x v="1"/>
    <x v="3"/>
    <x v="0"/>
    <x v="2"/>
  </r>
  <r>
    <x v="274"/>
    <n v="25"/>
    <x v="1"/>
    <n v="27.55"/>
    <n v="2523.1695"/>
    <x v="0"/>
    <x v="1"/>
    <x v="2"/>
    <x v="0"/>
    <x v="0"/>
  </r>
  <r>
    <x v="275"/>
    <n v="47"/>
    <x v="0"/>
    <n v="26.6"/>
    <n v="9715.8410000000003"/>
    <x v="3"/>
    <x v="1"/>
    <x v="3"/>
    <x v="0"/>
    <x v="2"/>
  </r>
  <r>
    <x v="276"/>
    <n v="19"/>
    <x v="1"/>
    <n v="20.614999999999998"/>
    <n v="2803.69785"/>
    <x v="3"/>
    <x v="1"/>
    <x v="2"/>
    <x v="2"/>
    <x v="0"/>
  </r>
  <r>
    <x v="277"/>
    <n v="22"/>
    <x v="0"/>
    <n v="24.3"/>
    <n v="2150.4690000000001"/>
    <x v="0"/>
    <x v="1"/>
    <x v="0"/>
    <x v="2"/>
    <x v="0"/>
  </r>
  <r>
    <x v="278"/>
    <n v="59"/>
    <x v="1"/>
    <n v="31.79"/>
    <n v="12928.7911"/>
    <x v="3"/>
    <x v="1"/>
    <x v="1"/>
    <x v="1"/>
    <x v="4"/>
  </r>
  <r>
    <x v="279"/>
    <n v="51"/>
    <x v="0"/>
    <n v="21.56"/>
    <n v="9855.1314000000002"/>
    <x v="1"/>
    <x v="1"/>
    <x v="1"/>
    <x v="2"/>
    <x v="2"/>
  </r>
  <r>
    <x v="280"/>
    <n v="40"/>
    <x v="0"/>
    <n v="28.12"/>
    <n v="22331.566800000001"/>
    <x v="1"/>
    <x v="0"/>
    <x v="3"/>
    <x v="0"/>
    <x v="3"/>
  </r>
  <r>
    <x v="281"/>
    <n v="54"/>
    <x v="1"/>
    <n v="40.564999999999998"/>
    <n v="48549.178350000002"/>
    <x v="2"/>
    <x v="0"/>
    <x v="3"/>
    <x v="1"/>
    <x v="2"/>
  </r>
  <r>
    <x v="282"/>
    <n v="30"/>
    <x v="1"/>
    <n v="27.645"/>
    <n v="4237.12655"/>
    <x v="1"/>
    <x v="1"/>
    <x v="3"/>
    <x v="0"/>
    <x v="1"/>
  </r>
  <r>
    <x v="283"/>
    <n v="55"/>
    <x v="0"/>
    <n v="32.395000000000003"/>
    <n v="11879.10405"/>
    <x v="1"/>
    <x v="1"/>
    <x v="3"/>
    <x v="1"/>
    <x v="2"/>
  </r>
  <r>
    <x v="284"/>
    <n v="52"/>
    <x v="0"/>
    <n v="31.2"/>
    <n v="9625.92"/>
    <x v="0"/>
    <x v="1"/>
    <x v="0"/>
    <x v="1"/>
    <x v="2"/>
  </r>
  <r>
    <x v="285"/>
    <n v="46"/>
    <x v="1"/>
    <n v="26.62"/>
    <n v="7742.1098000000002"/>
    <x v="1"/>
    <x v="1"/>
    <x v="1"/>
    <x v="0"/>
    <x v="2"/>
  </r>
  <r>
    <x v="286"/>
    <n v="46"/>
    <x v="0"/>
    <n v="48.07"/>
    <n v="9432.9253000000008"/>
    <x v="3"/>
    <x v="1"/>
    <x v="3"/>
    <x v="1"/>
    <x v="2"/>
  </r>
  <r>
    <x v="287"/>
    <n v="63"/>
    <x v="0"/>
    <n v="26.22"/>
    <n v="14256.192800000001"/>
    <x v="0"/>
    <x v="1"/>
    <x v="2"/>
    <x v="0"/>
    <x v="4"/>
  </r>
  <r>
    <x v="288"/>
    <n v="59"/>
    <x v="0"/>
    <n v="36.765000000000001"/>
    <n v="47896.79135"/>
    <x v="1"/>
    <x v="0"/>
    <x v="3"/>
    <x v="1"/>
    <x v="4"/>
  </r>
  <r>
    <x v="289"/>
    <n v="52"/>
    <x v="1"/>
    <n v="26.4"/>
    <n v="25992.821039999999"/>
    <x v="2"/>
    <x v="1"/>
    <x v="1"/>
    <x v="0"/>
    <x v="2"/>
  </r>
  <r>
    <x v="290"/>
    <n v="28"/>
    <x v="0"/>
    <n v="33.4"/>
    <n v="3172.018"/>
    <x v="0"/>
    <x v="1"/>
    <x v="0"/>
    <x v="1"/>
    <x v="1"/>
  </r>
  <r>
    <x v="291"/>
    <n v="29"/>
    <x v="1"/>
    <n v="29.64"/>
    <n v="20277.807509999999"/>
    <x v="1"/>
    <x v="1"/>
    <x v="3"/>
    <x v="0"/>
    <x v="1"/>
  </r>
  <r>
    <x v="292"/>
    <n v="25"/>
    <x v="1"/>
    <n v="45.54"/>
    <n v="42112.2356"/>
    <x v="3"/>
    <x v="0"/>
    <x v="1"/>
    <x v="1"/>
    <x v="0"/>
  </r>
  <r>
    <x v="293"/>
    <n v="22"/>
    <x v="0"/>
    <n v="28.82"/>
    <n v="2156.7518"/>
    <x v="0"/>
    <x v="1"/>
    <x v="1"/>
    <x v="0"/>
    <x v="0"/>
  </r>
  <r>
    <x v="294"/>
    <n v="25"/>
    <x v="1"/>
    <n v="26.8"/>
    <n v="3906.127"/>
    <x v="2"/>
    <x v="1"/>
    <x v="0"/>
    <x v="0"/>
    <x v="0"/>
  </r>
  <r>
    <x v="295"/>
    <n v="18"/>
    <x v="1"/>
    <n v="22.99"/>
    <n v="1704.5681"/>
    <x v="0"/>
    <x v="1"/>
    <x v="3"/>
    <x v="2"/>
    <x v="0"/>
  </r>
  <r>
    <x v="296"/>
    <n v="19"/>
    <x v="1"/>
    <n v="27.7"/>
    <n v="16297.846"/>
    <x v="0"/>
    <x v="0"/>
    <x v="0"/>
    <x v="0"/>
    <x v="0"/>
  </r>
  <r>
    <x v="297"/>
    <n v="47"/>
    <x v="1"/>
    <n v="25.41"/>
    <n v="21978.676899999999"/>
    <x v="1"/>
    <x v="0"/>
    <x v="1"/>
    <x v="0"/>
    <x v="2"/>
  </r>
  <r>
    <x v="298"/>
    <n v="31"/>
    <x v="1"/>
    <n v="34.39"/>
    <n v="38746.355100000001"/>
    <x v="2"/>
    <x v="0"/>
    <x v="2"/>
    <x v="1"/>
    <x v="1"/>
  </r>
  <r>
    <x v="299"/>
    <n v="48"/>
    <x v="0"/>
    <n v="28.88"/>
    <n v="9249.4951999999994"/>
    <x v="1"/>
    <x v="1"/>
    <x v="2"/>
    <x v="0"/>
    <x v="2"/>
  </r>
  <r>
    <x v="300"/>
    <n v="36"/>
    <x v="1"/>
    <n v="27.55"/>
    <n v="6746.7425000000003"/>
    <x v="2"/>
    <x v="1"/>
    <x v="3"/>
    <x v="0"/>
    <x v="3"/>
  </r>
  <r>
    <x v="301"/>
    <n v="53"/>
    <x v="0"/>
    <n v="22.61"/>
    <n v="24873.384900000001"/>
    <x v="2"/>
    <x v="0"/>
    <x v="3"/>
    <x v="2"/>
    <x v="2"/>
  </r>
  <r>
    <x v="302"/>
    <n v="56"/>
    <x v="0"/>
    <n v="37.51"/>
    <n v="12265.5069"/>
    <x v="3"/>
    <x v="1"/>
    <x v="1"/>
    <x v="1"/>
    <x v="4"/>
  </r>
  <r>
    <x v="303"/>
    <n v="28"/>
    <x v="0"/>
    <n v="33"/>
    <n v="4349.4620000000004"/>
    <x v="3"/>
    <x v="1"/>
    <x v="1"/>
    <x v="1"/>
    <x v="1"/>
  </r>
  <r>
    <x v="304"/>
    <n v="57"/>
    <x v="0"/>
    <n v="38"/>
    <n v="12646.207"/>
    <x v="3"/>
    <x v="1"/>
    <x v="0"/>
    <x v="1"/>
    <x v="4"/>
  </r>
  <r>
    <x v="305"/>
    <n v="29"/>
    <x v="1"/>
    <n v="33.344999999999999"/>
    <n v="19442.353500000001"/>
    <x v="3"/>
    <x v="1"/>
    <x v="2"/>
    <x v="1"/>
    <x v="1"/>
  </r>
  <r>
    <x v="306"/>
    <n v="28"/>
    <x v="0"/>
    <n v="27.5"/>
    <n v="20177.671129999999"/>
    <x v="3"/>
    <x v="1"/>
    <x v="0"/>
    <x v="0"/>
    <x v="1"/>
  </r>
  <r>
    <x v="307"/>
    <n v="30"/>
    <x v="0"/>
    <n v="33.33"/>
    <n v="4151.0286999999998"/>
    <x v="1"/>
    <x v="1"/>
    <x v="1"/>
    <x v="1"/>
    <x v="1"/>
  </r>
  <r>
    <x v="308"/>
    <n v="58"/>
    <x v="1"/>
    <n v="34.865000000000002"/>
    <n v="11944.594349999999"/>
    <x v="0"/>
    <x v="1"/>
    <x v="3"/>
    <x v="1"/>
    <x v="4"/>
  </r>
  <r>
    <x v="309"/>
    <n v="41"/>
    <x v="0"/>
    <n v="33.06"/>
    <n v="7749.1563999999998"/>
    <x v="3"/>
    <x v="1"/>
    <x v="2"/>
    <x v="1"/>
    <x v="3"/>
  </r>
  <r>
    <x v="310"/>
    <n v="50"/>
    <x v="1"/>
    <n v="26.6"/>
    <n v="8444.4740000000002"/>
    <x v="0"/>
    <x v="1"/>
    <x v="0"/>
    <x v="0"/>
    <x v="2"/>
  </r>
  <r>
    <x v="311"/>
    <n v="19"/>
    <x v="0"/>
    <n v="24.7"/>
    <n v="1737.376"/>
    <x v="0"/>
    <x v="1"/>
    <x v="0"/>
    <x v="2"/>
    <x v="0"/>
  </r>
  <r>
    <x v="312"/>
    <n v="43"/>
    <x v="1"/>
    <n v="35.97"/>
    <n v="42124.515299999999"/>
    <x v="2"/>
    <x v="0"/>
    <x v="1"/>
    <x v="1"/>
    <x v="3"/>
  </r>
  <r>
    <x v="313"/>
    <n v="49"/>
    <x v="1"/>
    <n v="35.86"/>
    <n v="8124.4084000000003"/>
    <x v="0"/>
    <x v="1"/>
    <x v="1"/>
    <x v="1"/>
    <x v="2"/>
  </r>
  <r>
    <x v="314"/>
    <n v="27"/>
    <x v="0"/>
    <n v="31.4"/>
    <n v="34838.873"/>
    <x v="0"/>
    <x v="0"/>
    <x v="0"/>
    <x v="1"/>
    <x v="1"/>
  </r>
  <r>
    <x v="315"/>
    <n v="52"/>
    <x v="1"/>
    <n v="33.25"/>
    <n v="9722.7695000000003"/>
    <x v="0"/>
    <x v="1"/>
    <x v="3"/>
    <x v="1"/>
    <x v="2"/>
  </r>
  <r>
    <x v="316"/>
    <n v="50"/>
    <x v="1"/>
    <n v="32.204999999999998"/>
    <n v="8835.2649500000007"/>
    <x v="0"/>
    <x v="1"/>
    <x v="2"/>
    <x v="1"/>
    <x v="2"/>
  </r>
  <r>
    <x v="317"/>
    <n v="54"/>
    <x v="1"/>
    <n v="32.774999999999999"/>
    <n v="10435.06525"/>
    <x v="0"/>
    <x v="1"/>
    <x v="3"/>
    <x v="1"/>
    <x v="2"/>
  </r>
  <r>
    <x v="318"/>
    <n v="44"/>
    <x v="0"/>
    <n v="27.645"/>
    <n v="7421.1945500000002"/>
    <x v="0"/>
    <x v="1"/>
    <x v="2"/>
    <x v="0"/>
    <x v="3"/>
  </r>
  <r>
    <x v="319"/>
    <n v="32"/>
    <x v="1"/>
    <n v="37.335000000000001"/>
    <n v="4667.6076499999999"/>
    <x v="1"/>
    <x v="1"/>
    <x v="3"/>
    <x v="1"/>
    <x v="1"/>
  </r>
  <r>
    <x v="320"/>
    <n v="34"/>
    <x v="1"/>
    <n v="25.27"/>
    <n v="4894.7533000000003"/>
    <x v="1"/>
    <x v="1"/>
    <x v="2"/>
    <x v="0"/>
    <x v="1"/>
  </r>
  <r>
    <x v="321"/>
    <n v="26"/>
    <x v="0"/>
    <n v="29.64"/>
    <n v="24671.663339999999"/>
    <x v="5"/>
    <x v="1"/>
    <x v="3"/>
    <x v="0"/>
    <x v="1"/>
  </r>
  <r>
    <x v="322"/>
    <n v="34"/>
    <x v="1"/>
    <n v="30.8"/>
    <n v="35491.64"/>
    <x v="0"/>
    <x v="0"/>
    <x v="0"/>
    <x v="1"/>
    <x v="1"/>
  </r>
  <r>
    <x v="323"/>
    <n v="57"/>
    <x v="1"/>
    <n v="40.945"/>
    <n v="11566.30055"/>
    <x v="0"/>
    <x v="1"/>
    <x v="3"/>
    <x v="1"/>
    <x v="4"/>
  </r>
  <r>
    <x v="324"/>
    <n v="29"/>
    <x v="1"/>
    <n v="27.2"/>
    <n v="2866.0909999999999"/>
    <x v="0"/>
    <x v="1"/>
    <x v="0"/>
    <x v="0"/>
    <x v="1"/>
  </r>
  <r>
    <x v="325"/>
    <n v="40"/>
    <x v="1"/>
    <n v="34.104999999999997"/>
    <n v="6600.2059499999996"/>
    <x v="1"/>
    <x v="1"/>
    <x v="3"/>
    <x v="1"/>
    <x v="3"/>
  </r>
  <r>
    <x v="326"/>
    <n v="27"/>
    <x v="0"/>
    <n v="23.21"/>
    <n v="3561.8888999999999"/>
    <x v="1"/>
    <x v="1"/>
    <x v="1"/>
    <x v="2"/>
    <x v="1"/>
  </r>
  <r>
    <x v="327"/>
    <n v="45"/>
    <x v="1"/>
    <n v="36.479999999999997"/>
    <n v="42760.502200000003"/>
    <x v="3"/>
    <x v="0"/>
    <x v="2"/>
    <x v="1"/>
    <x v="3"/>
  </r>
  <r>
    <x v="328"/>
    <n v="64"/>
    <x v="0"/>
    <n v="33.799999999999997"/>
    <n v="47928.03"/>
    <x v="1"/>
    <x v="0"/>
    <x v="0"/>
    <x v="1"/>
    <x v="4"/>
  </r>
  <r>
    <x v="329"/>
    <n v="52"/>
    <x v="1"/>
    <n v="36.700000000000003"/>
    <n v="9144.5650000000005"/>
    <x v="0"/>
    <x v="1"/>
    <x v="0"/>
    <x v="1"/>
    <x v="2"/>
  </r>
  <r>
    <x v="330"/>
    <n v="61"/>
    <x v="0"/>
    <n v="36.384999999999998"/>
    <n v="48517.563150000002"/>
    <x v="1"/>
    <x v="0"/>
    <x v="3"/>
    <x v="1"/>
    <x v="4"/>
  </r>
  <r>
    <x v="331"/>
    <n v="52"/>
    <x v="1"/>
    <n v="27.36"/>
    <n v="24393.6224"/>
    <x v="0"/>
    <x v="0"/>
    <x v="2"/>
    <x v="0"/>
    <x v="2"/>
  </r>
  <r>
    <x v="332"/>
    <n v="61"/>
    <x v="0"/>
    <n v="31.16"/>
    <n v="13429.035400000001"/>
    <x v="0"/>
    <x v="1"/>
    <x v="2"/>
    <x v="1"/>
    <x v="4"/>
  </r>
  <r>
    <x v="333"/>
    <n v="56"/>
    <x v="0"/>
    <n v="28.785"/>
    <n v="11658.379150000001"/>
    <x v="0"/>
    <x v="1"/>
    <x v="3"/>
    <x v="0"/>
    <x v="4"/>
  </r>
  <r>
    <x v="334"/>
    <n v="43"/>
    <x v="0"/>
    <n v="35.72"/>
    <n v="19144.576519999999"/>
    <x v="3"/>
    <x v="1"/>
    <x v="3"/>
    <x v="1"/>
    <x v="3"/>
  </r>
  <r>
    <x v="335"/>
    <n v="64"/>
    <x v="1"/>
    <n v="34.5"/>
    <n v="13822.803"/>
    <x v="0"/>
    <x v="1"/>
    <x v="0"/>
    <x v="1"/>
    <x v="4"/>
  </r>
  <r>
    <x v="336"/>
    <n v="60"/>
    <x v="1"/>
    <n v="25.74"/>
    <n v="12142.578600000001"/>
    <x v="0"/>
    <x v="1"/>
    <x v="1"/>
    <x v="0"/>
    <x v="4"/>
  </r>
  <r>
    <x v="337"/>
    <n v="62"/>
    <x v="1"/>
    <n v="27.55"/>
    <n v="13937.666499999999"/>
    <x v="1"/>
    <x v="1"/>
    <x v="2"/>
    <x v="0"/>
    <x v="4"/>
  </r>
  <r>
    <x v="338"/>
    <n v="50"/>
    <x v="1"/>
    <n v="32.299999999999997"/>
    <n v="41919.097000000002"/>
    <x v="1"/>
    <x v="0"/>
    <x v="3"/>
    <x v="1"/>
    <x v="2"/>
  </r>
  <r>
    <x v="339"/>
    <n v="46"/>
    <x v="0"/>
    <n v="27.72"/>
    <n v="8232.6388000000006"/>
    <x v="1"/>
    <x v="1"/>
    <x v="1"/>
    <x v="0"/>
    <x v="2"/>
  </r>
  <r>
    <x v="340"/>
    <n v="24"/>
    <x v="0"/>
    <n v="27.6"/>
    <n v="18955.220170000001"/>
    <x v="0"/>
    <x v="1"/>
    <x v="0"/>
    <x v="0"/>
    <x v="0"/>
  </r>
  <r>
    <x v="341"/>
    <n v="62"/>
    <x v="1"/>
    <n v="30.02"/>
    <n v="13352.0998"/>
    <x v="0"/>
    <x v="1"/>
    <x v="2"/>
    <x v="1"/>
    <x v="4"/>
  </r>
  <r>
    <x v="342"/>
    <n v="60"/>
    <x v="0"/>
    <n v="27.55"/>
    <n v="13217.094499999999"/>
    <x v="0"/>
    <x v="1"/>
    <x v="3"/>
    <x v="0"/>
    <x v="4"/>
  </r>
  <r>
    <x v="343"/>
    <n v="63"/>
    <x v="1"/>
    <n v="36.765000000000001"/>
    <n v="13981.850350000001"/>
    <x v="0"/>
    <x v="1"/>
    <x v="3"/>
    <x v="1"/>
    <x v="4"/>
  </r>
  <r>
    <x v="344"/>
    <n v="49"/>
    <x v="0"/>
    <n v="41.47"/>
    <n v="10977.2063"/>
    <x v="5"/>
    <x v="1"/>
    <x v="1"/>
    <x v="1"/>
    <x v="2"/>
  </r>
  <r>
    <x v="345"/>
    <n v="34"/>
    <x v="0"/>
    <n v="29.26"/>
    <n v="6184.2993999999999"/>
    <x v="2"/>
    <x v="1"/>
    <x v="1"/>
    <x v="0"/>
    <x v="1"/>
  </r>
  <r>
    <x v="346"/>
    <n v="33"/>
    <x v="1"/>
    <n v="35.75"/>
    <n v="4889.9994999999999"/>
    <x v="3"/>
    <x v="1"/>
    <x v="1"/>
    <x v="1"/>
    <x v="1"/>
  </r>
  <r>
    <x v="347"/>
    <n v="46"/>
    <x v="1"/>
    <n v="33.344999999999999"/>
    <n v="8334.4575499999992"/>
    <x v="1"/>
    <x v="1"/>
    <x v="3"/>
    <x v="1"/>
    <x v="2"/>
  </r>
  <r>
    <x v="348"/>
    <n v="36"/>
    <x v="0"/>
    <n v="29.92"/>
    <n v="5478.0367999999999"/>
    <x v="1"/>
    <x v="1"/>
    <x v="1"/>
    <x v="1"/>
    <x v="3"/>
  </r>
  <r>
    <x v="349"/>
    <n v="19"/>
    <x v="1"/>
    <n v="27.835000000000001"/>
    <n v="1635.7336499999999"/>
    <x v="0"/>
    <x v="1"/>
    <x v="2"/>
    <x v="0"/>
    <x v="0"/>
  </r>
  <r>
    <x v="350"/>
    <n v="57"/>
    <x v="0"/>
    <n v="23.18"/>
    <n v="11830.6072"/>
    <x v="0"/>
    <x v="1"/>
    <x v="2"/>
    <x v="2"/>
    <x v="4"/>
  </r>
  <r>
    <x v="351"/>
    <n v="50"/>
    <x v="0"/>
    <n v="25.6"/>
    <n v="8932.0840000000007"/>
    <x v="0"/>
    <x v="1"/>
    <x v="0"/>
    <x v="0"/>
    <x v="2"/>
  </r>
  <r>
    <x v="352"/>
    <n v="30"/>
    <x v="0"/>
    <n v="27.7"/>
    <n v="3554.203"/>
    <x v="0"/>
    <x v="1"/>
    <x v="0"/>
    <x v="0"/>
    <x v="1"/>
  </r>
  <r>
    <x v="353"/>
    <n v="33"/>
    <x v="1"/>
    <n v="35.244999999999997"/>
    <n v="12404.8791"/>
    <x v="0"/>
    <x v="1"/>
    <x v="3"/>
    <x v="1"/>
    <x v="1"/>
  </r>
  <r>
    <x v="354"/>
    <n v="18"/>
    <x v="0"/>
    <n v="38.28"/>
    <n v="14133.03775"/>
    <x v="0"/>
    <x v="1"/>
    <x v="1"/>
    <x v="1"/>
    <x v="0"/>
  </r>
  <r>
    <x v="355"/>
    <n v="46"/>
    <x v="1"/>
    <n v="27.6"/>
    <n v="24603.04837"/>
    <x v="0"/>
    <x v="1"/>
    <x v="0"/>
    <x v="0"/>
    <x v="2"/>
  </r>
  <r>
    <x v="356"/>
    <n v="46"/>
    <x v="1"/>
    <n v="43.89"/>
    <n v="8944.1151000000009"/>
    <x v="2"/>
    <x v="1"/>
    <x v="1"/>
    <x v="1"/>
    <x v="2"/>
  </r>
  <r>
    <x v="357"/>
    <n v="47"/>
    <x v="1"/>
    <n v="29.83"/>
    <n v="9620.3307000000004"/>
    <x v="2"/>
    <x v="1"/>
    <x v="2"/>
    <x v="0"/>
    <x v="2"/>
  </r>
  <r>
    <x v="358"/>
    <n v="23"/>
    <x v="1"/>
    <n v="41.91"/>
    <n v="1837.2819"/>
    <x v="0"/>
    <x v="1"/>
    <x v="1"/>
    <x v="1"/>
    <x v="0"/>
  </r>
  <r>
    <x v="359"/>
    <n v="18"/>
    <x v="0"/>
    <n v="20.79"/>
    <n v="1607.5101"/>
    <x v="0"/>
    <x v="1"/>
    <x v="1"/>
    <x v="2"/>
    <x v="0"/>
  </r>
  <r>
    <x v="360"/>
    <n v="48"/>
    <x v="0"/>
    <n v="32.299999999999997"/>
    <n v="10043.249"/>
    <x v="3"/>
    <x v="1"/>
    <x v="3"/>
    <x v="1"/>
    <x v="2"/>
  </r>
  <r>
    <x v="361"/>
    <n v="35"/>
    <x v="1"/>
    <n v="30.5"/>
    <n v="4751.07"/>
    <x v="1"/>
    <x v="1"/>
    <x v="0"/>
    <x v="1"/>
    <x v="1"/>
  </r>
  <r>
    <x v="362"/>
    <n v="19"/>
    <x v="0"/>
    <n v="21.7"/>
    <n v="13844.505999999999"/>
    <x v="0"/>
    <x v="0"/>
    <x v="0"/>
    <x v="2"/>
    <x v="0"/>
  </r>
  <r>
    <x v="363"/>
    <n v="21"/>
    <x v="0"/>
    <n v="26.4"/>
    <n v="2597.779"/>
    <x v="1"/>
    <x v="1"/>
    <x v="0"/>
    <x v="0"/>
    <x v="0"/>
  </r>
  <r>
    <x v="364"/>
    <n v="21"/>
    <x v="0"/>
    <n v="21.89"/>
    <n v="3180.5101"/>
    <x v="3"/>
    <x v="1"/>
    <x v="1"/>
    <x v="2"/>
    <x v="0"/>
  </r>
  <r>
    <x v="365"/>
    <n v="49"/>
    <x v="0"/>
    <n v="30.78"/>
    <n v="9778.3472000000002"/>
    <x v="1"/>
    <x v="1"/>
    <x v="3"/>
    <x v="1"/>
    <x v="2"/>
  </r>
  <r>
    <x v="366"/>
    <n v="56"/>
    <x v="0"/>
    <n v="32.299999999999997"/>
    <n v="13430.264999999999"/>
    <x v="2"/>
    <x v="1"/>
    <x v="3"/>
    <x v="1"/>
    <x v="4"/>
  </r>
  <r>
    <x v="367"/>
    <n v="42"/>
    <x v="0"/>
    <n v="24.984999999999999"/>
    <n v="8017.0611500000005"/>
    <x v="3"/>
    <x v="1"/>
    <x v="2"/>
    <x v="0"/>
    <x v="3"/>
  </r>
  <r>
    <x v="368"/>
    <n v="44"/>
    <x v="1"/>
    <n v="32.015000000000001"/>
    <n v="8116.2688500000004"/>
    <x v="3"/>
    <x v="1"/>
    <x v="2"/>
    <x v="1"/>
    <x v="3"/>
  </r>
  <r>
    <x v="369"/>
    <n v="18"/>
    <x v="1"/>
    <n v="30.4"/>
    <n v="3481.8679999999999"/>
    <x v="2"/>
    <x v="1"/>
    <x v="3"/>
    <x v="1"/>
    <x v="0"/>
  </r>
  <r>
    <x v="370"/>
    <n v="61"/>
    <x v="0"/>
    <n v="21.09"/>
    <n v="13415.0381"/>
    <x v="0"/>
    <x v="1"/>
    <x v="2"/>
    <x v="2"/>
    <x v="4"/>
  </r>
  <r>
    <x v="371"/>
    <n v="57"/>
    <x v="0"/>
    <n v="22.23"/>
    <n v="12029.286700000001"/>
    <x v="0"/>
    <x v="1"/>
    <x v="3"/>
    <x v="2"/>
    <x v="4"/>
  </r>
  <r>
    <x v="372"/>
    <n v="42"/>
    <x v="0"/>
    <n v="33.155000000000001"/>
    <n v="7639.4174499999999"/>
    <x v="1"/>
    <x v="1"/>
    <x v="3"/>
    <x v="1"/>
    <x v="3"/>
  </r>
  <r>
    <x v="373"/>
    <n v="26"/>
    <x v="1"/>
    <n v="32.9"/>
    <n v="36085.218999999997"/>
    <x v="3"/>
    <x v="0"/>
    <x v="0"/>
    <x v="1"/>
    <x v="1"/>
  </r>
  <r>
    <x v="374"/>
    <n v="20"/>
    <x v="1"/>
    <n v="33.33"/>
    <n v="1391.5287000000001"/>
    <x v="0"/>
    <x v="1"/>
    <x v="1"/>
    <x v="1"/>
    <x v="0"/>
  </r>
  <r>
    <x v="375"/>
    <n v="23"/>
    <x v="0"/>
    <n v="28.31"/>
    <n v="18033.9679"/>
    <x v="0"/>
    <x v="0"/>
    <x v="2"/>
    <x v="0"/>
    <x v="0"/>
  </r>
  <r>
    <x v="376"/>
    <n v="39"/>
    <x v="0"/>
    <n v="24.89"/>
    <n v="21659.930100000001"/>
    <x v="2"/>
    <x v="0"/>
    <x v="3"/>
    <x v="2"/>
    <x v="3"/>
  </r>
  <r>
    <x v="377"/>
    <n v="24"/>
    <x v="1"/>
    <n v="40.15"/>
    <n v="38126.246500000001"/>
    <x v="0"/>
    <x v="0"/>
    <x v="1"/>
    <x v="1"/>
    <x v="0"/>
  </r>
  <r>
    <x v="378"/>
    <n v="64"/>
    <x v="0"/>
    <n v="30.114999999999998"/>
    <n v="16455.707849999999"/>
    <x v="2"/>
    <x v="1"/>
    <x v="2"/>
    <x v="1"/>
    <x v="4"/>
  </r>
  <r>
    <x v="379"/>
    <n v="62"/>
    <x v="1"/>
    <n v="31.46"/>
    <n v="27000.98473"/>
    <x v="1"/>
    <x v="1"/>
    <x v="1"/>
    <x v="1"/>
    <x v="4"/>
  </r>
  <r>
    <x v="380"/>
    <n v="27"/>
    <x v="0"/>
    <n v="17.954999999999998"/>
    <n v="15006.579449999999"/>
    <x v="3"/>
    <x v="0"/>
    <x v="3"/>
    <x v="3"/>
    <x v="1"/>
  </r>
  <r>
    <x v="381"/>
    <n v="55"/>
    <x v="1"/>
    <n v="30.684999999999999"/>
    <n v="42303.692150000003"/>
    <x v="0"/>
    <x v="0"/>
    <x v="3"/>
    <x v="1"/>
    <x v="2"/>
  </r>
  <r>
    <x v="382"/>
    <n v="55"/>
    <x v="1"/>
    <n v="33"/>
    <n v="20781.48892"/>
    <x v="0"/>
    <x v="1"/>
    <x v="1"/>
    <x v="1"/>
    <x v="2"/>
  </r>
  <r>
    <x v="383"/>
    <n v="35"/>
    <x v="0"/>
    <n v="43.34"/>
    <n v="5846.9175999999998"/>
    <x v="3"/>
    <x v="1"/>
    <x v="1"/>
    <x v="1"/>
    <x v="1"/>
  </r>
  <r>
    <x v="384"/>
    <n v="44"/>
    <x v="1"/>
    <n v="22.135000000000002"/>
    <n v="8302.5356499999998"/>
    <x v="3"/>
    <x v="1"/>
    <x v="3"/>
    <x v="2"/>
    <x v="3"/>
  </r>
  <r>
    <x v="385"/>
    <n v="19"/>
    <x v="1"/>
    <n v="34.4"/>
    <n v="1261.8589999999999"/>
    <x v="0"/>
    <x v="1"/>
    <x v="0"/>
    <x v="1"/>
    <x v="0"/>
  </r>
  <r>
    <x v="386"/>
    <n v="58"/>
    <x v="0"/>
    <n v="39.049999999999997"/>
    <n v="11856.4115"/>
    <x v="0"/>
    <x v="1"/>
    <x v="1"/>
    <x v="1"/>
    <x v="4"/>
  </r>
  <r>
    <x v="387"/>
    <n v="50"/>
    <x v="1"/>
    <n v="25.364999999999998"/>
    <n v="30284.642940000002"/>
    <x v="3"/>
    <x v="1"/>
    <x v="2"/>
    <x v="0"/>
    <x v="2"/>
  </r>
  <r>
    <x v="388"/>
    <n v="26"/>
    <x v="0"/>
    <n v="22.61"/>
    <n v="3176.8159000000001"/>
    <x v="0"/>
    <x v="1"/>
    <x v="2"/>
    <x v="2"/>
    <x v="1"/>
  </r>
  <r>
    <x v="389"/>
    <n v="24"/>
    <x v="0"/>
    <n v="30.21"/>
    <n v="4618.0798999999997"/>
    <x v="2"/>
    <x v="1"/>
    <x v="2"/>
    <x v="1"/>
    <x v="0"/>
  </r>
  <r>
    <x v="390"/>
    <n v="48"/>
    <x v="1"/>
    <n v="35.625"/>
    <n v="10736.87075"/>
    <x v="5"/>
    <x v="1"/>
    <x v="3"/>
    <x v="1"/>
    <x v="2"/>
  </r>
  <r>
    <x v="391"/>
    <n v="19"/>
    <x v="0"/>
    <n v="37.43"/>
    <n v="2138.0707000000002"/>
    <x v="0"/>
    <x v="1"/>
    <x v="2"/>
    <x v="1"/>
    <x v="0"/>
  </r>
  <r>
    <x v="392"/>
    <n v="48"/>
    <x v="1"/>
    <n v="31.445"/>
    <n v="8964.0605500000001"/>
    <x v="1"/>
    <x v="1"/>
    <x v="3"/>
    <x v="1"/>
    <x v="2"/>
  </r>
  <r>
    <x v="393"/>
    <n v="49"/>
    <x v="1"/>
    <n v="31.35"/>
    <n v="9290.1394999999993"/>
    <x v="1"/>
    <x v="1"/>
    <x v="3"/>
    <x v="1"/>
    <x v="2"/>
  </r>
  <r>
    <x v="394"/>
    <n v="46"/>
    <x v="0"/>
    <n v="32.299999999999997"/>
    <n v="9411.0049999999992"/>
    <x v="3"/>
    <x v="1"/>
    <x v="3"/>
    <x v="1"/>
    <x v="2"/>
  </r>
  <r>
    <x v="395"/>
    <n v="46"/>
    <x v="1"/>
    <n v="19.855"/>
    <n v="7526.7064499999997"/>
    <x v="0"/>
    <x v="1"/>
    <x v="2"/>
    <x v="2"/>
    <x v="2"/>
  </r>
  <r>
    <x v="396"/>
    <n v="43"/>
    <x v="0"/>
    <n v="34.4"/>
    <n v="8522.0030000000006"/>
    <x v="2"/>
    <x v="1"/>
    <x v="0"/>
    <x v="1"/>
    <x v="3"/>
  </r>
  <r>
    <x v="397"/>
    <n v="21"/>
    <x v="1"/>
    <n v="31.02"/>
    <n v="16586.49771"/>
    <x v="0"/>
    <x v="1"/>
    <x v="1"/>
    <x v="1"/>
    <x v="0"/>
  </r>
  <r>
    <x v="398"/>
    <n v="64"/>
    <x v="1"/>
    <n v="25.6"/>
    <n v="14988.432000000001"/>
    <x v="3"/>
    <x v="1"/>
    <x v="0"/>
    <x v="0"/>
    <x v="4"/>
  </r>
  <r>
    <x v="399"/>
    <n v="18"/>
    <x v="0"/>
    <n v="38.17"/>
    <n v="1631.6683"/>
    <x v="0"/>
    <x v="1"/>
    <x v="1"/>
    <x v="1"/>
    <x v="0"/>
  </r>
  <r>
    <x v="400"/>
    <n v="51"/>
    <x v="0"/>
    <n v="20.6"/>
    <n v="9264.7970000000005"/>
    <x v="0"/>
    <x v="1"/>
    <x v="0"/>
    <x v="2"/>
    <x v="2"/>
  </r>
  <r>
    <x v="401"/>
    <n v="47"/>
    <x v="1"/>
    <n v="47.52"/>
    <n v="8083.9197999999997"/>
    <x v="1"/>
    <x v="1"/>
    <x v="1"/>
    <x v="1"/>
    <x v="2"/>
  </r>
  <r>
    <x v="402"/>
    <n v="64"/>
    <x v="0"/>
    <n v="32.965000000000003"/>
    <n v="14692.66935"/>
    <x v="0"/>
    <x v="1"/>
    <x v="2"/>
    <x v="1"/>
    <x v="4"/>
  </r>
  <r>
    <x v="403"/>
    <n v="49"/>
    <x v="1"/>
    <n v="32.299999999999997"/>
    <n v="10269.459999999999"/>
    <x v="2"/>
    <x v="1"/>
    <x v="2"/>
    <x v="1"/>
    <x v="2"/>
  </r>
  <r>
    <x v="404"/>
    <n v="31"/>
    <x v="1"/>
    <n v="20.399999999999999"/>
    <n v="3260.1990000000001"/>
    <x v="0"/>
    <x v="1"/>
    <x v="0"/>
    <x v="2"/>
    <x v="1"/>
  </r>
  <r>
    <x v="405"/>
    <n v="52"/>
    <x v="0"/>
    <n v="38.380000000000003"/>
    <n v="11396.9002"/>
    <x v="3"/>
    <x v="1"/>
    <x v="3"/>
    <x v="1"/>
    <x v="2"/>
  </r>
  <r>
    <x v="406"/>
    <n v="33"/>
    <x v="0"/>
    <n v="24.31"/>
    <n v="4185.0978999999998"/>
    <x v="0"/>
    <x v="1"/>
    <x v="1"/>
    <x v="2"/>
    <x v="1"/>
  </r>
  <r>
    <x v="407"/>
    <n v="47"/>
    <x v="0"/>
    <n v="23.6"/>
    <n v="8539.6710000000003"/>
    <x v="1"/>
    <x v="1"/>
    <x v="0"/>
    <x v="2"/>
    <x v="2"/>
  </r>
  <r>
    <x v="408"/>
    <n v="38"/>
    <x v="1"/>
    <n v="21.12"/>
    <n v="6652.5288"/>
    <x v="2"/>
    <x v="1"/>
    <x v="1"/>
    <x v="2"/>
    <x v="3"/>
  </r>
  <r>
    <x v="409"/>
    <n v="32"/>
    <x v="1"/>
    <n v="30.03"/>
    <n v="4074.4537"/>
    <x v="1"/>
    <x v="1"/>
    <x v="1"/>
    <x v="1"/>
    <x v="1"/>
  </r>
  <r>
    <x v="410"/>
    <n v="19"/>
    <x v="1"/>
    <n v="17.48"/>
    <n v="1621.3402000000001"/>
    <x v="0"/>
    <x v="1"/>
    <x v="2"/>
    <x v="3"/>
    <x v="0"/>
  </r>
  <r>
    <x v="411"/>
    <n v="44"/>
    <x v="0"/>
    <n v="20.234999999999999"/>
    <n v="19594.809649999999"/>
    <x v="1"/>
    <x v="0"/>
    <x v="3"/>
    <x v="2"/>
    <x v="3"/>
  </r>
  <r>
    <x v="412"/>
    <n v="26"/>
    <x v="0"/>
    <n v="17.195"/>
    <n v="14455.644050000001"/>
    <x v="3"/>
    <x v="0"/>
    <x v="3"/>
    <x v="3"/>
    <x v="1"/>
  </r>
  <r>
    <x v="413"/>
    <n v="25"/>
    <x v="1"/>
    <n v="23.9"/>
    <n v="5080.0959999999995"/>
    <x v="4"/>
    <x v="1"/>
    <x v="0"/>
    <x v="2"/>
    <x v="0"/>
  </r>
  <r>
    <x v="414"/>
    <n v="19"/>
    <x v="0"/>
    <n v="35.15"/>
    <n v="2134.9014999999999"/>
    <x v="0"/>
    <x v="1"/>
    <x v="2"/>
    <x v="1"/>
    <x v="0"/>
  </r>
  <r>
    <x v="415"/>
    <n v="43"/>
    <x v="0"/>
    <n v="35.64"/>
    <n v="7345.7266"/>
    <x v="1"/>
    <x v="1"/>
    <x v="1"/>
    <x v="1"/>
    <x v="3"/>
  </r>
  <r>
    <x v="416"/>
    <n v="52"/>
    <x v="1"/>
    <n v="34.1"/>
    <n v="9140.9509999999991"/>
    <x v="0"/>
    <x v="1"/>
    <x v="1"/>
    <x v="1"/>
    <x v="2"/>
  </r>
  <r>
    <x v="417"/>
    <n v="36"/>
    <x v="0"/>
    <n v="22.6"/>
    <n v="18608.261999999999"/>
    <x v="3"/>
    <x v="0"/>
    <x v="0"/>
    <x v="2"/>
    <x v="3"/>
  </r>
  <r>
    <x v="418"/>
    <n v="64"/>
    <x v="1"/>
    <n v="39.159999999999997"/>
    <n v="14418.2804"/>
    <x v="1"/>
    <x v="1"/>
    <x v="1"/>
    <x v="1"/>
    <x v="4"/>
  </r>
  <r>
    <x v="419"/>
    <n v="63"/>
    <x v="0"/>
    <n v="26.98"/>
    <n v="28950.4692"/>
    <x v="0"/>
    <x v="0"/>
    <x v="2"/>
    <x v="0"/>
    <x v="4"/>
  </r>
  <r>
    <x v="420"/>
    <n v="64"/>
    <x v="1"/>
    <n v="33.880000000000003"/>
    <n v="46889.261200000001"/>
    <x v="0"/>
    <x v="0"/>
    <x v="1"/>
    <x v="1"/>
    <x v="4"/>
  </r>
  <r>
    <x v="421"/>
    <n v="61"/>
    <x v="1"/>
    <n v="35.86"/>
    <n v="46599.108399999997"/>
    <x v="0"/>
    <x v="0"/>
    <x v="1"/>
    <x v="1"/>
    <x v="4"/>
  </r>
  <r>
    <x v="422"/>
    <n v="40"/>
    <x v="1"/>
    <n v="32.774999999999999"/>
    <n v="39125.332249999999"/>
    <x v="1"/>
    <x v="0"/>
    <x v="3"/>
    <x v="1"/>
    <x v="3"/>
  </r>
  <r>
    <x v="423"/>
    <n v="25"/>
    <x v="1"/>
    <n v="30.59"/>
    <n v="2727.3951000000002"/>
    <x v="0"/>
    <x v="1"/>
    <x v="3"/>
    <x v="1"/>
    <x v="0"/>
  </r>
  <r>
    <x v="424"/>
    <n v="48"/>
    <x v="1"/>
    <n v="30.2"/>
    <n v="8968.33"/>
    <x v="3"/>
    <x v="1"/>
    <x v="0"/>
    <x v="1"/>
    <x v="2"/>
  </r>
  <r>
    <x v="425"/>
    <n v="45"/>
    <x v="1"/>
    <n v="24.31"/>
    <n v="9788.8659000000007"/>
    <x v="4"/>
    <x v="1"/>
    <x v="1"/>
    <x v="2"/>
    <x v="3"/>
  </r>
  <r>
    <x v="426"/>
    <n v="38"/>
    <x v="0"/>
    <n v="27.265000000000001"/>
    <n v="6555.07035"/>
    <x v="1"/>
    <x v="1"/>
    <x v="3"/>
    <x v="0"/>
    <x v="3"/>
  </r>
  <r>
    <x v="427"/>
    <n v="18"/>
    <x v="0"/>
    <n v="29.164999999999999"/>
    <n v="7323.7348190000002"/>
    <x v="0"/>
    <x v="1"/>
    <x v="3"/>
    <x v="0"/>
    <x v="0"/>
  </r>
  <r>
    <x v="428"/>
    <n v="21"/>
    <x v="0"/>
    <n v="16.815000000000001"/>
    <n v="3167.4558499999998"/>
    <x v="1"/>
    <x v="1"/>
    <x v="3"/>
    <x v="3"/>
    <x v="0"/>
  </r>
  <r>
    <x v="429"/>
    <n v="27"/>
    <x v="0"/>
    <n v="30.4"/>
    <n v="18804.752400000001"/>
    <x v="2"/>
    <x v="1"/>
    <x v="2"/>
    <x v="1"/>
    <x v="1"/>
  </r>
  <r>
    <x v="430"/>
    <n v="19"/>
    <x v="1"/>
    <n v="33.1"/>
    <n v="23082.955330000001"/>
    <x v="0"/>
    <x v="1"/>
    <x v="0"/>
    <x v="1"/>
    <x v="0"/>
  </r>
  <r>
    <x v="431"/>
    <n v="29"/>
    <x v="0"/>
    <n v="20.234999999999999"/>
    <n v="4906.4096499999996"/>
    <x v="3"/>
    <x v="1"/>
    <x v="2"/>
    <x v="2"/>
    <x v="1"/>
  </r>
  <r>
    <x v="432"/>
    <n v="42"/>
    <x v="1"/>
    <n v="26.9"/>
    <n v="5969.723"/>
    <x v="0"/>
    <x v="1"/>
    <x v="0"/>
    <x v="0"/>
    <x v="3"/>
  </r>
  <r>
    <x v="433"/>
    <n v="60"/>
    <x v="0"/>
    <n v="30.5"/>
    <n v="12638.195"/>
    <x v="0"/>
    <x v="1"/>
    <x v="0"/>
    <x v="1"/>
    <x v="4"/>
  </r>
  <r>
    <x v="434"/>
    <n v="31"/>
    <x v="1"/>
    <n v="28.594999999999999"/>
    <n v="4243.5900499999998"/>
    <x v="1"/>
    <x v="1"/>
    <x v="2"/>
    <x v="0"/>
    <x v="1"/>
  </r>
  <r>
    <x v="435"/>
    <n v="60"/>
    <x v="1"/>
    <n v="33.11"/>
    <n v="13919.822899999999"/>
    <x v="2"/>
    <x v="1"/>
    <x v="1"/>
    <x v="1"/>
    <x v="4"/>
  </r>
  <r>
    <x v="436"/>
    <n v="22"/>
    <x v="1"/>
    <n v="31.73"/>
    <n v="2254.7966999999999"/>
    <x v="0"/>
    <x v="1"/>
    <x v="3"/>
    <x v="1"/>
    <x v="0"/>
  </r>
  <r>
    <x v="437"/>
    <n v="35"/>
    <x v="1"/>
    <n v="28.9"/>
    <n v="5926.8459999999995"/>
    <x v="2"/>
    <x v="1"/>
    <x v="0"/>
    <x v="0"/>
    <x v="1"/>
  </r>
  <r>
    <x v="438"/>
    <n v="52"/>
    <x v="0"/>
    <n v="46.75"/>
    <n v="12592.5345"/>
    <x v="4"/>
    <x v="1"/>
    <x v="1"/>
    <x v="1"/>
    <x v="2"/>
  </r>
  <r>
    <x v="439"/>
    <n v="26"/>
    <x v="1"/>
    <n v="29.45"/>
    <n v="2897.3235"/>
    <x v="0"/>
    <x v="1"/>
    <x v="3"/>
    <x v="0"/>
    <x v="1"/>
  </r>
  <r>
    <x v="440"/>
    <n v="31"/>
    <x v="0"/>
    <n v="32.68"/>
    <n v="4738.2682000000004"/>
    <x v="1"/>
    <x v="1"/>
    <x v="2"/>
    <x v="1"/>
    <x v="1"/>
  </r>
  <r>
    <x v="441"/>
    <n v="33"/>
    <x v="0"/>
    <n v="33.5"/>
    <n v="37079.372000000003"/>
    <x v="0"/>
    <x v="0"/>
    <x v="0"/>
    <x v="1"/>
    <x v="1"/>
  </r>
  <r>
    <x v="442"/>
    <n v="18"/>
    <x v="1"/>
    <n v="43.01"/>
    <n v="1149.3959"/>
    <x v="0"/>
    <x v="1"/>
    <x v="1"/>
    <x v="1"/>
    <x v="0"/>
  </r>
  <r>
    <x v="443"/>
    <n v="59"/>
    <x v="0"/>
    <n v="36.520000000000003"/>
    <n v="28287.897659999999"/>
    <x v="1"/>
    <x v="1"/>
    <x v="1"/>
    <x v="1"/>
    <x v="4"/>
  </r>
  <r>
    <x v="444"/>
    <n v="56"/>
    <x v="1"/>
    <n v="26.695"/>
    <n v="26109.32905"/>
    <x v="1"/>
    <x v="0"/>
    <x v="2"/>
    <x v="0"/>
    <x v="4"/>
  </r>
  <r>
    <x v="445"/>
    <n v="45"/>
    <x v="0"/>
    <n v="33.1"/>
    <n v="7345.0839999999998"/>
    <x v="0"/>
    <x v="1"/>
    <x v="0"/>
    <x v="1"/>
    <x v="3"/>
  </r>
  <r>
    <x v="446"/>
    <n v="60"/>
    <x v="1"/>
    <n v="29.64"/>
    <n v="12730.999599999999"/>
    <x v="0"/>
    <x v="1"/>
    <x v="3"/>
    <x v="0"/>
    <x v="4"/>
  </r>
  <r>
    <x v="447"/>
    <n v="56"/>
    <x v="0"/>
    <n v="25.65"/>
    <n v="11454.021500000001"/>
    <x v="0"/>
    <x v="1"/>
    <x v="2"/>
    <x v="0"/>
    <x v="4"/>
  </r>
  <r>
    <x v="448"/>
    <n v="40"/>
    <x v="0"/>
    <n v="29.6"/>
    <n v="5910.9440000000004"/>
    <x v="0"/>
    <x v="1"/>
    <x v="0"/>
    <x v="0"/>
    <x v="3"/>
  </r>
  <r>
    <x v="449"/>
    <n v="35"/>
    <x v="1"/>
    <n v="38.6"/>
    <n v="4762.3289999999997"/>
    <x v="1"/>
    <x v="1"/>
    <x v="0"/>
    <x v="1"/>
    <x v="1"/>
  </r>
  <r>
    <x v="450"/>
    <n v="39"/>
    <x v="1"/>
    <n v="29.6"/>
    <n v="7512.2669999999998"/>
    <x v="5"/>
    <x v="1"/>
    <x v="0"/>
    <x v="0"/>
    <x v="3"/>
  </r>
  <r>
    <x v="451"/>
    <n v="30"/>
    <x v="1"/>
    <n v="24.13"/>
    <n v="4032.2406999999998"/>
    <x v="1"/>
    <x v="1"/>
    <x v="2"/>
    <x v="2"/>
    <x v="1"/>
  </r>
  <r>
    <x v="452"/>
    <n v="24"/>
    <x v="1"/>
    <n v="23.4"/>
    <n v="1969.614"/>
    <x v="0"/>
    <x v="1"/>
    <x v="0"/>
    <x v="2"/>
    <x v="0"/>
  </r>
  <r>
    <x v="453"/>
    <n v="20"/>
    <x v="1"/>
    <n v="29.734999999999999"/>
    <n v="1769.5316499999999"/>
    <x v="0"/>
    <x v="1"/>
    <x v="2"/>
    <x v="0"/>
    <x v="0"/>
  </r>
  <r>
    <x v="454"/>
    <n v="32"/>
    <x v="1"/>
    <n v="46.53"/>
    <n v="4686.3887000000004"/>
    <x v="3"/>
    <x v="1"/>
    <x v="1"/>
    <x v="1"/>
    <x v="1"/>
  </r>
  <r>
    <x v="455"/>
    <n v="59"/>
    <x v="1"/>
    <n v="37.4"/>
    <n v="21797.000400000001"/>
    <x v="0"/>
    <x v="1"/>
    <x v="0"/>
    <x v="1"/>
    <x v="4"/>
  </r>
  <r>
    <x v="456"/>
    <n v="55"/>
    <x v="0"/>
    <n v="30.14"/>
    <n v="11881.9696"/>
    <x v="3"/>
    <x v="1"/>
    <x v="1"/>
    <x v="1"/>
    <x v="2"/>
  </r>
  <r>
    <x v="457"/>
    <n v="57"/>
    <x v="0"/>
    <n v="30.495000000000001"/>
    <n v="11840.77505"/>
    <x v="0"/>
    <x v="1"/>
    <x v="2"/>
    <x v="1"/>
    <x v="4"/>
  </r>
  <r>
    <x v="458"/>
    <n v="56"/>
    <x v="1"/>
    <n v="39.6"/>
    <n v="10601.412"/>
    <x v="0"/>
    <x v="1"/>
    <x v="0"/>
    <x v="1"/>
    <x v="4"/>
  </r>
  <r>
    <x v="459"/>
    <n v="40"/>
    <x v="0"/>
    <n v="33"/>
    <n v="7682.67"/>
    <x v="2"/>
    <x v="1"/>
    <x v="1"/>
    <x v="1"/>
    <x v="3"/>
  </r>
  <r>
    <x v="460"/>
    <n v="49"/>
    <x v="0"/>
    <n v="36.630000000000003"/>
    <n v="10381.4787"/>
    <x v="2"/>
    <x v="1"/>
    <x v="1"/>
    <x v="1"/>
    <x v="2"/>
  </r>
  <r>
    <x v="461"/>
    <n v="42"/>
    <x v="1"/>
    <n v="30"/>
    <n v="22144.031999999999"/>
    <x v="0"/>
    <x v="0"/>
    <x v="0"/>
    <x v="1"/>
    <x v="3"/>
  </r>
  <r>
    <x v="462"/>
    <n v="62"/>
    <x v="0"/>
    <n v="38.094999999999999"/>
    <n v="15230.324049999999"/>
    <x v="3"/>
    <x v="1"/>
    <x v="3"/>
    <x v="1"/>
    <x v="4"/>
  </r>
  <r>
    <x v="463"/>
    <n v="56"/>
    <x v="1"/>
    <n v="25.934999999999999"/>
    <n v="11165.417649999999"/>
    <x v="0"/>
    <x v="1"/>
    <x v="3"/>
    <x v="0"/>
    <x v="4"/>
  </r>
  <r>
    <x v="464"/>
    <n v="19"/>
    <x v="1"/>
    <n v="25.175000000000001"/>
    <n v="1632.0362500000001"/>
    <x v="0"/>
    <x v="1"/>
    <x v="2"/>
    <x v="0"/>
    <x v="0"/>
  </r>
  <r>
    <x v="465"/>
    <n v="30"/>
    <x v="0"/>
    <n v="28.38"/>
    <n v="19521.968199999999"/>
    <x v="1"/>
    <x v="0"/>
    <x v="1"/>
    <x v="0"/>
    <x v="1"/>
  </r>
  <r>
    <x v="466"/>
    <n v="60"/>
    <x v="0"/>
    <n v="28.7"/>
    <n v="13224.692999999999"/>
    <x v="1"/>
    <x v="1"/>
    <x v="0"/>
    <x v="0"/>
    <x v="4"/>
  </r>
  <r>
    <x v="467"/>
    <n v="56"/>
    <x v="0"/>
    <n v="33.82"/>
    <n v="12643.3778"/>
    <x v="3"/>
    <x v="1"/>
    <x v="2"/>
    <x v="1"/>
    <x v="4"/>
  </r>
  <r>
    <x v="468"/>
    <n v="28"/>
    <x v="0"/>
    <n v="24.32"/>
    <n v="23288.928400000001"/>
    <x v="1"/>
    <x v="1"/>
    <x v="3"/>
    <x v="2"/>
    <x v="1"/>
  </r>
  <r>
    <x v="469"/>
    <n v="18"/>
    <x v="0"/>
    <n v="24.09"/>
    <n v="2201.0971"/>
    <x v="1"/>
    <x v="1"/>
    <x v="1"/>
    <x v="2"/>
    <x v="0"/>
  </r>
  <r>
    <x v="470"/>
    <n v="27"/>
    <x v="1"/>
    <n v="32.67"/>
    <n v="2497.0383000000002"/>
    <x v="0"/>
    <x v="1"/>
    <x v="1"/>
    <x v="1"/>
    <x v="1"/>
  </r>
  <r>
    <x v="471"/>
    <n v="18"/>
    <x v="0"/>
    <n v="30.114999999999998"/>
    <n v="2203.4718499999999"/>
    <x v="0"/>
    <x v="1"/>
    <x v="3"/>
    <x v="1"/>
    <x v="0"/>
  </r>
  <r>
    <x v="472"/>
    <n v="19"/>
    <x v="0"/>
    <n v="29.8"/>
    <n v="1744.4649999999999"/>
    <x v="0"/>
    <x v="1"/>
    <x v="0"/>
    <x v="0"/>
    <x v="0"/>
  </r>
  <r>
    <x v="473"/>
    <n v="47"/>
    <x v="0"/>
    <n v="33.344999999999999"/>
    <n v="20878.78443"/>
    <x v="0"/>
    <x v="1"/>
    <x v="3"/>
    <x v="1"/>
    <x v="2"/>
  </r>
  <r>
    <x v="474"/>
    <n v="54"/>
    <x v="1"/>
    <n v="25.1"/>
    <n v="25382.296999999999"/>
    <x v="2"/>
    <x v="0"/>
    <x v="0"/>
    <x v="0"/>
    <x v="2"/>
  </r>
  <r>
    <x v="475"/>
    <n v="61"/>
    <x v="1"/>
    <n v="28.31"/>
    <n v="28868.6639"/>
    <x v="1"/>
    <x v="0"/>
    <x v="2"/>
    <x v="0"/>
    <x v="4"/>
  </r>
  <r>
    <x v="476"/>
    <n v="24"/>
    <x v="1"/>
    <n v="28.5"/>
    <n v="35147.528480000001"/>
    <x v="0"/>
    <x v="0"/>
    <x v="3"/>
    <x v="0"/>
    <x v="0"/>
  </r>
  <r>
    <x v="477"/>
    <n v="25"/>
    <x v="1"/>
    <n v="35.625"/>
    <n v="2534.3937500000002"/>
    <x v="0"/>
    <x v="1"/>
    <x v="2"/>
    <x v="1"/>
    <x v="0"/>
  </r>
  <r>
    <x v="478"/>
    <n v="21"/>
    <x v="1"/>
    <n v="36.85"/>
    <n v="1534.3045"/>
    <x v="0"/>
    <x v="1"/>
    <x v="1"/>
    <x v="1"/>
    <x v="0"/>
  </r>
  <r>
    <x v="479"/>
    <n v="23"/>
    <x v="1"/>
    <n v="32.56"/>
    <n v="1824.2854"/>
    <x v="0"/>
    <x v="1"/>
    <x v="1"/>
    <x v="1"/>
    <x v="0"/>
  </r>
  <r>
    <x v="480"/>
    <n v="63"/>
    <x v="1"/>
    <n v="41.325000000000003"/>
    <n v="15555.188749999999"/>
    <x v="2"/>
    <x v="1"/>
    <x v="2"/>
    <x v="1"/>
    <x v="4"/>
  </r>
  <r>
    <x v="481"/>
    <n v="49"/>
    <x v="1"/>
    <n v="37.51"/>
    <n v="9304.7019"/>
    <x v="3"/>
    <x v="1"/>
    <x v="1"/>
    <x v="1"/>
    <x v="2"/>
  </r>
  <r>
    <x v="482"/>
    <n v="18"/>
    <x v="0"/>
    <n v="31.35"/>
    <n v="1622.1885"/>
    <x v="0"/>
    <x v="1"/>
    <x v="1"/>
    <x v="1"/>
    <x v="0"/>
  </r>
  <r>
    <x v="483"/>
    <n v="51"/>
    <x v="0"/>
    <n v="39.5"/>
    <n v="9880.0679999999993"/>
    <x v="1"/>
    <x v="1"/>
    <x v="0"/>
    <x v="1"/>
    <x v="2"/>
  </r>
  <r>
    <x v="484"/>
    <n v="48"/>
    <x v="1"/>
    <n v="34.299999999999997"/>
    <n v="9563.0290000000005"/>
    <x v="2"/>
    <x v="1"/>
    <x v="0"/>
    <x v="1"/>
    <x v="2"/>
  </r>
  <r>
    <x v="485"/>
    <n v="31"/>
    <x v="0"/>
    <n v="31.065000000000001"/>
    <n v="4347.0233500000004"/>
    <x v="0"/>
    <x v="1"/>
    <x v="3"/>
    <x v="1"/>
    <x v="1"/>
  </r>
  <r>
    <x v="486"/>
    <n v="54"/>
    <x v="0"/>
    <n v="21.47"/>
    <n v="12475.3513"/>
    <x v="2"/>
    <x v="1"/>
    <x v="2"/>
    <x v="2"/>
    <x v="2"/>
  </r>
  <r>
    <x v="487"/>
    <n v="19"/>
    <x v="1"/>
    <n v="28.7"/>
    <n v="1253.9359999999999"/>
    <x v="0"/>
    <x v="1"/>
    <x v="0"/>
    <x v="0"/>
    <x v="0"/>
  </r>
  <r>
    <x v="488"/>
    <n v="44"/>
    <x v="0"/>
    <n v="38.06"/>
    <n v="48885.135609999998"/>
    <x v="0"/>
    <x v="0"/>
    <x v="1"/>
    <x v="1"/>
    <x v="3"/>
  </r>
  <r>
    <x v="489"/>
    <n v="53"/>
    <x v="1"/>
    <n v="31.16"/>
    <n v="10461.9794"/>
    <x v="1"/>
    <x v="1"/>
    <x v="2"/>
    <x v="1"/>
    <x v="2"/>
  </r>
  <r>
    <x v="490"/>
    <n v="19"/>
    <x v="0"/>
    <n v="32.9"/>
    <n v="1748.7739999999999"/>
    <x v="0"/>
    <x v="1"/>
    <x v="0"/>
    <x v="1"/>
    <x v="0"/>
  </r>
  <r>
    <x v="491"/>
    <n v="61"/>
    <x v="0"/>
    <n v="25.08"/>
    <n v="24513.091260000001"/>
    <x v="0"/>
    <x v="1"/>
    <x v="1"/>
    <x v="0"/>
    <x v="4"/>
  </r>
  <r>
    <x v="492"/>
    <n v="18"/>
    <x v="0"/>
    <n v="25.08"/>
    <n v="2196.4731999999999"/>
    <x v="0"/>
    <x v="1"/>
    <x v="3"/>
    <x v="0"/>
    <x v="0"/>
  </r>
  <r>
    <x v="493"/>
    <n v="61"/>
    <x v="1"/>
    <n v="43.4"/>
    <n v="12574.049000000001"/>
    <x v="0"/>
    <x v="1"/>
    <x v="0"/>
    <x v="1"/>
    <x v="4"/>
  </r>
  <r>
    <x v="494"/>
    <n v="21"/>
    <x v="1"/>
    <n v="25.7"/>
    <n v="17942.106"/>
    <x v="5"/>
    <x v="0"/>
    <x v="0"/>
    <x v="0"/>
    <x v="0"/>
  </r>
  <r>
    <x v="495"/>
    <n v="20"/>
    <x v="1"/>
    <n v="27.93"/>
    <n v="1967.0227"/>
    <x v="0"/>
    <x v="1"/>
    <x v="3"/>
    <x v="0"/>
    <x v="0"/>
  </r>
  <r>
    <x v="496"/>
    <n v="31"/>
    <x v="0"/>
    <n v="23.6"/>
    <n v="4931.6469999999999"/>
    <x v="3"/>
    <x v="1"/>
    <x v="0"/>
    <x v="2"/>
    <x v="1"/>
  </r>
  <r>
    <x v="497"/>
    <n v="45"/>
    <x v="1"/>
    <n v="28.7"/>
    <n v="8027.9679999999998"/>
    <x v="3"/>
    <x v="1"/>
    <x v="0"/>
    <x v="0"/>
    <x v="3"/>
  </r>
  <r>
    <x v="498"/>
    <n v="44"/>
    <x v="0"/>
    <n v="23.98"/>
    <n v="8211.1002000000008"/>
    <x v="3"/>
    <x v="1"/>
    <x v="1"/>
    <x v="2"/>
    <x v="3"/>
  </r>
  <r>
    <x v="499"/>
    <n v="62"/>
    <x v="0"/>
    <n v="39.200000000000003"/>
    <n v="13470.86"/>
    <x v="0"/>
    <x v="1"/>
    <x v="0"/>
    <x v="1"/>
    <x v="4"/>
  </r>
  <r>
    <x v="500"/>
    <n v="29"/>
    <x v="1"/>
    <n v="34.4"/>
    <n v="36197.699000000001"/>
    <x v="0"/>
    <x v="0"/>
    <x v="0"/>
    <x v="1"/>
    <x v="1"/>
  </r>
  <r>
    <x v="501"/>
    <n v="43"/>
    <x v="1"/>
    <n v="26.03"/>
    <n v="6837.3687"/>
    <x v="0"/>
    <x v="1"/>
    <x v="3"/>
    <x v="0"/>
    <x v="3"/>
  </r>
  <r>
    <x v="502"/>
    <n v="51"/>
    <x v="1"/>
    <n v="23.21"/>
    <n v="22218.1149"/>
    <x v="1"/>
    <x v="0"/>
    <x v="1"/>
    <x v="2"/>
    <x v="2"/>
  </r>
  <r>
    <x v="503"/>
    <n v="19"/>
    <x v="1"/>
    <n v="30.25"/>
    <n v="32548.340499999998"/>
    <x v="0"/>
    <x v="0"/>
    <x v="1"/>
    <x v="1"/>
    <x v="0"/>
  </r>
  <r>
    <x v="504"/>
    <n v="38"/>
    <x v="0"/>
    <n v="28.93"/>
    <n v="5974.3846999999996"/>
    <x v="1"/>
    <x v="1"/>
    <x v="1"/>
    <x v="0"/>
    <x v="3"/>
  </r>
  <r>
    <x v="505"/>
    <n v="37"/>
    <x v="1"/>
    <n v="30.875"/>
    <n v="6796.8632500000003"/>
    <x v="2"/>
    <x v="1"/>
    <x v="2"/>
    <x v="1"/>
    <x v="3"/>
  </r>
  <r>
    <x v="506"/>
    <n v="22"/>
    <x v="1"/>
    <n v="31.35"/>
    <n v="2643.2685000000001"/>
    <x v="1"/>
    <x v="1"/>
    <x v="2"/>
    <x v="1"/>
    <x v="0"/>
  </r>
  <r>
    <x v="507"/>
    <n v="21"/>
    <x v="1"/>
    <n v="23.75"/>
    <n v="3077.0954999999999"/>
    <x v="3"/>
    <x v="1"/>
    <x v="2"/>
    <x v="2"/>
    <x v="0"/>
  </r>
  <r>
    <x v="508"/>
    <n v="24"/>
    <x v="0"/>
    <n v="25.27"/>
    <n v="3044.2132999999999"/>
    <x v="0"/>
    <x v="1"/>
    <x v="3"/>
    <x v="0"/>
    <x v="0"/>
  </r>
  <r>
    <x v="509"/>
    <n v="57"/>
    <x v="0"/>
    <n v="28.7"/>
    <n v="11455.28"/>
    <x v="0"/>
    <x v="1"/>
    <x v="0"/>
    <x v="0"/>
    <x v="4"/>
  </r>
  <r>
    <x v="510"/>
    <n v="56"/>
    <x v="1"/>
    <n v="32.11"/>
    <n v="11763.000899999999"/>
    <x v="1"/>
    <x v="1"/>
    <x v="3"/>
    <x v="1"/>
    <x v="4"/>
  </r>
  <r>
    <x v="511"/>
    <n v="27"/>
    <x v="1"/>
    <n v="33.659999999999997"/>
    <n v="2498.4144000000001"/>
    <x v="0"/>
    <x v="1"/>
    <x v="1"/>
    <x v="1"/>
    <x v="1"/>
  </r>
  <r>
    <x v="512"/>
    <n v="51"/>
    <x v="1"/>
    <n v="22.42"/>
    <n v="9361.3268000000007"/>
    <x v="0"/>
    <x v="1"/>
    <x v="3"/>
    <x v="2"/>
    <x v="2"/>
  </r>
  <r>
    <x v="513"/>
    <n v="19"/>
    <x v="1"/>
    <n v="30.4"/>
    <n v="1256.299"/>
    <x v="0"/>
    <x v="1"/>
    <x v="0"/>
    <x v="1"/>
    <x v="0"/>
  </r>
  <r>
    <x v="514"/>
    <n v="39"/>
    <x v="1"/>
    <n v="28.3"/>
    <n v="21082.16"/>
    <x v="1"/>
    <x v="0"/>
    <x v="0"/>
    <x v="0"/>
    <x v="3"/>
  </r>
  <r>
    <x v="515"/>
    <n v="58"/>
    <x v="1"/>
    <n v="35.700000000000003"/>
    <n v="11362.754999999999"/>
    <x v="0"/>
    <x v="1"/>
    <x v="0"/>
    <x v="1"/>
    <x v="4"/>
  </r>
  <r>
    <x v="516"/>
    <n v="20"/>
    <x v="1"/>
    <n v="35.31"/>
    <n v="27724.28875"/>
    <x v="1"/>
    <x v="1"/>
    <x v="1"/>
    <x v="1"/>
    <x v="0"/>
  </r>
  <r>
    <x v="517"/>
    <n v="45"/>
    <x v="1"/>
    <n v="30.495000000000001"/>
    <n v="8413.4630500000003"/>
    <x v="3"/>
    <x v="1"/>
    <x v="2"/>
    <x v="1"/>
    <x v="3"/>
  </r>
  <r>
    <x v="518"/>
    <n v="35"/>
    <x v="0"/>
    <n v="31"/>
    <n v="5240.7650000000003"/>
    <x v="1"/>
    <x v="1"/>
    <x v="0"/>
    <x v="1"/>
    <x v="1"/>
  </r>
  <r>
    <x v="519"/>
    <n v="31"/>
    <x v="1"/>
    <n v="30.875"/>
    <n v="3857.7592500000001"/>
    <x v="0"/>
    <x v="1"/>
    <x v="3"/>
    <x v="1"/>
    <x v="1"/>
  </r>
  <r>
    <x v="520"/>
    <n v="50"/>
    <x v="0"/>
    <n v="27.36"/>
    <n v="25656.575260000001"/>
    <x v="0"/>
    <x v="1"/>
    <x v="3"/>
    <x v="0"/>
    <x v="2"/>
  </r>
  <r>
    <x v="521"/>
    <n v="32"/>
    <x v="0"/>
    <n v="44.22"/>
    <n v="3994.1777999999999"/>
    <x v="0"/>
    <x v="1"/>
    <x v="1"/>
    <x v="1"/>
    <x v="1"/>
  </r>
  <r>
    <x v="522"/>
    <n v="51"/>
    <x v="0"/>
    <n v="33.914999999999999"/>
    <n v="9866.3048500000004"/>
    <x v="0"/>
    <x v="1"/>
    <x v="3"/>
    <x v="1"/>
    <x v="2"/>
  </r>
  <r>
    <x v="523"/>
    <n v="38"/>
    <x v="0"/>
    <n v="37.729999999999997"/>
    <n v="5397.6166999999996"/>
    <x v="0"/>
    <x v="1"/>
    <x v="1"/>
    <x v="1"/>
    <x v="3"/>
  </r>
  <r>
    <x v="524"/>
    <n v="42"/>
    <x v="1"/>
    <n v="26.07"/>
    <n v="38245.593269999998"/>
    <x v="1"/>
    <x v="0"/>
    <x v="1"/>
    <x v="0"/>
    <x v="3"/>
  </r>
  <r>
    <x v="525"/>
    <n v="18"/>
    <x v="0"/>
    <n v="33.880000000000003"/>
    <n v="11482.63485"/>
    <x v="0"/>
    <x v="1"/>
    <x v="1"/>
    <x v="1"/>
    <x v="0"/>
  </r>
  <r>
    <x v="526"/>
    <n v="19"/>
    <x v="0"/>
    <n v="30.59"/>
    <n v="24059.680189999999"/>
    <x v="3"/>
    <x v="1"/>
    <x v="2"/>
    <x v="1"/>
    <x v="0"/>
  </r>
  <r>
    <x v="527"/>
    <n v="51"/>
    <x v="0"/>
    <n v="25.8"/>
    <n v="9861.0249999999996"/>
    <x v="1"/>
    <x v="1"/>
    <x v="0"/>
    <x v="0"/>
    <x v="2"/>
  </r>
  <r>
    <x v="528"/>
    <n v="46"/>
    <x v="1"/>
    <n v="39.424999999999997"/>
    <n v="8342.9087500000005"/>
    <x v="1"/>
    <x v="1"/>
    <x v="3"/>
    <x v="1"/>
    <x v="2"/>
  </r>
  <r>
    <x v="529"/>
    <n v="18"/>
    <x v="1"/>
    <n v="25.46"/>
    <n v="1708.0014000000001"/>
    <x v="0"/>
    <x v="1"/>
    <x v="3"/>
    <x v="0"/>
    <x v="0"/>
  </r>
  <r>
    <x v="530"/>
    <n v="57"/>
    <x v="1"/>
    <n v="42.13"/>
    <n v="48675.517699999997"/>
    <x v="1"/>
    <x v="0"/>
    <x v="1"/>
    <x v="1"/>
    <x v="4"/>
  </r>
  <r>
    <x v="531"/>
    <n v="62"/>
    <x v="0"/>
    <n v="31.73"/>
    <n v="14043.476699999999"/>
    <x v="0"/>
    <x v="1"/>
    <x v="3"/>
    <x v="1"/>
    <x v="4"/>
  </r>
  <r>
    <x v="532"/>
    <n v="59"/>
    <x v="1"/>
    <n v="29.7"/>
    <n v="12925.886"/>
    <x v="3"/>
    <x v="1"/>
    <x v="1"/>
    <x v="0"/>
    <x v="4"/>
  </r>
  <r>
    <x v="533"/>
    <n v="37"/>
    <x v="1"/>
    <n v="36.19"/>
    <n v="19214.705529999999"/>
    <x v="0"/>
    <x v="1"/>
    <x v="1"/>
    <x v="1"/>
    <x v="3"/>
  </r>
  <r>
    <x v="534"/>
    <n v="64"/>
    <x v="1"/>
    <n v="40.479999999999997"/>
    <n v="13831.1152"/>
    <x v="0"/>
    <x v="1"/>
    <x v="1"/>
    <x v="1"/>
    <x v="4"/>
  </r>
  <r>
    <x v="535"/>
    <n v="38"/>
    <x v="1"/>
    <n v="28.024999999999999"/>
    <n v="6067.1267500000004"/>
    <x v="1"/>
    <x v="1"/>
    <x v="3"/>
    <x v="0"/>
    <x v="3"/>
  </r>
  <r>
    <x v="536"/>
    <n v="33"/>
    <x v="0"/>
    <n v="38.9"/>
    <n v="5972.3779999999997"/>
    <x v="2"/>
    <x v="1"/>
    <x v="0"/>
    <x v="1"/>
    <x v="1"/>
  </r>
  <r>
    <x v="537"/>
    <n v="46"/>
    <x v="0"/>
    <n v="30.2"/>
    <n v="8825.0859999999993"/>
    <x v="3"/>
    <x v="1"/>
    <x v="0"/>
    <x v="1"/>
    <x v="2"/>
  </r>
  <r>
    <x v="538"/>
    <n v="46"/>
    <x v="0"/>
    <n v="28.05"/>
    <n v="8233.0974999999999"/>
    <x v="1"/>
    <x v="1"/>
    <x v="1"/>
    <x v="0"/>
    <x v="2"/>
  </r>
  <r>
    <x v="539"/>
    <n v="53"/>
    <x v="1"/>
    <n v="31.35"/>
    <n v="27346.04207"/>
    <x v="0"/>
    <x v="1"/>
    <x v="1"/>
    <x v="1"/>
    <x v="2"/>
  </r>
  <r>
    <x v="540"/>
    <n v="34"/>
    <x v="0"/>
    <n v="38"/>
    <n v="6196.4480000000003"/>
    <x v="2"/>
    <x v="1"/>
    <x v="0"/>
    <x v="1"/>
    <x v="1"/>
  </r>
  <r>
    <x v="541"/>
    <n v="20"/>
    <x v="0"/>
    <n v="31.79"/>
    <n v="3056.3881000000001"/>
    <x v="3"/>
    <x v="1"/>
    <x v="1"/>
    <x v="1"/>
    <x v="0"/>
  </r>
  <r>
    <x v="542"/>
    <n v="63"/>
    <x v="0"/>
    <n v="36.299999999999997"/>
    <n v="13887.204"/>
    <x v="0"/>
    <x v="1"/>
    <x v="1"/>
    <x v="1"/>
    <x v="4"/>
  </r>
  <r>
    <x v="543"/>
    <n v="54"/>
    <x v="0"/>
    <n v="47.41"/>
    <n v="63770.428010000003"/>
    <x v="0"/>
    <x v="0"/>
    <x v="1"/>
    <x v="1"/>
    <x v="2"/>
  </r>
  <r>
    <x v="544"/>
    <n v="54"/>
    <x v="1"/>
    <n v="30.21"/>
    <n v="10231.499900000001"/>
    <x v="0"/>
    <x v="1"/>
    <x v="2"/>
    <x v="1"/>
    <x v="2"/>
  </r>
  <r>
    <x v="545"/>
    <n v="49"/>
    <x v="1"/>
    <n v="25.84"/>
    <n v="23807.240600000001"/>
    <x v="3"/>
    <x v="0"/>
    <x v="2"/>
    <x v="0"/>
    <x v="2"/>
  </r>
  <r>
    <x v="546"/>
    <n v="28"/>
    <x v="1"/>
    <n v="35.435000000000002"/>
    <n v="3268.84665"/>
    <x v="0"/>
    <x v="1"/>
    <x v="3"/>
    <x v="1"/>
    <x v="1"/>
  </r>
  <r>
    <x v="547"/>
    <n v="54"/>
    <x v="0"/>
    <n v="46.7"/>
    <n v="11538.421"/>
    <x v="3"/>
    <x v="1"/>
    <x v="0"/>
    <x v="1"/>
    <x v="2"/>
  </r>
  <r>
    <x v="548"/>
    <n v="25"/>
    <x v="0"/>
    <n v="28.594999999999999"/>
    <n v="3213.6220499999999"/>
    <x v="0"/>
    <x v="1"/>
    <x v="3"/>
    <x v="0"/>
    <x v="0"/>
  </r>
  <r>
    <x v="549"/>
    <n v="43"/>
    <x v="0"/>
    <n v="46.2"/>
    <n v="45863.205000000002"/>
    <x v="0"/>
    <x v="0"/>
    <x v="1"/>
    <x v="1"/>
    <x v="3"/>
  </r>
  <r>
    <x v="550"/>
    <n v="63"/>
    <x v="1"/>
    <n v="30.8"/>
    <n v="13390.558999999999"/>
    <x v="0"/>
    <x v="1"/>
    <x v="0"/>
    <x v="1"/>
    <x v="4"/>
  </r>
  <r>
    <x v="551"/>
    <n v="32"/>
    <x v="0"/>
    <n v="28.93"/>
    <n v="3972.9247"/>
    <x v="0"/>
    <x v="1"/>
    <x v="1"/>
    <x v="0"/>
    <x v="1"/>
  </r>
  <r>
    <x v="552"/>
    <n v="62"/>
    <x v="1"/>
    <n v="21.4"/>
    <n v="12957.118"/>
    <x v="0"/>
    <x v="1"/>
    <x v="0"/>
    <x v="2"/>
    <x v="4"/>
  </r>
  <r>
    <x v="553"/>
    <n v="52"/>
    <x v="0"/>
    <n v="31.73"/>
    <n v="11187.6567"/>
    <x v="3"/>
    <x v="1"/>
    <x v="2"/>
    <x v="1"/>
    <x v="2"/>
  </r>
  <r>
    <x v="554"/>
    <n v="25"/>
    <x v="0"/>
    <n v="41.325000000000003"/>
    <n v="17878.900679999999"/>
    <x v="0"/>
    <x v="1"/>
    <x v="3"/>
    <x v="1"/>
    <x v="0"/>
  </r>
  <r>
    <x v="555"/>
    <n v="28"/>
    <x v="1"/>
    <n v="23.8"/>
    <n v="3847.674"/>
    <x v="3"/>
    <x v="1"/>
    <x v="0"/>
    <x v="2"/>
    <x v="1"/>
  </r>
  <r>
    <x v="556"/>
    <n v="46"/>
    <x v="1"/>
    <n v="33.44"/>
    <n v="8334.5895999999993"/>
    <x v="1"/>
    <x v="1"/>
    <x v="3"/>
    <x v="1"/>
    <x v="2"/>
  </r>
  <r>
    <x v="557"/>
    <n v="34"/>
    <x v="1"/>
    <n v="34.21"/>
    <n v="3935.1799000000001"/>
    <x v="0"/>
    <x v="1"/>
    <x v="1"/>
    <x v="1"/>
    <x v="1"/>
  </r>
  <r>
    <x v="558"/>
    <n v="35"/>
    <x v="0"/>
    <n v="34.104999999999997"/>
    <n v="39983.425949999997"/>
    <x v="2"/>
    <x v="0"/>
    <x v="2"/>
    <x v="1"/>
    <x v="1"/>
  </r>
  <r>
    <x v="559"/>
    <n v="19"/>
    <x v="1"/>
    <n v="35.53"/>
    <n v="1646.4296999999999"/>
    <x v="0"/>
    <x v="1"/>
    <x v="2"/>
    <x v="1"/>
    <x v="0"/>
  </r>
  <r>
    <x v="560"/>
    <n v="46"/>
    <x v="0"/>
    <n v="19.95"/>
    <n v="9193.8384999999998"/>
    <x v="3"/>
    <x v="1"/>
    <x v="2"/>
    <x v="2"/>
    <x v="2"/>
  </r>
  <r>
    <x v="561"/>
    <n v="54"/>
    <x v="0"/>
    <n v="32.68"/>
    <n v="10923.933199999999"/>
    <x v="0"/>
    <x v="1"/>
    <x v="3"/>
    <x v="1"/>
    <x v="2"/>
  </r>
  <r>
    <x v="562"/>
    <n v="27"/>
    <x v="1"/>
    <n v="30.5"/>
    <n v="2494.0219999999999"/>
    <x v="0"/>
    <x v="1"/>
    <x v="0"/>
    <x v="1"/>
    <x v="1"/>
  </r>
  <r>
    <x v="563"/>
    <n v="50"/>
    <x v="1"/>
    <n v="44.77"/>
    <n v="9058.7302999999993"/>
    <x v="1"/>
    <x v="1"/>
    <x v="1"/>
    <x v="1"/>
    <x v="2"/>
  </r>
  <r>
    <x v="564"/>
    <n v="18"/>
    <x v="0"/>
    <n v="32.119999999999997"/>
    <n v="2801.2588000000001"/>
    <x v="3"/>
    <x v="1"/>
    <x v="1"/>
    <x v="1"/>
    <x v="0"/>
  </r>
  <r>
    <x v="565"/>
    <n v="19"/>
    <x v="0"/>
    <n v="30.495000000000001"/>
    <n v="2128.4310500000001"/>
    <x v="0"/>
    <x v="1"/>
    <x v="2"/>
    <x v="1"/>
    <x v="0"/>
  </r>
  <r>
    <x v="566"/>
    <n v="38"/>
    <x v="0"/>
    <n v="40.564999999999998"/>
    <n v="6373.55735"/>
    <x v="1"/>
    <x v="1"/>
    <x v="2"/>
    <x v="1"/>
    <x v="3"/>
  </r>
  <r>
    <x v="567"/>
    <n v="41"/>
    <x v="1"/>
    <n v="30.59"/>
    <n v="7256.7231000000002"/>
    <x v="3"/>
    <x v="1"/>
    <x v="2"/>
    <x v="1"/>
    <x v="3"/>
  </r>
  <r>
    <x v="568"/>
    <n v="49"/>
    <x v="0"/>
    <n v="31.9"/>
    <n v="11552.904"/>
    <x v="4"/>
    <x v="1"/>
    <x v="0"/>
    <x v="1"/>
    <x v="2"/>
  </r>
  <r>
    <x v="569"/>
    <n v="48"/>
    <x v="1"/>
    <n v="40.564999999999998"/>
    <n v="45702.022349999999"/>
    <x v="3"/>
    <x v="0"/>
    <x v="2"/>
    <x v="1"/>
    <x v="2"/>
  </r>
  <r>
    <x v="570"/>
    <n v="31"/>
    <x v="0"/>
    <n v="29.1"/>
    <n v="3761.2919999999999"/>
    <x v="0"/>
    <x v="1"/>
    <x v="0"/>
    <x v="0"/>
    <x v="1"/>
  </r>
  <r>
    <x v="571"/>
    <n v="18"/>
    <x v="0"/>
    <n v="37.29"/>
    <n v="2219.4450999999999"/>
    <x v="1"/>
    <x v="1"/>
    <x v="1"/>
    <x v="1"/>
    <x v="0"/>
  </r>
  <r>
    <x v="572"/>
    <n v="30"/>
    <x v="0"/>
    <n v="43.12"/>
    <n v="4753.6368000000002"/>
    <x v="3"/>
    <x v="1"/>
    <x v="1"/>
    <x v="1"/>
    <x v="1"/>
  </r>
  <r>
    <x v="573"/>
    <n v="62"/>
    <x v="0"/>
    <n v="36.86"/>
    <n v="31620.001059999999"/>
    <x v="1"/>
    <x v="1"/>
    <x v="3"/>
    <x v="1"/>
    <x v="4"/>
  </r>
  <r>
    <x v="574"/>
    <n v="57"/>
    <x v="0"/>
    <n v="34.295000000000002"/>
    <n v="13224.057049999999"/>
    <x v="3"/>
    <x v="1"/>
    <x v="3"/>
    <x v="1"/>
    <x v="4"/>
  </r>
  <r>
    <x v="575"/>
    <n v="58"/>
    <x v="0"/>
    <n v="27.17"/>
    <n v="12222.898300000001"/>
    <x v="0"/>
    <x v="1"/>
    <x v="2"/>
    <x v="0"/>
    <x v="4"/>
  </r>
  <r>
    <x v="576"/>
    <n v="22"/>
    <x v="1"/>
    <n v="26.84"/>
    <n v="1664.9996000000001"/>
    <x v="0"/>
    <x v="1"/>
    <x v="1"/>
    <x v="0"/>
    <x v="0"/>
  </r>
  <r>
    <x v="577"/>
    <n v="31"/>
    <x v="0"/>
    <n v="38.094999999999999"/>
    <n v="58571.074480000003"/>
    <x v="1"/>
    <x v="0"/>
    <x v="3"/>
    <x v="1"/>
    <x v="1"/>
  </r>
  <r>
    <x v="578"/>
    <n v="52"/>
    <x v="1"/>
    <n v="30.2"/>
    <n v="9724.5300000000007"/>
    <x v="1"/>
    <x v="1"/>
    <x v="0"/>
    <x v="1"/>
    <x v="2"/>
  </r>
  <r>
    <x v="579"/>
    <n v="25"/>
    <x v="0"/>
    <n v="23.465"/>
    <n v="3206.4913499999998"/>
    <x v="0"/>
    <x v="1"/>
    <x v="3"/>
    <x v="2"/>
    <x v="0"/>
  </r>
  <r>
    <x v="580"/>
    <n v="59"/>
    <x v="1"/>
    <n v="25.46"/>
    <n v="12913.992399999999"/>
    <x v="1"/>
    <x v="1"/>
    <x v="3"/>
    <x v="0"/>
    <x v="4"/>
  </r>
  <r>
    <x v="581"/>
    <n v="19"/>
    <x v="1"/>
    <n v="30.59"/>
    <n v="1639.5631000000001"/>
    <x v="0"/>
    <x v="1"/>
    <x v="2"/>
    <x v="1"/>
    <x v="0"/>
  </r>
  <r>
    <x v="582"/>
    <n v="39"/>
    <x v="1"/>
    <n v="45.43"/>
    <n v="6356.2707"/>
    <x v="3"/>
    <x v="1"/>
    <x v="1"/>
    <x v="1"/>
    <x v="3"/>
  </r>
  <r>
    <x v="583"/>
    <n v="32"/>
    <x v="0"/>
    <n v="23.65"/>
    <n v="17626.239509999999"/>
    <x v="1"/>
    <x v="1"/>
    <x v="1"/>
    <x v="2"/>
    <x v="1"/>
  </r>
  <r>
    <x v="584"/>
    <n v="19"/>
    <x v="1"/>
    <n v="20.7"/>
    <n v="1242.816"/>
    <x v="0"/>
    <x v="1"/>
    <x v="0"/>
    <x v="2"/>
    <x v="0"/>
  </r>
  <r>
    <x v="585"/>
    <n v="33"/>
    <x v="0"/>
    <n v="28.27"/>
    <n v="4779.6022999999996"/>
    <x v="1"/>
    <x v="1"/>
    <x v="1"/>
    <x v="0"/>
    <x v="1"/>
  </r>
  <r>
    <x v="586"/>
    <n v="21"/>
    <x v="1"/>
    <n v="20.234999999999999"/>
    <n v="3861.2096499999998"/>
    <x v="2"/>
    <x v="1"/>
    <x v="3"/>
    <x v="2"/>
    <x v="0"/>
  </r>
  <r>
    <x v="587"/>
    <n v="34"/>
    <x v="0"/>
    <n v="30.21"/>
    <n v="43943.876100000001"/>
    <x v="1"/>
    <x v="0"/>
    <x v="2"/>
    <x v="1"/>
    <x v="1"/>
  </r>
  <r>
    <x v="588"/>
    <n v="61"/>
    <x v="0"/>
    <n v="35.909999999999997"/>
    <n v="13635.6379"/>
    <x v="0"/>
    <x v="1"/>
    <x v="3"/>
    <x v="1"/>
    <x v="4"/>
  </r>
  <r>
    <x v="589"/>
    <n v="38"/>
    <x v="0"/>
    <n v="30.69"/>
    <n v="5976.8311000000003"/>
    <x v="1"/>
    <x v="1"/>
    <x v="1"/>
    <x v="1"/>
    <x v="3"/>
  </r>
  <r>
    <x v="590"/>
    <n v="58"/>
    <x v="0"/>
    <n v="29"/>
    <n v="11842.441999999999"/>
    <x v="0"/>
    <x v="1"/>
    <x v="0"/>
    <x v="0"/>
    <x v="4"/>
  </r>
  <r>
    <x v="591"/>
    <n v="47"/>
    <x v="1"/>
    <n v="19.57"/>
    <n v="8428.0692999999992"/>
    <x v="1"/>
    <x v="1"/>
    <x v="2"/>
    <x v="2"/>
    <x v="2"/>
  </r>
  <r>
    <x v="592"/>
    <n v="20"/>
    <x v="1"/>
    <n v="31.13"/>
    <n v="2566.4706999999999"/>
    <x v="3"/>
    <x v="1"/>
    <x v="1"/>
    <x v="1"/>
    <x v="0"/>
  </r>
  <r>
    <x v="593"/>
    <n v="21"/>
    <x v="0"/>
    <n v="21.85"/>
    <n v="15359.104499999999"/>
    <x v="1"/>
    <x v="0"/>
    <x v="3"/>
    <x v="2"/>
    <x v="0"/>
  </r>
  <r>
    <x v="594"/>
    <n v="41"/>
    <x v="1"/>
    <n v="40.26"/>
    <n v="5709.1643999999997"/>
    <x v="0"/>
    <x v="1"/>
    <x v="1"/>
    <x v="1"/>
    <x v="3"/>
  </r>
  <r>
    <x v="595"/>
    <n v="46"/>
    <x v="0"/>
    <n v="33.725000000000001"/>
    <n v="8823.9857499999998"/>
    <x v="1"/>
    <x v="1"/>
    <x v="3"/>
    <x v="1"/>
    <x v="2"/>
  </r>
  <r>
    <x v="596"/>
    <n v="42"/>
    <x v="0"/>
    <n v="29.48"/>
    <n v="7640.3091999999997"/>
    <x v="3"/>
    <x v="1"/>
    <x v="1"/>
    <x v="0"/>
    <x v="3"/>
  </r>
  <r>
    <x v="597"/>
    <n v="34"/>
    <x v="0"/>
    <n v="33.25"/>
    <n v="5594.8455000000004"/>
    <x v="1"/>
    <x v="1"/>
    <x v="3"/>
    <x v="1"/>
    <x v="1"/>
  </r>
  <r>
    <x v="598"/>
    <n v="43"/>
    <x v="1"/>
    <n v="32.6"/>
    <n v="7441.5010000000002"/>
    <x v="3"/>
    <x v="1"/>
    <x v="0"/>
    <x v="1"/>
    <x v="3"/>
  </r>
  <r>
    <x v="599"/>
    <n v="52"/>
    <x v="0"/>
    <n v="37.524999999999999"/>
    <n v="33471.971890000001"/>
    <x v="3"/>
    <x v="1"/>
    <x v="2"/>
    <x v="1"/>
    <x v="2"/>
  </r>
  <r>
    <x v="600"/>
    <n v="18"/>
    <x v="0"/>
    <n v="39.159999999999997"/>
    <n v="1633.0444"/>
    <x v="0"/>
    <x v="1"/>
    <x v="1"/>
    <x v="1"/>
    <x v="0"/>
  </r>
  <r>
    <x v="601"/>
    <n v="51"/>
    <x v="1"/>
    <n v="31.635000000000002"/>
    <n v="9174.1356500000002"/>
    <x v="0"/>
    <x v="1"/>
    <x v="2"/>
    <x v="1"/>
    <x v="2"/>
  </r>
  <r>
    <x v="602"/>
    <n v="56"/>
    <x v="0"/>
    <n v="25.3"/>
    <n v="11070.535"/>
    <x v="0"/>
    <x v="1"/>
    <x v="0"/>
    <x v="0"/>
    <x v="4"/>
  </r>
  <r>
    <x v="603"/>
    <n v="64"/>
    <x v="0"/>
    <n v="39.049999999999997"/>
    <n v="16085.127500000001"/>
    <x v="2"/>
    <x v="1"/>
    <x v="1"/>
    <x v="1"/>
    <x v="4"/>
  </r>
  <r>
    <x v="604"/>
    <n v="19"/>
    <x v="0"/>
    <n v="28.31"/>
    <n v="17468.983899999999"/>
    <x v="0"/>
    <x v="0"/>
    <x v="2"/>
    <x v="0"/>
    <x v="0"/>
  </r>
  <r>
    <x v="605"/>
    <n v="51"/>
    <x v="0"/>
    <n v="34.1"/>
    <n v="9283.5619999999999"/>
    <x v="0"/>
    <x v="1"/>
    <x v="1"/>
    <x v="1"/>
    <x v="2"/>
  </r>
  <r>
    <x v="606"/>
    <n v="27"/>
    <x v="0"/>
    <n v="25.175000000000001"/>
    <n v="3558.6202499999999"/>
    <x v="0"/>
    <x v="1"/>
    <x v="3"/>
    <x v="0"/>
    <x v="1"/>
  </r>
  <r>
    <x v="607"/>
    <n v="59"/>
    <x v="0"/>
    <n v="23.655000000000001"/>
    <n v="25678.778450000002"/>
    <x v="0"/>
    <x v="0"/>
    <x v="2"/>
    <x v="2"/>
    <x v="4"/>
  </r>
  <r>
    <x v="608"/>
    <n v="28"/>
    <x v="1"/>
    <n v="26.98"/>
    <n v="4435.0941999999995"/>
    <x v="3"/>
    <x v="1"/>
    <x v="3"/>
    <x v="0"/>
    <x v="1"/>
  </r>
  <r>
    <x v="609"/>
    <n v="30"/>
    <x v="1"/>
    <n v="37.799999999999997"/>
    <n v="39241.442000000003"/>
    <x v="3"/>
    <x v="0"/>
    <x v="0"/>
    <x v="1"/>
    <x v="1"/>
  </r>
  <r>
    <x v="610"/>
    <n v="47"/>
    <x v="0"/>
    <n v="29.37"/>
    <n v="8547.6913000000004"/>
    <x v="1"/>
    <x v="1"/>
    <x v="1"/>
    <x v="0"/>
    <x v="2"/>
  </r>
  <r>
    <x v="611"/>
    <n v="38"/>
    <x v="0"/>
    <n v="34.799999999999997"/>
    <n v="6571.5439999999999"/>
    <x v="3"/>
    <x v="1"/>
    <x v="0"/>
    <x v="1"/>
    <x v="3"/>
  </r>
  <r>
    <x v="612"/>
    <n v="18"/>
    <x v="0"/>
    <n v="33.155000000000001"/>
    <n v="2207.6974500000001"/>
    <x v="0"/>
    <x v="1"/>
    <x v="3"/>
    <x v="1"/>
    <x v="0"/>
  </r>
  <r>
    <x v="613"/>
    <n v="34"/>
    <x v="0"/>
    <n v="19"/>
    <n v="6753.0379999999996"/>
    <x v="2"/>
    <x v="1"/>
    <x v="3"/>
    <x v="2"/>
    <x v="1"/>
  </r>
  <r>
    <x v="614"/>
    <n v="20"/>
    <x v="0"/>
    <n v="33"/>
    <n v="1880.07"/>
    <x v="0"/>
    <x v="1"/>
    <x v="1"/>
    <x v="1"/>
    <x v="0"/>
  </r>
  <r>
    <x v="615"/>
    <n v="47"/>
    <x v="0"/>
    <n v="36.630000000000003"/>
    <n v="42969.852700000003"/>
    <x v="1"/>
    <x v="0"/>
    <x v="1"/>
    <x v="1"/>
    <x v="2"/>
  </r>
  <r>
    <x v="616"/>
    <n v="56"/>
    <x v="0"/>
    <n v="28.594999999999999"/>
    <n v="11658.11505"/>
    <x v="0"/>
    <x v="1"/>
    <x v="3"/>
    <x v="0"/>
    <x v="4"/>
  </r>
  <r>
    <x v="617"/>
    <n v="49"/>
    <x v="1"/>
    <n v="25.6"/>
    <n v="23306.546999999999"/>
    <x v="3"/>
    <x v="0"/>
    <x v="0"/>
    <x v="0"/>
    <x v="2"/>
  </r>
  <r>
    <x v="618"/>
    <n v="19"/>
    <x v="0"/>
    <n v="33.11"/>
    <n v="34439.855900000002"/>
    <x v="0"/>
    <x v="0"/>
    <x v="1"/>
    <x v="1"/>
    <x v="0"/>
  </r>
  <r>
    <x v="619"/>
    <n v="55"/>
    <x v="0"/>
    <n v="37.1"/>
    <n v="10713.644"/>
    <x v="0"/>
    <x v="1"/>
    <x v="0"/>
    <x v="1"/>
    <x v="2"/>
  </r>
  <r>
    <x v="620"/>
    <n v="30"/>
    <x v="1"/>
    <n v="31.4"/>
    <n v="3659.346"/>
    <x v="1"/>
    <x v="1"/>
    <x v="0"/>
    <x v="1"/>
    <x v="1"/>
  </r>
  <r>
    <x v="621"/>
    <n v="37"/>
    <x v="1"/>
    <n v="34.1"/>
    <n v="40182.245999999999"/>
    <x v="5"/>
    <x v="0"/>
    <x v="0"/>
    <x v="1"/>
    <x v="3"/>
  </r>
  <r>
    <x v="622"/>
    <n v="49"/>
    <x v="0"/>
    <n v="21.3"/>
    <n v="9182.17"/>
    <x v="1"/>
    <x v="1"/>
    <x v="0"/>
    <x v="2"/>
    <x v="2"/>
  </r>
  <r>
    <x v="623"/>
    <n v="18"/>
    <x v="1"/>
    <n v="33.534999999999997"/>
    <n v="34617.840649999998"/>
    <x v="0"/>
    <x v="0"/>
    <x v="3"/>
    <x v="1"/>
    <x v="0"/>
  </r>
  <r>
    <x v="624"/>
    <n v="59"/>
    <x v="1"/>
    <n v="28.785"/>
    <n v="12129.614149999999"/>
    <x v="0"/>
    <x v="1"/>
    <x v="2"/>
    <x v="0"/>
    <x v="4"/>
  </r>
  <r>
    <x v="625"/>
    <n v="29"/>
    <x v="0"/>
    <n v="26.03"/>
    <n v="3736.4647"/>
    <x v="0"/>
    <x v="1"/>
    <x v="2"/>
    <x v="0"/>
    <x v="1"/>
  </r>
  <r>
    <x v="626"/>
    <n v="36"/>
    <x v="1"/>
    <n v="28.88"/>
    <n v="6748.5911999999998"/>
    <x v="2"/>
    <x v="1"/>
    <x v="3"/>
    <x v="0"/>
    <x v="3"/>
  </r>
  <r>
    <x v="627"/>
    <n v="33"/>
    <x v="1"/>
    <n v="42.46"/>
    <n v="11326.71487"/>
    <x v="1"/>
    <x v="1"/>
    <x v="1"/>
    <x v="1"/>
    <x v="1"/>
  </r>
  <r>
    <x v="628"/>
    <n v="58"/>
    <x v="1"/>
    <n v="38"/>
    <n v="11365.951999999999"/>
    <x v="0"/>
    <x v="1"/>
    <x v="0"/>
    <x v="1"/>
    <x v="4"/>
  </r>
  <r>
    <x v="629"/>
    <n v="44"/>
    <x v="0"/>
    <n v="38.950000000000003"/>
    <n v="42983.458500000001"/>
    <x v="0"/>
    <x v="0"/>
    <x v="2"/>
    <x v="1"/>
    <x v="3"/>
  </r>
  <r>
    <x v="630"/>
    <n v="53"/>
    <x v="1"/>
    <n v="36.1"/>
    <n v="10085.846"/>
    <x v="1"/>
    <x v="1"/>
    <x v="0"/>
    <x v="1"/>
    <x v="2"/>
  </r>
  <r>
    <x v="631"/>
    <n v="24"/>
    <x v="1"/>
    <n v="29.3"/>
    <n v="1977.8150000000001"/>
    <x v="0"/>
    <x v="1"/>
    <x v="0"/>
    <x v="0"/>
    <x v="0"/>
  </r>
  <r>
    <x v="632"/>
    <n v="29"/>
    <x v="0"/>
    <n v="35.53"/>
    <n v="3366.6696999999999"/>
    <x v="0"/>
    <x v="1"/>
    <x v="1"/>
    <x v="1"/>
    <x v="1"/>
  </r>
  <r>
    <x v="633"/>
    <n v="40"/>
    <x v="1"/>
    <n v="22.704999999999998"/>
    <n v="7173.35995"/>
    <x v="3"/>
    <x v="1"/>
    <x v="3"/>
    <x v="2"/>
    <x v="3"/>
  </r>
  <r>
    <x v="634"/>
    <n v="51"/>
    <x v="1"/>
    <n v="39.700000000000003"/>
    <n v="9391.3459999999995"/>
    <x v="1"/>
    <x v="1"/>
    <x v="0"/>
    <x v="1"/>
    <x v="2"/>
  </r>
  <r>
    <x v="635"/>
    <n v="64"/>
    <x v="1"/>
    <n v="38.19"/>
    <n v="14410.9321"/>
    <x v="0"/>
    <x v="1"/>
    <x v="3"/>
    <x v="1"/>
    <x v="4"/>
  </r>
  <r>
    <x v="636"/>
    <n v="19"/>
    <x v="0"/>
    <n v="24.51"/>
    <n v="2709.1118999999999"/>
    <x v="1"/>
    <x v="1"/>
    <x v="2"/>
    <x v="2"/>
    <x v="0"/>
  </r>
  <r>
    <x v="637"/>
    <n v="35"/>
    <x v="0"/>
    <n v="38.094999999999999"/>
    <n v="24915.046259999999"/>
    <x v="3"/>
    <x v="1"/>
    <x v="3"/>
    <x v="1"/>
    <x v="1"/>
  </r>
  <r>
    <x v="638"/>
    <n v="39"/>
    <x v="1"/>
    <n v="26.41"/>
    <n v="20149.322899999999"/>
    <x v="0"/>
    <x v="0"/>
    <x v="3"/>
    <x v="0"/>
    <x v="3"/>
  </r>
  <r>
    <x v="639"/>
    <n v="56"/>
    <x v="1"/>
    <n v="33.659999999999997"/>
    <n v="12949.1554"/>
    <x v="5"/>
    <x v="1"/>
    <x v="1"/>
    <x v="1"/>
    <x v="4"/>
  </r>
  <r>
    <x v="640"/>
    <n v="33"/>
    <x v="1"/>
    <n v="42.4"/>
    <n v="6666.2430000000004"/>
    <x v="4"/>
    <x v="1"/>
    <x v="0"/>
    <x v="1"/>
    <x v="1"/>
  </r>
  <r>
    <x v="641"/>
    <n v="42"/>
    <x v="1"/>
    <n v="28.31"/>
    <n v="32787.458590000002"/>
    <x v="2"/>
    <x v="0"/>
    <x v="2"/>
    <x v="0"/>
    <x v="3"/>
  </r>
  <r>
    <x v="642"/>
    <n v="61"/>
    <x v="1"/>
    <n v="33.914999999999999"/>
    <n v="13143.86485"/>
    <x v="0"/>
    <x v="1"/>
    <x v="3"/>
    <x v="1"/>
    <x v="4"/>
  </r>
  <r>
    <x v="643"/>
    <n v="23"/>
    <x v="0"/>
    <n v="34.96"/>
    <n v="4466.6214"/>
    <x v="2"/>
    <x v="1"/>
    <x v="2"/>
    <x v="1"/>
    <x v="0"/>
  </r>
  <r>
    <x v="644"/>
    <n v="43"/>
    <x v="1"/>
    <n v="35.31"/>
    <n v="18806.145469999999"/>
    <x v="3"/>
    <x v="1"/>
    <x v="1"/>
    <x v="1"/>
    <x v="3"/>
  </r>
  <r>
    <x v="645"/>
    <n v="48"/>
    <x v="1"/>
    <n v="30.78"/>
    <n v="10141.136200000001"/>
    <x v="2"/>
    <x v="1"/>
    <x v="3"/>
    <x v="1"/>
    <x v="2"/>
  </r>
  <r>
    <x v="646"/>
    <n v="39"/>
    <x v="1"/>
    <n v="26.22"/>
    <n v="6123.5688"/>
    <x v="1"/>
    <x v="1"/>
    <x v="2"/>
    <x v="0"/>
    <x v="3"/>
  </r>
  <r>
    <x v="647"/>
    <n v="40"/>
    <x v="0"/>
    <n v="23.37"/>
    <n v="8252.2842999999993"/>
    <x v="2"/>
    <x v="1"/>
    <x v="3"/>
    <x v="2"/>
    <x v="3"/>
  </r>
  <r>
    <x v="648"/>
    <n v="18"/>
    <x v="1"/>
    <n v="28.5"/>
    <n v="1712.2270000000001"/>
    <x v="0"/>
    <x v="1"/>
    <x v="3"/>
    <x v="0"/>
    <x v="0"/>
  </r>
  <r>
    <x v="649"/>
    <n v="58"/>
    <x v="0"/>
    <n v="32.965000000000003"/>
    <n v="12430.95335"/>
    <x v="0"/>
    <x v="1"/>
    <x v="3"/>
    <x v="1"/>
    <x v="4"/>
  </r>
  <r>
    <x v="650"/>
    <n v="49"/>
    <x v="0"/>
    <n v="42.68"/>
    <n v="9800.8881999999994"/>
    <x v="3"/>
    <x v="1"/>
    <x v="1"/>
    <x v="1"/>
    <x v="2"/>
  </r>
  <r>
    <x v="651"/>
    <n v="53"/>
    <x v="0"/>
    <n v="39.6"/>
    <n v="10579.710999999999"/>
    <x v="1"/>
    <x v="1"/>
    <x v="1"/>
    <x v="1"/>
    <x v="2"/>
  </r>
  <r>
    <x v="652"/>
    <n v="48"/>
    <x v="0"/>
    <n v="31.13"/>
    <n v="8280.6226999999999"/>
    <x v="0"/>
    <x v="1"/>
    <x v="1"/>
    <x v="1"/>
    <x v="2"/>
  </r>
  <r>
    <x v="653"/>
    <n v="45"/>
    <x v="0"/>
    <n v="36.299999999999997"/>
    <n v="8527.5319999999992"/>
    <x v="3"/>
    <x v="1"/>
    <x v="1"/>
    <x v="1"/>
    <x v="3"/>
  </r>
  <r>
    <x v="654"/>
    <n v="59"/>
    <x v="0"/>
    <n v="35.200000000000003"/>
    <n v="12244.531000000001"/>
    <x v="0"/>
    <x v="1"/>
    <x v="1"/>
    <x v="1"/>
    <x v="4"/>
  </r>
  <r>
    <x v="655"/>
    <n v="52"/>
    <x v="0"/>
    <n v="25.3"/>
    <n v="24667.419000000002"/>
    <x v="3"/>
    <x v="0"/>
    <x v="1"/>
    <x v="0"/>
    <x v="2"/>
  </r>
  <r>
    <x v="656"/>
    <n v="26"/>
    <x v="0"/>
    <n v="42.4"/>
    <n v="3410.3240000000001"/>
    <x v="1"/>
    <x v="1"/>
    <x v="0"/>
    <x v="1"/>
    <x v="1"/>
  </r>
  <r>
    <x v="657"/>
    <n v="27"/>
    <x v="1"/>
    <n v="33.155000000000001"/>
    <n v="4058.71245"/>
    <x v="3"/>
    <x v="1"/>
    <x v="2"/>
    <x v="1"/>
    <x v="1"/>
  </r>
  <r>
    <x v="658"/>
    <n v="48"/>
    <x v="0"/>
    <n v="35.909999999999997"/>
    <n v="26392.260289999998"/>
    <x v="1"/>
    <x v="1"/>
    <x v="3"/>
    <x v="1"/>
    <x v="2"/>
  </r>
  <r>
    <x v="659"/>
    <n v="57"/>
    <x v="0"/>
    <n v="28.785"/>
    <n v="14394.398150000001"/>
    <x v="5"/>
    <x v="1"/>
    <x v="3"/>
    <x v="0"/>
    <x v="4"/>
  </r>
  <r>
    <x v="660"/>
    <n v="37"/>
    <x v="1"/>
    <n v="46.53"/>
    <n v="6435.6237000000001"/>
    <x v="2"/>
    <x v="1"/>
    <x v="1"/>
    <x v="1"/>
    <x v="3"/>
  </r>
  <r>
    <x v="661"/>
    <n v="57"/>
    <x v="0"/>
    <n v="23.98"/>
    <n v="22192.437109999999"/>
    <x v="1"/>
    <x v="1"/>
    <x v="1"/>
    <x v="2"/>
    <x v="4"/>
  </r>
  <r>
    <x v="662"/>
    <n v="32"/>
    <x v="0"/>
    <n v="31.54"/>
    <n v="5148.5526"/>
    <x v="1"/>
    <x v="1"/>
    <x v="3"/>
    <x v="1"/>
    <x v="1"/>
  </r>
  <r>
    <x v="663"/>
    <n v="18"/>
    <x v="1"/>
    <n v="33.659999999999997"/>
    <n v="1136.3994"/>
    <x v="0"/>
    <x v="1"/>
    <x v="1"/>
    <x v="1"/>
    <x v="0"/>
  </r>
  <r>
    <x v="664"/>
    <n v="64"/>
    <x v="0"/>
    <n v="22.99"/>
    <n v="27037.914100000002"/>
    <x v="0"/>
    <x v="0"/>
    <x v="1"/>
    <x v="2"/>
    <x v="4"/>
  </r>
  <r>
    <x v="665"/>
    <n v="43"/>
    <x v="1"/>
    <n v="38.06"/>
    <n v="42560.430399999997"/>
    <x v="3"/>
    <x v="0"/>
    <x v="1"/>
    <x v="1"/>
    <x v="3"/>
  </r>
  <r>
    <x v="666"/>
    <n v="49"/>
    <x v="1"/>
    <n v="28.7"/>
    <n v="8703.4560000000001"/>
    <x v="1"/>
    <x v="1"/>
    <x v="0"/>
    <x v="0"/>
    <x v="2"/>
  </r>
  <r>
    <x v="667"/>
    <n v="40"/>
    <x v="0"/>
    <n v="32.774999999999999"/>
    <n v="40003.332249999999"/>
    <x v="3"/>
    <x v="0"/>
    <x v="2"/>
    <x v="1"/>
    <x v="3"/>
  </r>
  <r>
    <x v="668"/>
    <n v="62"/>
    <x v="1"/>
    <n v="32.015000000000001"/>
    <n v="45710.207849999999"/>
    <x v="0"/>
    <x v="0"/>
    <x v="3"/>
    <x v="1"/>
    <x v="4"/>
  </r>
  <r>
    <x v="669"/>
    <n v="40"/>
    <x v="0"/>
    <n v="29.81"/>
    <n v="6500.2358999999997"/>
    <x v="1"/>
    <x v="1"/>
    <x v="1"/>
    <x v="0"/>
    <x v="3"/>
  </r>
  <r>
    <x v="670"/>
    <n v="30"/>
    <x v="1"/>
    <n v="31.57"/>
    <n v="4837.5823"/>
    <x v="2"/>
    <x v="1"/>
    <x v="1"/>
    <x v="1"/>
    <x v="1"/>
  </r>
  <r>
    <x v="671"/>
    <n v="29"/>
    <x v="0"/>
    <n v="31.16"/>
    <n v="3943.5954000000002"/>
    <x v="0"/>
    <x v="1"/>
    <x v="3"/>
    <x v="1"/>
    <x v="1"/>
  </r>
  <r>
    <x v="672"/>
    <n v="36"/>
    <x v="1"/>
    <n v="29.7"/>
    <n v="4399.7309999999998"/>
    <x v="0"/>
    <x v="1"/>
    <x v="1"/>
    <x v="0"/>
    <x v="3"/>
  </r>
  <r>
    <x v="673"/>
    <n v="41"/>
    <x v="0"/>
    <n v="31.02"/>
    <n v="6185.3208000000004"/>
    <x v="0"/>
    <x v="1"/>
    <x v="1"/>
    <x v="1"/>
    <x v="3"/>
  </r>
  <r>
    <x v="674"/>
    <n v="44"/>
    <x v="0"/>
    <n v="43.89"/>
    <n v="46200.985099999998"/>
    <x v="3"/>
    <x v="0"/>
    <x v="1"/>
    <x v="1"/>
    <x v="3"/>
  </r>
  <r>
    <x v="675"/>
    <n v="45"/>
    <x v="1"/>
    <n v="21.375"/>
    <n v="7222.7862500000001"/>
    <x v="0"/>
    <x v="1"/>
    <x v="2"/>
    <x v="2"/>
    <x v="3"/>
  </r>
  <r>
    <x v="676"/>
    <n v="55"/>
    <x v="0"/>
    <n v="40.81"/>
    <n v="12485.8009"/>
    <x v="2"/>
    <x v="1"/>
    <x v="1"/>
    <x v="1"/>
    <x v="2"/>
  </r>
  <r>
    <x v="677"/>
    <n v="60"/>
    <x v="1"/>
    <n v="31.35"/>
    <n v="46130.5265"/>
    <x v="2"/>
    <x v="0"/>
    <x v="2"/>
    <x v="1"/>
    <x v="4"/>
  </r>
  <r>
    <x v="678"/>
    <n v="56"/>
    <x v="1"/>
    <n v="36.1"/>
    <n v="12363.547"/>
    <x v="2"/>
    <x v="1"/>
    <x v="0"/>
    <x v="1"/>
    <x v="4"/>
  </r>
  <r>
    <x v="679"/>
    <n v="49"/>
    <x v="0"/>
    <n v="23.18"/>
    <n v="10156.7832"/>
    <x v="3"/>
    <x v="1"/>
    <x v="2"/>
    <x v="2"/>
    <x v="2"/>
  </r>
  <r>
    <x v="680"/>
    <n v="21"/>
    <x v="0"/>
    <n v="17.399999999999999"/>
    <n v="2585.2689999999998"/>
    <x v="1"/>
    <x v="1"/>
    <x v="0"/>
    <x v="3"/>
    <x v="0"/>
  </r>
  <r>
    <x v="681"/>
    <n v="19"/>
    <x v="1"/>
    <n v="20.3"/>
    <n v="1242.26"/>
    <x v="0"/>
    <x v="1"/>
    <x v="0"/>
    <x v="2"/>
    <x v="0"/>
  </r>
  <r>
    <x v="682"/>
    <n v="39"/>
    <x v="1"/>
    <n v="35.299999999999997"/>
    <n v="40103.89"/>
    <x v="3"/>
    <x v="0"/>
    <x v="0"/>
    <x v="1"/>
    <x v="3"/>
  </r>
  <r>
    <x v="683"/>
    <n v="53"/>
    <x v="1"/>
    <n v="24.32"/>
    <n v="9863.4717999999993"/>
    <x v="0"/>
    <x v="1"/>
    <x v="2"/>
    <x v="2"/>
    <x v="2"/>
  </r>
  <r>
    <x v="684"/>
    <n v="33"/>
    <x v="0"/>
    <n v="18.5"/>
    <n v="4766.0219999999999"/>
    <x v="1"/>
    <x v="1"/>
    <x v="0"/>
    <x v="2"/>
    <x v="1"/>
  </r>
  <r>
    <x v="685"/>
    <n v="53"/>
    <x v="1"/>
    <n v="26.41"/>
    <n v="11244.376899999999"/>
    <x v="3"/>
    <x v="1"/>
    <x v="3"/>
    <x v="0"/>
    <x v="2"/>
  </r>
  <r>
    <x v="686"/>
    <n v="42"/>
    <x v="1"/>
    <n v="26.125"/>
    <n v="7729.6457499999997"/>
    <x v="3"/>
    <x v="1"/>
    <x v="3"/>
    <x v="0"/>
    <x v="3"/>
  </r>
  <r>
    <x v="687"/>
    <n v="40"/>
    <x v="1"/>
    <n v="41.69"/>
    <n v="5438.7491"/>
    <x v="0"/>
    <x v="1"/>
    <x v="1"/>
    <x v="1"/>
    <x v="3"/>
  </r>
  <r>
    <x v="688"/>
    <n v="47"/>
    <x v="0"/>
    <n v="24.1"/>
    <n v="26236.579969999999"/>
    <x v="1"/>
    <x v="1"/>
    <x v="0"/>
    <x v="2"/>
    <x v="2"/>
  </r>
  <r>
    <x v="689"/>
    <n v="27"/>
    <x v="1"/>
    <n v="31.13"/>
    <n v="34806.467700000001"/>
    <x v="1"/>
    <x v="0"/>
    <x v="1"/>
    <x v="1"/>
    <x v="1"/>
  </r>
  <r>
    <x v="690"/>
    <n v="21"/>
    <x v="1"/>
    <n v="27.36"/>
    <n v="2104.1134000000002"/>
    <x v="0"/>
    <x v="1"/>
    <x v="3"/>
    <x v="0"/>
    <x v="0"/>
  </r>
  <r>
    <x v="691"/>
    <n v="47"/>
    <x v="1"/>
    <n v="36.200000000000003"/>
    <n v="8068.1850000000004"/>
    <x v="1"/>
    <x v="1"/>
    <x v="0"/>
    <x v="1"/>
    <x v="2"/>
  </r>
  <r>
    <x v="692"/>
    <n v="20"/>
    <x v="1"/>
    <n v="32.395000000000003"/>
    <n v="2362.2290499999999"/>
    <x v="1"/>
    <x v="1"/>
    <x v="2"/>
    <x v="1"/>
    <x v="0"/>
  </r>
  <r>
    <x v="693"/>
    <n v="24"/>
    <x v="1"/>
    <n v="23.655000000000001"/>
    <n v="2352.9684499999998"/>
    <x v="0"/>
    <x v="1"/>
    <x v="2"/>
    <x v="2"/>
    <x v="0"/>
  </r>
  <r>
    <x v="694"/>
    <n v="27"/>
    <x v="0"/>
    <n v="34.799999999999997"/>
    <n v="3577.9989999999998"/>
    <x v="1"/>
    <x v="1"/>
    <x v="0"/>
    <x v="1"/>
    <x v="1"/>
  </r>
  <r>
    <x v="695"/>
    <n v="26"/>
    <x v="0"/>
    <n v="40.185000000000002"/>
    <n v="3201.2451500000002"/>
    <x v="0"/>
    <x v="1"/>
    <x v="2"/>
    <x v="1"/>
    <x v="1"/>
  </r>
  <r>
    <x v="696"/>
    <n v="53"/>
    <x v="0"/>
    <n v="32.299999999999997"/>
    <n v="29186.482360000002"/>
    <x v="3"/>
    <x v="1"/>
    <x v="3"/>
    <x v="1"/>
    <x v="2"/>
  </r>
  <r>
    <x v="697"/>
    <n v="41"/>
    <x v="1"/>
    <n v="35.75"/>
    <n v="40273.645499999999"/>
    <x v="1"/>
    <x v="0"/>
    <x v="1"/>
    <x v="1"/>
    <x v="3"/>
  </r>
  <r>
    <x v="698"/>
    <n v="56"/>
    <x v="1"/>
    <n v="33.725000000000001"/>
    <n v="10976.24575"/>
    <x v="0"/>
    <x v="1"/>
    <x v="2"/>
    <x v="1"/>
    <x v="4"/>
  </r>
  <r>
    <x v="699"/>
    <n v="23"/>
    <x v="0"/>
    <n v="39.270000000000003"/>
    <n v="3500.6122999999998"/>
    <x v="3"/>
    <x v="1"/>
    <x v="1"/>
    <x v="1"/>
    <x v="0"/>
  </r>
  <r>
    <x v="700"/>
    <n v="21"/>
    <x v="0"/>
    <n v="34.869999999999997"/>
    <n v="2020.5523000000001"/>
    <x v="0"/>
    <x v="1"/>
    <x v="1"/>
    <x v="1"/>
    <x v="0"/>
  </r>
  <r>
    <x v="701"/>
    <n v="50"/>
    <x v="0"/>
    <n v="44.744999999999997"/>
    <n v="9541.6955500000004"/>
    <x v="0"/>
    <x v="1"/>
    <x v="3"/>
    <x v="1"/>
    <x v="2"/>
  </r>
  <r>
    <x v="702"/>
    <n v="53"/>
    <x v="1"/>
    <n v="41.47"/>
    <n v="9504.3102999999992"/>
    <x v="0"/>
    <x v="1"/>
    <x v="1"/>
    <x v="1"/>
    <x v="2"/>
  </r>
  <r>
    <x v="703"/>
    <n v="34"/>
    <x v="0"/>
    <n v="26.41"/>
    <n v="5385.3379000000004"/>
    <x v="1"/>
    <x v="1"/>
    <x v="2"/>
    <x v="0"/>
    <x v="1"/>
  </r>
  <r>
    <x v="704"/>
    <n v="47"/>
    <x v="0"/>
    <n v="29.545000000000002"/>
    <n v="8930.9345499999999"/>
    <x v="1"/>
    <x v="1"/>
    <x v="2"/>
    <x v="0"/>
    <x v="2"/>
  </r>
  <r>
    <x v="705"/>
    <n v="33"/>
    <x v="0"/>
    <n v="32.9"/>
    <n v="5375.0379999999996"/>
    <x v="3"/>
    <x v="1"/>
    <x v="0"/>
    <x v="1"/>
    <x v="1"/>
  </r>
  <r>
    <x v="706"/>
    <n v="51"/>
    <x v="0"/>
    <n v="38.06"/>
    <n v="44400.4064"/>
    <x v="0"/>
    <x v="0"/>
    <x v="1"/>
    <x v="1"/>
    <x v="2"/>
  </r>
  <r>
    <x v="707"/>
    <n v="49"/>
    <x v="1"/>
    <n v="28.69"/>
    <n v="10264.4421"/>
    <x v="2"/>
    <x v="1"/>
    <x v="2"/>
    <x v="0"/>
    <x v="2"/>
  </r>
  <r>
    <x v="708"/>
    <n v="31"/>
    <x v="0"/>
    <n v="30.495000000000001"/>
    <n v="6113.2310500000003"/>
    <x v="2"/>
    <x v="1"/>
    <x v="3"/>
    <x v="1"/>
    <x v="1"/>
  </r>
  <r>
    <x v="709"/>
    <n v="36"/>
    <x v="0"/>
    <n v="27.74"/>
    <n v="5469.0065999999997"/>
    <x v="0"/>
    <x v="1"/>
    <x v="3"/>
    <x v="0"/>
    <x v="3"/>
  </r>
  <r>
    <x v="710"/>
    <n v="18"/>
    <x v="1"/>
    <n v="35.200000000000003"/>
    <n v="1727.54"/>
    <x v="1"/>
    <x v="1"/>
    <x v="1"/>
    <x v="1"/>
    <x v="0"/>
  </r>
  <r>
    <x v="711"/>
    <n v="50"/>
    <x v="0"/>
    <n v="23.54"/>
    <n v="10107.220600000001"/>
    <x v="3"/>
    <x v="1"/>
    <x v="1"/>
    <x v="2"/>
    <x v="2"/>
  </r>
  <r>
    <x v="712"/>
    <n v="43"/>
    <x v="0"/>
    <n v="30.684999999999999"/>
    <n v="8310.8391499999998"/>
    <x v="3"/>
    <x v="1"/>
    <x v="2"/>
    <x v="1"/>
    <x v="3"/>
  </r>
  <r>
    <x v="713"/>
    <n v="20"/>
    <x v="1"/>
    <n v="40.47"/>
    <n v="1984.4532999999999"/>
    <x v="0"/>
    <x v="1"/>
    <x v="3"/>
    <x v="1"/>
    <x v="0"/>
  </r>
  <r>
    <x v="714"/>
    <n v="24"/>
    <x v="0"/>
    <n v="22.6"/>
    <n v="2457.502"/>
    <x v="0"/>
    <x v="1"/>
    <x v="0"/>
    <x v="2"/>
    <x v="0"/>
  </r>
  <r>
    <x v="715"/>
    <n v="60"/>
    <x v="1"/>
    <n v="28.9"/>
    <n v="12146.971"/>
    <x v="0"/>
    <x v="1"/>
    <x v="0"/>
    <x v="0"/>
    <x v="4"/>
  </r>
  <r>
    <x v="716"/>
    <n v="49"/>
    <x v="0"/>
    <n v="22.61"/>
    <n v="9566.9909000000007"/>
    <x v="1"/>
    <x v="1"/>
    <x v="2"/>
    <x v="2"/>
    <x v="2"/>
  </r>
  <r>
    <x v="717"/>
    <n v="60"/>
    <x v="1"/>
    <n v="24.32"/>
    <n v="13112.604799999999"/>
    <x v="1"/>
    <x v="1"/>
    <x v="2"/>
    <x v="2"/>
    <x v="4"/>
  </r>
  <r>
    <x v="718"/>
    <n v="51"/>
    <x v="0"/>
    <n v="36.67"/>
    <n v="10848.1343"/>
    <x v="3"/>
    <x v="1"/>
    <x v="2"/>
    <x v="1"/>
    <x v="2"/>
  </r>
  <r>
    <x v="719"/>
    <n v="58"/>
    <x v="0"/>
    <n v="33.44"/>
    <n v="12231.613600000001"/>
    <x v="0"/>
    <x v="1"/>
    <x v="2"/>
    <x v="1"/>
    <x v="4"/>
  </r>
  <r>
    <x v="720"/>
    <n v="51"/>
    <x v="0"/>
    <n v="40.659999999999997"/>
    <n v="9875.6803999999993"/>
    <x v="0"/>
    <x v="1"/>
    <x v="3"/>
    <x v="1"/>
    <x v="2"/>
  </r>
  <r>
    <x v="721"/>
    <n v="53"/>
    <x v="1"/>
    <n v="36.6"/>
    <n v="11264.540999999999"/>
    <x v="2"/>
    <x v="1"/>
    <x v="0"/>
    <x v="1"/>
    <x v="2"/>
  </r>
  <r>
    <x v="722"/>
    <n v="62"/>
    <x v="1"/>
    <n v="37.4"/>
    <n v="12979.358"/>
    <x v="0"/>
    <x v="1"/>
    <x v="0"/>
    <x v="1"/>
    <x v="4"/>
  </r>
  <r>
    <x v="723"/>
    <n v="19"/>
    <x v="1"/>
    <n v="35.4"/>
    <n v="1263.249"/>
    <x v="0"/>
    <x v="1"/>
    <x v="0"/>
    <x v="1"/>
    <x v="0"/>
  </r>
  <r>
    <x v="724"/>
    <n v="50"/>
    <x v="0"/>
    <n v="27.074999999999999"/>
    <n v="10106.134249999999"/>
    <x v="1"/>
    <x v="1"/>
    <x v="3"/>
    <x v="0"/>
    <x v="2"/>
  </r>
  <r>
    <x v="725"/>
    <n v="30"/>
    <x v="0"/>
    <n v="39.049999999999997"/>
    <n v="40932.429499999998"/>
    <x v="2"/>
    <x v="0"/>
    <x v="1"/>
    <x v="1"/>
    <x v="1"/>
  </r>
  <r>
    <x v="726"/>
    <n v="41"/>
    <x v="1"/>
    <n v="28.405000000000001"/>
    <n v="6664.68595"/>
    <x v="1"/>
    <x v="1"/>
    <x v="2"/>
    <x v="0"/>
    <x v="3"/>
  </r>
  <r>
    <x v="727"/>
    <n v="29"/>
    <x v="0"/>
    <n v="21.754999999999999"/>
    <n v="16657.71745"/>
    <x v="1"/>
    <x v="0"/>
    <x v="3"/>
    <x v="2"/>
    <x v="1"/>
  </r>
  <r>
    <x v="728"/>
    <n v="18"/>
    <x v="0"/>
    <n v="40.28"/>
    <n v="2217.6012000000001"/>
    <x v="0"/>
    <x v="1"/>
    <x v="3"/>
    <x v="1"/>
    <x v="0"/>
  </r>
  <r>
    <x v="729"/>
    <n v="41"/>
    <x v="0"/>
    <n v="36.08"/>
    <n v="6781.3541999999998"/>
    <x v="1"/>
    <x v="1"/>
    <x v="1"/>
    <x v="1"/>
    <x v="3"/>
  </r>
  <r>
    <x v="730"/>
    <n v="35"/>
    <x v="1"/>
    <n v="24.42"/>
    <n v="19361.998800000001"/>
    <x v="2"/>
    <x v="0"/>
    <x v="1"/>
    <x v="2"/>
    <x v="1"/>
  </r>
  <r>
    <x v="731"/>
    <n v="53"/>
    <x v="1"/>
    <n v="21.4"/>
    <n v="10065.413"/>
    <x v="1"/>
    <x v="1"/>
    <x v="0"/>
    <x v="2"/>
    <x v="2"/>
  </r>
  <r>
    <x v="732"/>
    <n v="24"/>
    <x v="0"/>
    <n v="30.1"/>
    <n v="4234.9269999999997"/>
    <x v="2"/>
    <x v="1"/>
    <x v="0"/>
    <x v="1"/>
    <x v="0"/>
  </r>
  <r>
    <x v="733"/>
    <n v="48"/>
    <x v="0"/>
    <n v="27.265000000000001"/>
    <n v="9447.2503500000003"/>
    <x v="1"/>
    <x v="1"/>
    <x v="3"/>
    <x v="0"/>
    <x v="2"/>
  </r>
  <r>
    <x v="734"/>
    <n v="59"/>
    <x v="0"/>
    <n v="32.1"/>
    <n v="14007.222"/>
    <x v="2"/>
    <x v="1"/>
    <x v="0"/>
    <x v="1"/>
    <x v="4"/>
  </r>
  <r>
    <x v="735"/>
    <n v="49"/>
    <x v="0"/>
    <n v="34.770000000000003"/>
    <n v="9583.8932999999997"/>
    <x v="1"/>
    <x v="1"/>
    <x v="2"/>
    <x v="1"/>
    <x v="2"/>
  </r>
  <r>
    <x v="736"/>
    <n v="37"/>
    <x v="0"/>
    <n v="38.39"/>
    <n v="40419.019099999998"/>
    <x v="0"/>
    <x v="0"/>
    <x v="1"/>
    <x v="1"/>
    <x v="3"/>
  </r>
  <r>
    <x v="737"/>
    <n v="26"/>
    <x v="1"/>
    <n v="23.7"/>
    <n v="3484.3310000000001"/>
    <x v="3"/>
    <x v="1"/>
    <x v="0"/>
    <x v="2"/>
    <x v="1"/>
  </r>
  <r>
    <x v="738"/>
    <n v="23"/>
    <x v="1"/>
    <n v="31.73"/>
    <n v="36189.101699999999"/>
    <x v="2"/>
    <x v="0"/>
    <x v="3"/>
    <x v="1"/>
    <x v="0"/>
  </r>
  <r>
    <x v="739"/>
    <n v="29"/>
    <x v="1"/>
    <n v="35.5"/>
    <n v="44585.455869999998"/>
    <x v="3"/>
    <x v="0"/>
    <x v="0"/>
    <x v="1"/>
    <x v="1"/>
  </r>
  <r>
    <x v="740"/>
    <n v="45"/>
    <x v="1"/>
    <n v="24.035"/>
    <n v="8604.4836500000001"/>
    <x v="3"/>
    <x v="1"/>
    <x v="3"/>
    <x v="2"/>
    <x v="3"/>
  </r>
  <r>
    <x v="741"/>
    <n v="27"/>
    <x v="1"/>
    <n v="29.15"/>
    <n v="18246.495500000001"/>
    <x v="0"/>
    <x v="0"/>
    <x v="1"/>
    <x v="0"/>
    <x v="1"/>
  </r>
  <r>
    <x v="742"/>
    <n v="53"/>
    <x v="1"/>
    <n v="34.104999999999997"/>
    <n v="43254.417950000003"/>
    <x v="0"/>
    <x v="0"/>
    <x v="3"/>
    <x v="1"/>
    <x v="2"/>
  </r>
  <r>
    <x v="743"/>
    <n v="31"/>
    <x v="0"/>
    <n v="26.62"/>
    <n v="3757.8447999999999"/>
    <x v="0"/>
    <x v="1"/>
    <x v="1"/>
    <x v="0"/>
    <x v="1"/>
  </r>
  <r>
    <x v="744"/>
    <n v="50"/>
    <x v="1"/>
    <n v="26.41"/>
    <n v="8827.2098999999998"/>
    <x v="0"/>
    <x v="1"/>
    <x v="2"/>
    <x v="0"/>
    <x v="2"/>
  </r>
  <r>
    <x v="745"/>
    <n v="50"/>
    <x v="0"/>
    <n v="30.114999999999998"/>
    <n v="9910.3598500000007"/>
    <x v="1"/>
    <x v="1"/>
    <x v="2"/>
    <x v="1"/>
    <x v="2"/>
  </r>
  <r>
    <x v="746"/>
    <n v="34"/>
    <x v="1"/>
    <n v="27"/>
    <n v="11737.848840000001"/>
    <x v="3"/>
    <x v="1"/>
    <x v="0"/>
    <x v="0"/>
    <x v="1"/>
  </r>
  <r>
    <x v="747"/>
    <n v="19"/>
    <x v="1"/>
    <n v="21.754999999999999"/>
    <n v="1627.2824499999999"/>
    <x v="0"/>
    <x v="1"/>
    <x v="2"/>
    <x v="2"/>
    <x v="0"/>
  </r>
  <r>
    <x v="748"/>
    <n v="47"/>
    <x v="0"/>
    <n v="36"/>
    <n v="8556.9069999999992"/>
    <x v="1"/>
    <x v="1"/>
    <x v="0"/>
    <x v="1"/>
    <x v="2"/>
  </r>
  <r>
    <x v="749"/>
    <n v="28"/>
    <x v="1"/>
    <n v="30.875"/>
    <n v="3062.5082499999999"/>
    <x v="0"/>
    <x v="1"/>
    <x v="2"/>
    <x v="1"/>
    <x v="1"/>
  </r>
  <r>
    <x v="750"/>
    <n v="37"/>
    <x v="0"/>
    <n v="26.4"/>
    <n v="19539.242999999999"/>
    <x v="0"/>
    <x v="0"/>
    <x v="1"/>
    <x v="0"/>
    <x v="3"/>
  </r>
  <r>
    <x v="751"/>
    <n v="21"/>
    <x v="1"/>
    <n v="28.975000000000001"/>
    <n v="1906.35825"/>
    <x v="0"/>
    <x v="1"/>
    <x v="2"/>
    <x v="0"/>
    <x v="0"/>
  </r>
  <r>
    <x v="752"/>
    <n v="64"/>
    <x v="1"/>
    <n v="37.905000000000001"/>
    <n v="14210.53595"/>
    <x v="0"/>
    <x v="1"/>
    <x v="2"/>
    <x v="1"/>
    <x v="4"/>
  </r>
  <r>
    <x v="753"/>
    <n v="58"/>
    <x v="0"/>
    <n v="22.77"/>
    <n v="11833.782300000001"/>
    <x v="0"/>
    <x v="1"/>
    <x v="1"/>
    <x v="2"/>
    <x v="4"/>
  </r>
  <r>
    <x v="754"/>
    <n v="24"/>
    <x v="1"/>
    <n v="33.630000000000003"/>
    <n v="17128.426080000001"/>
    <x v="5"/>
    <x v="1"/>
    <x v="3"/>
    <x v="1"/>
    <x v="0"/>
  </r>
  <r>
    <x v="755"/>
    <n v="31"/>
    <x v="1"/>
    <n v="27.645"/>
    <n v="5031.26955"/>
    <x v="3"/>
    <x v="1"/>
    <x v="3"/>
    <x v="0"/>
    <x v="1"/>
  </r>
  <r>
    <x v="756"/>
    <n v="39"/>
    <x v="0"/>
    <n v="22.8"/>
    <n v="7985.8149999999996"/>
    <x v="2"/>
    <x v="1"/>
    <x v="3"/>
    <x v="2"/>
    <x v="3"/>
  </r>
  <r>
    <x v="757"/>
    <n v="47"/>
    <x v="0"/>
    <n v="27.83"/>
    <n v="23065.420699999999"/>
    <x v="0"/>
    <x v="0"/>
    <x v="1"/>
    <x v="0"/>
    <x v="2"/>
  </r>
  <r>
    <x v="758"/>
    <n v="30"/>
    <x v="1"/>
    <n v="37.43"/>
    <n v="5428.7277000000004"/>
    <x v="2"/>
    <x v="1"/>
    <x v="3"/>
    <x v="1"/>
    <x v="1"/>
  </r>
  <r>
    <x v="759"/>
    <n v="18"/>
    <x v="1"/>
    <n v="38.17"/>
    <n v="36307.798300000002"/>
    <x v="0"/>
    <x v="0"/>
    <x v="1"/>
    <x v="1"/>
    <x v="0"/>
  </r>
  <r>
    <x v="760"/>
    <n v="22"/>
    <x v="0"/>
    <n v="34.58"/>
    <n v="3925.7582000000002"/>
    <x v="3"/>
    <x v="1"/>
    <x v="3"/>
    <x v="1"/>
    <x v="0"/>
  </r>
  <r>
    <x v="761"/>
    <n v="23"/>
    <x v="1"/>
    <n v="35.200000000000003"/>
    <n v="2416.9549999999999"/>
    <x v="1"/>
    <x v="1"/>
    <x v="0"/>
    <x v="1"/>
    <x v="0"/>
  </r>
  <r>
    <x v="762"/>
    <n v="33"/>
    <x v="1"/>
    <n v="27.1"/>
    <n v="19040.876"/>
    <x v="1"/>
    <x v="0"/>
    <x v="0"/>
    <x v="0"/>
    <x v="1"/>
  </r>
  <r>
    <x v="763"/>
    <n v="27"/>
    <x v="1"/>
    <n v="26.03"/>
    <n v="3070.8087"/>
    <x v="0"/>
    <x v="1"/>
    <x v="3"/>
    <x v="0"/>
    <x v="1"/>
  </r>
  <r>
    <x v="764"/>
    <n v="45"/>
    <x v="0"/>
    <n v="25.175000000000001"/>
    <n v="9095.0682500000003"/>
    <x v="3"/>
    <x v="1"/>
    <x v="3"/>
    <x v="0"/>
    <x v="3"/>
  </r>
  <r>
    <x v="765"/>
    <n v="57"/>
    <x v="0"/>
    <n v="31.824999999999999"/>
    <n v="11842.623750000001"/>
    <x v="0"/>
    <x v="1"/>
    <x v="2"/>
    <x v="1"/>
    <x v="4"/>
  </r>
  <r>
    <x v="766"/>
    <n v="47"/>
    <x v="1"/>
    <n v="32.299999999999997"/>
    <n v="8062.7640000000001"/>
    <x v="1"/>
    <x v="1"/>
    <x v="0"/>
    <x v="1"/>
    <x v="2"/>
  </r>
  <r>
    <x v="767"/>
    <n v="42"/>
    <x v="0"/>
    <n v="29"/>
    <n v="7050.6419999999998"/>
    <x v="1"/>
    <x v="1"/>
    <x v="0"/>
    <x v="0"/>
    <x v="3"/>
  </r>
  <r>
    <x v="768"/>
    <n v="64"/>
    <x v="0"/>
    <n v="39.700000000000003"/>
    <n v="14319.031000000001"/>
    <x v="0"/>
    <x v="1"/>
    <x v="0"/>
    <x v="1"/>
    <x v="4"/>
  </r>
  <r>
    <x v="769"/>
    <n v="38"/>
    <x v="0"/>
    <n v="19.475000000000001"/>
    <n v="6933.2422500000002"/>
    <x v="3"/>
    <x v="1"/>
    <x v="2"/>
    <x v="2"/>
    <x v="3"/>
  </r>
  <r>
    <x v="770"/>
    <n v="61"/>
    <x v="1"/>
    <n v="36.1"/>
    <n v="27941.28758"/>
    <x v="2"/>
    <x v="1"/>
    <x v="0"/>
    <x v="1"/>
    <x v="4"/>
  </r>
  <r>
    <x v="771"/>
    <n v="53"/>
    <x v="0"/>
    <n v="26.7"/>
    <n v="11150.78"/>
    <x v="3"/>
    <x v="1"/>
    <x v="0"/>
    <x v="0"/>
    <x v="2"/>
  </r>
  <r>
    <x v="772"/>
    <n v="44"/>
    <x v="0"/>
    <n v="36.479999999999997"/>
    <n v="12797.20962"/>
    <x v="0"/>
    <x v="1"/>
    <x v="3"/>
    <x v="1"/>
    <x v="3"/>
  </r>
  <r>
    <x v="773"/>
    <n v="19"/>
    <x v="0"/>
    <n v="28.88"/>
    <n v="17748.5062"/>
    <x v="0"/>
    <x v="0"/>
    <x v="2"/>
    <x v="0"/>
    <x v="0"/>
  </r>
  <r>
    <x v="774"/>
    <n v="41"/>
    <x v="1"/>
    <n v="34.200000000000003"/>
    <n v="7261.741"/>
    <x v="3"/>
    <x v="1"/>
    <x v="2"/>
    <x v="1"/>
    <x v="3"/>
  </r>
  <r>
    <x v="775"/>
    <n v="51"/>
    <x v="1"/>
    <n v="33.33"/>
    <n v="10560.4917"/>
    <x v="2"/>
    <x v="1"/>
    <x v="1"/>
    <x v="1"/>
    <x v="2"/>
  </r>
  <r>
    <x v="776"/>
    <n v="40"/>
    <x v="1"/>
    <n v="32.299999999999997"/>
    <n v="6986.6970000000001"/>
    <x v="3"/>
    <x v="1"/>
    <x v="2"/>
    <x v="1"/>
    <x v="3"/>
  </r>
  <r>
    <x v="777"/>
    <n v="45"/>
    <x v="1"/>
    <n v="39.805"/>
    <n v="7448.4039499999999"/>
    <x v="0"/>
    <x v="1"/>
    <x v="3"/>
    <x v="1"/>
    <x v="3"/>
  </r>
  <r>
    <x v="778"/>
    <n v="35"/>
    <x v="1"/>
    <n v="34.32"/>
    <n v="5934.3797999999997"/>
    <x v="2"/>
    <x v="1"/>
    <x v="1"/>
    <x v="1"/>
    <x v="1"/>
  </r>
  <r>
    <x v="779"/>
    <n v="53"/>
    <x v="1"/>
    <n v="28.88"/>
    <n v="9869.8101999999999"/>
    <x v="0"/>
    <x v="1"/>
    <x v="2"/>
    <x v="0"/>
    <x v="2"/>
  </r>
  <r>
    <x v="780"/>
    <n v="30"/>
    <x v="1"/>
    <n v="24.4"/>
    <n v="18259.216"/>
    <x v="2"/>
    <x v="0"/>
    <x v="0"/>
    <x v="2"/>
    <x v="1"/>
  </r>
  <r>
    <x v="781"/>
    <n v="18"/>
    <x v="1"/>
    <n v="41.14"/>
    <n v="1146.7965999999999"/>
    <x v="0"/>
    <x v="1"/>
    <x v="1"/>
    <x v="1"/>
    <x v="0"/>
  </r>
  <r>
    <x v="782"/>
    <n v="51"/>
    <x v="1"/>
    <n v="35.97"/>
    <n v="9386.1612999999998"/>
    <x v="1"/>
    <x v="1"/>
    <x v="1"/>
    <x v="1"/>
    <x v="2"/>
  </r>
  <r>
    <x v="783"/>
    <n v="50"/>
    <x v="0"/>
    <n v="27.6"/>
    <n v="24520.263999999999"/>
    <x v="1"/>
    <x v="0"/>
    <x v="0"/>
    <x v="0"/>
    <x v="2"/>
  </r>
  <r>
    <x v="784"/>
    <n v="31"/>
    <x v="0"/>
    <n v="29.26"/>
    <n v="4350.5144"/>
    <x v="1"/>
    <x v="1"/>
    <x v="1"/>
    <x v="0"/>
    <x v="1"/>
  </r>
  <r>
    <x v="785"/>
    <n v="35"/>
    <x v="0"/>
    <n v="27.7"/>
    <n v="6414.1779999999999"/>
    <x v="2"/>
    <x v="1"/>
    <x v="0"/>
    <x v="0"/>
    <x v="1"/>
  </r>
  <r>
    <x v="786"/>
    <n v="60"/>
    <x v="1"/>
    <n v="36.954999999999998"/>
    <n v="12741.167450000001"/>
    <x v="0"/>
    <x v="1"/>
    <x v="3"/>
    <x v="1"/>
    <x v="4"/>
  </r>
  <r>
    <x v="787"/>
    <n v="21"/>
    <x v="1"/>
    <n v="36.86"/>
    <n v="1917.3184000000001"/>
    <x v="0"/>
    <x v="1"/>
    <x v="2"/>
    <x v="1"/>
    <x v="0"/>
  </r>
  <r>
    <x v="788"/>
    <n v="29"/>
    <x v="1"/>
    <n v="22.515000000000001"/>
    <n v="5209.5788499999999"/>
    <x v="2"/>
    <x v="1"/>
    <x v="3"/>
    <x v="2"/>
    <x v="1"/>
  </r>
  <r>
    <x v="789"/>
    <n v="62"/>
    <x v="0"/>
    <n v="29.92"/>
    <n v="13457.960800000001"/>
    <x v="0"/>
    <x v="1"/>
    <x v="1"/>
    <x v="1"/>
    <x v="4"/>
  </r>
  <r>
    <x v="790"/>
    <n v="39"/>
    <x v="0"/>
    <n v="41.8"/>
    <n v="5662.2250000000004"/>
    <x v="0"/>
    <x v="1"/>
    <x v="1"/>
    <x v="1"/>
    <x v="3"/>
  </r>
  <r>
    <x v="791"/>
    <n v="19"/>
    <x v="1"/>
    <n v="27.6"/>
    <n v="1252.4069999999999"/>
    <x v="0"/>
    <x v="1"/>
    <x v="0"/>
    <x v="0"/>
    <x v="0"/>
  </r>
  <r>
    <x v="792"/>
    <n v="22"/>
    <x v="0"/>
    <n v="23.18"/>
    <n v="2731.9122000000002"/>
    <x v="0"/>
    <x v="1"/>
    <x v="3"/>
    <x v="2"/>
    <x v="0"/>
  </r>
  <r>
    <x v="793"/>
    <n v="53"/>
    <x v="1"/>
    <n v="20.9"/>
    <n v="21195.817999999999"/>
    <x v="0"/>
    <x v="0"/>
    <x v="1"/>
    <x v="2"/>
    <x v="2"/>
  </r>
  <r>
    <x v="794"/>
    <n v="39"/>
    <x v="0"/>
    <n v="31.92"/>
    <n v="7209.4917999999998"/>
    <x v="3"/>
    <x v="1"/>
    <x v="2"/>
    <x v="1"/>
    <x v="3"/>
  </r>
  <r>
    <x v="795"/>
    <n v="27"/>
    <x v="1"/>
    <n v="28.5"/>
    <n v="18310.741999999998"/>
    <x v="0"/>
    <x v="0"/>
    <x v="2"/>
    <x v="0"/>
    <x v="1"/>
  </r>
  <r>
    <x v="796"/>
    <n v="30"/>
    <x v="1"/>
    <n v="44.22"/>
    <n v="4266.1657999999998"/>
    <x v="3"/>
    <x v="1"/>
    <x v="1"/>
    <x v="1"/>
    <x v="1"/>
  </r>
  <r>
    <x v="797"/>
    <n v="30"/>
    <x v="0"/>
    <n v="22.895"/>
    <n v="4719.52405"/>
    <x v="1"/>
    <x v="1"/>
    <x v="3"/>
    <x v="2"/>
    <x v="1"/>
  </r>
  <r>
    <x v="798"/>
    <n v="58"/>
    <x v="0"/>
    <n v="33.1"/>
    <n v="11848.141"/>
    <x v="0"/>
    <x v="1"/>
    <x v="0"/>
    <x v="1"/>
    <x v="4"/>
  </r>
  <r>
    <x v="799"/>
    <n v="33"/>
    <x v="1"/>
    <n v="24.795000000000002"/>
    <n v="17904.527050000001"/>
    <x v="0"/>
    <x v="0"/>
    <x v="3"/>
    <x v="2"/>
    <x v="1"/>
  </r>
  <r>
    <x v="800"/>
    <n v="42"/>
    <x v="0"/>
    <n v="26.18"/>
    <n v="7046.7222000000002"/>
    <x v="1"/>
    <x v="1"/>
    <x v="1"/>
    <x v="0"/>
    <x v="3"/>
  </r>
  <r>
    <x v="801"/>
    <n v="64"/>
    <x v="0"/>
    <n v="35.97"/>
    <n v="14313.846299999999"/>
    <x v="0"/>
    <x v="1"/>
    <x v="1"/>
    <x v="1"/>
    <x v="4"/>
  </r>
  <r>
    <x v="802"/>
    <n v="21"/>
    <x v="1"/>
    <n v="22.3"/>
    <n v="2103.08"/>
    <x v="1"/>
    <x v="1"/>
    <x v="0"/>
    <x v="2"/>
    <x v="0"/>
  </r>
  <r>
    <x v="803"/>
    <n v="18"/>
    <x v="0"/>
    <n v="42.24"/>
    <n v="38792.685599999997"/>
    <x v="0"/>
    <x v="0"/>
    <x v="1"/>
    <x v="1"/>
    <x v="0"/>
  </r>
  <r>
    <x v="804"/>
    <n v="23"/>
    <x v="1"/>
    <n v="26.51"/>
    <n v="1815.8759"/>
    <x v="0"/>
    <x v="1"/>
    <x v="1"/>
    <x v="0"/>
    <x v="0"/>
  </r>
  <r>
    <x v="805"/>
    <n v="45"/>
    <x v="0"/>
    <n v="35.814999999999998"/>
    <n v="7731.8578500000003"/>
    <x v="0"/>
    <x v="1"/>
    <x v="2"/>
    <x v="1"/>
    <x v="3"/>
  </r>
  <r>
    <x v="806"/>
    <n v="40"/>
    <x v="0"/>
    <n v="41.42"/>
    <n v="28476.734990000001"/>
    <x v="1"/>
    <x v="1"/>
    <x v="2"/>
    <x v="1"/>
    <x v="3"/>
  </r>
  <r>
    <x v="807"/>
    <n v="19"/>
    <x v="0"/>
    <n v="36.575000000000003"/>
    <n v="2136.8822500000001"/>
    <x v="0"/>
    <x v="1"/>
    <x v="2"/>
    <x v="1"/>
    <x v="0"/>
  </r>
  <r>
    <x v="808"/>
    <n v="18"/>
    <x v="1"/>
    <n v="30.14"/>
    <n v="1131.5065999999999"/>
    <x v="0"/>
    <x v="1"/>
    <x v="1"/>
    <x v="1"/>
    <x v="0"/>
  </r>
  <r>
    <x v="809"/>
    <n v="25"/>
    <x v="1"/>
    <n v="25.84"/>
    <n v="3309.7926000000002"/>
    <x v="1"/>
    <x v="1"/>
    <x v="3"/>
    <x v="0"/>
    <x v="0"/>
  </r>
  <r>
    <x v="810"/>
    <n v="46"/>
    <x v="0"/>
    <n v="30.8"/>
    <n v="9414.92"/>
    <x v="2"/>
    <x v="1"/>
    <x v="0"/>
    <x v="1"/>
    <x v="2"/>
  </r>
  <r>
    <x v="811"/>
    <n v="33"/>
    <x v="0"/>
    <n v="42.94"/>
    <n v="6360.9935999999998"/>
    <x v="2"/>
    <x v="1"/>
    <x v="2"/>
    <x v="1"/>
    <x v="1"/>
  </r>
  <r>
    <x v="812"/>
    <n v="54"/>
    <x v="1"/>
    <n v="21.01"/>
    <n v="11013.7119"/>
    <x v="3"/>
    <x v="1"/>
    <x v="1"/>
    <x v="2"/>
    <x v="2"/>
  </r>
  <r>
    <x v="813"/>
    <n v="28"/>
    <x v="1"/>
    <n v="22.515000000000001"/>
    <n v="4428.8878500000001"/>
    <x v="3"/>
    <x v="1"/>
    <x v="3"/>
    <x v="2"/>
    <x v="1"/>
  </r>
  <r>
    <x v="814"/>
    <n v="36"/>
    <x v="1"/>
    <n v="34.43"/>
    <n v="5584.3056999999999"/>
    <x v="3"/>
    <x v="1"/>
    <x v="1"/>
    <x v="1"/>
    <x v="3"/>
  </r>
  <r>
    <x v="815"/>
    <n v="20"/>
    <x v="0"/>
    <n v="31.46"/>
    <n v="1877.9294"/>
    <x v="0"/>
    <x v="1"/>
    <x v="1"/>
    <x v="1"/>
    <x v="0"/>
  </r>
  <r>
    <x v="816"/>
    <n v="24"/>
    <x v="0"/>
    <n v="24.225000000000001"/>
    <n v="2842.7607499999999"/>
    <x v="0"/>
    <x v="1"/>
    <x v="2"/>
    <x v="2"/>
    <x v="0"/>
  </r>
  <r>
    <x v="817"/>
    <n v="23"/>
    <x v="1"/>
    <n v="37.1"/>
    <n v="3597.596"/>
    <x v="2"/>
    <x v="1"/>
    <x v="0"/>
    <x v="1"/>
    <x v="0"/>
  </r>
  <r>
    <x v="818"/>
    <n v="47"/>
    <x v="0"/>
    <n v="26.125"/>
    <n v="23401.30575"/>
    <x v="1"/>
    <x v="0"/>
    <x v="3"/>
    <x v="0"/>
    <x v="2"/>
  </r>
  <r>
    <x v="819"/>
    <n v="33"/>
    <x v="0"/>
    <n v="35.53"/>
    <n v="55135.402090000003"/>
    <x v="0"/>
    <x v="0"/>
    <x v="2"/>
    <x v="1"/>
    <x v="1"/>
  </r>
  <r>
    <x v="820"/>
    <n v="45"/>
    <x v="1"/>
    <n v="33.700000000000003"/>
    <n v="7445.9179999999997"/>
    <x v="1"/>
    <x v="1"/>
    <x v="0"/>
    <x v="1"/>
    <x v="3"/>
  </r>
  <r>
    <x v="821"/>
    <n v="26"/>
    <x v="1"/>
    <n v="17.670000000000002"/>
    <n v="2680.9493000000002"/>
    <x v="0"/>
    <x v="1"/>
    <x v="2"/>
    <x v="3"/>
    <x v="1"/>
  </r>
  <r>
    <x v="822"/>
    <n v="18"/>
    <x v="0"/>
    <n v="31.13"/>
    <n v="1621.8827000000001"/>
    <x v="0"/>
    <x v="1"/>
    <x v="1"/>
    <x v="1"/>
    <x v="0"/>
  </r>
  <r>
    <x v="823"/>
    <n v="44"/>
    <x v="0"/>
    <n v="29.81"/>
    <n v="8219.2039000000004"/>
    <x v="3"/>
    <x v="1"/>
    <x v="1"/>
    <x v="0"/>
    <x v="3"/>
  </r>
  <r>
    <x v="824"/>
    <n v="60"/>
    <x v="1"/>
    <n v="24.32"/>
    <n v="12523.604799999999"/>
    <x v="0"/>
    <x v="1"/>
    <x v="2"/>
    <x v="2"/>
    <x v="4"/>
  </r>
  <r>
    <x v="825"/>
    <n v="64"/>
    <x v="0"/>
    <n v="31.824999999999999"/>
    <n v="16069.08475"/>
    <x v="3"/>
    <x v="1"/>
    <x v="3"/>
    <x v="1"/>
    <x v="4"/>
  </r>
  <r>
    <x v="826"/>
    <n v="56"/>
    <x v="1"/>
    <n v="31.79"/>
    <n v="43813.866099999999"/>
    <x v="3"/>
    <x v="0"/>
    <x v="1"/>
    <x v="1"/>
    <x v="4"/>
  </r>
  <r>
    <x v="827"/>
    <n v="36"/>
    <x v="1"/>
    <n v="28.024999999999999"/>
    <n v="20773.62775"/>
    <x v="1"/>
    <x v="0"/>
    <x v="3"/>
    <x v="0"/>
    <x v="3"/>
  </r>
  <r>
    <x v="828"/>
    <n v="41"/>
    <x v="1"/>
    <n v="30.78"/>
    <n v="39597.407200000001"/>
    <x v="2"/>
    <x v="0"/>
    <x v="3"/>
    <x v="1"/>
    <x v="3"/>
  </r>
  <r>
    <x v="829"/>
    <n v="39"/>
    <x v="1"/>
    <n v="21.85"/>
    <n v="6117.4944999999998"/>
    <x v="1"/>
    <x v="1"/>
    <x v="2"/>
    <x v="2"/>
    <x v="3"/>
  </r>
  <r>
    <x v="830"/>
    <n v="63"/>
    <x v="1"/>
    <n v="33.1"/>
    <n v="13393.755999999999"/>
    <x v="0"/>
    <x v="1"/>
    <x v="0"/>
    <x v="1"/>
    <x v="4"/>
  </r>
  <r>
    <x v="831"/>
    <n v="36"/>
    <x v="0"/>
    <n v="25.84"/>
    <n v="5266.3656000000001"/>
    <x v="0"/>
    <x v="1"/>
    <x v="2"/>
    <x v="0"/>
    <x v="3"/>
  </r>
  <r>
    <x v="832"/>
    <n v="28"/>
    <x v="0"/>
    <n v="23.844999999999999"/>
    <n v="4719.7365499999996"/>
    <x v="3"/>
    <x v="1"/>
    <x v="2"/>
    <x v="2"/>
    <x v="1"/>
  </r>
  <r>
    <x v="833"/>
    <n v="58"/>
    <x v="1"/>
    <n v="34.39"/>
    <n v="11743.9341"/>
    <x v="0"/>
    <x v="1"/>
    <x v="2"/>
    <x v="1"/>
    <x v="4"/>
  </r>
  <r>
    <x v="834"/>
    <n v="36"/>
    <x v="1"/>
    <n v="33.82"/>
    <n v="5377.4578000000001"/>
    <x v="1"/>
    <x v="1"/>
    <x v="2"/>
    <x v="1"/>
    <x v="3"/>
  </r>
  <r>
    <x v="835"/>
    <n v="42"/>
    <x v="1"/>
    <n v="35.97"/>
    <n v="7160.3302999999996"/>
    <x v="3"/>
    <x v="1"/>
    <x v="1"/>
    <x v="1"/>
    <x v="3"/>
  </r>
  <r>
    <x v="836"/>
    <n v="36"/>
    <x v="1"/>
    <n v="31.5"/>
    <n v="4402.2330000000002"/>
    <x v="0"/>
    <x v="1"/>
    <x v="0"/>
    <x v="1"/>
    <x v="3"/>
  </r>
  <r>
    <x v="837"/>
    <n v="56"/>
    <x v="0"/>
    <n v="28.31"/>
    <n v="11657.7189"/>
    <x v="0"/>
    <x v="1"/>
    <x v="3"/>
    <x v="0"/>
    <x v="4"/>
  </r>
  <r>
    <x v="838"/>
    <n v="35"/>
    <x v="0"/>
    <n v="23.465"/>
    <n v="6402.2913500000004"/>
    <x v="3"/>
    <x v="1"/>
    <x v="3"/>
    <x v="2"/>
    <x v="1"/>
  </r>
  <r>
    <x v="839"/>
    <n v="59"/>
    <x v="0"/>
    <n v="31.35"/>
    <n v="12622.1795"/>
    <x v="0"/>
    <x v="1"/>
    <x v="2"/>
    <x v="1"/>
    <x v="4"/>
  </r>
  <r>
    <x v="840"/>
    <n v="21"/>
    <x v="1"/>
    <n v="31.1"/>
    <n v="1526.3119999999999"/>
    <x v="0"/>
    <x v="1"/>
    <x v="0"/>
    <x v="1"/>
    <x v="0"/>
  </r>
  <r>
    <x v="841"/>
    <n v="59"/>
    <x v="1"/>
    <n v="24.7"/>
    <n v="12323.936"/>
    <x v="0"/>
    <x v="1"/>
    <x v="3"/>
    <x v="2"/>
    <x v="4"/>
  </r>
  <r>
    <x v="842"/>
    <n v="23"/>
    <x v="0"/>
    <n v="32.78"/>
    <n v="36021.011200000001"/>
    <x v="3"/>
    <x v="0"/>
    <x v="1"/>
    <x v="1"/>
    <x v="0"/>
  </r>
  <r>
    <x v="843"/>
    <n v="57"/>
    <x v="0"/>
    <n v="29.81"/>
    <n v="27533.912899999999"/>
    <x v="0"/>
    <x v="0"/>
    <x v="1"/>
    <x v="0"/>
    <x v="4"/>
  </r>
  <r>
    <x v="844"/>
    <n v="53"/>
    <x v="1"/>
    <n v="30.495000000000001"/>
    <n v="10072.055050000001"/>
    <x v="0"/>
    <x v="1"/>
    <x v="3"/>
    <x v="1"/>
    <x v="2"/>
  </r>
  <r>
    <x v="845"/>
    <n v="60"/>
    <x v="0"/>
    <n v="32.450000000000003"/>
    <n v="45008.955499999996"/>
    <x v="0"/>
    <x v="0"/>
    <x v="1"/>
    <x v="1"/>
    <x v="4"/>
  </r>
  <r>
    <x v="846"/>
    <n v="51"/>
    <x v="0"/>
    <n v="34.200000000000003"/>
    <n v="9872.7009999999991"/>
    <x v="1"/>
    <x v="1"/>
    <x v="0"/>
    <x v="1"/>
    <x v="2"/>
  </r>
  <r>
    <x v="847"/>
    <n v="23"/>
    <x v="1"/>
    <n v="50.38"/>
    <n v="2438.0551999999998"/>
    <x v="1"/>
    <x v="1"/>
    <x v="1"/>
    <x v="1"/>
    <x v="0"/>
  </r>
  <r>
    <x v="848"/>
    <n v="27"/>
    <x v="0"/>
    <n v="24.1"/>
    <n v="2974.1260000000002"/>
    <x v="0"/>
    <x v="1"/>
    <x v="0"/>
    <x v="2"/>
    <x v="1"/>
  </r>
  <r>
    <x v="849"/>
    <n v="55"/>
    <x v="1"/>
    <n v="32.774999999999999"/>
    <n v="10601.632250000001"/>
    <x v="0"/>
    <x v="1"/>
    <x v="2"/>
    <x v="1"/>
    <x v="2"/>
  </r>
  <r>
    <x v="850"/>
    <n v="37"/>
    <x v="0"/>
    <n v="30.78"/>
    <n v="37270.1512"/>
    <x v="0"/>
    <x v="0"/>
    <x v="3"/>
    <x v="1"/>
    <x v="3"/>
  </r>
  <r>
    <x v="851"/>
    <n v="61"/>
    <x v="1"/>
    <n v="32.299999999999997"/>
    <n v="14119.62"/>
    <x v="3"/>
    <x v="1"/>
    <x v="2"/>
    <x v="1"/>
    <x v="4"/>
  </r>
  <r>
    <x v="852"/>
    <n v="46"/>
    <x v="0"/>
    <n v="35.53"/>
    <n v="42111.664700000001"/>
    <x v="0"/>
    <x v="0"/>
    <x v="3"/>
    <x v="1"/>
    <x v="2"/>
  </r>
  <r>
    <x v="853"/>
    <n v="53"/>
    <x v="0"/>
    <n v="23.75"/>
    <n v="11729.6795"/>
    <x v="3"/>
    <x v="1"/>
    <x v="3"/>
    <x v="2"/>
    <x v="2"/>
  </r>
  <r>
    <x v="854"/>
    <n v="49"/>
    <x v="0"/>
    <n v="23.844999999999999"/>
    <n v="24106.912550000001"/>
    <x v="2"/>
    <x v="0"/>
    <x v="3"/>
    <x v="2"/>
    <x v="2"/>
  </r>
  <r>
    <x v="855"/>
    <n v="20"/>
    <x v="0"/>
    <n v="29.6"/>
    <n v="1875.3440000000001"/>
    <x v="0"/>
    <x v="1"/>
    <x v="0"/>
    <x v="0"/>
    <x v="0"/>
  </r>
  <r>
    <x v="856"/>
    <n v="48"/>
    <x v="0"/>
    <n v="33.11"/>
    <n v="40974.164900000003"/>
    <x v="0"/>
    <x v="0"/>
    <x v="1"/>
    <x v="1"/>
    <x v="2"/>
  </r>
  <r>
    <x v="857"/>
    <n v="25"/>
    <x v="1"/>
    <n v="24.13"/>
    <n v="15817.985699999999"/>
    <x v="0"/>
    <x v="0"/>
    <x v="2"/>
    <x v="2"/>
    <x v="0"/>
  </r>
  <r>
    <x v="858"/>
    <n v="25"/>
    <x v="0"/>
    <n v="32.229999999999997"/>
    <n v="18218.161390000001"/>
    <x v="1"/>
    <x v="1"/>
    <x v="1"/>
    <x v="1"/>
    <x v="0"/>
  </r>
  <r>
    <x v="859"/>
    <n v="57"/>
    <x v="1"/>
    <n v="28.1"/>
    <n v="10965.446"/>
    <x v="0"/>
    <x v="1"/>
    <x v="0"/>
    <x v="0"/>
    <x v="4"/>
  </r>
  <r>
    <x v="860"/>
    <n v="37"/>
    <x v="0"/>
    <n v="47.6"/>
    <n v="46113.510999999999"/>
    <x v="3"/>
    <x v="0"/>
    <x v="0"/>
    <x v="1"/>
    <x v="3"/>
  </r>
  <r>
    <x v="861"/>
    <n v="38"/>
    <x v="0"/>
    <n v="28"/>
    <n v="7151.0919999999996"/>
    <x v="2"/>
    <x v="1"/>
    <x v="0"/>
    <x v="0"/>
    <x v="3"/>
  </r>
  <r>
    <x v="862"/>
    <n v="55"/>
    <x v="0"/>
    <n v="33.534999999999997"/>
    <n v="12269.68865"/>
    <x v="3"/>
    <x v="1"/>
    <x v="2"/>
    <x v="1"/>
    <x v="2"/>
  </r>
  <r>
    <x v="863"/>
    <n v="36"/>
    <x v="0"/>
    <n v="19.855"/>
    <n v="5458.0464499999998"/>
    <x v="0"/>
    <x v="1"/>
    <x v="3"/>
    <x v="2"/>
    <x v="3"/>
  </r>
  <r>
    <x v="864"/>
    <n v="51"/>
    <x v="1"/>
    <n v="25.4"/>
    <n v="8782.4689999999991"/>
    <x v="0"/>
    <x v="1"/>
    <x v="0"/>
    <x v="0"/>
    <x v="2"/>
  </r>
  <r>
    <x v="865"/>
    <n v="40"/>
    <x v="1"/>
    <n v="29.9"/>
    <n v="6600.3609999999999"/>
    <x v="3"/>
    <x v="1"/>
    <x v="0"/>
    <x v="1"/>
    <x v="3"/>
  </r>
  <r>
    <x v="866"/>
    <n v="18"/>
    <x v="1"/>
    <n v="37.29"/>
    <n v="1141.4450999999999"/>
    <x v="0"/>
    <x v="1"/>
    <x v="1"/>
    <x v="1"/>
    <x v="0"/>
  </r>
  <r>
    <x v="867"/>
    <n v="57"/>
    <x v="1"/>
    <n v="43.7"/>
    <n v="11576.13"/>
    <x v="1"/>
    <x v="1"/>
    <x v="0"/>
    <x v="1"/>
    <x v="4"/>
  </r>
  <r>
    <x v="868"/>
    <n v="61"/>
    <x v="1"/>
    <n v="23.655000000000001"/>
    <n v="13129.603450000001"/>
    <x v="0"/>
    <x v="1"/>
    <x v="3"/>
    <x v="2"/>
    <x v="4"/>
  </r>
  <r>
    <x v="869"/>
    <n v="25"/>
    <x v="0"/>
    <n v="24.3"/>
    <n v="4391.652"/>
    <x v="2"/>
    <x v="1"/>
    <x v="0"/>
    <x v="2"/>
    <x v="0"/>
  </r>
  <r>
    <x v="870"/>
    <n v="50"/>
    <x v="1"/>
    <n v="36.200000000000003"/>
    <n v="8457.8179999999993"/>
    <x v="0"/>
    <x v="1"/>
    <x v="0"/>
    <x v="1"/>
    <x v="2"/>
  </r>
  <r>
    <x v="871"/>
    <n v="26"/>
    <x v="0"/>
    <n v="29.48"/>
    <n v="3392.3652000000002"/>
    <x v="1"/>
    <x v="1"/>
    <x v="1"/>
    <x v="0"/>
    <x v="1"/>
  </r>
  <r>
    <x v="872"/>
    <n v="42"/>
    <x v="1"/>
    <n v="24.86"/>
    <n v="5966.8873999999996"/>
    <x v="0"/>
    <x v="1"/>
    <x v="1"/>
    <x v="2"/>
    <x v="3"/>
  </r>
  <r>
    <x v="873"/>
    <n v="43"/>
    <x v="1"/>
    <n v="30.1"/>
    <n v="6849.0259999999998"/>
    <x v="1"/>
    <x v="1"/>
    <x v="0"/>
    <x v="1"/>
    <x v="3"/>
  </r>
  <r>
    <x v="874"/>
    <n v="44"/>
    <x v="1"/>
    <n v="21.85"/>
    <n v="8891.1394999999993"/>
    <x v="2"/>
    <x v="1"/>
    <x v="3"/>
    <x v="2"/>
    <x v="3"/>
  </r>
  <r>
    <x v="875"/>
    <n v="23"/>
    <x v="0"/>
    <n v="28.12"/>
    <n v="2690.1138000000001"/>
    <x v="0"/>
    <x v="1"/>
    <x v="2"/>
    <x v="0"/>
    <x v="0"/>
  </r>
  <r>
    <x v="876"/>
    <n v="49"/>
    <x v="0"/>
    <n v="27.1"/>
    <n v="26140.3603"/>
    <x v="1"/>
    <x v="1"/>
    <x v="0"/>
    <x v="0"/>
    <x v="2"/>
  </r>
  <r>
    <x v="877"/>
    <n v="33"/>
    <x v="1"/>
    <n v="33.44"/>
    <n v="6653.7885999999999"/>
    <x v="4"/>
    <x v="1"/>
    <x v="1"/>
    <x v="1"/>
    <x v="1"/>
  </r>
  <r>
    <x v="878"/>
    <n v="41"/>
    <x v="1"/>
    <n v="28.8"/>
    <n v="6282.2349999999997"/>
    <x v="1"/>
    <x v="1"/>
    <x v="0"/>
    <x v="0"/>
    <x v="3"/>
  </r>
  <r>
    <x v="879"/>
    <n v="37"/>
    <x v="0"/>
    <n v="29.5"/>
    <n v="6311.9520000000002"/>
    <x v="3"/>
    <x v="1"/>
    <x v="0"/>
    <x v="0"/>
    <x v="3"/>
  </r>
  <r>
    <x v="880"/>
    <n v="22"/>
    <x v="1"/>
    <n v="34.799999999999997"/>
    <n v="3443.0639999999999"/>
    <x v="2"/>
    <x v="1"/>
    <x v="0"/>
    <x v="1"/>
    <x v="0"/>
  </r>
  <r>
    <x v="881"/>
    <n v="23"/>
    <x v="1"/>
    <n v="27.36"/>
    <n v="2789.0574000000001"/>
    <x v="1"/>
    <x v="1"/>
    <x v="2"/>
    <x v="0"/>
    <x v="0"/>
  </r>
  <r>
    <x v="882"/>
    <n v="21"/>
    <x v="0"/>
    <n v="22.135000000000002"/>
    <n v="2585.8506499999999"/>
    <x v="0"/>
    <x v="1"/>
    <x v="3"/>
    <x v="2"/>
    <x v="0"/>
  </r>
  <r>
    <x v="883"/>
    <n v="51"/>
    <x v="0"/>
    <n v="37.049999999999997"/>
    <n v="46255.112500000003"/>
    <x v="2"/>
    <x v="0"/>
    <x v="3"/>
    <x v="1"/>
    <x v="2"/>
  </r>
  <r>
    <x v="884"/>
    <n v="25"/>
    <x v="1"/>
    <n v="26.695"/>
    <n v="4877.9810500000003"/>
    <x v="5"/>
    <x v="1"/>
    <x v="2"/>
    <x v="0"/>
    <x v="0"/>
  </r>
  <r>
    <x v="885"/>
    <n v="32"/>
    <x v="1"/>
    <n v="28.93"/>
    <n v="19719.6947"/>
    <x v="1"/>
    <x v="0"/>
    <x v="1"/>
    <x v="0"/>
    <x v="1"/>
  </r>
  <r>
    <x v="886"/>
    <n v="57"/>
    <x v="1"/>
    <n v="28.975000000000001"/>
    <n v="27218.437249999999"/>
    <x v="0"/>
    <x v="0"/>
    <x v="3"/>
    <x v="0"/>
    <x v="4"/>
  </r>
  <r>
    <x v="887"/>
    <n v="36"/>
    <x v="0"/>
    <n v="30.02"/>
    <n v="5272.1758"/>
    <x v="0"/>
    <x v="1"/>
    <x v="2"/>
    <x v="1"/>
    <x v="3"/>
  </r>
  <r>
    <x v="888"/>
    <n v="22"/>
    <x v="1"/>
    <n v="39.5"/>
    <n v="1682.597"/>
    <x v="0"/>
    <x v="1"/>
    <x v="0"/>
    <x v="1"/>
    <x v="0"/>
  </r>
  <r>
    <x v="889"/>
    <n v="57"/>
    <x v="1"/>
    <n v="33.630000000000003"/>
    <n v="11945.1327"/>
    <x v="1"/>
    <x v="1"/>
    <x v="2"/>
    <x v="1"/>
    <x v="4"/>
  </r>
  <r>
    <x v="890"/>
    <n v="64"/>
    <x v="0"/>
    <n v="26.885000000000002"/>
    <n v="29330.98315"/>
    <x v="0"/>
    <x v="0"/>
    <x v="2"/>
    <x v="0"/>
    <x v="4"/>
  </r>
  <r>
    <x v="891"/>
    <n v="36"/>
    <x v="0"/>
    <n v="29.04"/>
    <n v="7243.8136000000004"/>
    <x v="5"/>
    <x v="1"/>
    <x v="1"/>
    <x v="0"/>
    <x v="3"/>
  </r>
  <r>
    <x v="892"/>
    <n v="54"/>
    <x v="1"/>
    <n v="24.035"/>
    <n v="10422.916649999999"/>
    <x v="0"/>
    <x v="1"/>
    <x v="3"/>
    <x v="2"/>
    <x v="2"/>
  </r>
  <r>
    <x v="893"/>
    <n v="47"/>
    <x v="1"/>
    <n v="38.94"/>
    <n v="44202.653599999998"/>
    <x v="3"/>
    <x v="0"/>
    <x v="1"/>
    <x v="1"/>
    <x v="2"/>
  </r>
  <r>
    <x v="894"/>
    <n v="62"/>
    <x v="1"/>
    <n v="32.11"/>
    <n v="13555.0049"/>
    <x v="0"/>
    <x v="1"/>
    <x v="3"/>
    <x v="1"/>
    <x v="4"/>
  </r>
  <r>
    <x v="895"/>
    <n v="61"/>
    <x v="0"/>
    <n v="44"/>
    <n v="13063.883"/>
    <x v="0"/>
    <x v="1"/>
    <x v="0"/>
    <x v="1"/>
    <x v="4"/>
  </r>
  <r>
    <x v="896"/>
    <n v="43"/>
    <x v="0"/>
    <n v="20.045000000000002"/>
    <n v="19798.054550000001"/>
    <x v="3"/>
    <x v="0"/>
    <x v="3"/>
    <x v="2"/>
    <x v="3"/>
  </r>
  <r>
    <x v="897"/>
    <n v="19"/>
    <x v="1"/>
    <n v="25.555"/>
    <n v="2221.5644499999999"/>
    <x v="1"/>
    <x v="1"/>
    <x v="2"/>
    <x v="0"/>
    <x v="0"/>
  </r>
  <r>
    <x v="898"/>
    <n v="18"/>
    <x v="0"/>
    <n v="40.26"/>
    <n v="1634.5734"/>
    <x v="0"/>
    <x v="1"/>
    <x v="1"/>
    <x v="1"/>
    <x v="0"/>
  </r>
  <r>
    <x v="899"/>
    <n v="19"/>
    <x v="0"/>
    <n v="22.515000000000001"/>
    <n v="2117.3388500000001"/>
    <x v="0"/>
    <x v="1"/>
    <x v="2"/>
    <x v="2"/>
    <x v="0"/>
  </r>
  <r>
    <x v="900"/>
    <n v="49"/>
    <x v="1"/>
    <n v="22.515000000000001"/>
    <n v="8688.8588500000005"/>
    <x v="0"/>
    <x v="1"/>
    <x v="3"/>
    <x v="2"/>
    <x v="2"/>
  </r>
  <r>
    <x v="901"/>
    <n v="60"/>
    <x v="1"/>
    <n v="40.92"/>
    <n v="48673.558799999999"/>
    <x v="0"/>
    <x v="0"/>
    <x v="1"/>
    <x v="1"/>
    <x v="4"/>
  </r>
  <r>
    <x v="902"/>
    <n v="26"/>
    <x v="1"/>
    <n v="27.265000000000001"/>
    <n v="4661.2863500000003"/>
    <x v="2"/>
    <x v="1"/>
    <x v="3"/>
    <x v="0"/>
    <x v="1"/>
  </r>
  <r>
    <x v="903"/>
    <n v="49"/>
    <x v="1"/>
    <n v="36.85"/>
    <n v="8125.7844999999998"/>
    <x v="0"/>
    <x v="1"/>
    <x v="1"/>
    <x v="1"/>
    <x v="2"/>
  </r>
  <r>
    <x v="904"/>
    <n v="60"/>
    <x v="0"/>
    <n v="35.1"/>
    <n v="12644.589"/>
    <x v="0"/>
    <x v="1"/>
    <x v="0"/>
    <x v="1"/>
    <x v="4"/>
  </r>
  <r>
    <x v="905"/>
    <n v="26"/>
    <x v="0"/>
    <n v="29.355"/>
    <n v="4564.1914500000003"/>
    <x v="3"/>
    <x v="1"/>
    <x v="3"/>
    <x v="0"/>
    <x v="1"/>
  </r>
  <r>
    <x v="906"/>
    <n v="27"/>
    <x v="1"/>
    <n v="32.585000000000001"/>
    <n v="4846.9201499999999"/>
    <x v="2"/>
    <x v="1"/>
    <x v="3"/>
    <x v="1"/>
    <x v="1"/>
  </r>
  <r>
    <x v="907"/>
    <n v="44"/>
    <x v="0"/>
    <n v="32.340000000000003"/>
    <n v="7633.7205999999996"/>
    <x v="1"/>
    <x v="1"/>
    <x v="1"/>
    <x v="1"/>
    <x v="3"/>
  </r>
  <r>
    <x v="908"/>
    <n v="63"/>
    <x v="1"/>
    <n v="39.799999999999997"/>
    <n v="15170.069"/>
    <x v="2"/>
    <x v="1"/>
    <x v="0"/>
    <x v="1"/>
    <x v="4"/>
  </r>
  <r>
    <x v="909"/>
    <n v="32"/>
    <x v="0"/>
    <n v="24.6"/>
    <n v="17496.306"/>
    <x v="0"/>
    <x v="0"/>
    <x v="0"/>
    <x v="2"/>
    <x v="1"/>
  </r>
  <r>
    <x v="910"/>
    <n v="22"/>
    <x v="1"/>
    <n v="28.31"/>
    <n v="2639.0428999999999"/>
    <x v="1"/>
    <x v="1"/>
    <x v="2"/>
    <x v="0"/>
    <x v="0"/>
  </r>
  <r>
    <x v="911"/>
    <n v="18"/>
    <x v="1"/>
    <n v="31.73"/>
    <n v="33732.686699999998"/>
    <x v="0"/>
    <x v="0"/>
    <x v="3"/>
    <x v="1"/>
    <x v="0"/>
  </r>
  <r>
    <x v="912"/>
    <n v="59"/>
    <x v="0"/>
    <n v="26.695"/>
    <n v="14382.709049999999"/>
    <x v="2"/>
    <x v="1"/>
    <x v="2"/>
    <x v="0"/>
    <x v="4"/>
  </r>
  <r>
    <x v="913"/>
    <n v="44"/>
    <x v="0"/>
    <n v="27.5"/>
    <n v="7626.9930000000004"/>
    <x v="1"/>
    <x v="1"/>
    <x v="0"/>
    <x v="0"/>
    <x v="3"/>
  </r>
  <r>
    <x v="914"/>
    <n v="33"/>
    <x v="1"/>
    <n v="24.605"/>
    <n v="5257.5079500000002"/>
    <x v="3"/>
    <x v="1"/>
    <x v="2"/>
    <x v="2"/>
    <x v="1"/>
  </r>
  <r>
    <x v="915"/>
    <n v="24"/>
    <x v="0"/>
    <n v="33.99"/>
    <n v="2473.3341"/>
    <x v="0"/>
    <x v="1"/>
    <x v="1"/>
    <x v="1"/>
    <x v="0"/>
  </r>
  <r>
    <x v="916"/>
    <n v="43"/>
    <x v="0"/>
    <n v="26.885000000000002"/>
    <n v="21774.32215"/>
    <x v="0"/>
    <x v="0"/>
    <x v="2"/>
    <x v="0"/>
    <x v="3"/>
  </r>
  <r>
    <x v="917"/>
    <n v="45"/>
    <x v="1"/>
    <n v="22.895"/>
    <n v="35069.374519999998"/>
    <x v="0"/>
    <x v="0"/>
    <x v="3"/>
    <x v="2"/>
    <x v="3"/>
  </r>
  <r>
    <x v="918"/>
    <n v="61"/>
    <x v="0"/>
    <n v="28.2"/>
    <n v="13041.921"/>
    <x v="0"/>
    <x v="1"/>
    <x v="0"/>
    <x v="0"/>
    <x v="4"/>
  </r>
  <r>
    <x v="919"/>
    <n v="35"/>
    <x v="0"/>
    <n v="34.21"/>
    <n v="5245.2268999999997"/>
    <x v="1"/>
    <x v="1"/>
    <x v="1"/>
    <x v="1"/>
    <x v="1"/>
  </r>
  <r>
    <x v="920"/>
    <n v="62"/>
    <x v="0"/>
    <n v="25"/>
    <n v="13451.121999999999"/>
    <x v="0"/>
    <x v="1"/>
    <x v="0"/>
    <x v="0"/>
    <x v="4"/>
  </r>
  <r>
    <x v="921"/>
    <n v="62"/>
    <x v="0"/>
    <n v="33.200000000000003"/>
    <n v="13462.52"/>
    <x v="0"/>
    <x v="1"/>
    <x v="0"/>
    <x v="1"/>
    <x v="4"/>
  </r>
  <r>
    <x v="922"/>
    <n v="38"/>
    <x v="1"/>
    <n v="31"/>
    <n v="5488.2619999999997"/>
    <x v="1"/>
    <x v="1"/>
    <x v="0"/>
    <x v="1"/>
    <x v="3"/>
  </r>
  <r>
    <x v="923"/>
    <n v="34"/>
    <x v="1"/>
    <n v="35.814999999999998"/>
    <n v="4320.4108500000002"/>
    <x v="0"/>
    <x v="1"/>
    <x v="2"/>
    <x v="1"/>
    <x v="1"/>
  </r>
  <r>
    <x v="924"/>
    <n v="43"/>
    <x v="1"/>
    <n v="23.2"/>
    <n v="6250.4350000000004"/>
    <x v="0"/>
    <x v="1"/>
    <x v="0"/>
    <x v="2"/>
    <x v="3"/>
  </r>
  <r>
    <x v="925"/>
    <n v="50"/>
    <x v="1"/>
    <n v="32.11"/>
    <n v="25333.332839999999"/>
    <x v="3"/>
    <x v="1"/>
    <x v="3"/>
    <x v="1"/>
    <x v="2"/>
  </r>
  <r>
    <x v="926"/>
    <n v="19"/>
    <x v="0"/>
    <n v="23.4"/>
    <n v="2913.569"/>
    <x v="3"/>
    <x v="1"/>
    <x v="0"/>
    <x v="2"/>
    <x v="0"/>
  </r>
  <r>
    <x v="927"/>
    <n v="57"/>
    <x v="0"/>
    <n v="20.100000000000001"/>
    <n v="12032.325999999999"/>
    <x v="1"/>
    <x v="1"/>
    <x v="0"/>
    <x v="2"/>
    <x v="4"/>
  </r>
  <r>
    <x v="928"/>
    <n v="62"/>
    <x v="0"/>
    <n v="39.159999999999997"/>
    <n v="13470.804400000001"/>
    <x v="0"/>
    <x v="1"/>
    <x v="1"/>
    <x v="1"/>
    <x v="4"/>
  </r>
  <r>
    <x v="929"/>
    <n v="41"/>
    <x v="1"/>
    <n v="34.21"/>
    <n v="6289.7548999999999"/>
    <x v="1"/>
    <x v="1"/>
    <x v="1"/>
    <x v="1"/>
    <x v="3"/>
  </r>
  <r>
    <x v="930"/>
    <n v="26"/>
    <x v="1"/>
    <n v="46.53"/>
    <n v="2927.0646999999999"/>
    <x v="1"/>
    <x v="1"/>
    <x v="1"/>
    <x v="1"/>
    <x v="1"/>
  </r>
  <r>
    <x v="931"/>
    <n v="39"/>
    <x v="0"/>
    <n v="32.5"/>
    <n v="6238.2979999999998"/>
    <x v="1"/>
    <x v="1"/>
    <x v="0"/>
    <x v="1"/>
    <x v="3"/>
  </r>
  <r>
    <x v="932"/>
    <n v="46"/>
    <x v="1"/>
    <n v="25.8"/>
    <n v="10096.969999999999"/>
    <x v="4"/>
    <x v="1"/>
    <x v="0"/>
    <x v="0"/>
    <x v="2"/>
  </r>
  <r>
    <x v="933"/>
    <n v="45"/>
    <x v="0"/>
    <n v="35.299999999999997"/>
    <n v="7348.1419999999998"/>
    <x v="0"/>
    <x v="1"/>
    <x v="0"/>
    <x v="1"/>
    <x v="3"/>
  </r>
  <r>
    <x v="934"/>
    <n v="32"/>
    <x v="1"/>
    <n v="37.18"/>
    <n v="4673.3922000000002"/>
    <x v="3"/>
    <x v="1"/>
    <x v="1"/>
    <x v="1"/>
    <x v="1"/>
  </r>
  <r>
    <x v="935"/>
    <n v="59"/>
    <x v="0"/>
    <n v="27.5"/>
    <n v="12233.828"/>
    <x v="0"/>
    <x v="1"/>
    <x v="0"/>
    <x v="0"/>
    <x v="4"/>
  </r>
  <r>
    <x v="936"/>
    <n v="44"/>
    <x v="1"/>
    <n v="29.734999999999999"/>
    <n v="32108.662820000001"/>
    <x v="3"/>
    <x v="1"/>
    <x v="3"/>
    <x v="0"/>
    <x v="3"/>
  </r>
  <r>
    <x v="937"/>
    <n v="39"/>
    <x v="0"/>
    <n v="24.225000000000001"/>
    <n v="8965.7957499999993"/>
    <x v="4"/>
    <x v="1"/>
    <x v="2"/>
    <x v="2"/>
    <x v="3"/>
  </r>
  <r>
    <x v="938"/>
    <n v="18"/>
    <x v="1"/>
    <n v="26.18"/>
    <n v="2304.0021999999999"/>
    <x v="3"/>
    <x v="1"/>
    <x v="1"/>
    <x v="0"/>
    <x v="0"/>
  </r>
  <r>
    <x v="939"/>
    <n v="53"/>
    <x v="1"/>
    <n v="29.48"/>
    <n v="9487.6442000000006"/>
    <x v="0"/>
    <x v="1"/>
    <x v="1"/>
    <x v="0"/>
    <x v="2"/>
  </r>
  <r>
    <x v="940"/>
    <n v="18"/>
    <x v="1"/>
    <n v="23.21"/>
    <n v="1121.8739"/>
    <x v="0"/>
    <x v="1"/>
    <x v="1"/>
    <x v="2"/>
    <x v="0"/>
  </r>
  <r>
    <x v="941"/>
    <n v="50"/>
    <x v="0"/>
    <n v="46.09"/>
    <n v="9549.5650999999998"/>
    <x v="1"/>
    <x v="1"/>
    <x v="1"/>
    <x v="1"/>
    <x v="2"/>
  </r>
  <r>
    <x v="942"/>
    <n v="18"/>
    <x v="0"/>
    <n v="40.185000000000002"/>
    <n v="2217.4691499999999"/>
    <x v="0"/>
    <x v="1"/>
    <x v="3"/>
    <x v="1"/>
    <x v="0"/>
  </r>
  <r>
    <x v="943"/>
    <n v="19"/>
    <x v="1"/>
    <n v="22.61"/>
    <n v="1628.4709"/>
    <x v="0"/>
    <x v="1"/>
    <x v="2"/>
    <x v="2"/>
    <x v="0"/>
  </r>
  <r>
    <x v="944"/>
    <n v="62"/>
    <x v="1"/>
    <n v="39.93"/>
    <n v="12982.8747"/>
    <x v="0"/>
    <x v="1"/>
    <x v="1"/>
    <x v="1"/>
    <x v="4"/>
  </r>
  <r>
    <x v="945"/>
    <n v="56"/>
    <x v="0"/>
    <n v="35.799999999999997"/>
    <n v="11674.13"/>
    <x v="1"/>
    <x v="1"/>
    <x v="0"/>
    <x v="1"/>
    <x v="4"/>
  </r>
  <r>
    <x v="946"/>
    <n v="42"/>
    <x v="1"/>
    <n v="35.799999999999997"/>
    <n v="7160.0940000000001"/>
    <x v="3"/>
    <x v="1"/>
    <x v="0"/>
    <x v="1"/>
    <x v="3"/>
  </r>
  <r>
    <x v="947"/>
    <n v="37"/>
    <x v="1"/>
    <n v="34.200000000000003"/>
    <n v="39047.285000000003"/>
    <x v="1"/>
    <x v="0"/>
    <x v="3"/>
    <x v="1"/>
    <x v="3"/>
  </r>
  <r>
    <x v="948"/>
    <n v="42"/>
    <x v="1"/>
    <n v="31.254999999999999"/>
    <n v="6358.7764500000003"/>
    <x v="0"/>
    <x v="1"/>
    <x v="2"/>
    <x v="1"/>
    <x v="3"/>
  </r>
  <r>
    <x v="949"/>
    <n v="25"/>
    <x v="1"/>
    <n v="29.7"/>
    <n v="19933.457999999999"/>
    <x v="2"/>
    <x v="0"/>
    <x v="0"/>
    <x v="0"/>
    <x v="0"/>
  </r>
  <r>
    <x v="950"/>
    <n v="57"/>
    <x v="1"/>
    <n v="18.335000000000001"/>
    <n v="11534.872649999999"/>
    <x v="0"/>
    <x v="1"/>
    <x v="3"/>
    <x v="3"/>
    <x v="4"/>
  </r>
  <r>
    <x v="951"/>
    <n v="51"/>
    <x v="1"/>
    <n v="42.9"/>
    <n v="47462.894"/>
    <x v="3"/>
    <x v="0"/>
    <x v="1"/>
    <x v="1"/>
    <x v="2"/>
  </r>
  <r>
    <x v="952"/>
    <n v="30"/>
    <x v="0"/>
    <n v="28.405000000000001"/>
    <n v="4527.1829500000003"/>
    <x v="1"/>
    <x v="1"/>
    <x v="2"/>
    <x v="0"/>
    <x v="1"/>
  </r>
  <r>
    <x v="953"/>
    <n v="44"/>
    <x v="1"/>
    <n v="30.2"/>
    <n v="38998.546000000002"/>
    <x v="3"/>
    <x v="0"/>
    <x v="0"/>
    <x v="1"/>
    <x v="3"/>
  </r>
  <r>
    <x v="954"/>
    <n v="34"/>
    <x v="1"/>
    <n v="27.835000000000001"/>
    <n v="20009.63365"/>
    <x v="1"/>
    <x v="0"/>
    <x v="2"/>
    <x v="0"/>
    <x v="1"/>
  </r>
  <r>
    <x v="955"/>
    <n v="31"/>
    <x v="1"/>
    <n v="39.49"/>
    <n v="3875.7341000000001"/>
    <x v="1"/>
    <x v="1"/>
    <x v="1"/>
    <x v="1"/>
    <x v="1"/>
  </r>
  <r>
    <x v="956"/>
    <n v="54"/>
    <x v="1"/>
    <n v="30.8"/>
    <n v="41999.519999999997"/>
    <x v="1"/>
    <x v="0"/>
    <x v="1"/>
    <x v="1"/>
    <x v="2"/>
  </r>
  <r>
    <x v="957"/>
    <n v="24"/>
    <x v="1"/>
    <n v="26.79"/>
    <n v="12609.88702"/>
    <x v="1"/>
    <x v="1"/>
    <x v="2"/>
    <x v="0"/>
    <x v="0"/>
  </r>
  <r>
    <x v="958"/>
    <n v="43"/>
    <x v="1"/>
    <n v="34.96"/>
    <n v="41034.221400000002"/>
    <x v="1"/>
    <x v="0"/>
    <x v="3"/>
    <x v="1"/>
    <x v="3"/>
  </r>
  <r>
    <x v="959"/>
    <n v="48"/>
    <x v="1"/>
    <n v="36.67"/>
    <n v="28468.919010000001"/>
    <x v="1"/>
    <x v="1"/>
    <x v="2"/>
    <x v="1"/>
    <x v="2"/>
  </r>
  <r>
    <x v="960"/>
    <n v="19"/>
    <x v="0"/>
    <n v="39.615000000000002"/>
    <n v="2730.1078499999999"/>
    <x v="1"/>
    <x v="1"/>
    <x v="2"/>
    <x v="1"/>
    <x v="0"/>
  </r>
  <r>
    <x v="961"/>
    <n v="29"/>
    <x v="0"/>
    <n v="25.9"/>
    <n v="3353.2840000000001"/>
    <x v="0"/>
    <x v="1"/>
    <x v="0"/>
    <x v="0"/>
    <x v="1"/>
  </r>
  <r>
    <x v="962"/>
    <n v="63"/>
    <x v="0"/>
    <n v="35.200000000000003"/>
    <n v="14474.674999999999"/>
    <x v="1"/>
    <x v="1"/>
    <x v="1"/>
    <x v="1"/>
    <x v="4"/>
  </r>
  <r>
    <x v="963"/>
    <n v="46"/>
    <x v="1"/>
    <n v="24.795000000000002"/>
    <n v="9500.5730500000009"/>
    <x v="2"/>
    <x v="1"/>
    <x v="3"/>
    <x v="2"/>
    <x v="2"/>
  </r>
  <r>
    <x v="964"/>
    <n v="52"/>
    <x v="1"/>
    <n v="36.765000000000001"/>
    <n v="26467.09737"/>
    <x v="3"/>
    <x v="1"/>
    <x v="2"/>
    <x v="1"/>
    <x v="2"/>
  </r>
  <r>
    <x v="965"/>
    <n v="35"/>
    <x v="1"/>
    <n v="27.1"/>
    <n v="4746.3440000000001"/>
    <x v="1"/>
    <x v="1"/>
    <x v="0"/>
    <x v="0"/>
    <x v="1"/>
  </r>
  <r>
    <x v="966"/>
    <n v="51"/>
    <x v="1"/>
    <n v="24.795000000000002"/>
    <n v="23967.38305"/>
    <x v="3"/>
    <x v="0"/>
    <x v="2"/>
    <x v="2"/>
    <x v="2"/>
  </r>
  <r>
    <x v="967"/>
    <n v="44"/>
    <x v="1"/>
    <n v="25.364999999999998"/>
    <n v="7518.0253499999999"/>
    <x v="1"/>
    <x v="1"/>
    <x v="2"/>
    <x v="0"/>
    <x v="3"/>
  </r>
  <r>
    <x v="968"/>
    <n v="21"/>
    <x v="1"/>
    <n v="25.745000000000001"/>
    <n v="3279.8685500000001"/>
    <x v="3"/>
    <x v="1"/>
    <x v="3"/>
    <x v="0"/>
    <x v="0"/>
  </r>
  <r>
    <x v="969"/>
    <n v="39"/>
    <x v="0"/>
    <n v="34.32"/>
    <n v="8596.8277999999991"/>
    <x v="4"/>
    <x v="1"/>
    <x v="1"/>
    <x v="1"/>
    <x v="3"/>
  </r>
  <r>
    <x v="970"/>
    <n v="50"/>
    <x v="0"/>
    <n v="28.16"/>
    <n v="10702.642400000001"/>
    <x v="2"/>
    <x v="1"/>
    <x v="1"/>
    <x v="0"/>
    <x v="2"/>
  </r>
  <r>
    <x v="971"/>
    <n v="34"/>
    <x v="0"/>
    <n v="23.56"/>
    <n v="4992.3764000000001"/>
    <x v="0"/>
    <x v="1"/>
    <x v="3"/>
    <x v="2"/>
    <x v="1"/>
  </r>
  <r>
    <x v="972"/>
    <n v="22"/>
    <x v="0"/>
    <n v="20.234999999999999"/>
    <n v="2527.8186500000002"/>
    <x v="0"/>
    <x v="1"/>
    <x v="2"/>
    <x v="2"/>
    <x v="0"/>
  </r>
  <r>
    <x v="973"/>
    <n v="19"/>
    <x v="0"/>
    <n v="40.5"/>
    <n v="1759.338"/>
    <x v="0"/>
    <x v="1"/>
    <x v="0"/>
    <x v="1"/>
    <x v="0"/>
  </r>
  <r>
    <x v="974"/>
    <n v="26"/>
    <x v="1"/>
    <n v="35.42"/>
    <n v="2322.6217999999999"/>
    <x v="0"/>
    <x v="1"/>
    <x v="1"/>
    <x v="1"/>
    <x v="1"/>
  </r>
  <r>
    <x v="975"/>
    <n v="29"/>
    <x v="1"/>
    <n v="22.895"/>
    <n v="16138.762049999999"/>
    <x v="0"/>
    <x v="0"/>
    <x v="3"/>
    <x v="2"/>
    <x v="1"/>
  </r>
  <r>
    <x v="976"/>
    <n v="48"/>
    <x v="1"/>
    <n v="40.15"/>
    <n v="7804.1605"/>
    <x v="0"/>
    <x v="1"/>
    <x v="1"/>
    <x v="1"/>
    <x v="2"/>
  </r>
  <r>
    <x v="977"/>
    <n v="26"/>
    <x v="1"/>
    <n v="29.15"/>
    <n v="2902.9065000000001"/>
    <x v="1"/>
    <x v="1"/>
    <x v="1"/>
    <x v="0"/>
    <x v="1"/>
  </r>
  <r>
    <x v="978"/>
    <n v="45"/>
    <x v="0"/>
    <n v="39.994999999999997"/>
    <n v="9704.6680500000002"/>
    <x v="2"/>
    <x v="1"/>
    <x v="3"/>
    <x v="1"/>
    <x v="3"/>
  </r>
  <r>
    <x v="979"/>
    <n v="36"/>
    <x v="0"/>
    <n v="29.92"/>
    <n v="4889.0367999999999"/>
    <x v="0"/>
    <x v="1"/>
    <x v="1"/>
    <x v="1"/>
    <x v="3"/>
  </r>
  <r>
    <x v="980"/>
    <n v="54"/>
    <x v="1"/>
    <n v="25.46"/>
    <n v="25517.11363"/>
    <x v="1"/>
    <x v="1"/>
    <x v="3"/>
    <x v="0"/>
    <x v="2"/>
  </r>
  <r>
    <x v="981"/>
    <n v="34"/>
    <x v="1"/>
    <n v="21.375"/>
    <n v="4500.33925"/>
    <x v="0"/>
    <x v="1"/>
    <x v="3"/>
    <x v="2"/>
    <x v="1"/>
  </r>
  <r>
    <x v="982"/>
    <n v="31"/>
    <x v="1"/>
    <n v="25.9"/>
    <n v="19199.944"/>
    <x v="2"/>
    <x v="0"/>
    <x v="0"/>
    <x v="0"/>
    <x v="1"/>
  </r>
  <r>
    <x v="983"/>
    <n v="27"/>
    <x v="0"/>
    <n v="30.59"/>
    <n v="16796.411940000002"/>
    <x v="1"/>
    <x v="1"/>
    <x v="3"/>
    <x v="1"/>
    <x v="1"/>
  </r>
  <r>
    <x v="984"/>
    <n v="20"/>
    <x v="1"/>
    <n v="30.114999999999998"/>
    <n v="4915.0598499999996"/>
    <x v="4"/>
    <x v="1"/>
    <x v="3"/>
    <x v="1"/>
    <x v="0"/>
  </r>
  <r>
    <x v="985"/>
    <n v="44"/>
    <x v="0"/>
    <n v="25.8"/>
    <n v="7624.63"/>
    <x v="1"/>
    <x v="1"/>
    <x v="0"/>
    <x v="0"/>
    <x v="3"/>
  </r>
  <r>
    <x v="986"/>
    <n v="43"/>
    <x v="1"/>
    <n v="30.114999999999998"/>
    <n v="8410.0468500000006"/>
    <x v="2"/>
    <x v="1"/>
    <x v="2"/>
    <x v="1"/>
    <x v="3"/>
  </r>
  <r>
    <x v="987"/>
    <n v="45"/>
    <x v="0"/>
    <n v="27.645"/>
    <n v="28340.188849999999"/>
    <x v="1"/>
    <x v="1"/>
    <x v="2"/>
    <x v="0"/>
    <x v="3"/>
  </r>
  <r>
    <x v="988"/>
    <n v="34"/>
    <x v="1"/>
    <n v="34.674999999999997"/>
    <n v="4518.8262500000001"/>
    <x v="0"/>
    <x v="1"/>
    <x v="3"/>
    <x v="1"/>
    <x v="1"/>
  </r>
  <r>
    <x v="989"/>
    <n v="24"/>
    <x v="0"/>
    <n v="20.52"/>
    <n v="14571.890799999999"/>
    <x v="0"/>
    <x v="0"/>
    <x v="3"/>
    <x v="2"/>
    <x v="0"/>
  </r>
  <r>
    <x v="990"/>
    <n v="26"/>
    <x v="0"/>
    <n v="19.8"/>
    <n v="3378.91"/>
    <x v="1"/>
    <x v="1"/>
    <x v="0"/>
    <x v="2"/>
    <x v="1"/>
  </r>
  <r>
    <x v="991"/>
    <n v="38"/>
    <x v="0"/>
    <n v="27.835000000000001"/>
    <n v="7144.86265"/>
    <x v="3"/>
    <x v="1"/>
    <x v="3"/>
    <x v="0"/>
    <x v="3"/>
  </r>
  <r>
    <x v="992"/>
    <n v="50"/>
    <x v="0"/>
    <n v="31.6"/>
    <n v="10118.424000000001"/>
    <x v="3"/>
    <x v="1"/>
    <x v="0"/>
    <x v="1"/>
    <x v="2"/>
  </r>
  <r>
    <x v="993"/>
    <n v="38"/>
    <x v="1"/>
    <n v="28.27"/>
    <n v="5484.4673000000003"/>
    <x v="1"/>
    <x v="1"/>
    <x v="1"/>
    <x v="0"/>
    <x v="3"/>
  </r>
  <r>
    <x v="994"/>
    <n v="27"/>
    <x v="0"/>
    <n v="20.045000000000002"/>
    <n v="16420.494549999999"/>
    <x v="2"/>
    <x v="0"/>
    <x v="2"/>
    <x v="2"/>
    <x v="1"/>
  </r>
  <r>
    <x v="995"/>
    <n v="39"/>
    <x v="0"/>
    <n v="23.274999999999999"/>
    <n v="7986.4752500000004"/>
    <x v="2"/>
    <x v="1"/>
    <x v="3"/>
    <x v="2"/>
    <x v="3"/>
  </r>
  <r>
    <x v="996"/>
    <n v="39"/>
    <x v="0"/>
    <n v="34.1"/>
    <n v="7418.5219999999999"/>
    <x v="2"/>
    <x v="1"/>
    <x v="0"/>
    <x v="1"/>
    <x v="3"/>
  </r>
  <r>
    <x v="997"/>
    <n v="63"/>
    <x v="0"/>
    <n v="36.85"/>
    <n v="13887.968500000001"/>
    <x v="0"/>
    <x v="1"/>
    <x v="1"/>
    <x v="1"/>
    <x v="4"/>
  </r>
  <r>
    <x v="998"/>
    <n v="33"/>
    <x v="0"/>
    <n v="36.29"/>
    <n v="6551.7501000000002"/>
    <x v="2"/>
    <x v="1"/>
    <x v="3"/>
    <x v="1"/>
    <x v="1"/>
  </r>
  <r>
    <x v="999"/>
    <n v="36"/>
    <x v="0"/>
    <n v="26.885000000000002"/>
    <n v="5267.8181500000001"/>
    <x v="0"/>
    <x v="1"/>
    <x v="2"/>
    <x v="0"/>
    <x v="3"/>
  </r>
  <r>
    <x v="1000"/>
    <n v="30"/>
    <x v="1"/>
    <n v="22.99"/>
    <n v="17361.766100000001"/>
    <x v="3"/>
    <x v="0"/>
    <x v="2"/>
    <x v="2"/>
    <x v="1"/>
  </r>
  <r>
    <x v="1001"/>
    <n v="24"/>
    <x v="1"/>
    <n v="32.700000000000003"/>
    <n v="34472.841"/>
    <x v="0"/>
    <x v="0"/>
    <x v="0"/>
    <x v="1"/>
    <x v="0"/>
  </r>
  <r>
    <x v="1002"/>
    <n v="24"/>
    <x v="1"/>
    <n v="25.8"/>
    <n v="1972.95"/>
    <x v="0"/>
    <x v="1"/>
    <x v="0"/>
    <x v="0"/>
    <x v="0"/>
  </r>
  <r>
    <x v="1003"/>
    <n v="48"/>
    <x v="1"/>
    <n v="29.6"/>
    <n v="21232.182260000001"/>
    <x v="0"/>
    <x v="1"/>
    <x v="0"/>
    <x v="0"/>
    <x v="2"/>
  </r>
  <r>
    <x v="1004"/>
    <n v="47"/>
    <x v="1"/>
    <n v="19.190000000000001"/>
    <n v="8627.5411000000004"/>
    <x v="1"/>
    <x v="1"/>
    <x v="3"/>
    <x v="2"/>
    <x v="2"/>
  </r>
  <r>
    <x v="1005"/>
    <n v="29"/>
    <x v="1"/>
    <n v="31.73"/>
    <n v="4433.3877000000002"/>
    <x v="3"/>
    <x v="1"/>
    <x v="2"/>
    <x v="1"/>
    <x v="1"/>
  </r>
  <r>
    <x v="1006"/>
    <n v="28"/>
    <x v="1"/>
    <n v="29.26"/>
    <n v="4438.2633999999998"/>
    <x v="3"/>
    <x v="1"/>
    <x v="3"/>
    <x v="0"/>
    <x v="1"/>
  </r>
  <r>
    <x v="1007"/>
    <n v="47"/>
    <x v="1"/>
    <n v="28.215"/>
    <n v="24915.220850000002"/>
    <x v="2"/>
    <x v="0"/>
    <x v="2"/>
    <x v="0"/>
    <x v="2"/>
  </r>
  <r>
    <x v="1008"/>
    <n v="25"/>
    <x v="1"/>
    <n v="24.984999999999999"/>
    <n v="23241.47453"/>
    <x v="3"/>
    <x v="1"/>
    <x v="3"/>
    <x v="0"/>
    <x v="0"/>
  </r>
  <r>
    <x v="1009"/>
    <n v="51"/>
    <x v="1"/>
    <n v="27.74"/>
    <n v="9957.7216000000008"/>
    <x v="1"/>
    <x v="1"/>
    <x v="3"/>
    <x v="0"/>
    <x v="2"/>
  </r>
  <r>
    <x v="1010"/>
    <n v="48"/>
    <x v="0"/>
    <n v="22.8"/>
    <n v="8269.0439999999999"/>
    <x v="0"/>
    <x v="1"/>
    <x v="0"/>
    <x v="2"/>
    <x v="2"/>
  </r>
  <r>
    <x v="1011"/>
    <n v="43"/>
    <x v="1"/>
    <n v="20.13"/>
    <n v="18767.737700000001"/>
    <x v="3"/>
    <x v="0"/>
    <x v="1"/>
    <x v="2"/>
    <x v="3"/>
  </r>
  <r>
    <x v="1012"/>
    <n v="61"/>
    <x v="0"/>
    <n v="33.33"/>
    <n v="36580.282160000002"/>
    <x v="5"/>
    <x v="1"/>
    <x v="1"/>
    <x v="1"/>
    <x v="4"/>
  </r>
  <r>
    <x v="1013"/>
    <n v="48"/>
    <x v="1"/>
    <n v="32.299999999999997"/>
    <n v="8765.2489999999998"/>
    <x v="1"/>
    <x v="1"/>
    <x v="2"/>
    <x v="1"/>
    <x v="2"/>
  </r>
  <r>
    <x v="1014"/>
    <n v="38"/>
    <x v="0"/>
    <n v="27.6"/>
    <n v="5383.5360000000001"/>
    <x v="0"/>
    <x v="1"/>
    <x v="0"/>
    <x v="0"/>
    <x v="3"/>
  </r>
  <r>
    <x v="1015"/>
    <n v="59"/>
    <x v="1"/>
    <n v="25.46"/>
    <n v="12124.992399999999"/>
    <x v="0"/>
    <x v="1"/>
    <x v="2"/>
    <x v="0"/>
    <x v="4"/>
  </r>
  <r>
    <x v="1016"/>
    <n v="19"/>
    <x v="0"/>
    <n v="24.605"/>
    <n v="2709.24395"/>
    <x v="1"/>
    <x v="1"/>
    <x v="2"/>
    <x v="2"/>
    <x v="0"/>
  </r>
  <r>
    <x v="1017"/>
    <n v="26"/>
    <x v="0"/>
    <n v="34.200000000000003"/>
    <n v="3987.9259999999999"/>
    <x v="3"/>
    <x v="1"/>
    <x v="0"/>
    <x v="1"/>
    <x v="1"/>
  </r>
  <r>
    <x v="1018"/>
    <n v="54"/>
    <x v="0"/>
    <n v="35.814999999999998"/>
    <n v="12495.290849999999"/>
    <x v="2"/>
    <x v="1"/>
    <x v="2"/>
    <x v="1"/>
    <x v="2"/>
  </r>
  <r>
    <x v="1019"/>
    <n v="21"/>
    <x v="0"/>
    <n v="32.68"/>
    <n v="26018.950519999999"/>
    <x v="3"/>
    <x v="1"/>
    <x v="2"/>
    <x v="1"/>
    <x v="0"/>
  </r>
  <r>
    <x v="1020"/>
    <n v="51"/>
    <x v="1"/>
    <n v="37"/>
    <n v="8798.5930000000008"/>
    <x v="0"/>
    <x v="1"/>
    <x v="0"/>
    <x v="1"/>
    <x v="2"/>
  </r>
  <r>
    <x v="1021"/>
    <n v="22"/>
    <x v="0"/>
    <n v="31.02"/>
    <n v="35595.589800000002"/>
    <x v="2"/>
    <x v="0"/>
    <x v="1"/>
    <x v="1"/>
    <x v="0"/>
  </r>
  <r>
    <x v="1022"/>
    <n v="47"/>
    <x v="1"/>
    <n v="36.08"/>
    <n v="42211.138200000001"/>
    <x v="1"/>
    <x v="0"/>
    <x v="1"/>
    <x v="1"/>
    <x v="2"/>
  </r>
  <r>
    <x v="1023"/>
    <n v="18"/>
    <x v="1"/>
    <n v="23.32"/>
    <n v="1711.0268000000001"/>
    <x v="1"/>
    <x v="1"/>
    <x v="1"/>
    <x v="2"/>
    <x v="0"/>
  </r>
  <r>
    <x v="1024"/>
    <n v="47"/>
    <x v="0"/>
    <n v="45.32"/>
    <n v="8569.8618000000006"/>
    <x v="1"/>
    <x v="1"/>
    <x v="1"/>
    <x v="1"/>
    <x v="2"/>
  </r>
  <r>
    <x v="1025"/>
    <n v="21"/>
    <x v="0"/>
    <n v="34.6"/>
    <n v="2020.1769999999999"/>
    <x v="0"/>
    <x v="1"/>
    <x v="0"/>
    <x v="1"/>
    <x v="0"/>
  </r>
  <r>
    <x v="1026"/>
    <n v="19"/>
    <x v="1"/>
    <n v="26.03"/>
    <n v="16450.894700000001"/>
    <x v="1"/>
    <x v="0"/>
    <x v="2"/>
    <x v="0"/>
    <x v="0"/>
  </r>
  <r>
    <x v="1027"/>
    <n v="23"/>
    <x v="1"/>
    <n v="18.715"/>
    <n v="21595.382290000001"/>
    <x v="0"/>
    <x v="1"/>
    <x v="2"/>
    <x v="2"/>
    <x v="0"/>
  </r>
  <r>
    <x v="1028"/>
    <n v="54"/>
    <x v="1"/>
    <n v="31.6"/>
    <n v="9850.4320000000007"/>
    <x v="0"/>
    <x v="1"/>
    <x v="0"/>
    <x v="1"/>
    <x v="2"/>
  </r>
  <r>
    <x v="1029"/>
    <n v="37"/>
    <x v="0"/>
    <n v="17.29"/>
    <n v="6877.9800999999998"/>
    <x v="3"/>
    <x v="1"/>
    <x v="3"/>
    <x v="3"/>
    <x v="3"/>
  </r>
  <r>
    <x v="1030"/>
    <n v="46"/>
    <x v="0"/>
    <n v="23.655000000000001"/>
    <n v="21677.283449999999"/>
    <x v="1"/>
    <x v="0"/>
    <x v="2"/>
    <x v="2"/>
    <x v="2"/>
  </r>
  <r>
    <x v="1031"/>
    <n v="55"/>
    <x v="0"/>
    <n v="35.200000000000003"/>
    <n v="44423.803"/>
    <x v="0"/>
    <x v="0"/>
    <x v="1"/>
    <x v="1"/>
    <x v="2"/>
  </r>
  <r>
    <x v="1032"/>
    <n v="30"/>
    <x v="0"/>
    <n v="27.93"/>
    <n v="4137.5227000000004"/>
    <x v="0"/>
    <x v="1"/>
    <x v="3"/>
    <x v="0"/>
    <x v="1"/>
  </r>
  <r>
    <x v="1033"/>
    <n v="18"/>
    <x v="1"/>
    <n v="21.565000000000001"/>
    <n v="13747.87235"/>
    <x v="0"/>
    <x v="0"/>
    <x v="3"/>
    <x v="2"/>
    <x v="0"/>
  </r>
  <r>
    <x v="1034"/>
    <n v="61"/>
    <x v="1"/>
    <n v="38.380000000000003"/>
    <n v="12950.0712"/>
    <x v="0"/>
    <x v="1"/>
    <x v="2"/>
    <x v="1"/>
    <x v="4"/>
  </r>
  <r>
    <x v="1035"/>
    <n v="54"/>
    <x v="0"/>
    <n v="23"/>
    <n v="12094.477999999999"/>
    <x v="2"/>
    <x v="1"/>
    <x v="0"/>
    <x v="2"/>
    <x v="2"/>
  </r>
  <r>
    <x v="1036"/>
    <n v="22"/>
    <x v="1"/>
    <n v="37.07"/>
    <n v="37484.4493"/>
    <x v="3"/>
    <x v="0"/>
    <x v="1"/>
    <x v="1"/>
    <x v="0"/>
  </r>
  <r>
    <x v="1037"/>
    <n v="45"/>
    <x v="0"/>
    <n v="30.495000000000001"/>
    <n v="39725.518049999999"/>
    <x v="1"/>
    <x v="0"/>
    <x v="2"/>
    <x v="1"/>
    <x v="3"/>
  </r>
  <r>
    <x v="1038"/>
    <n v="22"/>
    <x v="1"/>
    <n v="28.88"/>
    <n v="2250.8352"/>
    <x v="0"/>
    <x v="1"/>
    <x v="3"/>
    <x v="0"/>
    <x v="0"/>
  </r>
  <r>
    <x v="1039"/>
    <n v="19"/>
    <x v="1"/>
    <n v="27.265000000000001"/>
    <n v="22493.659640000002"/>
    <x v="3"/>
    <x v="1"/>
    <x v="2"/>
    <x v="0"/>
    <x v="0"/>
  </r>
  <r>
    <x v="1040"/>
    <n v="35"/>
    <x v="0"/>
    <n v="28.024999999999999"/>
    <n v="20234.854749999999"/>
    <x v="0"/>
    <x v="0"/>
    <x v="2"/>
    <x v="0"/>
    <x v="1"/>
  </r>
  <r>
    <x v="1041"/>
    <n v="18"/>
    <x v="1"/>
    <n v="23.085000000000001"/>
    <n v="1704.7001499999999"/>
    <x v="0"/>
    <x v="1"/>
    <x v="3"/>
    <x v="2"/>
    <x v="0"/>
  </r>
  <r>
    <x v="1042"/>
    <n v="20"/>
    <x v="1"/>
    <n v="30.684999999999999"/>
    <n v="33475.817150000003"/>
    <x v="0"/>
    <x v="0"/>
    <x v="3"/>
    <x v="1"/>
    <x v="0"/>
  </r>
  <r>
    <x v="1043"/>
    <n v="28"/>
    <x v="0"/>
    <n v="25.8"/>
    <n v="3161.4540000000002"/>
    <x v="0"/>
    <x v="1"/>
    <x v="0"/>
    <x v="0"/>
    <x v="1"/>
  </r>
  <r>
    <x v="1044"/>
    <n v="55"/>
    <x v="1"/>
    <n v="35.244999999999997"/>
    <n v="11394.065549999999"/>
    <x v="1"/>
    <x v="1"/>
    <x v="3"/>
    <x v="1"/>
    <x v="2"/>
  </r>
  <r>
    <x v="1045"/>
    <n v="43"/>
    <x v="0"/>
    <n v="24.7"/>
    <n v="21880.82"/>
    <x v="3"/>
    <x v="0"/>
    <x v="2"/>
    <x v="2"/>
    <x v="3"/>
  </r>
  <r>
    <x v="1046"/>
    <n v="43"/>
    <x v="0"/>
    <n v="25.08"/>
    <n v="7325.0482000000002"/>
    <x v="0"/>
    <x v="1"/>
    <x v="3"/>
    <x v="0"/>
    <x v="3"/>
  </r>
  <r>
    <x v="1047"/>
    <n v="22"/>
    <x v="1"/>
    <n v="52.58"/>
    <n v="44501.398200000003"/>
    <x v="1"/>
    <x v="0"/>
    <x v="1"/>
    <x v="1"/>
    <x v="0"/>
  </r>
  <r>
    <x v="1048"/>
    <n v="25"/>
    <x v="0"/>
    <n v="22.515000000000001"/>
    <n v="3594.17085"/>
    <x v="1"/>
    <x v="1"/>
    <x v="2"/>
    <x v="2"/>
    <x v="0"/>
  </r>
  <r>
    <x v="1049"/>
    <n v="49"/>
    <x v="1"/>
    <n v="30.9"/>
    <n v="39727.614000000001"/>
    <x v="0"/>
    <x v="0"/>
    <x v="0"/>
    <x v="1"/>
    <x v="2"/>
  </r>
  <r>
    <x v="1050"/>
    <n v="44"/>
    <x v="0"/>
    <n v="36.954999999999998"/>
    <n v="8023.1354499999998"/>
    <x v="1"/>
    <x v="1"/>
    <x v="2"/>
    <x v="1"/>
    <x v="3"/>
  </r>
  <r>
    <x v="1051"/>
    <n v="64"/>
    <x v="1"/>
    <n v="26.41"/>
    <n v="14394.5579"/>
    <x v="0"/>
    <x v="1"/>
    <x v="3"/>
    <x v="0"/>
    <x v="4"/>
  </r>
  <r>
    <x v="1052"/>
    <n v="49"/>
    <x v="1"/>
    <n v="29.83"/>
    <n v="9288.0267000000003"/>
    <x v="1"/>
    <x v="1"/>
    <x v="3"/>
    <x v="0"/>
    <x v="2"/>
  </r>
  <r>
    <x v="1053"/>
    <n v="47"/>
    <x v="1"/>
    <n v="29.8"/>
    <n v="25309.489000000001"/>
    <x v="2"/>
    <x v="0"/>
    <x v="0"/>
    <x v="0"/>
    <x v="2"/>
  </r>
  <r>
    <x v="1054"/>
    <n v="27"/>
    <x v="0"/>
    <n v="21.47"/>
    <n v="3353.4703"/>
    <x v="0"/>
    <x v="1"/>
    <x v="2"/>
    <x v="2"/>
    <x v="1"/>
  </r>
  <r>
    <x v="1055"/>
    <n v="55"/>
    <x v="1"/>
    <n v="27.645"/>
    <n v="10594.501550000001"/>
    <x v="0"/>
    <x v="1"/>
    <x v="2"/>
    <x v="0"/>
    <x v="2"/>
  </r>
  <r>
    <x v="1056"/>
    <n v="48"/>
    <x v="0"/>
    <n v="28.9"/>
    <n v="8277.5229999999992"/>
    <x v="0"/>
    <x v="1"/>
    <x v="0"/>
    <x v="0"/>
    <x v="2"/>
  </r>
  <r>
    <x v="1057"/>
    <n v="45"/>
    <x v="0"/>
    <n v="31.79"/>
    <n v="17929.303370000001"/>
    <x v="0"/>
    <x v="1"/>
    <x v="1"/>
    <x v="1"/>
    <x v="3"/>
  </r>
  <r>
    <x v="1058"/>
    <n v="24"/>
    <x v="0"/>
    <n v="39.49"/>
    <n v="2480.9791"/>
    <x v="0"/>
    <x v="1"/>
    <x v="1"/>
    <x v="1"/>
    <x v="0"/>
  </r>
  <r>
    <x v="1059"/>
    <n v="32"/>
    <x v="1"/>
    <n v="33.82"/>
    <n v="4462.7218000000003"/>
    <x v="1"/>
    <x v="1"/>
    <x v="2"/>
    <x v="1"/>
    <x v="1"/>
  </r>
  <r>
    <x v="1060"/>
    <n v="24"/>
    <x v="1"/>
    <n v="32.01"/>
    <n v="1981.5818999999999"/>
    <x v="0"/>
    <x v="1"/>
    <x v="1"/>
    <x v="1"/>
    <x v="0"/>
  </r>
  <r>
    <x v="1061"/>
    <n v="57"/>
    <x v="1"/>
    <n v="27.94"/>
    <n v="11554.223599999999"/>
    <x v="1"/>
    <x v="1"/>
    <x v="1"/>
    <x v="0"/>
    <x v="4"/>
  </r>
  <r>
    <x v="1062"/>
    <n v="59"/>
    <x v="1"/>
    <n v="41.14"/>
    <n v="48970.247600000002"/>
    <x v="1"/>
    <x v="0"/>
    <x v="1"/>
    <x v="1"/>
    <x v="4"/>
  </r>
  <r>
    <x v="1063"/>
    <n v="36"/>
    <x v="1"/>
    <n v="28.594999999999999"/>
    <n v="6548.1950500000003"/>
    <x v="2"/>
    <x v="1"/>
    <x v="2"/>
    <x v="0"/>
    <x v="3"/>
  </r>
  <r>
    <x v="1064"/>
    <n v="29"/>
    <x v="0"/>
    <n v="25.6"/>
    <n v="5708.8670000000002"/>
    <x v="5"/>
    <x v="1"/>
    <x v="0"/>
    <x v="0"/>
    <x v="1"/>
  </r>
  <r>
    <x v="1065"/>
    <n v="42"/>
    <x v="0"/>
    <n v="25.3"/>
    <n v="7045.4989999999998"/>
    <x v="1"/>
    <x v="1"/>
    <x v="0"/>
    <x v="0"/>
    <x v="3"/>
  </r>
  <r>
    <x v="1066"/>
    <n v="48"/>
    <x v="1"/>
    <n v="37.29"/>
    <n v="8978.1851000000006"/>
    <x v="3"/>
    <x v="1"/>
    <x v="1"/>
    <x v="1"/>
    <x v="2"/>
  </r>
  <r>
    <x v="1067"/>
    <n v="39"/>
    <x v="1"/>
    <n v="42.655000000000001"/>
    <n v="5757.41345"/>
    <x v="0"/>
    <x v="1"/>
    <x v="3"/>
    <x v="1"/>
    <x v="3"/>
  </r>
  <r>
    <x v="1068"/>
    <n v="63"/>
    <x v="1"/>
    <n v="21.66"/>
    <n v="14349.8544"/>
    <x v="1"/>
    <x v="1"/>
    <x v="2"/>
    <x v="2"/>
    <x v="4"/>
  </r>
  <r>
    <x v="1069"/>
    <n v="54"/>
    <x v="0"/>
    <n v="31.9"/>
    <n v="10928.849"/>
    <x v="1"/>
    <x v="1"/>
    <x v="1"/>
    <x v="1"/>
    <x v="2"/>
  </r>
  <r>
    <x v="1070"/>
    <n v="37"/>
    <x v="1"/>
    <n v="37.07"/>
    <n v="39871.704299999998"/>
    <x v="1"/>
    <x v="0"/>
    <x v="1"/>
    <x v="1"/>
    <x v="3"/>
  </r>
  <r>
    <x v="1071"/>
    <n v="63"/>
    <x v="1"/>
    <n v="31.445"/>
    <n v="13974.455550000001"/>
    <x v="0"/>
    <x v="1"/>
    <x v="3"/>
    <x v="1"/>
    <x v="4"/>
  </r>
  <r>
    <x v="1072"/>
    <n v="21"/>
    <x v="1"/>
    <n v="31.254999999999999"/>
    <n v="1909.52745"/>
    <x v="0"/>
    <x v="1"/>
    <x v="2"/>
    <x v="1"/>
    <x v="0"/>
  </r>
  <r>
    <x v="1073"/>
    <n v="54"/>
    <x v="0"/>
    <n v="28.88"/>
    <n v="12096.6512"/>
    <x v="3"/>
    <x v="1"/>
    <x v="3"/>
    <x v="0"/>
    <x v="2"/>
  </r>
  <r>
    <x v="1074"/>
    <n v="60"/>
    <x v="0"/>
    <n v="18.335000000000001"/>
    <n v="13204.28565"/>
    <x v="0"/>
    <x v="1"/>
    <x v="3"/>
    <x v="3"/>
    <x v="4"/>
  </r>
  <r>
    <x v="1075"/>
    <n v="32"/>
    <x v="0"/>
    <n v="29.59"/>
    <n v="4562.8420999999998"/>
    <x v="1"/>
    <x v="1"/>
    <x v="1"/>
    <x v="0"/>
    <x v="1"/>
  </r>
  <r>
    <x v="1076"/>
    <n v="47"/>
    <x v="0"/>
    <n v="32"/>
    <n v="8551.3469999999998"/>
    <x v="1"/>
    <x v="1"/>
    <x v="0"/>
    <x v="1"/>
    <x v="2"/>
  </r>
  <r>
    <x v="1077"/>
    <n v="21"/>
    <x v="1"/>
    <n v="26.03"/>
    <n v="2102.2647000000002"/>
    <x v="0"/>
    <x v="1"/>
    <x v="3"/>
    <x v="0"/>
    <x v="0"/>
  </r>
  <r>
    <x v="1078"/>
    <n v="28"/>
    <x v="1"/>
    <n v="31.68"/>
    <n v="34672.147199999999"/>
    <x v="0"/>
    <x v="0"/>
    <x v="1"/>
    <x v="1"/>
    <x v="1"/>
  </r>
  <r>
    <x v="1079"/>
    <n v="63"/>
    <x v="1"/>
    <n v="33.659999999999997"/>
    <n v="15161.5344"/>
    <x v="2"/>
    <x v="1"/>
    <x v="1"/>
    <x v="1"/>
    <x v="4"/>
  </r>
  <r>
    <x v="1080"/>
    <n v="18"/>
    <x v="1"/>
    <n v="21.78"/>
    <n v="11884.048580000001"/>
    <x v="3"/>
    <x v="1"/>
    <x v="1"/>
    <x v="2"/>
    <x v="0"/>
  </r>
  <r>
    <x v="1081"/>
    <n v="32"/>
    <x v="1"/>
    <n v="27.835000000000001"/>
    <n v="4454.40265"/>
    <x v="1"/>
    <x v="1"/>
    <x v="2"/>
    <x v="0"/>
    <x v="1"/>
  </r>
  <r>
    <x v="1082"/>
    <n v="38"/>
    <x v="1"/>
    <n v="19.95"/>
    <n v="5855.9025000000001"/>
    <x v="1"/>
    <x v="1"/>
    <x v="2"/>
    <x v="2"/>
    <x v="3"/>
  </r>
  <r>
    <x v="1083"/>
    <n v="32"/>
    <x v="1"/>
    <n v="31.5"/>
    <n v="4076.4969999999998"/>
    <x v="1"/>
    <x v="1"/>
    <x v="0"/>
    <x v="1"/>
    <x v="1"/>
  </r>
  <r>
    <x v="1084"/>
    <n v="62"/>
    <x v="0"/>
    <n v="30.495000000000001"/>
    <n v="15019.760050000001"/>
    <x v="3"/>
    <x v="1"/>
    <x v="2"/>
    <x v="1"/>
    <x v="4"/>
  </r>
  <r>
    <x v="1085"/>
    <n v="39"/>
    <x v="0"/>
    <n v="18.3"/>
    <n v="19023.259999999998"/>
    <x v="4"/>
    <x v="0"/>
    <x v="0"/>
    <x v="3"/>
    <x v="3"/>
  </r>
  <r>
    <x v="1086"/>
    <n v="55"/>
    <x v="1"/>
    <n v="28.975000000000001"/>
    <n v="10796.35025"/>
    <x v="0"/>
    <x v="1"/>
    <x v="3"/>
    <x v="0"/>
    <x v="2"/>
  </r>
  <r>
    <x v="1087"/>
    <n v="57"/>
    <x v="1"/>
    <n v="31.54"/>
    <n v="11353.2276"/>
    <x v="0"/>
    <x v="1"/>
    <x v="2"/>
    <x v="1"/>
    <x v="4"/>
  </r>
  <r>
    <x v="1088"/>
    <n v="52"/>
    <x v="1"/>
    <n v="47.74"/>
    <n v="9748.9105999999992"/>
    <x v="1"/>
    <x v="1"/>
    <x v="1"/>
    <x v="1"/>
    <x v="2"/>
  </r>
  <r>
    <x v="1089"/>
    <n v="56"/>
    <x v="1"/>
    <n v="22.1"/>
    <n v="10577.087"/>
    <x v="0"/>
    <x v="1"/>
    <x v="0"/>
    <x v="2"/>
    <x v="4"/>
  </r>
  <r>
    <x v="1090"/>
    <n v="47"/>
    <x v="1"/>
    <n v="36.19"/>
    <n v="41676.081100000003"/>
    <x v="0"/>
    <x v="0"/>
    <x v="1"/>
    <x v="1"/>
    <x v="2"/>
  </r>
  <r>
    <x v="1091"/>
    <n v="55"/>
    <x v="0"/>
    <n v="29.83"/>
    <n v="11286.538699999999"/>
    <x v="0"/>
    <x v="1"/>
    <x v="3"/>
    <x v="0"/>
    <x v="2"/>
  </r>
  <r>
    <x v="1092"/>
    <n v="23"/>
    <x v="1"/>
    <n v="32.700000000000003"/>
    <n v="3591.48"/>
    <x v="2"/>
    <x v="1"/>
    <x v="0"/>
    <x v="1"/>
    <x v="0"/>
  </r>
  <r>
    <x v="1093"/>
    <n v="22"/>
    <x v="0"/>
    <n v="30.4"/>
    <n v="33907.548000000003"/>
    <x v="0"/>
    <x v="0"/>
    <x v="2"/>
    <x v="1"/>
    <x v="0"/>
  </r>
  <r>
    <x v="1094"/>
    <n v="50"/>
    <x v="0"/>
    <n v="33.700000000000003"/>
    <n v="11299.343000000001"/>
    <x v="5"/>
    <x v="1"/>
    <x v="0"/>
    <x v="1"/>
    <x v="2"/>
  </r>
  <r>
    <x v="1095"/>
    <n v="18"/>
    <x v="0"/>
    <n v="31.35"/>
    <n v="4561.1885000000002"/>
    <x v="5"/>
    <x v="1"/>
    <x v="3"/>
    <x v="1"/>
    <x v="0"/>
  </r>
  <r>
    <x v="1096"/>
    <n v="51"/>
    <x v="0"/>
    <n v="34.96"/>
    <n v="44641.197399999997"/>
    <x v="3"/>
    <x v="0"/>
    <x v="3"/>
    <x v="1"/>
    <x v="2"/>
  </r>
  <r>
    <x v="1097"/>
    <n v="22"/>
    <x v="1"/>
    <n v="33.770000000000003"/>
    <n v="1674.6323"/>
    <x v="0"/>
    <x v="1"/>
    <x v="1"/>
    <x v="1"/>
    <x v="0"/>
  </r>
  <r>
    <x v="1098"/>
    <n v="52"/>
    <x v="0"/>
    <n v="30.875"/>
    <n v="23045.566159999998"/>
    <x v="0"/>
    <x v="1"/>
    <x v="3"/>
    <x v="1"/>
    <x v="2"/>
  </r>
  <r>
    <x v="1099"/>
    <n v="25"/>
    <x v="0"/>
    <n v="33.99"/>
    <n v="3227.1210999999998"/>
    <x v="1"/>
    <x v="1"/>
    <x v="1"/>
    <x v="1"/>
    <x v="0"/>
  </r>
  <r>
    <x v="1100"/>
    <n v="33"/>
    <x v="0"/>
    <n v="19.094999999999999"/>
    <n v="16776.304049999999"/>
    <x v="3"/>
    <x v="0"/>
    <x v="3"/>
    <x v="2"/>
    <x v="1"/>
  </r>
  <r>
    <x v="1101"/>
    <n v="53"/>
    <x v="1"/>
    <n v="28.6"/>
    <n v="11253.421"/>
    <x v="2"/>
    <x v="1"/>
    <x v="0"/>
    <x v="0"/>
    <x v="2"/>
  </r>
  <r>
    <x v="1102"/>
    <n v="29"/>
    <x v="1"/>
    <n v="38.94"/>
    <n v="3471.4096"/>
    <x v="1"/>
    <x v="1"/>
    <x v="1"/>
    <x v="1"/>
    <x v="1"/>
  </r>
  <r>
    <x v="1103"/>
    <n v="58"/>
    <x v="1"/>
    <n v="36.08"/>
    <n v="11363.2832"/>
    <x v="0"/>
    <x v="1"/>
    <x v="1"/>
    <x v="1"/>
    <x v="4"/>
  </r>
  <r>
    <x v="1104"/>
    <n v="37"/>
    <x v="1"/>
    <n v="29.8"/>
    <n v="20420.604650000001"/>
    <x v="0"/>
    <x v="1"/>
    <x v="0"/>
    <x v="0"/>
    <x v="3"/>
  </r>
  <r>
    <x v="1105"/>
    <n v="54"/>
    <x v="0"/>
    <n v="31.24"/>
    <n v="10338.9316"/>
    <x v="0"/>
    <x v="1"/>
    <x v="1"/>
    <x v="1"/>
    <x v="2"/>
  </r>
  <r>
    <x v="1106"/>
    <n v="49"/>
    <x v="0"/>
    <n v="29.925000000000001"/>
    <n v="8988.1587500000005"/>
    <x v="0"/>
    <x v="1"/>
    <x v="2"/>
    <x v="1"/>
    <x v="2"/>
  </r>
  <r>
    <x v="1107"/>
    <n v="50"/>
    <x v="0"/>
    <n v="26.22"/>
    <n v="10493.9458"/>
    <x v="3"/>
    <x v="1"/>
    <x v="2"/>
    <x v="0"/>
    <x v="2"/>
  </r>
  <r>
    <x v="1108"/>
    <n v="26"/>
    <x v="1"/>
    <n v="30"/>
    <n v="2904.0880000000002"/>
    <x v="1"/>
    <x v="1"/>
    <x v="0"/>
    <x v="1"/>
    <x v="1"/>
  </r>
  <r>
    <x v="1109"/>
    <n v="45"/>
    <x v="1"/>
    <n v="20.350000000000001"/>
    <n v="8605.3615000000009"/>
    <x v="2"/>
    <x v="1"/>
    <x v="1"/>
    <x v="2"/>
    <x v="3"/>
  </r>
  <r>
    <x v="1110"/>
    <n v="54"/>
    <x v="0"/>
    <n v="32.299999999999997"/>
    <n v="11512.405000000001"/>
    <x v="1"/>
    <x v="1"/>
    <x v="3"/>
    <x v="1"/>
    <x v="2"/>
  </r>
  <r>
    <x v="1111"/>
    <n v="38"/>
    <x v="1"/>
    <n v="38.39"/>
    <n v="41949.244100000004"/>
    <x v="2"/>
    <x v="0"/>
    <x v="1"/>
    <x v="1"/>
    <x v="3"/>
  </r>
  <r>
    <x v="1112"/>
    <n v="48"/>
    <x v="0"/>
    <n v="25.85"/>
    <n v="24180.933499999999"/>
    <x v="2"/>
    <x v="0"/>
    <x v="1"/>
    <x v="0"/>
    <x v="2"/>
  </r>
  <r>
    <x v="1113"/>
    <n v="28"/>
    <x v="0"/>
    <n v="26.315000000000001"/>
    <n v="5312.1698500000002"/>
    <x v="2"/>
    <x v="1"/>
    <x v="2"/>
    <x v="0"/>
    <x v="1"/>
  </r>
  <r>
    <x v="1114"/>
    <n v="23"/>
    <x v="1"/>
    <n v="24.51"/>
    <n v="2396.0958999999998"/>
    <x v="0"/>
    <x v="1"/>
    <x v="3"/>
    <x v="2"/>
    <x v="0"/>
  </r>
  <r>
    <x v="1115"/>
    <n v="55"/>
    <x v="1"/>
    <n v="32.67"/>
    <n v="10807.4863"/>
    <x v="1"/>
    <x v="1"/>
    <x v="1"/>
    <x v="1"/>
    <x v="2"/>
  </r>
  <r>
    <x v="1116"/>
    <n v="41"/>
    <x v="1"/>
    <n v="29.64"/>
    <n v="9222.4025999999994"/>
    <x v="4"/>
    <x v="1"/>
    <x v="3"/>
    <x v="0"/>
    <x v="3"/>
  </r>
  <r>
    <x v="1117"/>
    <n v="25"/>
    <x v="1"/>
    <n v="33.33"/>
    <n v="36124.573700000001"/>
    <x v="3"/>
    <x v="0"/>
    <x v="1"/>
    <x v="1"/>
    <x v="0"/>
  </r>
  <r>
    <x v="1118"/>
    <n v="33"/>
    <x v="1"/>
    <n v="35.75"/>
    <n v="38282.749499999998"/>
    <x v="1"/>
    <x v="0"/>
    <x v="1"/>
    <x v="1"/>
    <x v="1"/>
  </r>
  <r>
    <x v="1119"/>
    <n v="30"/>
    <x v="0"/>
    <n v="19.95"/>
    <n v="5693.4305000000004"/>
    <x v="2"/>
    <x v="1"/>
    <x v="2"/>
    <x v="2"/>
    <x v="1"/>
  </r>
  <r>
    <x v="1120"/>
    <n v="23"/>
    <x v="0"/>
    <n v="31.4"/>
    <n v="34166.273000000001"/>
    <x v="0"/>
    <x v="0"/>
    <x v="0"/>
    <x v="1"/>
    <x v="0"/>
  </r>
  <r>
    <x v="1121"/>
    <n v="46"/>
    <x v="1"/>
    <n v="38.17"/>
    <n v="8347.1643000000004"/>
    <x v="3"/>
    <x v="1"/>
    <x v="1"/>
    <x v="1"/>
    <x v="2"/>
  </r>
  <r>
    <x v="1122"/>
    <n v="53"/>
    <x v="0"/>
    <n v="36.86"/>
    <n v="46661.4424"/>
    <x v="2"/>
    <x v="0"/>
    <x v="2"/>
    <x v="1"/>
    <x v="2"/>
  </r>
  <r>
    <x v="1123"/>
    <n v="27"/>
    <x v="0"/>
    <n v="32.395000000000003"/>
    <n v="18903.491409999999"/>
    <x v="1"/>
    <x v="1"/>
    <x v="3"/>
    <x v="1"/>
    <x v="1"/>
  </r>
  <r>
    <x v="1124"/>
    <n v="23"/>
    <x v="0"/>
    <n v="42.75"/>
    <n v="40904.199500000002"/>
    <x v="1"/>
    <x v="0"/>
    <x v="3"/>
    <x v="1"/>
    <x v="0"/>
  </r>
  <r>
    <x v="1125"/>
    <n v="63"/>
    <x v="0"/>
    <n v="25.08"/>
    <n v="14254.608200000001"/>
    <x v="0"/>
    <x v="1"/>
    <x v="2"/>
    <x v="0"/>
    <x v="4"/>
  </r>
  <r>
    <x v="1126"/>
    <n v="55"/>
    <x v="1"/>
    <n v="29.9"/>
    <n v="10214.636"/>
    <x v="0"/>
    <x v="1"/>
    <x v="0"/>
    <x v="1"/>
    <x v="2"/>
  </r>
  <r>
    <x v="1127"/>
    <n v="35"/>
    <x v="0"/>
    <n v="35.86"/>
    <n v="5836.5204000000003"/>
    <x v="3"/>
    <x v="1"/>
    <x v="1"/>
    <x v="1"/>
    <x v="1"/>
  </r>
  <r>
    <x v="1128"/>
    <n v="34"/>
    <x v="1"/>
    <n v="32.799999999999997"/>
    <n v="14358.364369999999"/>
    <x v="1"/>
    <x v="1"/>
    <x v="0"/>
    <x v="1"/>
    <x v="1"/>
  </r>
  <r>
    <x v="1129"/>
    <n v="19"/>
    <x v="0"/>
    <n v="18.600000000000001"/>
    <n v="1728.8969999999999"/>
    <x v="0"/>
    <x v="1"/>
    <x v="0"/>
    <x v="2"/>
    <x v="0"/>
  </r>
  <r>
    <x v="1130"/>
    <n v="39"/>
    <x v="0"/>
    <n v="23.87"/>
    <n v="8582.3022999999994"/>
    <x v="4"/>
    <x v="1"/>
    <x v="1"/>
    <x v="2"/>
    <x v="3"/>
  </r>
  <r>
    <x v="1131"/>
    <n v="27"/>
    <x v="1"/>
    <n v="45.9"/>
    <n v="3693.4279999999999"/>
    <x v="3"/>
    <x v="1"/>
    <x v="0"/>
    <x v="1"/>
    <x v="1"/>
  </r>
  <r>
    <x v="1132"/>
    <n v="57"/>
    <x v="1"/>
    <n v="40.28"/>
    <n v="20709.020339999999"/>
    <x v="0"/>
    <x v="1"/>
    <x v="3"/>
    <x v="1"/>
    <x v="4"/>
  </r>
  <r>
    <x v="1133"/>
    <n v="52"/>
    <x v="0"/>
    <n v="18.335000000000001"/>
    <n v="9991.0376500000002"/>
    <x v="0"/>
    <x v="1"/>
    <x v="2"/>
    <x v="3"/>
    <x v="2"/>
  </r>
  <r>
    <x v="1134"/>
    <n v="28"/>
    <x v="1"/>
    <n v="33.82"/>
    <n v="19673.335729999999"/>
    <x v="0"/>
    <x v="1"/>
    <x v="2"/>
    <x v="1"/>
    <x v="1"/>
  </r>
  <r>
    <x v="1135"/>
    <n v="50"/>
    <x v="0"/>
    <n v="28.12"/>
    <n v="11085.586799999999"/>
    <x v="2"/>
    <x v="1"/>
    <x v="2"/>
    <x v="0"/>
    <x v="2"/>
  </r>
  <r>
    <x v="1136"/>
    <n v="44"/>
    <x v="0"/>
    <n v="25"/>
    <n v="7623.518"/>
    <x v="1"/>
    <x v="1"/>
    <x v="0"/>
    <x v="0"/>
    <x v="3"/>
  </r>
  <r>
    <x v="1137"/>
    <n v="26"/>
    <x v="0"/>
    <n v="22.23"/>
    <n v="3176.2876999999999"/>
    <x v="0"/>
    <x v="1"/>
    <x v="2"/>
    <x v="2"/>
    <x v="1"/>
  </r>
  <r>
    <x v="1138"/>
    <n v="33"/>
    <x v="1"/>
    <n v="30.25"/>
    <n v="3704.3544999999999"/>
    <x v="0"/>
    <x v="1"/>
    <x v="1"/>
    <x v="1"/>
    <x v="1"/>
  </r>
  <r>
    <x v="1139"/>
    <n v="19"/>
    <x v="0"/>
    <n v="32.49"/>
    <n v="36898.733079999998"/>
    <x v="0"/>
    <x v="0"/>
    <x v="2"/>
    <x v="1"/>
    <x v="0"/>
  </r>
  <r>
    <x v="1140"/>
    <n v="50"/>
    <x v="1"/>
    <n v="37.07"/>
    <n v="9048.0272999999997"/>
    <x v="1"/>
    <x v="1"/>
    <x v="1"/>
    <x v="1"/>
    <x v="2"/>
  </r>
  <r>
    <x v="1141"/>
    <n v="41"/>
    <x v="0"/>
    <n v="32.6"/>
    <n v="7954.5169999999998"/>
    <x v="2"/>
    <x v="1"/>
    <x v="0"/>
    <x v="1"/>
    <x v="3"/>
  </r>
  <r>
    <x v="1142"/>
    <n v="52"/>
    <x v="0"/>
    <n v="24.86"/>
    <n v="27117.993780000001"/>
    <x v="0"/>
    <x v="1"/>
    <x v="1"/>
    <x v="2"/>
    <x v="2"/>
  </r>
  <r>
    <x v="1143"/>
    <n v="39"/>
    <x v="1"/>
    <n v="32.340000000000003"/>
    <n v="6338.0756000000001"/>
    <x v="3"/>
    <x v="1"/>
    <x v="1"/>
    <x v="1"/>
    <x v="3"/>
  </r>
  <r>
    <x v="1144"/>
    <n v="50"/>
    <x v="1"/>
    <n v="32.299999999999997"/>
    <n v="9630.3970000000008"/>
    <x v="3"/>
    <x v="1"/>
    <x v="0"/>
    <x v="1"/>
    <x v="2"/>
  </r>
  <r>
    <x v="1145"/>
    <n v="52"/>
    <x v="1"/>
    <n v="32.774999999999999"/>
    <n v="11289.10925"/>
    <x v="2"/>
    <x v="1"/>
    <x v="2"/>
    <x v="1"/>
    <x v="2"/>
  </r>
  <r>
    <x v="1146"/>
    <n v="60"/>
    <x v="1"/>
    <n v="32.799999999999997"/>
    <n v="52590.829389999999"/>
    <x v="0"/>
    <x v="0"/>
    <x v="0"/>
    <x v="1"/>
    <x v="4"/>
  </r>
  <r>
    <x v="1147"/>
    <n v="20"/>
    <x v="0"/>
    <n v="31.92"/>
    <n v="2261.5688"/>
    <x v="0"/>
    <x v="1"/>
    <x v="2"/>
    <x v="1"/>
    <x v="0"/>
  </r>
  <r>
    <x v="1148"/>
    <n v="55"/>
    <x v="1"/>
    <n v="21.5"/>
    <n v="10791.96"/>
    <x v="1"/>
    <x v="1"/>
    <x v="0"/>
    <x v="2"/>
    <x v="2"/>
  </r>
  <r>
    <x v="1149"/>
    <n v="42"/>
    <x v="1"/>
    <n v="34.1"/>
    <n v="5979.7309999999998"/>
    <x v="0"/>
    <x v="1"/>
    <x v="0"/>
    <x v="1"/>
    <x v="3"/>
  </r>
  <r>
    <x v="1150"/>
    <n v="18"/>
    <x v="0"/>
    <n v="30.305"/>
    <n v="2203.7359499999998"/>
    <x v="0"/>
    <x v="1"/>
    <x v="3"/>
    <x v="1"/>
    <x v="0"/>
  </r>
  <r>
    <x v="1151"/>
    <n v="58"/>
    <x v="0"/>
    <n v="36.479999999999997"/>
    <n v="12235.8392"/>
    <x v="0"/>
    <x v="1"/>
    <x v="2"/>
    <x v="1"/>
    <x v="4"/>
  </r>
  <r>
    <x v="1152"/>
    <n v="43"/>
    <x v="0"/>
    <n v="32.56"/>
    <n v="40941.285400000001"/>
    <x v="2"/>
    <x v="0"/>
    <x v="1"/>
    <x v="1"/>
    <x v="3"/>
  </r>
  <r>
    <x v="1153"/>
    <n v="35"/>
    <x v="0"/>
    <n v="35.814999999999998"/>
    <n v="5630.4578499999998"/>
    <x v="1"/>
    <x v="1"/>
    <x v="2"/>
    <x v="1"/>
    <x v="1"/>
  </r>
  <r>
    <x v="1154"/>
    <n v="48"/>
    <x v="0"/>
    <n v="27.93"/>
    <n v="11015.1747"/>
    <x v="5"/>
    <x v="1"/>
    <x v="2"/>
    <x v="0"/>
    <x v="2"/>
  </r>
  <r>
    <x v="1155"/>
    <n v="36"/>
    <x v="0"/>
    <n v="22.135000000000002"/>
    <n v="7228.2156500000001"/>
    <x v="2"/>
    <x v="1"/>
    <x v="3"/>
    <x v="2"/>
    <x v="3"/>
  </r>
  <r>
    <x v="1156"/>
    <n v="19"/>
    <x v="1"/>
    <n v="44.88"/>
    <n v="39722.746200000001"/>
    <x v="0"/>
    <x v="0"/>
    <x v="1"/>
    <x v="1"/>
    <x v="0"/>
  </r>
  <r>
    <x v="1157"/>
    <n v="23"/>
    <x v="0"/>
    <n v="23.18"/>
    <n v="14426.073850000001"/>
    <x v="3"/>
    <x v="1"/>
    <x v="2"/>
    <x v="2"/>
    <x v="0"/>
  </r>
  <r>
    <x v="1158"/>
    <n v="20"/>
    <x v="0"/>
    <n v="30.59"/>
    <n v="2459.7201"/>
    <x v="0"/>
    <x v="1"/>
    <x v="3"/>
    <x v="1"/>
    <x v="0"/>
  </r>
  <r>
    <x v="1159"/>
    <n v="32"/>
    <x v="0"/>
    <n v="41.1"/>
    <n v="3989.8409999999999"/>
    <x v="0"/>
    <x v="1"/>
    <x v="0"/>
    <x v="1"/>
    <x v="1"/>
  </r>
  <r>
    <x v="1160"/>
    <n v="43"/>
    <x v="0"/>
    <n v="34.58"/>
    <n v="7727.2532000000001"/>
    <x v="1"/>
    <x v="1"/>
    <x v="2"/>
    <x v="1"/>
    <x v="3"/>
  </r>
  <r>
    <x v="1161"/>
    <n v="34"/>
    <x v="1"/>
    <n v="42.13"/>
    <n v="5124.1886999999997"/>
    <x v="3"/>
    <x v="1"/>
    <x v="1"/>
    <x v="1"/>
    <x v="1"/>
  </r>
  <r>
    <x v="1162"/>
    <n v="30"/>
    <x v="1"/>
    <n v="38.83"/>
    <n v="18963.171920000001"/>
    <x v="1"/>
    <x v="1"/>
    <x v="1"/>
    <x v="1"/>
    <x v="1"/>
  </r>
  <r>
    <x v="1163"/>
    <n v="18"/>
    <x v="0"/>
    <n v="28.215"/>
    <n v="2200.8308499999998"/>
    <x v="0"/>
    <x v="1"/>
    <x v="3"/>
    <x v="0"/>
    <x v="0"/>
  </r>
  <r>
    <x v="1164"/>
    <n v="41"/>
    <x v="0"/>
    <n v="28.31"/>
    <n v="7153.5538999999999"/>
    <x v="1"/>
    <x v="1"/>
    <x v="2"/>
    <x v="0"/>
    <x v="3"/>
  </r>
  <r>
    <x v="1165"/>
    <n v="35"/>
    <x v="0"/>
    <n v="26.125"/>
    <n v="5227.9887500000004"/>
    <x v="0"/>
    <x v="1"/>
    <x v="3"/>
    <x v="0"/>
    <x v="1"/>
  </r>
  <r>
    <x v="1166"/>
    <n v="57"/>
    <x v="1"/>
    <n v="40.369999999999997"/>
    <n v="10982.5013"/>
    <x v="0"/>
    <x v="1"/>
    <x v="1"/>
    <x v="1"/>
    <x v="4"/>
  </r>
  <r>
    <x v="1167"/>
    <n v="29"/>
    <x v="0"/>
    <n v="24.6"/>
    <n v="4529.4769999999999"/>
    <x v="3"/>
    <x v="1"/>
    <x v="0"/>
    <x v="2"/>
    <x v="1"/>
  </r>
  <r>
    <x v="1168"/>
    <n v="32"/>
    <x v="1"/>
    <n v="35.200000000000003"/>
    <n v="4670.6400000000003"/>
    <x v="3"/>
    <x v="1"/>
    <x v="0"/>
    <x v="1"/>
    <x v="1"/>
  </r>
  <r>
    <x v="1169"/>
    <n v="37"/>
    <x v="0"/>
    <n v="34.104999999999997"/>
    <n v="6112.3529500000004"/>
    <x v="1"/>
    <x v="1"/>
    <x v="2"/>
    <x v="1"/>
    <x v="3"/>
  </r>
  <r>
    <x v="1170"/>
    <n v="18"/>
    <x v="1"/>
    <n v="27.36"/>
    <n v="17178.682400000002"/>
    <x v="1"/>
    <x v="0"/>
    <x v="3"/>
    <x v="0"/>
    <x v="0"/>
  </r>
  <r>
    <x v="1171"/>
    <n v="43"/>
    <x v="0"/>
    <n v="26.7"/>
    <n v="22478.6"/>
    <x v="3"/>
    <x v="0"/>
    <x v="0"/>
    <x v="0"/>
    <x v="3"/>
  </r>
  <r>
    <x v="1172"/>
    <n v="56"/>
    <x v="0"/>
    <n v="41.91"/>
    <n v="11093.6229"/>
    <x v="0"/>
    <x v="1"/>
    <x v="1"/>
    <x v="1"/>
    <x v="4"/>
  </r>
  <r>
    <x v="1173"/>
    <n v="38"/>
    <x v="1"/>
    <n v="29.26"/>
    <n v="6457.8433999999997"/>
    <x v="3"/>
    <x v="1"/>
    <x v="2"/>
    <x v="0"/>
    <x v="3"/>
  </r>
  <r>
    <x v="1174"/>
    <n v="29"/>
    <x v="1"/>
    <n v="32.11"/>
    <n v="4433.9159"/>
    <x v="3"/>
    <x v="1"/>
    <x v="2"/>
    <x v="1"/>
    <x v="1"/>
  </r>
  <r>
    <x v="1175"/>
    <n v="22"/>
    <x v="0"/>
    <n v="27.1"/>
    <n v="2154.3609999999999"/>
    <x v="0"/>
    <x v="1"/>
    <x v="0"/>
    <x v="0"/>
    <x v="0"/>
  </r>
  <r>
    <x v="1176"/>
    <n v="52"/>
    <x v="0"/>
    <n v="24.13"/>
    <n v="23887.662700000001"/>
    <x v="1"/>
    <x v="0"/>
    <x v="2"/>
    <x v="2"/>
    <x v="2"/>
  </r>
  <r>
    <x v="1177"/>
    <n v="40"/>
    <x v="0"/>
    <n v="27.4"/>
    <n v="6496.8860000000004"/>
    <x v="1"/>
    <x v="1"/>
    <x v="0"/>
    <x v="0"/>
    <x v="3"/>
  </r>
  <r>
    <x v="1178"/>
    <n v="23"/>
    <x v="0"/>
    <n v="34.865000000000002"/>
    <n v="2899.4893499999998"/>
    <x v="0"/>
    <x v="1"/>
    <x v="3"/>
    <x v="1"/>
    <x v="0"/>
  </r>
  <r>
    <x v="1179"/>
    <n v="31"/>
    <x v="1"/>
    <n v="29.81"/>
    <n v="19350.368900000001"/>
    <x v="0"/>
    <x v="0"/>
    <x v="1"/>
    <x v="0"/>
    <x v="1"/>
  </r>
  <r>
    <x v="1180"/>
    <n v="42"/>
    <x v="0"/>
    <n v="41.325000000000003"/>
    <n v="7650.7737500000003"/>
    <x v="1"/>
    <x v="1"/>
    <x v="3"/>
    <x v="1"/>
    <x v="3"/>
  </r>
  <r>
    <x v="1181"/>
    <n v="24"/>
    <x v="0"/>
    <n v="29.925000000000001"/>
    <n v="2850.6837500000001"/>
    <x v="0"/>
    <x v="1"/>
    <x v="2"/>
    <x v="1"/>
    <x v="0"/>
  </r>
  <r>
    <x v="1182"/>
    <n v="25"/>
    <x v="0"/>
    <n v="30.3"/>
    <n v="2632.9920000000002"/>
    <x v="0"/>
    <x v="1"/>
    <x v="0"/>
    <x v="1"/>
    <x v="0"/>
  </r>
  <r>
    <x v="1183"/>
    <n v="48"/>
    <x v="0"/>
    <n v="27.36"/>
    <n v="9447.3824000000004"/>
    <x v="1"/>
    <x v="1"/>
    <x v="3"/>
    <x v="0"/>
    <x v="2"/>
  </r>
  <r>
    <x v="1184"/>
    <n v="23"/>
    <x v="0"/>
    <n v="28.49"/>
    <n v="18328.238099999999"/>
    <x v="1"/>
    <x v="0"/>
    <x v="1"/>
    <x v="0"/>
    <x v="0"/>
  </r>
  <r>
    <x v="1185"/>
    <n v="45"/>
    <x v="1"/>
    <n v="23.56"/>
    <n v="8603.8233999999993"/>
    <x v="3"/>
    <x v="1"/>
    <x v="3"/>
    <x v="2"/>
    <x v="3"/>
  </r>
  <r>
    <x v="1186"/>
    <n v="20"/>
    <x v="1"/>
    <n v="35.625"/>
    <n v="37465.34375"/>
    <x v="2"/>
    <x v="0"/>
    <x v="2"/>
    <x v="1"/>
    <x v="0"/>
  </r>
  <r>
    <x v="1187"/>
    <n v="62"/>
    <x v="0"/>
    <n v="32.68"/>
    <n v="13844.797200000001"/>
    <x v="0"/>
    <x v="1"/>
    <x v="2"/>
    <x v="1"/>
    <x v="4"/>
  </r>
  <r>
    <x v="1188"/>
    <n v="43"/>
    <x v="0"/>
    <n v="25.27"/>
    <n v="21771.3423"/>
    <x v="1"/>
    <x v="0"/>
    <x v="3"/>
    <x v="0"/>
    <x v="3"/>
  </r>
  <r>
    <x v="1189"/>
    <n v="23"/>
    <x v="0"/>
    <n v="28"/>
    <n v="13126.677449999999"/>
    <x v="0"/>
    <x v="1"/>
    <x v="0"/>
    <x v="0"/>
    <x v="0"/>
  </r>
  <r>
    <x v="1190"/>
    <n v="31"/>
    <x v="0"/>
    <n v="32.774999999999999"/>
    <n v="5327.4002499999997"/>
    <x v="3"/>
    <x v="1"/>
    <x v="2"/>
    <x v="1"/>
    <x v="1"/>
  </r>
  <r>
    <x v="1191"/>
    <n v="41"/>
    <x v="0"/>
    <n v="21.754999999999999"/>
    <n v="13725.47184"/>
    <x v="1"/>
    <x v="1"/>
    <x v="3"/>
    <x v="2"/>
    <x v="3"/>
  </r>
  <r>
    <x v="1192"/>
    <n v="58"/>
    <x v="0"/>
    <n v="32.395000000000003"/>
    <n v="13019.161050000001"/>
    <x v="1"/>
    <x v="1"/>
    <x v="3"/>
    <x v="1"/>
    <x v="4"/>
  </r>
  <r>
    <x v="1193"/>
    <n v="48"/>
    <x v="0"/>
    <n v="36.575000000000003"/>
    <n v="8671.1912499999999"/>
    <x v="0"/>
    <x v="1"/>
    <x v="2"/>
    <x v="1"/>
    <x v="2"/>
  </r>
  <r>
    <x v="1194"/>
    <n v="31"/>
    <x v="0"/>
    <n v="21.754999999999999"/>
    <n v="4134.0824499999999"/>
    <x v="0"/>
    <x v="1"/>
    <x v="2"/>
    <x v="2"/>
    <x v="1"/>
  </r>
  <r>
    <x v="1195"/>
    <n v="19"/>
    <x v="0"/>
    <n v="27.93"/>
    <n v="18838.703659999999"/>
    <x v="2"/>
    <x v="1"/>
    <x v="2"/>
    <x v="0"/>
    <x v="0"/>
  </r>
  <r>
    <x v="1196"/>
    <n v="19"/>
    <x v="0"/>
    <n v="30.02"/>
    <n v="33307.550799999997"/>
    <x v="0"/>
    <x v="0"/>
    <x v="2"/>
    <x v="1"/>
    <x v="0"/>
  </r>
  <r>
    <x v="1197"/>
    <n v="41"/>
    <x v="1"/>
    <n v="33.549999999999997"/>
    <n v="5699.8374999999996"/>
    <x v="0"/>
    <x v="1"/>
    <x v="1"/>
    <x v="1"/>
    <x v="3"/>
  </r>
  <r>
    <x v="1198"/>
    <n v="40"/>
    <x v="1"/>
    <n v="29.355"/>
    <n v="6393.6034499999996"/>
    <x v="1"/>
    <x v="1"/>
    <x v="2"/>
    <x v="0"/>
    <x v="3"/>
  </r>
  <r>
    <x v="1199"/>
    <n v="31"/>
    <x v="0"/>
    <n v="25.8"/>
    <n v="4934.7049999999999"/>
    <x v="3"/>
    <x v="1"/>
    <x v="0"/>
    <x v="0"/>
    <x v="1"/>
  </r>
  <r>
    <x v="1200"/>
    <n v="37"/>
    <x v="1"/>
    <n v="24.32"/>
    <n v="6198.7518"/>
    <x v="3"/>
    <x v="1"/>
    <x v="2"/>
    <x v="2"/>
    <x v="3"/>
  </r>
  <r>
    <x v="1201"/>
    <n v="46"/>
    <x v="1"/>
    <n v="40.375"/>
    <n v="8733.2292500000003"/>
    <x v="3"/>
    <x v="1"/>
    <x v="2"/>
    <x v="1"/>
    <x v="2"/>
  </r>
  <r>
    <x v="1202"/>
    <n v="22"/>
    <x v="1"/>
    <n v="32.11"/>
    <n v="2055.3249000000001"/>
    <x v="0"/>
    <x v="1"/>
    <x v="2"/>
    <x v="1"/>
    <x v="0"/>
  </r>
  <r>
    <x v="1203"/>
    <n v="51"/>
    <x v="1"/>
    <n v="32.299999999999997"/>
    <n v="9964.06"/>
    <x v="1"/>
    <x v="1"/>
    <x v="3"/>
    <x v="1"/>
    <x v="2"/>
  </r>
  <r>
    <x v="1204"/>
    <n v="18"/>
    <x v="0"/>
    <n v="27.28"/>
    <n v="18223.4512"/>
    <x v="2"/>
    <x v="0"/>
    <x v="1"/>
    <x v="0"/>
    <x v="0"/>
  </r>
  <r>
    <x v="1205"/>
    <n v="35"/>
    <x v="1"/>
    <n v="17.86"/>
    <n v="5116.5003999999999"/>
    <x v="1"/>
    <x v="1"/>
    <x v="2"/>
    <x v="3"/>
    <x v="1"/>
  </r>
  <r>
    <x v="1206"/>
    <n v="59"/>
    <x v="0"/>
    <n v="34.799999999999997"/>
    <n v="36910.608030000003"/>
    <x v="3"/>
    <x v="1"/>
    <x v="0"/>
    <x v="1"/>
    <x v="4"/>
  </r>
  <r>
    <x v="1207"/>
    <n v="36"/>
    <x v="1"/>
    <n v="33.4"/>
    <n v="38415.474000000002"/>
    <x v="3"/>
    <x v="0"/>
    <x v="0"/>
    <x v="1"/>
    <x v="3"/>
  </r>
  <r>
    <x v="1208"/>
    <n v="37"/>
    <x v="0"/>
    <n v="25.555"/>
    <n v="20296.863450000001"/>
    <x v="1"/>
    <x v="0"/>
    <x v="3"/>
    <x v="0"/>
    <x v="3"/>
  </r>
  <r>
    <x v="1209"/>
    <n v="59"/>
    <x v="1"/>
    <n v="37.1"/>
    <n v="12347.172"/>
    <x v="1"/>
    <x v="1"/>
    <x v="0"/>
    <x v="1"/>
    <x v="4"/>
  </r>
  <r>
    <x v="1210"/>
    <n v="36"/>
    <x v="1"/>
    <n v="30.875"/>
    <n v="5373.3642499999996"/>
    <x v="1"/>
    <x v="1"/>
    <x v="2"/>
    <x v="1"/>
    <x v="3"/>
  </r>
  <r>
    <x v="1211"/>
    <n v="39"/>
    <x v="1"/>
    <n v="34.1"/>
    <n v="23563.016179999999"/>
    <x v="3"/>
    <x v="1"/>
    <x v="1"/>
    <x v="1"/>
    <x v="3"/>
  </r>
  <r>
    <x v="1212"/>
    <n v="18"/>
    <x v="1"/>
    <n v="21.47"/>
    <n v="1702.4553000000001"/>
    <x v="0"/>
    <x v="1"/>
    <x v="3"/>
    <x v="2"/>
    <x v="0"/>
  </r>
  <r>
    <x v="1213"/>
    <n v="52"/>
    <x v="0"/>
    <n v="33.299999999999997"/>
    <n v="10806.839"/>
    <x v="3"/>
    <x v="1"/>
    <x v="0"/>
    <x v="1"/>
    <x v="2"/>
  </r>
  <r>
    <x v="1214"/>
    <n v="27"/>
    <x v="0"/>
    <n v="31.254999999999999"/>
    <n v="3956.0714499999999"/>
    <x v="1"/>
    <x v="1"/>
    <x v="2"/>
    <x v="1"/>
    <x v="1"/>
  </r>
  <r>
    <x v="1215"/>
    <n v="18"/>
    <x v="1"/>
    <n v="39.14"/>
    <n v="12890.057650000001"/>
    <x v="0"/>
    <x v="1"/>
    <x v="3"/>
    <x v="1"/>
    <x v="0"/>
  </r>
  <r>
    <x v="1216"/>
    <n v="40"/>
    <x v="1"/>
    <n v="25.08"/>
    <n v="5415.6611999999996"/>
    <x v="0"/>
    <x v="1"/>
    <x v="1"/>
    <x v="0"/>
    <x v="3"/>
  </r>
  <r>
    <x v="1217"/>
    <n v="29"/>
    <x v="1"/>
    <n v="37.29"/>
    <n v="4058.1161000000002"/>
    <x v="3"/>
    <x v="1"/>
    <x v="1"/>
    <x v="1"/>
    <x v="1"/>
  </r>
  <r>
    <x v="1218"/>
    <n v="46"/>
    <x v="0"/>
    <n v="34.6"/>
    <n v="41661.601999999999"/>
    <x v="1"/>
    <x v="0"/>
    <x v="0"/>
    <x v="1"/>
    <x v="2"/>
  </r>
  <r>
    <x v="1219"/>
    <n v="38"/>
    <x v="0"/>
    <n v="30.21"/>
    <n v="7537.1638999999996"/>
    <x v="2"/>
    <x v="1"/>
    <x v="2"/>
    <x v="1"/>
    <x v="3"/>
  </r>
  <r>
    <x v="1220"/>
    <n v="30"/>
    <x v="0"/>
    <n v="21.945"/>
    <n v="4718.2035500000002"/>
    <x v="1"/>
    <x v="1"/>
    <x v="3"/>
    <x v="2"/>
    <x v="1"/>
  </r>
  <r>
    <x v="1221"/>
    <n v="40"/>
    <x v="1"/>
    <n v="24.97"/>
    <n v="6593.5083000000004"/>
    <x v="3"/>
    <x v="1"/>
    <x v="1"/>
    <x v="0"/>
    <x v="3"/>
  </r>
  <r>
    <x v="1222"/>
    <n v="50"/>
    <x v="1"/>
    <n v="25.3"/>
    <n v="8442.6669999999995"/>
    <x v="0"/>
    <x v="1"/>
    <x v="1"/>
    <x v="0"/>
    <x v="2"/>
  </r>
  <r>
    <x v="1223"/>
    <n v="20"/>
    <x v="0"/>
    <n v="24.42"/>
    <n v="26125.674770000001"/>
    <x v="0"/>
    <x v="0"/>
    <x v="1"/>
    <x v="2"/>
    <x v="0"/>
  </r>
  <r>
    <x v="1224"/>
    <n v="41"/>
    <x v="1"/>
    <n v="23.94"/>
    <n v="6858.4795999999997"/>
    <x v="1"/>
    <x v="1"/>
    <x v="3"/>
    <x v="2"/>
    <x v="3"/>
  </r>
  <r>
    <x v="1225"/>
    <n v="33"/>
    <x v="0"/>
    <n v="39.82"/>
    <n v="4795.6567999999997"/>
    <x v="1"/>
    <x v="1"/>
    <x v="1"/>
    <x v="1"/>
    <x v="1"/>
  </r>
  <r>
    <x v="1226"/>
    <n v="38"/>
    <x v="1"/>
    <n v="16.815000000000001"/>
    <n v="6640.5448500000002"/>
    <x v="3"/>
    <x v="1"/>
    <x v="3"/>
    <x v="3"/>
    <x v="3"/>
  </r>
  <r>
    <x v="1227"/>
    <n v="42"/>
    <x v="1"/>
    <n v="37.18"/>
    <n v="7162.0122000000001"/>
    <x v="3"/>
    <x v="1"/>
    <x v="1"/>
    <x v="1"/>
    <x v="3"/>
  </r>
  <r>
    <x v="1228"/>
    <n v="56"/>
    <x v="1"/>
    <n v="34.43"/>
    <n v="10594.225700000001"/>
    <x v="0"/>
    <x v="1"/>
    <x v="1"/>
    <x v="1"/>
    <x v="4"/>
  </r>
  <r>
    <x v="1229"/>
    <n v="58"/>
    <x v="1"/>
    <n v="30.305"/>
    <n v="11938.255950000001"/>
    <x v="0"/>
    <x v="1"/>
    <x v="3"/>
    <x v="1"/>
    <x v="4"/>
  </r>
  <r>
    <x v="1230"/>
    <n v="52"/>
    <x v="1"/>
    <n v="34.484999999999999"/>
    <n v="60021.398970000002"/>
    <x v="2"/>
    <x v="0"/>
    <x v="2"/>
    <x v="1"/>
    <x v="2"/>
  </r>
  <r>
    <x v="1231"/>
    <n v="20"/>
    <x v="0"/>
    <n v="21.8"/>
    <n v="20167.336029999999"/>
    <x v="0"/>
    <x v="0"/>
    <x v="0"/>
    <x v="2"/>
    <x v="0"/>
  </r>
  <r>
    <x v="1232"/>
    <n v="54"/>
    <x v="0"/>
    <n v="24.605"/>
    <n v="12479.70895"/>
    <x v="2"/>
    <x v="1"/>
    <x v="2"/>
    <x v="2"/>
    <x v="2"/>
  </r>
  <r>
    <x v="1233"/>
    <n v="58"/>
    <x v="1"/>
    <n v="23.3"/>
    <n v="11345.519"/>
    <x v="0"/>
    <x v="1"/>
    <x v="0"/>
    <x v="2"/>
    <x v="4"/>
  </r>
  <r>
    <x v="1234"/>
    <n v="45"/>
    <x v="0"/>
    <n v="27.83"/>
    <n v="8515.7587000000003"/>
    <x v="3"/>
    <x v="1"/>
    <x v="1"/>
    <x v="0"/>
    <x v="3"/>
  </r>
  <r>
    <x v="1235"/>
    <n v="26"/>
    <x v="1"/>
    <n v="31.065000000000001"/>
    <n v="2699.56835"/>
    <x v="0"/>
    <x v="1"/>
    <x v="2"/>
    <x v="1"/>
    <x v="1"/>
  </r>
  <r>
    <x v="1236"/>
    <n v="63"/>
    <x v="0"/>
    <n v="21.66"/>
    <n v="14449.8544"/>
    <x v="0"/>
    <x v="1"/>
    <x v="3"/>
    <x v="2"/>
    <x v="4"/>
  </r>
  <r>
    <x v="1237"/>
    <n v="58"/>
    <x v="0"/>
    <n v="28.215"/>
    <n v="12224.350850000001"/>
    <x v="0"/>
    <x v="1"/>
    <x v="2"/>
    <x v="0"/>
    <x v="4"/>
  </r>
  <r>
    <x v="1238"/>
    <n v="37"/>
    <x v="1"/>
    <n v="22.704999999999998"/>
    <n v="6985.50695"/>
    <x v="2"/>
    <x v="1"/>
    <x v="3"/>
    <x v="2"/>
    <x v="3"/>
  </r>
  <r>
    <x v="1239"/>
    <n v="25"/>
    <x v="0"/>
    <n v="42.13"/>
    <n v="3238.4357"/>
    <x v="1"/>
    <x v="1"/>
    <x v="1"/>
    <x v="1"/>
    <x v="0"/>
  </r>
  <r>
    <x v="1240"/>
    <n v="52"/>
    <x v="1"/>
    <n v="41.8"/>
    <n v="47269.853999999999"/>
    <x v="3"/>
    <x v="0"/>
    <x v="1"/>
    <x v="1"/>
    <x v="2"/>
  </r>
  <r>
    <x v="1241"/>
    <n v="64"/>
    <x v="1"/>
    <n v="36.96"/>
    <n v="49577.662400000001"/>
    <x v="3"/>
    <x v="0"/>
    <x v="1"/>
    <x v="1"/>
    <x v="4"/>
  </r>
  <r>
    <x v="1242"/>
    <n v="22"/>
    <x v="0"/>
    <n v="21.28"/>
    <n v="4296.2712000000001"/>
    <x v="2"/>
    <x v="1"/>
    <x v="2"/>
    <x v="2"/>
    <x v="0"/>
  </r>
  <r>
    <x v="1243"/>
    <n v="28"/>
    <x v="0"/>
    <n v="33.11"/>
    <n v="3171.6149"/>
    <x v="0"/>
    <x v="1"/>
    <x v="1"/>
    <x v="1"/>
    <x v="1"/>
  </r>
  <r>
    <x v="1244"/>
    <n v="18"/>
    <x v="1"/>
    <n v="33.33"/>
    <n v="1135.9407000000001"/>
    <x v="0"/>
    <x v="1"/>
    <x v="1"/>
    <x v="1"/>
    <x v="0"/>
  </r>
  <r>
    <x v="1245"/>
    <n v="28"/>
    <x v="1"/>
    <n v="24.3"/>
    <n v="5615.3689999999997"/>
    <x v="4"/>
    <x v="1"/>
    <x v="0"/>
    <x v="2"/>
    <x v="1"/>
  </r>
  <r>
    <x v="1246"/>
    <n v="45"/>
    <x v="0"/>
    <n v="25.7"/>
    <n v="9101.7980000000007"/>
    <x v="2"/>
    <x v="1"/>
    <x v="0"/>
    <x v="0"/>
    <x v="3"/>
  </r>
  <r>
    <x v="1247"/>
    <n v="33"/>
    <x v="1"/>
    <n v="29.4"/>
    <n v="6059.1729999999998"/>
    <x v="5"/>
    <x v="1"/>
    <x v="0"/>
    <x v="0"/>
    <x v="1"/>
  </r>
  <r>
    <x v="1248"/>
    <n v="18"/>
    <x v="0"/>
    <n v="39.82"/>
    <n v="1633.9618"/>
    <x v="0"/>
    <x v="1"/>
    <x v="1"/>
    <x v="1"/>
    <x v="0"/>
  </r>
  <r>
    <x v="1249"/>
    <n v="32"/>
    <x v="1"/>
    <n v="33.630000000000003"/>
    <n v="37607.527699999999"/>
    <x v="1"/>
    <x v="0"/>
    <x v="3"/>
    <x v="1"/>
    <x v="1"/>
  </r>
  <r>
    <x v="1250"/>
    <n v="24"/>
    <x v="1"/>
    <n v="29.83"/>
    <n v="18648.421699999999"/>
    <x v="0"/>
    <x v="0"/>
    <x v="3"/>
    <x v="0"/>
    <x v="0"/>
  </r>
  <r>
    <x v="1251"/>
    <n v="19"/>
    <x v="1"/>
    <n v="19.8"/>
    <n v="1241.5650000000001"/>
    <x v="0"/>
    <x v="1"/>
    <x v="0"/>
    <x v="2"/>
    <x v="0"/>
  </r>
  <r>
    <x v="1252"/>
    <n v="20"/>
    <x v="1"/>
    <n v="27.3"/>
    <n v="16232.847"/>
    <x v="0"/>
    <x v="0"/>
    <x v="0"/>
    <x v="0"/>
    <x v="0"/>
  </r>
  <r>
    <x v="1253"/>
    <n v="40"/>
    <x v="0"/>
    <n v="29.3"/>
    <n v="15828.82173"/>
    <x v="5"/>
    <x v="1"/>
    <x v="0"/>
    <x v="0"/>
    <x v="3"/>
  </r>
  <r>
    <x v="1254"/>
    <n v="34"/>
    <x v="0"/>
    <n v="27.72"/>
    <n v="4415.1588000000002"/>
    <x v="0"/>
    <x v="1"/>
    <x v="1"/>
    <x v="0"/>
    <x v="1"/>
  </r>
  <r>
    <x v="1255"/>
    <n v="42"/>
    <x v="0"/>
    <n v="37.9"/>
    <n v="6474.0129999999999"/>
    <x v="0"/>
    <x v="1"/>
    <x v="0"/>
    <x v="1"/>
    <x v="3"/>
  </r>
  <r>
    <x v="1256"/>
    <n v="51"/>
    <x v="0"/>
    <n v="36.384999999999998"/>
    <n v="11436.738149999999"/>
    <x v="2"/>
    <x v="1"/>
    <x v="2"/>
    <x v="1"/>
    <x v="2"/>
  </r>
  <r>
    <x v="1257"/>
    <n v="54"/>
    <x v="0"/>
    <n v="27.645"/>
    <n v="11305.93455"/>
    <x v="1"/>
    <x v="1"/>
    <x v="2"/>
    <x v="0"/>
    <x v="2"/>
  </r>
  <r>
    <x v="1258"/>
    <n v="55"/>
    <x v="1"/>
    <n v="37.715000000000003"/>
    <n v="30063.580549999999"/>
    <x v="2"/>
    <x v="1"/>
    <x v="2"/>
    <x v="1"/>
    <x v="2"/>
  </r>
  <r>
    <x v="1259"/>
    <n v="52"/>
    <x v="0"/>
    <n v="23.18"/>
    <n v="10197.772199999999"/>
    <x v="0"/>
    <x v="1"/>
    <x v="3"/>
    <x v="2"/>
    <x v="2"/>
  </r>
  <r>
    <x v="1260"/>
    <n v="32"/>
    <x v="0"/>
    <n v="20.52"/>
    <n v="4544.2348000000002"/>
    <x v="0"/>
    <x v="1"/>
    <x v="3"/>
    <x v="2"/>
    <x v="1"/>
  </r>
  <r>
    <x v="1261"/>
    <n v="28"/>
    <x v="1"/>
    <n v="37.1"/>
    <n v="3277.1610000000001"/>
    <x v="1"/>
    <x v="1"/>
    <x v="0"/>
    <x v="1"/>
    <x v="1"/>
  </r>
  <r>
    <x v="1262"/>
    <n v="41"/>
    <x v="0"/>
    <n v="28.05"/>
    <n v="6770.1925000000001"/>
    <x v="1"/>
    <x v="1"/>
    <x v="1"/>
    <x v="0"/>
    <x v="3"/>
  </r>
  <r>
    <x v="1263"/>
    <n v="43"/>
    <x v="0"/>
    <n v="29.9"/>
    <n v="7337.7479999999996"/>
    <x v="1"/>
    <x v="1"/>
    <x v="0"/>
    <x v="1"/>
    <x v="3"/>
  </r>
  <r>
    <x v="1264"/>
    <n v="49"/>
    <x v="0"/>
    <n v="33.344999999999999"/>
    <n v="10370.912549999999"/>
    <x v="3"/>
    <x v="1"/>
    <x v="3"/>
    <x v="1"/>
    <x v="2"/>
  </r>
  <r>
    <x v="1265"/>
    <n v="64"/>
    <x v="1"/>
    <n v="23.76"/>
    <n v="26926.5144"/>
    <x v="0"/>
    <x v="0"/>
    <x v="1"/>
    <x v="2"/>
    <x v="4"/>
  </r>
  <r>
    <x v="1266"/>
    <n v="55"/>
    <x v="0"/>
    <n v="30.5"/>
    <n v="10704.47"/>
    <x v="0"/>
    <x v="1"/>
    <x v="0"/>
    <x v="1"/>
    <x v="2"/>
  </r>
  <r>
    <x v="1267"/>
    <n v="24"/>
    <x v="1"/>
    <n v="31.065000000000001"/>
    <n v="34254.053350000002"/>
    <x v="0"/>
    <x v="0"/>
    <x v="3"/>
    <x v="1"/>
    <x v="0"/>
  </r>
  <r>
    <x v="1268"/>
    <n v="20"/>
    <x v="0"/>
    <n v="33.299999999999997"/>
    <n v="1880.4870000000001"/>
    <x v="0"/>
    <x v="1"/>
    <x v="0"/>
    <x v="1"/>
    <x v="0"/>
  </r>
  <r>
    <x v="1269"/>
    <n v="45"/>
    <x v="1"/>
    <n v="27.5"/>
    <n v="8615.2999999999993"/>
    <x v="2"/>
    <x v="1"/>
    <x v="0"/>
    <x v="0"/>
    <x v="3"/>
  </r>
  <r>
    <x v="1270"/>
    <n v="26"/>
    <x v="1"/>
    <n v="33.914999999999999"/>
    <n v="3292.5298499999999"/>
    <x v="1"/>
    <x v="1"/>
    <x v="2"/>
    <x v="1"/>
    <x v="1"/>
  </r>
  <r>
    <x v="1271"/>
    <n v="25"/>
    <x v="0"/>
    <n v="34.484999999999999"/>
    <n v="3021.80915"/>
    <x v="0"/>
    <x v="1"/>
    <x v="2"/>
    <x v="1"/>
    <x v="0"/>
  </r>
  <r>
    <x v="1272"/>
    <n v="43"/>
    <x v="1"/>
    <n v="25.52"/>
    <n v="14478.33015"/>
    <x v="4"/>
    <x v="1"/>
    <x v="1"/>
    <x v="0"/>
    <x v="3"/>
  </r>
  <r>
    <x v="1273"/>
    <n v="35"/>
    <x v="1"/>
    <n v="27.61"/>
    <n v="4747.0528999999997"/>
    <x v="1"/>
    <x v="1"/>
    <x v="1"/>
    <x v="0"/>
    <x v="1"/>
  </r>
  <r>
    <x v="1274"/>
    <n v="26"/>
    <x v="1"/>
    <n v="27.06"/>
    <n v="17043.341400000001"/>
    <x v="0"/>
    <x v="0"/>
    <x v="1"/>
    <x v="0"/>
    <x v="1"/>
  </r>
  <r>
    <x v="1275"/>
    <n v="57"/>
    <x v="1"/>
    <n v="23.7"/>
    <n v="10959.33"/>
    <x v="0"/>
    <x v="1"/>
    <x v="0"/>
    <x v="2"/>
    <x v="4"/>
  </r>
  <r>
    <x v="1276"/>
    <n v="22"/>
    <x v="0"/>
    <n v="30.4"/>
    <n v="2741.9479999999999"/>
    <x v="0"/>
    <x v="1"/>
    <x v="3"/>
    <x v="1"/>
    <x v="0"/>
  </r>
  <r>
    <x v="1277"/>
    <n v="32"/>
    <x v="0"/>
    <n v="29.734999999999999"/>
    <n v="4357.0436499999996"/>
    <x v="0"/>
    <x v="1"/>
    <x v="2"/>
    <x v="0"/>
    <x v="1"/>
  </r>
  <r>
    <x v="1278"/>
    <n v="39"/>
    <x v="1"/>
    <n v="29.925000000000001"/>
    <n v="22462.043750000001"/>
    <x v="1"/>
    <x v="0"/>
    <x v="3"/>
    <x v="1"/>
    <x v="3"/>
  </r>
  <r>
    <x v="1279"/>
    <n v="25"/>
    <x v="0"/>
    <n v="26.79"/>
    <n v="4189.1130999999996"/>
    <x v="3"/>
    <x v="1"/>
    <x v="2"/>
    <x v="0"/>
    <x v="0"/>
  </r>
  <r>
    <x v="1280"/>
    <n v="48"/>
    <x v="0"/>
    <n v="33.33"/>
    <n v="8283.6807000000008"/>
    <x v="0"/>
    <x v="1"/>
    <x v="1"/>
    <x v="1"/>
    <x v="2"/>
  </r>
  <r>
    <x v="1281"/>
    <n v="47"/>
    <x v="0"/>
    <n v="27.645"/>
    <n v="24535.698550000001"/>
    <x v="3"/>
    <x v="0"/>
    <x v="2"/>
    <x v="0"/>
    <x v="2"/>
  </r>
  <r>
    <x v="1282"/>
    <n v="18"/>
    <x v="0"/>
    <n v="21.66"/>
    <n v="14283.4594"/>
    <x v="0"/>
    <x v="0"/>
    <x v="3"/>
    <x v="2"/>
    <x v="0"/>
  </r>
  <r>
    <x v="1283"/>
    <n v="18"/>
    <x v="1"/>
    <n v="30.03"/>
    <n v="1720.3536999999999"/>
    <x v="1"/>
    <x v="1"/>
    <x v="1"/>
    <x v="1"/>
    <x v="0"/>
  </r>
  <r>
    <x v="1284"/>
    <n v="61"/>
    <x v="1"/>
    <n v="36.299999999999997"/>
    <n v="47403.88"/>
    <x v="1"/>
    <x v="0"/>
    <x v="0"/>
    <x v="1"/>
    <x v="4"/>
  </r>
  <r>
    <x v="1285"/>
    <n v="47"/>
    <x v="0"/>
    <n v="24.32"/>
    <n v="8534.6718000000001"/>
    <x v="0"/>
    <x v="1"/>
    <x v="3"/>
    <x v="2"/>
    <x v="2"/>
  </r>
  <r>
    <x v="1286"/>
    <n v="28"/>
    <x v="0"/>
    <n v="17.29"/>
    <n v="3732.6251000000002"/>
    <x v="0"/>
    <x v="1"/>
    <x v="3"/>
    <x v="3"/>
    <x v="1"/>
  </r>
  <r>
    <x v="1287"/>
    <n v="36"/>
    <x v="0"/>
    <n v="25.9"/>
    <n v="5472.4489999999996"/>
    <x v="1"/>
    <x v="1"/>
    <x v="0"/>
    <x v="0"/>
    <x v="3"/>
  </r>
  <r>
    <x v="1288"/>
    <n v="20"/>
    <x v="1"/>
    <n v="39.4"/>
    <n v="38344.565999999999"/>
    <x v="3"/>
    <x v="0"/>
    <x v="0"/>
    <x v="1"/>
    <x v="0"/>
  </r>
  <r>
    <x v="1289"/>
    <n v="44"/>
    <x v="1"/>
    <n v="34.32"/>
    <n v="7147.4727999999996"/>
    <x v="1"/>
    <x v="1"/>
    <x v="1"/>
    <x v="1"/>
    <x v="3"/>
  </r>
  <r>
    <x v="1290"/>
    <n v="38"/>
    <x v="0"/>
    <n v="19.95"/>
    <n v="7133.9025000000001"/>
    <x v="3"/>
    <x v="1"/>
    <x v="3"/>
    <x v="2"/>
    <x v="3"/>
  </r>
  <r>
    <x v="1291"/>
    <n v="19"/>
    <x v="1"/>
    <n v="34.9"/>
    <n v="34828.654000000002"/>
    <x v="0"/>
    <x v="0"/>
    <x v="0"/>
    <x v="1"/>
    <x v="0"/>
  </r>
  <r>
    <x v="1292"/>
    <n v="21"/>
    <x v="1"/>
    <n v="23.21"/>
    <n v="1515.3449000000001"/>
    <x v="0"/>
    <x v="1"/>
    <x v="1"/>
    <x v="2"/>
    <x v="0"/>
  </r>
  <r>
    <x v="1293"/>
    <n v="46"/>
    <x v="1"/>
    <n v="25.745000000000001"/>
    <n v="9301.8935500000007"/>
    <x v="2"/>
    <x v="1"/>
    <x v="2"/>
    <x v="0"/>
    <x v="2"/>
  </r>
  <r>
    <x v="1294"/>
    <n v="58"/>
    <x v="1"/>
    <n v="25.175000000000001"/>
    <n v="11931.125249999999"/>
    <x v="0"/>
    <x v="1"/>
    <x v="3"/>
    <x v="0"/>
    <x v="4"/>
  </r>
  <r>
    <x v="1295"/>
    <n v="20"/>
    <x v="1"/>
    <n v="22"/>
    <n v="1964.78"/>
    <x v="1"/>
    <x v="1"/>
    <x v="0"/>
    <x v="2"/>
    <x v="0"/>
  </r>
  <r>
    <x v="1296"/>
    <n v="18"/>
    <x v="1"/>
    <n v="26.125"/>
    <n v="1708.9257500000001"/>
    <x v="0"/>
    <x v="1"/>
    <x v="3"/>
    <x v="0"/>
    <x v="0"/>
  </r>
  <r>
    <x v="1297"/>
    <n v="28"/>
    <x v="0"/>
    <n v="26.51"/>
    <n v="4340.4408999999996"/>
    <x v="3"/>
    <x v="1"/>
    <x v="1"/>
    <x v="0"/>
    <x v="1"/>
  </r>
  <r>
    <x v="1298"/>
    <n v="33"/>
    <x v="1"/>
    <n v="27.454999999999998"/>
    <n v="5261.4694499999996"/>
    <x v="3"/>
    <x v="1"/>
    <x v="2"/>
    <x v="0"/>
    <x v="1"/>
  </r>
  <r>
    <x v="1299"/>
    <n v="19"/>
    <x v="0"/>
    <n v="25.745000000000001"/>
    <n v="2710.8285500000002"/>
    <x v="1"/>
    <x v="1"/>
    <x v="2"/>
    <x v="0"/>
    <x v="0"/>
  </r>
  <r>
    <x v="1300"/>
    <n v="45"/>
    <x v="1"/>
    <n v="30.36"/>
    <n v="62592.873090000001"/>
    <x v="0"/>
    <x v="0"/>
    <x v="1"/>
    <x v="1"/>
    <x v="3"/>
  </r>
  <r>
    <x v="1301"/>
    <n v="62"/>
    <x v="1"/>
    <n v="30.875"/>
    <n v="46718.163249999998"/>
    <x v="2"/>
    <x v="0"/>
    <x v="2"/>
    <x v="1"/>
    <x v="4"/>
  </r>
  <r>
    <x v="1302"/>
    <n v="25"/>
    <x v="0"/>
    <n v="20.8"/>
    <n v="3208.7869999999998"/>
    <x v="1"/>
    <x v="1"/>
    <x v="0"/>
    <x v="2"/>
    <x v="0"/>
  </r>
  <r>
    <x v="1303"/>
    <n v="43"/>
    <x v="1"/>
    <n v="27.8"/>
    <n v="37829.724199999997"/>
    <x v="0"/>
    <x v="0"/>
    <x v="0"/>
    <x v="0"/>
    <x v="3"/>
  </r>
  <r>
    <x v="1304"/>
    <n v="42"/>
    <x v="1"/>
    <n v="24.605"/>
    <n v="21259.377949999998"/>
    <x v="3"/>
    <x v="0"/>
    <x v="3"/>
    <x v="2"/>
    <x v="3"/>
  </r>
  <r>
    <x v="1305"/>
    <n v="24"/>
    <x v="0"/>
    <n v="27.72"/>
    <n v="2464.6188000000002"/>
    <x v="0"/>
    <x v="1"/>
    <x v="1"/>
    <x v="0"/>
    <x v="0"/>
  </r>
  <r>
    <x v="1306"/>
    <n v="29"/>
    <x v="0"/>
    <n v="21.85"/>
    <n v="16115.3045"/>
    <x v="0"/>
    <x v="0"/>
    <x v="3"/>
    <x v="2"/>
    <x v="1"/>
  </r>
  <r>
    <x v="1307"/>
    <n v="32"/>
    <x v="1"/>
    <n v="28.12"/>
    <n v="21472.478800000001"/>
    <x v="5"/>
    <x v="0"/>
    <x v="2"/>
    <x v="0"/>
    <x v="1"/>
  </r>
  <r>
    <x v="1308"/>
    <n v="25"/>
    <x v="0"/>
    <n v="30.2"/>
    <n v="33900.652999999998"/>
    <x v="0"/>
    <x v="0"/>
    <x v="0"/>
    <x v="1"/>
    <x v="0"/>
  </r>
  <r>
    <x v="1309"/>
    <n v="41"/>
    <x v="1"/>
    <n v="32.200000000000003"/>
    <n v="6875.9610000000002"/>
    <x v="3"/>
    <x v="1"/>
    <x v="0"/>
    <x v="1"/>
    <x v="3"/>
  </r>
  <r>
    <x v="1310"/>
    <n v="42"/>
    <x v="1"/>
    <n v="26.315000000000001"/>
    <n v="6940.90985"/>
    <x v="1"/>
    <x v="1"/>
    <x v="2"/>
    <x v="0"/>
    <x v="3"/>
  </r>
  <r>
    <x v="1311"/>
    <n v="33"/>
    <x v="0"/>
    <n v="26.695"/>
    <n v="4571.4130500000001"/>
    <x v="0"/>
    <x v="1"/>
    <x v="2"/>
    <x v="0"/>
    <x v="1"/>
  </r>
  <r>
    <x v="1312"/>
    <n v="34"/>
    <x v="1"/>
    <n v="42.9"/>
    <n v="4536.259"/>
    <x v="1"/>
    <x v="1"/>
    <x v="0"/>
    <x v="1"/>
    <x v="1"/>
  </r>
  <r>
    <x v="1313"/>
    <n v="19"/>
    <x v="0"/>
    <n v="34.700000000000003"/>
    <n v="36397.576000000001"/>
    <x v="3"/>
    <x v="0"/>
    <x v="0"/>
    <x v="1"/>
    <x v="0"/>
  </r>
  <r>
    <x v="1314"/>
    <n v="30"/>
    <x v="0"/>
    <n v="23.655000000000001"/>
    <n v="18765.87545"/>
    <x v="2"/>
    <x v="0"/>
    <x v="2"/>
    <x v="2"/>
    <x v="1"/>
  </r>
  <r>
    <x v="1315"/>
    <n v="18"/>
    <x v="1"/>
    <n v="28.31"/>
    <n v="11272.331389999999"/>
    <x v="1"/>
    <x v="1"/>
    <x v="3"/>
    <x v="0"/>
    <x v="0"/>
  </r>
  <r>
    <x v="1316"/>
    <n v="19"/>
    <x v="0"/>
    <n v="20.6"/>
    <n v="1731.6769999999999"/>
    <x v="0"/>
    <x v="1"/>
    <x v="0"/>
    <x v="2"/>
    <x v="0"/>
  </r>
  <r>
    <x v="1317"/>
    <n v="18"/>
    <x v="1"/>
    <n v="53.13"/>
    <n v="1163.4627"/>
    <x v="0"/>
    <x v="1"/>
    <x v="1"/>
    <x v="1"/>
    <x v="0"/>
  </r>
  <r>
    <x v="1318"/>
    <n v="35"/>
    <x v="1"/>
    <n v="39.71"/>
    <n v="19496.71917"/>
    <x v="5"/>
    <x v="1"/>
    <x v="3"/>
    <x v="1"/>
    <x v="1"/>
  </r>
  <r>
    <x v="1319"/>
    <n v="39"/>
    <x v="0"/>
    <n v="26.315000000000001"/>
    <n v="7201.7008500000002"/>
    <x v="3"/>
    <x v="1"/>
    <x v="2"/>
    <x v="0"/>
    <x v="3"/>
  </r>
  <r>
    <x v="1320"/>
    <n v="31"/>
    <x v="1"/>
    <n v="31.065000000000001"/>
    <n v="5425.0233500000004"/>
    <x v="2"/>
    <x v="1"/>
    <x v="2"/>
    <x v="1"/>
    <x v="1"/>
  </r>
  <r>
    <x v="1321"/>
    <n v="62"/>
    <x v="1"/>
    <n v="26.695"/>
    <n v="28101.333050000001"/>
    <x v="0"/>
    <x v="0"/>
    <x v="3"/>
    <x v="0"/>
    <x v="4"/>
  </r>
  <r>
    <x v="1322"/>
    <n v="62"/>
    <x v="1"/>
    <n v="38.83"/>
    <n v="12981.3457"/>
    <x v="0"/>
    <x v="1"/>
    <x v="1"/>
    <x v="1"/>
    <x v="4"/>
  </r>
  <r>
    <x v="1323"/>
    <n v="42"/>
    <x v="0"/>
    <n v="40.369999999999997"/>
    <n v="43896.376300000004"/>
    <x v="3"/>
    <x v="0"/>
    <x v="1"/>
    <x v="1"/>
    <x v="3"/>
  </r>
  <r>
    <x v="1324"/>
    <n v="31"/>
    <x v="1"/>
    <n v="25.934999999999999"/>
    <n v="4239.8926499999998"/>
    <x v="1"/>
    <x v="1"/>
    <x v="2"/>
    <x v="0"/>
    <x v="1"/>
  </r>
  <r>
    <x v="1325"/>
    <n v="61"/>
    <x v="1"/>
    <n v="33.534999999999997"/>
    <n v="13143.336649999999"/>
    <x v="0"/>
    <x v="1"/>
    <x v="3"/>
    <x v="1"/>
    <x v="4"/>
  </r>
  <r>
    <x v="1326"/>
    <n v="42"/>
    <x v="0"/>
    <n v="32.869999999999997"/>
    <n v="7050.0213000000003"/>
    <x v="0"/>
    <x v="1"/>
    <x v="3"/>
    <x v="1"/>
    <x v="3"/>
  </r>
  <r>
    <x v="1327"/>
    <n v="51"/>
    <x v="1"/>
    <n v="30.03"/>
    <n v="9377.9046999999991"/>
    <x v="1"/>
    <x v="1"/>
    <x v="1"/>
    <x v="1"/>
    <x v="2"/>
  </r>
  <r>
    <x v="1328"/>
    <n v="23"/>
    <x v="0"/>
    <n v="24.225000000000001"/>
    <n v="22395.74424"/>
    <x v="3"/>
    <x v="1"/>
    <x v="3"/>
    <x v="2"/>
    <x v="0"/>
  </r>
  <r>
    <x v="1329"/>
    <n v="52"/>
    <x v="1"/>
    <n v="38.6"/>
    <n v="10325.206"/>
    <x v="3"/>
    <x v="1"/>
    <x v="0"/>
    <x v="1"/>
    <x v="2"/>
  </r>
  <r>
    <x v="1330"/>
    <n v="57"/>
    <x v="0"/>
    <n v="25.74"/>
    <n v="12629.1656"/>
    <x v="3"/>
    <x v="1"/>
    <x v="1"/>
    <x v="0"/>
    <x v="4"/>
  </r>
  <r>
    <x v="1331"/>
    <n v="23"/>
    <x v="0"/>
    <n v="33.4"/>
    <n v="10795.937330000001"/>
    <x v="0"/>
    <x v="1"/>
    <x v="0"/>
    <x v="1"/>
    <x v="0"/>
  </r>
  <r>
    <x v="1332"/>
    <n v="52"/>
    <x v="0"/>
    <n v="44.7"/>
    <n v="11411.684999999999"/>
    <x v="2"/>
    <x v="1"/>
    <x v="0"/>
    <x v="1"/>
    <x v="2"/>
  </r>
  <r>
    <x v="1333"/>
    <n v="50"/>
    <x v="1"/>
    <n v="30.97"/>
    <n v="10600.5483"/>
    <x v="2"/>
    <x v="1"/>
    <x v="2"/>
    <x v="1"/>
    <x v="2"/>
  </r>
  <r>
    <x v="1334"/>
    <n v="18"/>
    <x v="0"/>
    <n v="31.92"/>
    <n v="2205.9807999999998"/>
    <x v="0"/>
    <x v="1"/>
    <x v="3"/>
    <x v="1"/>
    <x v="0"/>
  </r>
  <r>
    <x v="1335"/>
    <n v="18"/>
    <x v="0"/>
    <n v="36.85"/>
    <n v="1629.8335"/>
    <x v="0"/>
    <x v="1"/>
    <x v="1"/>
    <x v="1"/>
    <x v="0"/>
  </r>
  <r>
    <x v="1336"/>
    <n v="21"/>
    <x v="0"/>
    <n v="25.8"/>
    <n v="2007.9449999999999"/>
    <x v="0"/>
    <x v="1"/>
    <x v="0"/>
    <x v="0"/>
    <x v="0"/>
  </r>
  <r>
    <x v="1337"/>
    <n v="61"/>
    <x v="0"/>
    <n v="29.07"/>
    <n v="29141.3603"/>
    <x v="0"/>
    <x v="0"/>
    <x v="2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0DE8A9-B57C-4C8E-9C8B-9D79F74687D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3:B1372" firstHeaderRow="1" firstDataRow="1" firstDataCol="1"/>
  <pivotFields count="10">
    <pivotField axis="axisRow" showAll="0">
      <items count="13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3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 t="grand">
      <x/>
    </i>
  </rowItems>
  <colItems count="1">
    <i/>
  </colItems>
  <dataFields count="1">
    <dataField name="Average of charges in INR" fld="4" subtotal="average" baseField="0" baseItem="0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AEEC39-5383-4093-943F-9E05EAAF0CE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8" firstHeaderRow="1" firstDataRow="1" firstDataCol="1"/>
  <pivotFields count="10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charges in INR" fld="4" subtotal="average" baseField="8" baseItem="0" numFmtId="1"/>
  </dataFields>
  <formats count="1">
    <format dxfId="5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31501-6A05-492F-9D71-ECAA8273406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6" firstHeaderRow="1" firstDataRow="1" firstDataCol="1"/>
  <pivotFields count="10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charges in INR" fld="4" subtotal="average" baseField="2" baseItem="0" numFmtId="2"/>
  </dataFields>
  <formats count="1">
    <format dxfId="13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7C05BE-3504-4918-9275-A15FDAE5DC8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11:B14" firstHeaderRow="1" firstDataRow="1" firstDataCol="1"/>
  <pivotFields count="10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charges in INR" fld="4" subtotal="count" showDataAs="percentOfCol" baseField="2" baseItem="0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E834F5-3243-42B9-8E33-E9167128ABD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8" firstHeaderRow="1" firstDataRow="1" firstDataCol="1"/>
  <pivotFields count="10">
    <pivotField showAll="0"/>
    <pivotField showAll="0"/>
    <pivotField showAll="0"/>
    <pivotField showAll="0"/>
    <pivotField dataField="1" showAll="0"/>
    <pivotField showAll="0"/>
    <pivotField showAll="0"/>
    <pivotField axis="axisRow" showAll="0" sortType="ascending">
      <items count="5"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7"/>
  </rowFields>
  <rowItems count="5">
    <i>
      <x v="3"/>
    </i>
    <i>
      <x v="1"/>
    </i>
    <i>
      <x/>
    </i>
    <i>
      <x v="2"/>
    </i>
    <i t="grand">
      <x/>
    </i>
  </rowItems>
  <colItems count="1">
    <i/>
  </colItems>
  <dataFields count="1">
    <dataField name="Average of charges in INR" fld="4" subtotal="average" baseField="7" baseItem="0" numFmtId="1"/>
  </dataFields>
  <formats count="1">
    <format dxfId="12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359ABA-8060-4929-8CE2-4637D958CE64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4:B19" firstHeaderRow="1" firstDataRow="1" firstDataCol="1"/>
  <pivotFields count="10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olicy no." fld="0" subtotal="count" showDataAs="percentOfCol" baseField="0" baseItem="0" numFmtId="1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B578DA-31D7-40D6-8F27-498CC436D9D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10" firstHeaderRow="1" firstDataRow="1" firstDataCol="1"/>
  <pivotFields count="10">
    <pivotField showAll="0"/>
    <pivotField showAll="0"/>
    <pivotField showAll="0"/>
    <pivotField showAll="0"/>
    <pivotField dataField="1" showAll="0"/>
    <pivotField axis="axisRow" showAll="0" sortType="descending">
      <items count="7">
        <item x="0"/>
        <item x="1"/>
        <item x="3"/>
        <item x="2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5"/>
  </rowFields>
  <rowItems count="7">
    <i>
      <x v="3"/>
    </i>
    <i>
      <x v="2"/>
    </i>
    <i>
      <x v="4"/>
    </i>
    <i>
      <x v="1"/>
    </i>
    <i>
      <x/>
    </i>
    <i>
      <x v="5"/>
    </i>
    <i t="grand">
      <x/>
    </i>
  </rowItems>
  <colItems count="1">
    <i/>
  </colItems>
  <dataFields count="1">
    <dataField name="Average of charges in INR" fld="4" subtotal="average" baseField="5" baseItem="0" numFmtId="1"/>
  </dataFields>
  <formats count="1">
    <format dxfId="1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0D658F-9DC5-4B16-BFF6-DD8B0F607B1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8" firstHeaderRow="1" firstDataRow="1" firstDataCol="1"/>
  <pivotFields count="10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charges in INR" fld="4" subtotal="average" baseField="8" baseItem="0" numFmtId="1"/>
  </dataFields>
  <formats count="1">
    <format dxfId="1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6C71F4-ECFE-4A1D-891C-5A93A78A601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 rowHeaderCaption="Smoker">
  <location ref="A3:C6" firstHeaderRow="0" firstDataRow="1" firstDataCol="1"/>
  <pivotFields count="10">
    <pivotField dataField="1" showAll="0"/>
    <pivotField showAll="0"/>
    <pivotField showAll="0"/>
    <pivotField showAll="0"/>
    <pivotField dataField="1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harges in INR" fld="4" subtotal="average" baseField="6" baseItem="0"/>
    <dataField name="Count of Policy no." fld="0" subtotal="count" baseField="0" baseItem="0"/>
  </dataFields>
  <formats count="2">
    <format dxfId="9">
      <pivotArea collapsedLevelsAreSubtotals="1" fieldPosition="0">
        <references count="1">
          <reference field="6" count="0"/>
        </references>
      </pivotArea>
    </format>
    <format dxfId="8">
      <pivotArea grandRow="1"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E4309A-FC40-432A-8880-5A6ACDB5C99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9" firstHeaderRow="1" firstDataRow="1" firstDataCol="1"/>
  <pivotFields count="10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6">
        <item x="0"/>
        <item x="1"/>
        <item x="3"/>
        <item x="2"/>
        <item x="4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charges in INR" fld="4" subtotal="average" baseField="9" baseItem="2" numFmtId="1"/>
  </dataFields>
  <formats count="2">
    <format dxfId="7">
      <pivotArea grandRow="1" outline="0" collapsedLevelsAreSubtotals="1" fieldPosition="0"/>
    </format>
    <format dxfId="6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A75B28-328D-4E2E-A713-E39455A144D9}" name="Table1" displayName="Table1" ref="B1:K1339" totalsRowShown="0" headerRowDxfId="21">
  <autoFilter ref="B1:K1339" xr:uid="{F6A75B28-328D-4E2E-A713-E39455A144D9}"/>
  <tableColumns count="10">
    <tableColumn id="1" xr3:uid="{70855EA0-A6F9-44CB-A41E-CE2661A2C66B}" name="Policy no." dataDxfId="20"/>
    <tableColumn id="2" xr3:uid="{252A91A6-E1FF-4823-A184-B502EA26C961}" name="age" dataDxfId="19"/>
    <tableColumn id="3" xr3:uid="{2C923682-27DD-49CB-83CB-A86E61FB9DEF}" name="sex" dataDxfId="18"/>
    <tableColumn id="4" xr3:uid="{3A350EF1-9E7C-45EE-911B-4237541C4574}" name="bmi" dataDxfId="17"/>
    <tableColumn id="5" xr3:uid="{3C517AC6-A41F-4B73-A5F2-24DAEF0C14A2}" name="charges in INR" dataDxfId="16"/>
    <tableColumn id="6" xr3:uid="{1C7745EC-7F4E-4D54-9A0C-3A1A469E149B}" name="Children">
      <calculatedColumnFormula>VLOOKUP('Medibuddy Insurance Data Price '!B2,'Medibuddy Insurance Personal De'!$A$1:$D$1339,2,FALSE)</calculatedColumnFormula>
    </tableColumn>
    <tableColumn id="7" xr3:uid="{32239E1E-E714-410C-8B44-AEED4D2DA1B7}" name="Smoker">
      <calculatedColumnFormula>VLOOKUP(B2,'Medibuddy Insurance Personal De'!$A$1:$D$1339,3,FALSE)</calculatedColumnFormula>
    </tableColumn>
    <tableColumn id="8" xr3:uid="{9F5A28D6-2A1E-4674-8EEE-E537B7B95B1A}" name="Region">
      <calculatedColumnFormula>VLOOKUP(B2,'Medibuddy Insurance Personal De'!$A$1:$D$1339,4,FALSE)</calculatedColumnFormula>
    </tableColumn>
    <tableColumn id="9" xr3:uid="{78A03FAC-2E75-4633-B4E7-2B01700EF703}" name="BMI Category" dataDxfId="15">
      <calculatedColumnFormula>IF(Table1[[#This Row],[bmi]]&lt;18.5,"Underweight",IF(Table1[[#This Row],[bmi]]&lt;24.9,"Normal Weight",IF(Table1[[#This Row],[bmi]]&lt;29.9,"Overweight","Obesity")))</calculatedColumnFormula>
    </tableColumn>
    <tableColumn id="10" xr3:uid="{4633CB44-9641-490B-9AB8-4E7D13F0C6A9}" name="Age Group" dataDxfId="14">
      <calculatedColumnFormula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0FF03-E2E2-4544-AAC6-144412324DEE}">
  <dimension ref="B1:K1339"/>
  <sheetViews>
    <sheetView workbookViewId="0">
      <selection activeCell="Q15" sqref="Q15"/>
    </sheetView>
  </sheetViews>
  <sheetFormatPr defaultRowHeight="14.4" x14ac:dyDescent="0.3"/>
  <cols>
    <col min="1" max="1" width="4.77734375" customWidth="1"/>
    <col min="2" max="2" width="14.109375" customWidth="1"/>
    <col min="3" max="4" width="10.21875" customWidth="1"/>
    <col min="5" max="5" width="12" customWidth="1"/>
    <col min="6" max="6" width="19.5546875" customWidth="1"/>
    <col min="7" max="7" width="10.88671875" customWidth="1"/>
    <col min="8" max="8" width="10.109375" customWidth="1"/>
    <col min="9" max="9" width="13.5546875" customWidth="1"/>
    <col min="10" max="10" width="14.6640625" customWidth="1"/>
    <col min="11" max="11" width="12.5546875" customWidth="1"/>
  </cols>
  <sheetData>
    <row r="1" spans="2:11" x14ac:dyDescent="0.3">
      <c r="B1" s="1" t="s">
        <v>0</v>
      </c>
      <c r="C1" s="1" t="s">
        <v>1348</v>
      </c>
      <c r="D1" s="1" t="s">
        <v>1349</v>
      </c>
      <c r="E1" s="1" t="s">
        <v>1350</v>
      </c>
      <c r="F1" s="1" t="s">
        <v>1351</v>
      </c>
      <c r="G1" s="1" t="s">
        <v>1354</v>
      </c>
      <c r="H1" s="1" t="s">
        <v>1355</v>
      </c>
      <c r="I1" s="1" t="s">
        <v>1356</v>
      </c>
      <c r="J1" s="1" t="s">
        <v>1363</v>
      </c>
      <c r="K1" s="1" t="s">
        <v>1368</v>
      </c>
    </row>
    <row r="2" spans="2:11" x14ac:dyDescent="0.3">
      <c r="B2" s="1" t="s">
        <v>10</v>
      </c>
      <c r="C2" s="1">
        <v>19</v>
      </c>
      <c r="D2" s="1" t="s">
        <v>1352</v>
      </c>
      <c r="E2" s="1">
        <v>27.9</v>
      </c>
      <c r="F2" s="1">
        <v>16884.923999999999</v>
      </c>
      <c r="G2">
        <f>VLOOKUP('Medibuddy Insurance Data Price '!B2,'Medibuddy Insurance Personal De'!$A$1:$D$1339,2,FALSE)</f>
        <v>0</v>
      </c>
      <c r="H2" t="str">
        <f>VLOOKUP(B2,'Medibuddy Insurance Personal De'!$A$1:$D$1339,3,FALSE)</f>
        <v>yes</v>
      </c>
      <c r="I2" t="str">
        <f>VLOOKUP(B2,'Medibuddy Insurance Personal De'!$A$1:$D$1339,4,FALSE)</f>
        <v>southwest</v>
      </c>
      <c r="J2" t="str">
        <f>IF(Table1[[#This Row],[bmi]]&lt;18.5,"Underweight",IF(Table1[[#This Row],[bmi]]&lt;24.9,"Normal Weight",IF(Table1[[#This Row],[bmi]]&lt;29.9,"Overweight","Obesity")))</f>
        <v>Overweight</v>
      </c>
      <c r="K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3" spans="2:11" x14ac:dyDescent="0.3">
      <c r="B3" s="1" t="s">
        <v>11</v>
      </c>
      <c r="C3" s="1">
        <v>18</v>
      </c>
      <c r="D3" s="1" t="s">
        <v>1353</v>
      </c>
      <c r="E3" s="1">
        <v>33.770000000000003</v>
      </c>
      <c r="F3" s="1">
        <v>1725.5523000000001</v>
      </c>
      <c r="G3">
        <f>VLOOKUP('Medibuddy Insurance Data Price '!B3,'Medibuddy Insurance Personal De'!$A$1:$D$1339,2,FALSE)</f>
        <v>1</v>
      </c>
      <c r="H3" t="str">
        <f>VLOOKUP(B3,'Medibuddy Insurance Personal De'!$A$1:$D$1339,3,FALSE)</f>
        <v>no</v>
      </c>
      <c r="I3" t="str">
        <f>VLOOKUP(B3,'Medibuddy Insurance Personal De'!$A$1:$D$1339,4,FALSE)</f>
        <v>southeast</v>
      </c>
      <c r="J3" t="str">
        <f>IF(Table1[[#This Row],[bmi]]&lt;18.5,"Underweight",IF(Table1[[#This Row],[bmi]]&lt;24.9,"Normal Weight",IF(Table1[[#This Row],[bmi]]&lt;29.9,"Overweight","Obesity")))</f>
        <v>Obesity</v>
      </c>
      <c r="K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4" spans="2:11" x14ac:dyDescent="0.3">
      <c r="B4" s="1" t="s">
        <v>12</v>
      </c>
      <c r="C4" s="1">
        <v>28</v>
      </c>
      <c r="D4" s="1" t="s">
        <v>1353</v>
      </c>
      <c r="E4" s="1">
        <v>33</v>
      </c>
      <c r="F4" s="1">
        <v>4449.4620000000004</v>
      </c>
      <c r="G4">
        <f>VLOOKUP('Medibuddy Insurance Data Price '!B4,'Medibuddy Insurance Personal De'!$A$1:$D$1339,2,FALSE)</f>
        <v>3</v>
      </c>
      <c r="H4" t="str">
        <f>VLOOKUP(B4,'Medibuddy Insurance Personal De'!$A$1:$D$1339,3,FALSE)</f>
        <v>no</v>
      </c>
      <c r="I4" t="str">
        <f>VLOOKUP(B4,'Medibuddy Insurance Personal De'!$A$1:$D$1339,4,FALSE)</f>
        <v>southeast</v>
      </c>
      <c r="J4" t="str">
        <f>IF(Table1[[#This Row],[bmi]]&lt;18.5,"Underweight",IF(Table1[[#This Row],[bmi]]&lt;24.9,"Normal Weight",IF(Table1[[#This Row],[bmi]]&lt;29.9,"Overweight","Obesity")))</f>
        <v>Obesity</v>
      </c>
      <c r="K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5" spans="2:11" x14ac:dyDescent="0.3">
      <c r="B5" s="1" t="s">
        <v>13</v>
      </c>
      <c r="C5" s="1">
        <v>33</v>
      </c>
      <c r="D5" s="1" t="s">
        <v>1353</v>
      </c>
      <c r="E5" s="1">
        <v>22.704999999999998</v>
      </c>
      <c r="F5" s="1">
        <v>21984.47061</v>
      </c>
      <c r="G5">
        <f>VLOOKUP('Medibuddy Insurance Data Price '!B5,'Medibuddy Insurance Personal De'!$A$1:$D$1339,2,FALSE)</f>
        <v>0</v>
      </c>
      <c r="H5" t="str">
        <f>VLOOKUP(B5,'Medibuddy Insurance Personal De'!$A$1:$D$1339,3,FALSE)</f>
        <v>no</v>
      </c>
      <c r="I5" t="str">
        <f>VLOOKUP(B5,'Medibuddy Insurance Personal De'!$A$1:$D$1339,4,FALSE)</f>
        <v>northwest</v>
      </c>
      <c r="J5" t="str">
        <f>IF(Table1[[#This Row],[bmi]]&lt;18.5,"Underweight",IF(Table1[[#This Row],[bmi]]&lt;24.9,"Normal Weight",IF(Table1[[#This Row],[bmi]]&lt;29.9,"Overweight","Obesity")))</f>
        <v>Normal Weight</v>
      </c>
      <c r="K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6" spans="2:11" x14ac:dyDescent="0.3">
      <c r="B6" s="1" t="s">
        <v>14</v>
      </c>
      <c r="C6" s="1">
        <v>32</v>
      </c>
      <c r="D6" s="1" t="s">
        <v>1353</v>
      </c>
      <c r="E6" s="1">
        <v>28.88</v>
      </c>
      <c r="F6" s="1">
        <v>3866.8552</v>
      </c>
      <c r="G6">
        <f>VLOOKUP('Medibuddy Insurance Data Price '!B6,'Medibuddy Insurance Personal De'!$A$1:$D$1339,2,FALSE)</f>
        <v>0</v>
      </c>
      <c r="H6" t="str">
        <f>VLOOKUP(B6,'Medibuddy Insurance Personal De'!$A$1:$D$1339,3,FALSE)</f>
        <v>no</v>
      </c>
      <c r="I6" t="str">
        <f>VLOOKUP(B6,'Medibuddy Insurance Personal De'!$A$1:$D$1339,4,FALSE)</f>
        <v>northwest</v>
      </c>
      <c r="J6" t="str">
        <f>IF(Table1[[#This Row],[bmi]]&lt;18.5,"Underweight",IF(Table1[[#This Row],[bmi]]&lt;24.9,"Normal Weight",IF(Table1[[#This Row],[bmi]]&lt;29.9,"Overweight","Obesity")))</f>
        <v>Overweight</v>
      </c>
      <c r="K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7" spans="2:11" x14ac:dyDescent="0.3">
      <c r="B7" s="1" t="s">
        <v>15</v>
      </c>
      <c r="C7" s="1">
        <v>31</v>
      </c>
      <c r="D7" s="1" t="s">
        <v>1352</v>
      </c>
      <c r="E7" s="1">
        <v>25.74</v>
      </c>
      <c r="F7" s="1">
        <v>3756.6215999999999</v>
      </c>
      <c r="G7">
        <f>VLOOKUP('Medibuddy Insurance Data Price '!B7,'Medibuddy Insurance Personal De'!$A$1:$D$1339,2,FALSE)</f>
        <v>0</v>
      </c>
      <c r="H7" t="str">
        <f>VLOOKUP(B7,'Medibuddy Insurance Personal De'!$A$1:$D$1339,3,FALSE)</f>
        <v>no</v>
      </c>
      <c r="I7" t="str">
        <f>VLOOKUP(B7,'Medibuddy Insurance Personal De'!$A$1:$D$1339,4,FALSE)</f>
        <v>southeast</v>
      </c>
      <c r="J7" t="str">
        <f>IF(Table1[[#This Row],[bmi]]&lt;18.5,"Underweight",IF(Table1[[#This Row],[bmi]]&lt;24.9,"Normal Weight",IF(Table1[[#This Row],[bmi]]&lt;29.9,"Overweight","Obesity")))</f>
        <v>Overweight</v>
      </c>
      <c r="K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8" spans="2:11" x14ac:dyDescent="0.3">
      <c r="B8" s="1" t="s">
        <v>16</v>
      </c>
      <c r="C8" s="1">
        <v>46</v>
      </c>
      <c r="D8" s="1" t="s">
        <v>1352</v>
      </c>
      <c r="E8" s="1">
        <v>33.44</v>
      </c>
      <c r="F8" s="1">
        <v>8240.5895999999993</v>
      </c>
      <c r="G8">
        <f>VLOOKUP('Medibuddy Insurance Data Price '!B8,'Medibuddy Insurance Personal De'!$A$1:$D$1339,2,FALSE)</f>
        <v>1</v>
      </c>
      <c r="H8" t="str">
        <f>VLOOKUP(B8,'Medibuddy Insurance Personal De'!$A$1:$D$1339,3,FALSE)</f>
        <v>no</v>
      </c>
      <c r="I8" t="str">
        <f>VLOOKUP(B8,'Medibuddy Insurance Personal De'!$A$1:$D$1339,4,FALSE)</f>
        <v>southeast</v>
      </c>
      <c r="J8" t="str">
        <f>IF(Table1[[#This Row],[bmi]]&lt;18.5,"Underweight",IF(Table1[[#This Row],[bmi]]&lt;24.9,"Normal Weight",IF(Table1[[#This Row],[bmi]]&lt;29.9,"Overweight","Obesity")))</f>
        <v>Obesity</v>
      </c>
      <c r="K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9" spans="2:11" x14ac:dyDescent="0.3">
      <c r="B9" s="1" t="s">
        <v>17</v>
      </c>
      <c r="C9" s="1">
        <v>37</v>
      </c>
      <c r="D9" s="1" t="s">
        <v>1352</v>
      </c>
      <c r="E9" s="1">
        <v>27.74</v>
      </c>
      <c r="F9" s="1">
        <v>7281.5056000000004</v>
      </c>
      <c r="G9">
        <f>VLOOKUP('Medibuddy Insurance Data Price '!B9,'Medibuddy Insurance Personal De'!$A$1:$D$1339,2,FALSE)</f>
        <v>3</v>
      </c>
      <c r="H9" t="str">
        <f>VLOOKUP(B9,'Medibuddy Insurance Personal De'!$A$1:$D$1339,3,FALSE)</f>
        <v>no</v>
      </c>
      <c r="I9" t="str">
        <f>VLOOKUP(B9,'Medibuddy Insurance Personal De'!$A$1:$D$1339,4,FALSE)</f>
        <v>northwest</v>
      </c>
      <c r="J9" t="str">
        <f>IF(Table1[[#This Row],[bmi]]&lt;18.5,"Underweight",IF(Table1[[#This Row],[bmi]]&lt;24.9,"Normal Weight",IF(Table1[[#This Row],[bmi]]&lt;29.9,"Overweight","Obesity")))</f>
        <v>Overweight</v>
      </c>
      <c r="K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0" spans="2:11" x14ac:dyDescent="0.3">
      <c r="B10" s="1" t="s">
        <v>18</v>
      </c>
      <c r="C10" s="1">
        <v>37</v>
      </c>
      <c r="D10" s="1" t="s">
        <v>1353</v>
      </c>
      <c r="E10" s="1">
        <v>29.83</v>
      </c>
      <c r="F10" s="1">
        <v>6406.4107000000004</v>
      </c>
      <c r="G10">
        <f>VLOOKUP('Medibuddy Insurance Data Price '!B10,'Medibuddy Insurance Personal De'!$A$1:$D$1339,2,FALSE)</f>
        <v>2</v>
      </c>
      <c r="H10" t="str">
        <f>VLOOKUP(B10,'Medibuddy Insurance Personal De'!$A$1:$D$1339,3,FALSE)</f>
        <v>no</v>
      </c>
      <c r="I10" t="str">
        <f>VLOOKUP(B10,'Medibuddy Insurance Personal De'!$A$1:$D$1339,4,FALSE)</f>
        <v>northeast</v>
      </c>
      <c r="J10" t="str">
        <f>IF(Table1[[#This Row],[bmi]]&lt;18.5,"Underweight",IF(Table1[[#This Row],[bmi]]&lt;24.9,"Normal Weight",IF(Table1[[#This Row],[bmi]]&lt;29.9,"Overweight","Obesity")))</f>
        <v>Overweight</v>
      </c>
      <c r="K1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1" spans="2:11" x14ac:dyDescent="0.3">
      <c r="B11" s="1" t="s">
        <v>19</v>
      </c>
      <c r="C11" s="1">
        <v>60</v>
      </c>
      <c r="D11" s="1" t="s">
        <v>1352</v>
      </c>
      <c r="E11" s="1">
        <v>25.84</v>
      </c>
      <c r="F11" s="1">
        <v>28923.136920000001</v>
      </c>
      <c r="G11">
        <f>VLOOKUP('Medibuddy Insurance Data Price '!B11,'Medibuddy Insurance Personal De'!$A$1:$D$1339,2,FALSE)</f>
        <v>0</v>
      </c>
      <c r="H11" t="str">
        <f>VLOOKUP(B11,'Medibuddy Insurance Personal De'!$A$1:$D$1339,3,FALSE)</f>
        <v>no</v>
      </c>
      <c r="I11" t="str">
        <f>VLOOKUP(B11,'Medibuddy Insurance Personal De'!$A$1:$D$1339,4,FALSE)</f>
        <v>northwest</v>
      </c>
      <c r="J11" t="str">
        <f>IF(Table1[[#This Row],[bmi]]&lt;18.5,"Underweight",IF(Table1[[#This Row],[bmi]]&lt;24.9,"Normal Weight",IF(Table1[[#This Row],[bmi]]&lt;29.9,"Overweight","Obesity")))</f>
        <v>Overweight</v>
      </c>
      <c r="K1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2" spans="2:11" x14ac:dyDescent="0.3">
      <c r="B12" s="1" t="s">
        <v>20</v>
      </c>
      <c r="C12" s="1">
        <v>25</v>
      </c>
      <c r="D12" s="1" t="s">
        <v>1353</v>
      </c>
      <c r="E12" s="1">
        <v>26.22</v>
      </c>
      <c r="F12" s="1">
        <v>2721.3208</v>
      </c>
      <c r="G12">
        <f>VLOOKUP('Medibuddy Insurance Data Price '!B12,'Medibuddy Insurance Personal De'!$A$1:$D$1339,2,FALSE)</f>
        <v>0</v>
      </c>
      <c r="H12" t="str">
        <f>VLOOKUP(B12,'Medibuddy Insurance Personal De'!$A$1:$D$1339,3,FALSE)</f>
        <v>no</v>
      </c>
      <c r="I12" t="str">
        <f>VLOOKUP(B12,'Medibuddy Insurance Personal De'!$A$1:$D$1339,4,FALSE)</f>
        <v>northeast</v>
      </c>
      <c r="J12" t="str">
        <f>IF(Table1[[#This Row],[bmi]]&lt;18.5,"Underweight",IF(Table1[[#This Row],[bmi]]&lt;24.9,"Normal Weight",IF(Table1[[#This Row],[bmi]]&lt;29.9,"Overweight","Obesity")))</f>
        <v>Overweight</v>
      </c>
      <c r="K1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3" spans="2:11" x14ac:dyDescent="0.3">
      <c r="B13" s="1" t="s">
        <v>21</v>
      </c>
      <c r="C13" s="1">
        <v>62</v>
      </c>
      <c r="D13" s="1" t="s">
        <v>1352</v>
      </c>
      <c r="E13" s="1">
        <v>26.29</v>
      </c>
      <c r="F13" s="1">
        <v>27808.7251</v>
      </c>
      <c r="G13">
        <f>VLOOKUP('Medibuddy Insurance Data Price '!B13,'Medibuddy Insurance Personal De'!$A$1:$D$1339,2,FALSE)</f>
        <v>0</v>
      </c>
      <c r="H13" t="str">
        <f>VLOOKUP(B13,'Medibuddy Insurance Personal De'!$A$1:$D$1339,3,FALSE)</f>
        <v>yes</v>
      </c>
      <c r="I13" t="str">
        <f>VLOOKUP(B13,'Medibuddy Insurance Personal De'!$A$1:$D$1339,4,FALSE)</f>
        <v>southeast</v>
      </c>
      <c r="J13" t="str">
        <f>IF(Table1[[#This Row],[bmi]]&lt;18.5,"Underweight",IF(Table1[[#This Row],[bmi]]&lt;24.9,"Normal Weight",IF(Table1[[#This Row],[bmi]]&lt;29.9,"Overweight","Obesity")))</f>
        <v>Overweight</v>
      </c>
      <c r="K1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4" spans="2:11" x14ac:dyDescent="0.3">
      <c r="B14" s="1" t="s">
        <v>22</v>
      </c>
      <c r="C14" s="1">
        <v>23</v>
      </c>
      <c r="D14" s="1" t="s">
        <v>1353</v>
      </c>
      <c r="E14" s="1">
        <v>34.4</v>
      </c>
      <c r="F14" s="1">
        <v>1826.8430000000001</v>
      </c>
      <c r="G14">
        <f>VLOOKUP('Medibuddy Insurance Data Price '!B14,'Medibuddy Insurance Personal De'!$A$1:$D$1339,2,FALSE)</f>
        <v>0</v>
      </c>
      <c r="H14" t="str">
        <f>VLOOKUP(B14,'Medibuddy Insurance Personal De'!$A$1:$D$1339,3,FALSE)</f>
        <v>no</v>
      </c>
      <c r="I14" t="str">
        <f>VLOOKUP(B14,'Medibuddy Insurance Personal De'!$A$1:$D$1339,4,FALSE)</f>
        <v>southwest</v>
      </c>
      <c r="J14" t="str">
        <f>IF(Table1[[#This Row],[bmi]]&lt;18.5,"Underweight",IF(Table1[[#This Row],[bmi]]&lt;24.9,"Normal Weight",IF(Table1[[#This Row],[bmi]]&lt;29.9,"Overweight","Obesity")))</f>
        <v>Obesity</v>
      </c>
      <c r="K1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5" spans="2:11" x14ac:dyDescent="0.3">
      <c r="B15" s="1" t="s">
        <v>23</v>
      </c>
      <c r="C15" s="1">
        <v>56</v>
      </c>
      <c r="D15" s="1" t="s">
        <v>1352</v>
      </c>
      <c r="E15" s="1">
        <v>39.82</v>
      </c>
      <c r="F15" s="1">
        <v>11090.7178</v>
      </c>
      <c r="G15">
        <f>VLOOKUP('Medibuddy Insurance Data Price '!B15,'Medibuddy Insurance Personal De'!$A$1:$D$1339,2,FALSE)</f>
        <v>0</v>
      </c>
      <c r="H15" t="str">
        <f>VLOOKUP(B15,'Medibuddy Insurance Personal De'!$A$1:$D$1339,3,FALSE)</f>
        <v>no</v>
      </c>
      <c r="I15" t="str">
        <f>VLOOKUP(B15,'Medibuddy Insurance Personal De'!$A$1:$D$1339,4,FALSE)</f>
        <v>southeast</v>
      </c>
      <c r="J15" t="str">
        <f>IF(Table1[[#This Row],[bmi]]&lt;18.5,"Underweight",IF(Table1[[#This Row],[bmi]]&lt;24.9,"Normal Weight",IF(Table1[[#This Row],[bmi]]&lt;29.9,"Overweight","Obesity")))</f>
        <v>Obesity</v>
      </c>
      <c r="K1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6" spans="2:11" x14ac:dyDescent="0.3">
      <c r="B16" s="1" t="s">
        <v>24</v>
      </c>
      <c r="C16" s="1">
        <v>27</v>
      </c>
      <c r="D16" s="1" t="s">
        <v>1353</v>
      </c>
      <c r="E16" s="1">
        <v>42.13</v>
      </c>
      <c r="F16" s="1">
        <v>39611.757700000002</v>
      </c>
      <c r="G16">
        <f>VLOOKUP('Medibuddy Insurance Data Price '!B16,'Medibuddy Insurance Personal De'!$A$1:$D$1339,2,FALSE)</f>
        <v>0</v>
      </c>
      <c r="H16" t="str">
        <f>VLOOKUP(B16,'Medibuddy Insurance Personal De'!$A$1:$D$1339,3,FALSE)</f>
        <v>yes</v>
      </c>
      <c r="I16" t="str">
        <f>VLOOKUP(B16,'Medibuddy Insurance Personal De'!$A$1:$D$1339,4,FALSE)</f>
        <v>southeast</v>
      </c>
      <c r="J16" t="str">
        <f>IF(Table1[[#This Row],[bmi]]&lt;18.5,"Underweight",IF(Table1[[#This Row],[bmi]]&lt;24.9,"Normal Weight",IF(Table1[[#This Row],[bmi]]&lt;29.9,"Overweight","Obesity")))</f>
        <v>Obesity</v>
      </c>
      <c r="K1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7" spans="2:11" x14ac:dyDescent="0.3">
      <c r="B17" s="1" t="s">
        <v>25</v>
      </c>
      <c r="C17" s="1">
        <v>19</v>
      </c>
      <c r="D17" s="1" t="s">
        <v>1353</v>
      </c>
      <c r="E17" s="1">
        <v>24.6</v>
      </c>
      <c r="F17" s="1">
        <v>1837.2370000000001</v>
      </c>
      <c r="G17">
        <f>VLOOKUP('Medibuddy Insurance Data Price '!B17,'Medibuddy Insurance Personal De'!$A$1:$D$1339,2,FALSE)</f>
        <v>1</v>
      </c>
      <c r="H17" t="str">
        <f>VLOOKUP(B17,'Medibuddy Insurance Personal De'!$A$1:$D$1339,3,FALSE)</f>
        <v>no</v>
      </c>
      <c r="I17" t="str">
        <f>VLOOKUP(B17,'Medibuddy Insurance Personal De'!$A$1:$D$1339,4,FALSE)</f>
        <v>southwest</v>
      </c>
      <c r="J17" t="str">
        <f>IF(Table1[[#This Row],[bmi]]&lt;18.5,"Underweight",IF(Table1[[#This Row],[bmi]]&lt;24.9,"Normal Weight",IF(Table1[[#This Row],[bmi]]&lt;29.9,"Overweight","Obesity")))</f>
        <v>Normal Weight</v>
      </c>
      <c r="K1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8" spans="2:11" x14ac:dyDescent="0.3">
      <c r="B18" s="1" t="s">
        <v>26</v>
      </c>
      <c r="C18" s="1">
        <v>52</v>
      </c>
      <c r="D18" s="1" t="s">
        <v>1352</v>
      </c>
      <c r="E18" s="1">
        <v>30.78</v>
      </c>
      <c r="F18" s="1">
        <v>10797.3362</v>
      </c>
      <c r="G18">
        <f>VLOOKUP('Medibuddy Insurance Data Price '!B18,'Medibuddy Insurance Personal De'!$A$1:$D$1339,2,FALSE)</f>
        <v>1</v>
      </c>
      <c r="H18" t="str">
        <f>VLOOKUP(B18,'Medibuddy Insurance Personal De'!$A$1:$D$1339,3,FALSE)</f>
        <v>no</v>
      </c>
      <c r="I18" t="str">
        <f>VLOOKUP(B18,'Medibuddy Insurance Personal De'!$A$1:$D$1339,4,FALSE)</f>
        <v>northeast</v>
      </c>
      <c r="J18" t="str">
        <f>IF(Table1[[#This Row],[bmi]]&lt;18.5,"Underweight",IF(Table1[[#This Row],[bmi]]&lt;24.9,"Normal Weight",IF(Table1[[#This Row],[bmi]]&lt;29.9,"Overweight","Obesity")))</f>
        <v>Obesity</v>
      </c>
      <c r="K1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9" spans="2:11" x14ac:dyDescent="0.3">
      <c r="B19" s="1" t="s">
        <v>27</v>
      </c>
      <c r="C19" s="1">
        <v>23</v>
      </c>
      <c r="D19" s="1" t="s">
        <v>1353</v>
      </c>
      <c r="E19" s="1">
        <v>23.844999999999999</v>
      </c>
      <c r="F19" s="1">
        <v>2395.17155</v>
      </c>
      <c r="G19">
        <f>VLOOKUP('Medibuddy Insurance Data Price '!B19,'Medibuddy Insurance Personal De'!$A$1:$D$1339,2,FALSE)</f>
        <v>0</v>
      </c>
      <c r="H19" t="str">
        <f>VLOOKUP(B19,'Medibuddy Insurance Personal De'!$A$1:$D$1339,3,FALSE)</f>
        <v>no</v>
      </c>
      <c r="I19" t="str">
        <f>VLOOKUP(B19,'Medibuddy Insurance Personal De'!$A$1:$D$1339,4,FALSE)</f>
        <v>northeast</v>
      </c>
      <c r="J19" t="str">
        <f>IF(Table1[[#This Row],[bmi]]&lt;18.5,"Underweight",IF(Table1[[#This Row],[bmi]]&lt;24.9,"Normal Weight",IF(Table1[[#This Row],[bmi]]&lt;29.9,"Overweight","Obesity")))</f>
        <v>Normal Weight</v>
      </c>
      <c r="K1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20" spans="2:11" x14ac:dyDescent="0.3">
      <c r="B20" s="1" t="s">
        <v>28</v>
      </c>
      <c r="C20" s="1">
        <v>56</v>
      </c>
      <c r="D20" s="1" t="s">
        <v>1353</v>
      </c>
      <c r="E20" s="1">
        <v>40.299999999999997</v>
      </c>
      <c r="F20" s="1">
        <v>10602.385</v>
      </c>
      <c r="G20">
        <f>VLOOKUP('Medibuddy Insurance Data Price '!B20,'Medibuddy Insurance Personal De'!$A$1:$D$1339,2,FALSE)</f>
        <v>0</v>
      </c>
      <c r="H20" t="str">
        <f>VLOOKUP(B20,'Medibuddy Insurance Personal De'!$A$1:$D$1339,3,FALSE)</f>
        <v>no</v>
      </c>
      <c r="I20" t="str">
        <f>VLOOKUP(B20,'Medibuddy Insurance Personal De'!$A$1:$D$1339,4,FALSE)</f>
        <v>southwest</v>
      </c>
      <c r="J20" t="str">
        <f>IF(Table1[[#This Row],[bmi]]&lt;18.5,"Underweight",IF(Table1[[#This Row],[bmi]]&lt;24.9,"Normal Weight",IF(Table1[[#This Row],[bmi]]&lt;29.9,"Overweight","Obesity")))</f>
        <v>Obesity</v>
      </c>
      <c r="K2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21" spans="2:11" x14ac:dyDescent="0.3">
      <c r="B21" s="1" t="s">
        <v>29</v>
      </c>
      <c r="C21" s="1">
        <v>30</v>
      </c>
      <c r="D21" s="1" t="s">
        <v>1353</v>
      </c>
      <c r="E21" s="1">
        <v>35.299999999999997</v>
      </c>
      <c r="F21" s="1">
        <v>36837.466999999997</v>
      </c>
      <c r="G21">
        <f>VLOOKUP('Medibuddy Insurance Data Price '!B21,'Medibuddy Insurance Personal De'!$A$1:$D$1339,2,FALSE)</f>
        <v>0</v>
      </c>
      <c r="H21" t="str">
        <f>VLOOKUP(B21,'Medibuddy Insurance Personal De'!$A$1:$D$1339,3,FALSE)</f>
        <v>yes</v>
      </c>
      <c r="I21" t="str">
        <f>VLOOKUP(B21,'Medibuddy Insurance Personal De'!$A$1:$D$1339,4,FALSE)</f>
        <v>southwest</v>
      </c>
      <c r="J21" t="str">
        <f>IF(Table1[[#This Row],[bmi]]&lt;18.5,"Underweight",IF(Table1[[#This Row],[bmi]]&lt;24.9,"Normal Weight",IF(Table1[[#This Row],[bmi]]&lt;29.9,"Overweight","Obesity")))</f>
        <v>Obesity</v>
      </c>
      <c r="K2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22" spans="2:11" x14ac:dyDescent="0.3">
      <c r="B22" s="1" t="s">
        <v>30</v>
      </c>
      <c r="C22" s="1">
        <v>60</v>
      </c>
      <c r="D22" s="1" t="s">
        <v>1352</v>
      </c>
      <c r="E22" s="1">
        <v>36.005000000000003</v>
      </c>
      <c r="F22" s="1">
        <v>13228.846949999999</v>
      </c>
      <c r="G22">
        <f>VLOOKUP('Medibuddy Insurance Data Price '!B22,'Medibuddy Insurance Personal De'!$A$1:$D$1339,2,FALSE)</f>
        <v>0</v>
      </c>
      <c r="H22" t="str">
        <f>VLOOKUP(B22,'Medibuddy Insurance Personal De'!$A$1:$D$1339,3,FALSE)</f>
        <v>no</v>
      </c>
      <c r="I22" t="str">
        <f>VLOOKUP(B22,'Medibuddy Insurance Personal De'!$A$1:$D$1339,4,FALSE)</f>
        <v>northeast</v>
      </c>
      <c r="J22" t="str">
        <f>IF(Table1[[#This Row],[bmi]]&lt;18.5,"Underweight",IF(Table1[[#This Row],[bmi]]&lt;24.9,"Normal Weight",IF(Table1[[#This Row],[bmi]]&lt;29.9,"Overweight","Obesity")))</f>
        <v>Obesity</v>
      </c>
      <c r="K2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23" spans="2:11" x14ac:dyDescent="0.3">
      <c r="B23" s="1" t="s">
        <v>31</v>
      </c>
      <c r="C23" s="1">
        <v>30</v>
      </c>
      <c r="D23" s="1" t="s">
        <v>1352</v>
      </c>
      <c r="E23" s="1">
        <v>32.4</v>
      </c>
      <c r="F23" s="1">
        <v>4149.7359999999999</v>
      </c>
      <c r="G23">
        <f>VLOOKUP('Medibuddy Insurance Data Price '!B23,'Medibuddy Insurance Personal De'!$A$1:$D$1339,2,FALSE)</f>
        <v>1</v>
      </c>
      <c r="H23" t="str">
        <f>VLOOKUP(B23,'Medibuddy Insurance Personal De'!$A$1:$D$1339,3,FALSE)</f>
        <v>no</v>
      </c>
      <c r="I23" t="str">
        <f>VLOOKUP(B23,'Medibuddy Insurance Personal De'!$A$1:$D$1339,4,FALSE)</f>
        <v>southwest</v>
      </c>
      <c r="J23" t="str">
        <f>IF(Table1[[#This Row],[bmi]]&lt;18.5,"Underweight",IF(Table1[[#This Row],[bmi]]&lt;24.9,"Normal Weight",IF(Table1[[#This Row],[bmi]]&lt;29.9,"Overweight","Obesity")))</f>
        <v>Obesity</v>
      </c>
      <c r="K2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24" spans="2:11" x14ac:dyDescent="0.3">
      <c r="B24" s="1" t="s">
        <v>32</v>
      </c>
      <c r="C24" s="1">
        <v>18</v>
      </c>
      <c r="D24" s="1" t="s">
        <v>1353</v>
      </c>
      <c r="E24" s="1">
        <v>34.1</v>
      </c>
      <c r="F24" s="1">
        <v>1137.011</v>
      </c>
      <c r="G24">
        <f>VLOOKUP('Medibuddy Insurance Data Price '!B24,'Medibuddy Insurance Personal De'!$A$1:$D$1339,2,FALSE)</f>
        <v>0</v>
      </c>
      <c r="H24" t="str">
        <f>VLOOKUP(B24,'Medibuddy Insurance Personal De'!$A$1:$D$1339,3,FALSE)</f>
        <v>no</v>
      </c>
      <c r="I24" t="str">
        <f>VLOOKUP(B24,'Medibuddy Insurance Personal De'!$A$1:$D$1339,4,FALSE)</f>
        <v>southeast</v>
      </c>
      <c r="J24" t="str">
        <f>IF(Table1[[#This Row],[bmi]]&lt;18.5,"Underweight",IF(Table1[[#This Row],[bmi]]&lt;24.9,"Normal Weight",IF(Table1[[#This Row],[bmi]]&lt;29.9,"Overweight","Obesity")))</f>
        <v>Obesity</v>
      </c>
      <c r="K2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25" spans="2:11" x14ac:dyDescent="0.3">
      <c r="B25" s="1" t="s">
        <v>33</v>
      </c>
      <c r="C25" s="1">
        <v>34</v>
      </c>
      <c r="D25" s="1" t="s">
        <v>1352</v>
      </c>
      <c r="E25" s="1">
        <v>31.92</v>
      </c>
      <c r="F25" s="1">
        <v>37701.876799999998</v>
      </c>
      <c r="G25">
        <f>VLOOKUP('Medibuddy Insurance Data Price '!B25,'Medibuddy Insurance Personal De'!$A$1:$D$1339,2,FALSE)</f>
        <v>1</v>
      </c>
      <c r="H25" t="str">
        <f>VLOOKUP(B25,'Medibuddy Insurance Personal De'!$A$1:$D$1339,3,FALSE)</f>
        <v>yes</v>
      </c>
      <c r="I25" t="str">
        <f>VLOOKUP(B25,'Medibuddy Insurance Personal De'!$A$1:$D$1339,4,FALSE)</f>
        <v>northeast</v>
      </c>
      <c r="J25" t="str">
        <f>IF(Table1[[#This Row],[bmi]]&lt;18.5,"Underweight",IF(Table1[[#This Row],[bmi]]&lt;24.9,"Normal Weight",IF(Table1[[#This Row],[bmi]]&lt;29.9,"Overweight","Obesity")))</f>
        <v>Obesity</v>
      </c>
      <c r="K2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26" spans="2:11" x14ac:dyDescent="0.3">
      <c r="B26" s="1" t="s">
        <v>34</v>
      </c>
      <c r="C26" s="1">
        <v>37</v>
      </c>
      <c r="D26" s="1" t="s">
        <v>1353</v>
      </c>
      <c r="E26" s="1">
        <v>28.024999999999999</v>
      </c>
      <c r="F26" s="1">
        <v>6203.90175</v>
      </c>
      <c r="G26">
        <f>VLOOKUP('Medibuddy Insurance Data Price '!B26,'Medibuddy Insurance Personal De'!$A$1:$D$1339,2,FALSE)</f>
        <v>2</v>
      </c>
      <c r="H26" t="str">
        <f>VLOOKUP(B26,'Medibuddy Insurance Personal De'!$A$1:$D$1339,3,FALSE)</f>
        <v>no</v>
      </c>
      <c r="I26" t="str">
        <f>VLOOKUP(B26,'Medibuddy Insurance Personal De'!$A$1:$D$1339,4,FALSE)</f>
        <v>northwest</v>
      </c>
      <c r="J26" t="str">
        <f>IF(Table1[[#This Row],[bmi]]&lt;18.5,"Underweight",IF(Table1[[#This Row],[bmi]]&lt;24.9,"Normal Weight",IF(Table1[[#This Row],[bmi]]&lt;29.9,"Overweight","Obesity")))</f>
        <v>Overweight</v>
      </c>
      <c r="K2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27" spans="2:11" x14ac:dyDescent="0.3">
      <c r="B27" s="1" t="s">
        <v>35</v>
      </c>
      <c r="C27" s="1">
        <v>59</v>
      </c>
      <c r="D27" s="1" t="s">
        <v>1352</v>
      </c>
      <c r="E27" s="1">
        <v>27.72</v>
      </c>
      <c r="F27" s="1">
        <v>14001.1338</v>
      </c>
      <c r="G27">
        <f>VLOOKUP('Medibuddy Insurance Data Price '!B27,'Medibuddy Insurance Personal De'!$A$1:$D$1339,2,FALSE)</f>
        <v>3</v>
      </c>
      <c r="H27" t="str">
        <f>VLOOKUP(B27,'Medibuddy Insurance Personal De'!$A$1:$D$1339,3,FALSE)</f>
        <v>no</v>
      </c>
      <c r="I27" t="str">
        <f>VLOOKUP(B27,'Medibuddy Insurance Personal De'!$A$1:$D$1339,4,FALSE)</f>
        <v>southeast</v>
      </c>
      <c r="J27" t="str">
        <f>IF(Table1[[#This Row],[bmi]]&lt;18.5,"Underweight",IF(Table1[[#This Row],[bmi]]&lt;24.9,"Normal Weight",IF(Table1[[#This Row],[bmi]]&lt;29.9,"Overweight","Obesity")))</f>
        <v>Overweight</v>
      </c>
      <c r="K2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28" spans="2:11" x14ac:dyDescent="0.3">
      <c r="B28" s="1" t="s">
        <v>36</v>
      </c>
      <c r="C28" s="1">
        <v>63</v>
      </c>
      <c r="D28" s="1" t="s">
        <v>1352</v>
      </c>
      <c r="E28" s="1">
        <v>23.085000000000001</v>
      </c>
      <c r="F28" s="1">
        <v>14451.835150000001</v>
      </c>
      <c r="G28">
        <f>VLOOKUP('Medibuddy Insurance Data Price '!B28,'Medibuddy Insurance Personal De'!$A$1:$D$1339,2,FALSE)</f>
        <v>0</v>
      </c>
      <c r="H28" t="str">
        <f>VLOOKUP(B28,'Medibuddy Insurance Personal De'!$A$1:$D$1339,3,FALSE)</f>
        <v>no</v>
      </c>
      <c r="I28" t="str">
        <f>VLOOKUP(B28,'Medibuddy Insurance Personal De'!$A$1:$D$1339,4,FALSE)</f>
        <v>northeast</v>
      </c>
      <c r="J28" t="str">
        <f>IF(Table1[[#This Row],[bmi]]&lt;18.5,"Underweight",IF(Table1[[#This Row],[bmi]]&lt;24.9,"Normal Weight",IF(Table1[[#This Row],[bmi]]&lt;29.9,"Overweight","Obesity")))</f>
        <v>Normal Weight</v>
      </c>
      <c r="K2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29" spans="2:11" x14ac:dyDescent="0.3">
      <c r="B29" s="1" t="s">
        <v>37</v>
      </c>
      <c r="C29" s="1">
        <v>55</v>
      </c>
      <c r="D29" s="1" t="s">
        <v>1352</v>
      </c>
      <c r="E29" s="1">
        <v>32.774999999999999</v>
      </c>
      <c r="F29" s="1">
        <v>12268.632250000001</v>
      </c>
      <c r="G29">
        <f>VLOOKUP('Medibuddy Insurance Data Price '!B29,'Medibuddy Insurance Personal De'!$A$1:$D$1339,2,FALSE)</f>
        <v>2</v>
      </c>
      <c r="H29" t="str">
        <f>VLOOKUP(B29,'Medibuddy Insurance Personal De'!$A$1:$D$1339,3,FALSE)</f>
        <v>no</v>
      </c>
      <c r="I29" t="str">
        <f>VLOOKUP(B29,'Medibuddy Insurance Personal De'!$A$1:$D$1339,4,FALSE)</f>
        <v>northwest</v>
      </c>
      <c r="J29" t="str">
        <f>IF(Table1[[#This Row],[bmi]]&lt;18.5,"Underweight",IF(Table1[[#This Row],[bmi]]&lt;24.9,"Normal Weight",IF(Table1[[#This Row],[bmi]]&lt;29.9,"Overweight","Obesity")))</f>
        <v>Obesity</v>
      </c>
      <c r="K2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30" spans="2:11" x14ac:dyDescent="0.3">
      <c r="B30" s="1" t="s">
        <v>38</v>
      </c>
      <c r="C30" s="1">
        <v>23</v>
      </c>
      <c r="D30" s="1" t="s">
        <v>1353</v>
      </c>
      <c r="E30" s="1">
        <v>17.385000000000002</v>
      </c>
      <c r="F30" s="1">
        <v>2775.1921499999999</v>
      </c>
      <c r="G30">
        <f>VLOOKUP('Medibuddy Insurance Data Price '!B30,'Medibuddy Insurance Personal De'!$A$1:$D$1339,2,FALSE)</f>
        <v>1</v>
      </c>
      <c r="H30" t="str">
        <f>VLOOKUP(B30,'Medibuddy Insurance Personal De'!$A$1:$D$1339,3,FALSE)</f>
        <v>no</v>
      </c>
      <c r="I30" t="str">
        <f>VLOOKUP(B30,'Medibuddy Insurance Personal De'!$A$1:$D$1339,4,FALSE)</f>
        <v>northwest</v>
      </c>
      <c r="J30" t="str">
        <f>IF(Table1[[#This Row],[bmi]]&lt;18.5,"Underweight",IF(Table1[[#This Row],[bmi]]&lt;24.9,"Normal Weight",IF(Table1[[#This Row],[bmi]]&lt;29.9,"Overweight","Obesity")))</f>
        <v>Underweight</v>
      </c>
      <c r="K3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31" spans="2:11" x14ac:dyDescent="0.3">
      <c r="B31" s="1" t="s">
        <v>39</v>
      </c>
      <c r="C31" s="1">
        <v>31</v>
      </c>
      <c r="D31" s="1" t="s">
        <v>1353</v>
      </c>
      <c r="E31" s="1">
        <v>36.299999999999997</v>
      </c>
      <c r="F31" s="1">
        <v>38711</v>
      </c>
      <c r="G31">
        <f>VLOOKUP('Medibuddy Insurance Data Price '!B31,'Medibuddy Insurance Personal De'!$A$1:$D$1339,2,FALSE)</f>
        <v>2</v>
      </c>
      <c r="H31" t="str">
        <f>VLOOKUP(B31,'Medibuddy Insurance Personal De'!$A$1:$D$1339,3,FALSE)</f>
        <v>yes</v>
      </c>
      <c r="I31" t="str">
        <f>VLOOKUP(B31,'Medibuddy Insurance Personal De'!$A$1:$D$1339,4,FALSE)</f>
        <v>southwest</v>
      </c>
      <c r="J31" t="str">
        <f>IF(Table1[[#This Row],[bmi]]&lt;18.5,"Underweight",IF(Table1[[#This Row],[bmi]]&lt;24.9,"Normal Weight",IF(Table1[[#This Row],[bmi]]&lt;29.9,"Overweight","Obesity")))</f>
        <v>Obesity</v>
      </c>
      <c r="K3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32" spans="2:11" x14ac:dyDescent="0.3">
      <c r="B32" s="1" t="s">
        <v>40</v>
      </c>
      <c r="C32" s="1">
        <v>22</v>
      </c>
      <c r="D32" s="1" t="s">
        <v>1353</v>
      </c>
      <c r="E32" s="1">
        <v>35.6</v>
      </c>
      <c r="F32" s="1">
        <v>35585.576000000001</v>
      </c>
      <c r="G32">
        <f>VLOOKUP('Medibuddy Insurance Data Price '!B32,'Medibuddy Insurance Personal De'!$A$1:$D$1339,2,FALSE)</f>
        <v>0</v>
      </c>
      <c r="H32" t="str">
        <f>VLOOKUP(B32,'Medibuddy Insurance Personal De'!$A$1:$D$1339,3,FALSE)</f>
        <v>yes</v>
      </c>
      <c r="I32" t="str">
        <f>VLOOKUP(B32,'Medibuddy Insurance Personal De'!$A$1:$D$1339,4,FALSE)</f>
        <v>southwest</v>
      </c>
      <c r="J32" t="str">
        <f>IF(Table1[[#This Row],[bmi]]&lt;18.5,"Underweight",IF(Table1[[#This Row],[bmi]]&lt;24.9,"Normal Weight",IF(Table1[[#This Row],[bmi]]&lt;29.9,"Overweight","Obesity")))</f>
        <v>Obesity</v>
      </c>
      <c r="K3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33" spans="2:11" x14ac:dyDescent="0.3">
      <c r="B33" s="1" t="s">
        <v>41</v>
      </c>
      <c r="C33" s="1">
        <v>18</v>
      </c>
      <c r="D33" s="1" t="s">
        <v>1352</v>
      </c>
      <c r="E33" s="1">
        <v>26.315000000000001</v>
      </c>
      <c r="F33" s="1">
        <v>2198.1898500000002</v>
      </c>
      <c r="G33">
        <f>VLOOKUP('Medibuddy Insurance Data Price '!B33,'Medibuddy Insurance Personal De'!$A$1:$D$1339,2,FALSE)</f>
        <v>0</v>
      </c>
      <c r="H33" t="str">
        <f>VLOOKUP(B33,'Medibuddy Insurance Personal De'!$A$1:$D$1339,3,FALSE)</f>
        <v>no</v>
      </c>
      <c r="I33" t="str">
        <f>VLOOKUP(B33,'Medibuddy Insurance Personal De'!$A$1:$D$1339,4,FALSE)</f>
        <v>northeast</v>
      </c>
      <c r="J33" t="str">
        <f>IF(Table1[[#This Row],[bmi]]&lt;18.5,"Underweight",IF(Table1[[#This Row],[bmi]]&lt;24.9,"Normal Weight",IF(Table1[[#This Row],[bmi]]&lt;29.9,"Overweight","Obesity")))</f>
        <v>Overweight</v>
      </c>
      <c r="K3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34" spans="2:11" x14ac:dyDescent="0.3">
      <c r="B34" s="1" t="s">
        <v>42</v>
      </c>
      <c r="C34" s="1">
        <v>19</v>
      </c>
      <c r="D34" s="1" t="s">
        <v>1352</v>
      </c>
      <c r="E34" s="1">
        <v>28.6</v>
      </c>
      <c r="F34" s="1">
        <v>4687.7969999999996</v>
      </c>
      <c r="G34">
        <f>VLOOKUP('Medibuddy Insurance Data Price '!B34,'Medibuddy Insurance Personal De'!$A$1:$D$1339,2,FALSE)</f>
        <v>5</v>
      </c>
      <c r="H34" t="str">
        <f>VLOOKUP(B34,'Medibuddy Insurance Personal De'!$A$1:$D$1339,3,FALSE)</f>
        <v>no</v>
      </c>
      <c r="I34" t="str">
        <f>VLOOKUP(B34,'Medibuddy Insurance Personal De'!$A$1:$D$1339,4,FALSE)</f>
        <v>southwest</v>
      </c>
      <c r="J34" t="str">
        <f>IF(Table1[[#This Row],[bmi]]&lt;18.5,"Underweight",IF(Table1[[#This Row],[bmi]]&lt;24.9,"Normal Weight",IF(Table1[[#This Row],[bmi]]&lt;29.9,"Overweight","Obesity")))</f>
        <v>Overweight</v>
      </c>
      <c r="K3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35" spans="2:11" x14ac:dyDescent="0.3">
      <c r="B35" s="1" t="s">
        <v>43</v>
      </c>
      <c r="C35" s="1">
        <v>63</v>
      </c>
      <c r="D35" s="1" t="s">
        <v>1353</v>
      </c>
      <c r="E35" s="1">
        <v>28.31</v>
      </c>
      <c r="F35" s="1">
        <v>13770.097900000001</v>
      </c>
      <c r="G35">
        <f>VLOOKUP('Medibuddy Insurance Data Price '!B35,'Medibuddy Insurance Personal De'!$A$1:$D$1339,2,FALSE)</f>
        <v>0</v>
      </c>
      <c r="H35" t="str">
        <f>VLOOKUP(B35,'Medibuddy Insurance Personal De'!$A$1:$D$1339,3,FALSE)</f>
        <v>no</v>
      </c>
      <c r="I35" t="str">
        <f>VLOOKUP(B35,'Medibuddy Insurance Personal De'!$A$1:$D$1339,4,FALSE)</f>
        <v>northwest</v>
      </c>
      <c r="J35" t="str">
        <f>IF(Table1[[#This Row],[bmi]]&lt;18.5,"Underweight",IF(Table1[[#This Row],[bmi]]&lt;24.9,"Normal Weight",IF(Table1[[#This Row],[bmi]]&lt;29.9,"Overweight","Obesity")))</f>
        <v>Overweight</v>
      </c>
      <c r="K3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36" spans="2:11" x14ac:dyDescent="0.3">
      <c r="B36" s="1" t="s">
        <v>44</v>
      </c>
      <c r="C36" s="1">
        <v>28</v>
      </c>
      <c r="D36" s="1" t="s">
        <v>1353</v>
      </c>
      <c r="E36" s="1">
        <v>36.4</v>
      </c>
      <c r="F36" s="1">
        <v>51194.559139999998</v>
      </c>
      <c r="G36">
        <f>VLOOKUP('Medibuddy Insurance Data Price '!B36,'Medibuddy Insurance Personal De'!$A$1:$D$1339,2,FALSE)</f>
        <v>1</v>
      </c>
      <c r="H36" t="str">
        <f>VLOOKUP(B36,'Medibuddy Insurance Personal De'!$A$1:$D$1339,3,FALSE)</f>
        <v>yes</v>
      </c>
      <c r="I36" t="str">
        <f>VLOOKUP(B36,'Medibuddy Insurance Personal De'!$A$1:$D$1339,4,FALSE)</f>
        <v>southwest</v>
      </c>
      <c r="J36" t="str">
        <f>IF(Table1[[#This Row],[bmi]]&lt;18.5,"Underweight",IF(Table1[[#This Row],[bmi]]&lt;24.9,"Normal Weight",IF(Table1[[#This Row],[bmi]]&lt;29.9,"Overweight","Obesity")))</f>
        <v>Obesity</v>
      </c>
      <c r="K3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37" spans="2:11" x14ac:dyDescent="0.3">
      <c r="B37" s="1" t="s">
        <v>45</v>
      </c>
      <c r="C37" s="1">
        <v>19</v>
      </c>
      <c r="D37" s="1" t="s">
        <v>1353</v>
      </c>
      <c r="E37" s="1">
        <v>20.425000000000001</v>
      </c>
      <c r="F37" s="1">
        <v>1625.4337499999999</v>
      </c>
      <c r="G37">
        <f>VLOOKUP('Medibuddy Insurance Data Price '!B37,'Medibuddy Insurance Personal De'!$A$1:$D$1339,2,FALSE)</f>
        <v>0</v>
      </c>
      <c r="H37" t="str">
        <f>VLOOKUP(B37,'Medibuddy Insurance Personal De'!$A$1:$D$1339,3,FALSE)</f>
        <v>no</v>
      </c>
      <c r="I37" t="str">
        <f>VLOOKUP(B37,'Medibuddy Insurance Personal De'!$A$1:$D$1339,4,FALSE)</f>
        <v>northwest</v>
      </c>
      <c r="J37" t="str">
        <f>IF(Table1[[#This Row],[bmi]]&lt;18.5,"Underweight",IF(Table1[[#This Row],[bmi]]&lt;24.9,"Normal Weight",IF(Table1[[#This Row],[bmi]]&lt;29.9,"Overweight","Obesity")))</f>
        <v>Normal Weight</v>
      </c>
      <c r="K3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38" spans="2:11" x14ac:dyDescent="0.3">
      <c r="B38" s="1" t="s">
        <v>46</v>
      </c>
      <c r="C38" s="1">
        <v>62</v>
      </c>
      <c r="D38" s="1" t="s">
        <v>1352</v>
      </c>
      <c r="E38" s="1">
        <v>32.965000000000003</v>
      </c>
      <c r="F38" s="1">
        <v>15612.19335</v>
      </c>
      <c r="G38">
        <f>VLOOKUP('Medibuddy Insurance Data Price '!B38,'Medibuddy Insurance Personal De'!$A$1:$D$1339,2,FALSE)</f>
        <v>3</v>
      </c>
      <c r="H38" t="str">
        <f>VLOOKUP(B38,'Medibuddy Insurance Personal De'!$A$1:$D$1339,3,FALSE)</f>
        <v>no</v>
      </c>
      <c r="I38" t="str">
        <f>VLOOKUP(B38,'Medibuddy Insurance Personal De'!$A$1:$D$1339,4,FALSE)</f>
        <v>northwest</v>
      </c>
      <c r="J38" t="str">
        <f>IF(Table1[[#This Row],[bmi]]&lt;18.5,"Underweight",IF(Table1[[#This Row],[bmi]]&lt;24.9,"Normal Weight",IF(Table1[[#This Row],[bmi]]&lt;29.9,"Overweight","Obesity")))</f>
        <v>Obesity</v>
      </c>
      <c r="K3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39" spans="2:11" x14ac:dyDescent="0.3">
      <c r="B39" s="1" t="s">
        <v>47</v>
      </c>
      <c r="C39" s="1">
        <v>26</v>
      </c>
      <c r="D39" s="1" t="s">
        <v>1353</v>
      </c>
      <c r="E39" s="1">
        <v>20.8</v>
      </c>
      <c r="F39" s="1">
        <v>2302.3000000000002</v>
      </c>
      <c r="G39">
        <f>VLOOKUP('Medibuddy Insurance Data Price '!B39,'Medibuddy Insurance Personal De'!$A$1:$D$1339,2,FALSE)</f>
        <v>0</v>
      </c>
      <c r="H39" t="str">
        <f>VLOOKUP(B39,'Medibuddy Insurance Personal De'!$A$1:$D$1339,3,FALSE)</f>
        <v>no</v>
      </c>
      <c r="I39" t="str">
        <f>VLOOKUP(B39,'Medibuddy Insurance Personal De'!$A$1:$D$1339,4,FALSE)</f>
        <v>southwest</v>
      </c>
      <c r="J39" t="str">
        <f>IF(Table1[[#This Row],[bmi]]&lt;18.5,"Underweight",IF(Table1[[#This Row],[bmi]]&lt;24.9,"Normal Weight",IF(Table1[[#This Row],[bmi]]&lt;29.9,"Overweight","Obesity")))</f>
        <v>Normal Weight</v>
      </c>
      <c r="K3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40" spans="2:11" x14ac:dyDescent="0.3">
      <c r="B40" s="1" t="s">
        <v>48</v>
      </c>
      <c r="C40" s="1">
        <v>35</v>
      </c>
      <c r="D40" s="1" t="s">
        <v>1353</v>
      </c>
      <c r="E40" s="1">
        <v>36.67</v>
      </c>
      <c r="F40" s="1">
        <v>39774.276299999998</v>
      </c>
      <c r="G40">
        <f>VLOOKUP('Medibuddy Insurance Data Price '!B40,'Medibuddy Insurance Personal De'!$A$1:$D$1339,2,FALSE)</f>
        <v>1</v>
      </c>
      <c r="H40" t="str">
        <f>VLOOKUP(B40,'Medibuddy Insurance Personal De'!$A$1:$D$1339,3,FALSE)</f>
        <v>yes</v>
      </c>
      <c r="I40" t="str">
        <f>VLOOKUP(B40,'Medibuddy Insurance Personal De'!$A$1:$D$1339,4,FALSE)</f>
        <v>northeast</v>
      </c>
      <c r="J40" t="str">
        <f>IF(Table1[[#This Row],[bmi]]&lt;18.5,"Underweight",IF(Table1[[#This Row],[bmi]]&lt;24.9,"Normal Weight",IF(Table1[[#This Row],[bmi]]&lt;29.9,"Overweight","Obesity")))</f>
        <v>Obesity</v>
      </c>
      <c r="K4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41" spans="2:11" x14ac:dyDescent="0.3">
      <c r="B41" s="1" t="s">
        <v>49</v>
      </c>
      <c r="C41" s="1">
        <v>60</v>
      </c>
      <c r="D41" s="1" t="s">
        <v>1353</v>
      </c>
      <c r="E41" s="1">
        <v>39.9</v>
      </c>
      <c r="F41" s="1">
        <v>48173.360999999997</v>
      </c>
      <c r="G41">
        <f>VLOOKUP('Medibuddy Insurance Data Price '!B41,'Medibuddy Insurance Personal De'!$A$1:$D$1339,2,FALSE)</f>
        <v>0</v>
      </c>
      <c r="H41" t="str">
        <f>VLOOKUP(B41,'Medibuddy Insurance Personal De'!$A$1:$D$1339,3,FALSE)</f>
        <v>yes</v>
      </c>
      <c r="I41" t="str">
        <f>VLOOKUP(B41,'Medibuddy Insurance Personal De'!$A$1:$D$1339,4,FALSE)</f>
        <v>southwest</v>
      </c>
      <c r="J41" t="str">
        <f>IF(Table1[[#This Row],[bmi]]&lt;18.5,"Underweight",IF(Table1[[#This Row],[bmi]]&lt;24.9,"Normal Weight",IF(Table1[[#This Row],[bmi]]&lt;29.9,"Overweight","Obesity")))</f>
        <v>Obesity</v>
      </c>
      <c r="K4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42" spans="2:11" x14ac:dyDescent="0.3">
      <c r="B42" s="1" t="s">
        <v>50</v>
      </c>
      <c r="C42" s="1">
        <v>24</v>
      </c>
      <c r="D42" s="1" t="s">
        <v>1352</v>
      </c>
      <c r="E42" s="1">
        <v>26.6</v>
      </c>
      <c r="F42" s="1">
        <v>3046.0619999999999</v>
      </c>
      <c r="G42">
        <f>VLOOKUP('Medibuddy Insurance Data Price '!B42,'Medibuddy Insurance Personal De'!$A$1:$D$1339,2,FALSE)</f>
        <v>0</v>
      </c>
      <c r="H42" t="str">
        <f>VLOOKUP(B42,'Medibuddy Insurance Personal De'!$A$1:$D$1339,3,FALSE)</f>
        <v>no</v>
      </c>
      <c r="I42" t="str">
        <f>VLOOKUP(B42,'Medibuddy Insurance Personal De'!$A$1:$D$1339,4,FALSE)</f>
        <v>northeast</v>
      </c>
      <c r="J42" t="str">
        <f>IF(Table1[[#This Row],[bmi]]&lt;18.5,"Underweight",IF(Table1[[#This Row],[bmi]]&lt;24.9,"Normal Weight",IF(Table1[[#This Row],[bmi]]&lt;29.9,"Overweight","Obesity")))</f>
        <v>Overweight</v>
      </c>
      <c r="K4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43" spans="2:11" x14ac:dyDescent="0.3">
      <c r="B43" s="1" t="s">
        <v>51</v>
      </c>
      <c r="C43" s="1">
        <v>31</v>
      </c>
      <c r="D43" s="1" t="s">
        <v>1352</v>
      </c>
      <c r="E43" s="1">
        <v>36.630000000000003</v>
      </c>
      <c r="F43" s="1">
        <v>4949.7587000000003</v>
      </c>
      <c r="G43">
        <f>VLOOKUP('Medibuddy Insurance Data Price '!B43,'Medibuddy Insurance Personal De'!$A$1:$D$1339,2,FALSE)</f>
        <v>2</v>
      </c>
      <c r="H43" t="str">
        <f>VLOOKUP(B43,'Medibuddy Insurance Personal De'!$A$1:$D$1339,3,FALSE)</f>
        <v>no</v>
      </c>
      <c r="I43" t="str">
        <f>VLOOKUP(B43,'Medibuddy Insurance Personal De'!$A$1:$D$1339,4,FALSE)</f>
        <v>southeast</v>
      </c>
      <c r="J43" t="str">
        <f>IF(Table1[[#This Row],[bmi]]&lt;18.5,"Underweight",IF(Table1[[#This Row],[bmi]]&lt;24.9,"Normal Weight",IF(Table1[[#This Row],[bmi]]&lt;29.9,"Overweight","Obesity")))</f>
        <v>Obesity</v>
      </c>
      <c r="K4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44" spans="2:11" x14ac:dyDescent="0.3">
      <c r="B44" s="1" t="s">
        <v>52</v>
      </c>
      <c r="C44" s="1">
        <v>41</v>
      </c>
      <c r="D44" s="1" t="s">
        <v>1353</v>
      </c>
      <c r="E44" s="1">
        <v>21.78</v>
      </c>
      <c r="F44" s="1">
        <v>6272.4772000000003</v>
      </c>
      <c r="G44">
        <f>VLOOKUP('Medibuddy Insurance Data Price '!B44,'Medibuddy Insurance Personal De'!$A$1:$D$1339,2,FALSE)</f>
        <v>1</v>
      </c>
      <c r="H44" t="str">
        <f>VLOOKUP(B44,'Medibuddy Insurance Personal De'!$A$1:$D$1339,3,FALSE)</f>
        <v>no</v>
      </c>
      <c r="I44" t="str">
        <f>VLOOKUP(B44,'Medibuddy Insurance Personal De'!$A$1:$D$1339,4,FALSE)</f>
        <v>southeast</v>
      </c>
      <c r="J44" t="str">
        <f>IF(Table1[[#This Row],[bmi]]&lt;18.5,"Underweight",IF(Table1[[#This Row],[bmi]]&lt;24.9,"Normal Weight",IF(Table1[[#This Row],[bmi]]&lt;29.9,"Overweight","Obesity")))</f>
        <v>Normal Weight</v>
      </c>
      <c r="K4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45" spans="2:11" x14ac:dyDescent="0.3">
      <c r="B45" s="1" t="s">
        <v>53</v>
      </c>
      <c r="C45" s="1">
        <v>37</v>
      </c>
      <c r="D45" s="1" t="s">
        <v>1352</v>
      </c>
      <c r="E45" s="1">
        <v>30.8</v>
      </c>
      <c r="F45" s="1">
        <v>6313.759</v>
      </c>
      <c r="G45">
        <f>VLOOKUP('Medibuddy Insurance Data Price '!B45,'Medibuddy Insurance Personal De'!$A$1:$D$1339,2,FALSE)</f>
        <v>2</v>
      </c>
      <c r="H45" t="str">
        <f>VLOOKUP(B45,'Medibuddy Insurance Personal De'!$A$1:$D$1339,3,FALSE)</f>
        <v>no</v>
      </c>
      <c r="I45" t="str">
        <f>VLOOKUP(B45,'Medibuddy Insurance Personal De'!$A$1:$D$1339,4,FALSE)</f>
        <v>southeast</v>
      </c>
      <c r="J45" t="str">
        <f>IF(Table1[[#This Row],[bmi]]&lt;18.5,"Underweight",IF(Table1[[#This Row],[bmi]]&lt;24.9,"Normal Weight",IF(Table1[[#This Row],[bmi]]&lt;29.9,"Overweight","Obesity")))</f>
        <v>Obesity</v>
      </c>
      <c r="K4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46" spans="2:11" x14ac:dyDescent="0.3">
      <c r="B46" s="1" t="s">
        <v>54</v>
      </c>
      <c r="C46" s="1">
        <v>38</v>
      </c>
      <c r="D46" s="1" t="s">
        <v>1353</v>
      </c>
      <c r="E46" s="1">
        <v>37.049999999999997</v>
      </c>
      <c r="F46" s="1">
        <v>6079.6715000000004</v>
      </c>
      <c r="G46">
        <f>VLOOKUP('Medibuddy Insurance Data Price '!B46,'Medibuddy Insurance Personal De'!$A$1:$D$1339,2,FALSE)</f>
        <v>1</v>
      </c>
      <c r="H46" t="str">
        <f>VLOOKUP(B46,'Medibuddy Insurance Personal De'!$A$1:$D$1339,3,FALSE)</f>
        <v>no</v>
      </c>
      <c r="I46" t="str">
        <f>VLOOKUP(B46,'Medibuddy Insurance Personal De'!$A$1:$D$1339,4,FALSE)</f>
        <v>northeast</v>
      </c>
      <c r="J46" t="str">
        <f>IF(Table1[[#This Row],[bmi]]&lt;18.5,"Underweight",IF(Table1[[#This Row],[bmi]]&lt;24.9,"Normal Weight",IF(Table1[[#This Row],[bmi]]&lt;29.9,"Overweight","Obesity")))</f>
        <v>Obesity</v>
      </c>
      <c r="K4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47" spans="2:11" x14ac:dyDescent="0.3">
      <c r="B47" s="1" t="s">
        <v>55</v>
      </c>
      <c r="C47" s="1">
        <v>55</v>
      </c>
      <c r="D47" s="1" t="s">
        <v>1353</v>
      </c>
      <c r="E47" s="1">
        <v>37.299999999999997</v>
      </c>
      <c r="F47" s="1">
        <v>20630.283510000001</v>
      </c>
      <c r="G47">
        <f>VLOOKUP('Medibuddy Insurance Data Price '!B47,'Medibuddy Insurance Personal De'!$A$1:$D$1339,2,FALSE)</f>
        <v>0</v>
      </c>
      <c r="H47" t="str">
        <f>VLOOKUP(B47,'Medibuddy Insurance Personal De'!$A$1:$D$1339,3,FALSE)</f>
        <v>no</v>
      </c>
      <c r="I47" t="str">
        <f>VLOOKUP(B47,'Medibuddy Insurance Personal De'!$A$1:$D$1339,4,FALSE)</f>
        <v>southwest</v>
      </c>
      <c r="J47" t="str">
        <f>IF(Table1[[#This Row],[bmi]]&lt;18.5,"Underweight",IF(Table1[[#This Row],[bmi]]&lt;24.9,"Normal Weight",IF(Table1[[#This Row],[bmi]]&lt;29.9,"Overweight","Obesity")))</f>
        <v>Obesity</v>
      </c>
      <c r="K4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48" spans="2:11" x14ac:dyDescent="0.3">
      <c r="B48" s="1" t="s">
        <v>56</v>
      </c>
      <c r="C48" s="1">
        <v>18</v>
      </c>
      <c r="D48" s="1" t="s">
        <v>1352</v>
      </c>
      <c r="E48" s="1">
        <v>38.664999999999999</v>
      </c>
      <c r="F48" s="1">
        <v>3393.35635</v>
      </c>
      <c r="G48">
        <f>VLOOKUP('Medibuddy Insurance Data Price '!B48,'Medibuddy Insurance Personal De'!$A$1:$D$1339,2,FALSE)</f>
        <v>2</v>
      </c>
      <c r="H48" t="str">
        <f>VLOOKUP(B48,'Medibuddy Insurance Personal De'!$A$1:$D$1339,3,FALSE)</f>
        <v>no</v>
      </c>
      <c r="I48" t="str">
        <f>VLOOKUP(B48,'Medibuddy Insurance Personal De'!$A$1:$D$1339,4,FALSE)</f>
        <v>northeast</v>
      </c>
      <c r="J48" t="str">
        <f>IF(Table1[[#This Row],[bmi]]&lt;18.5,"Underweight",IF(Table1[[#This Row],[bmi]]&lt;24.9,"Normal Weight",IF(Table1[[#This Row],[bmi]]&lt;29.9,"Overweight","Obesity")))</f>
        <v>Obesity</v>
      </c>
      <c r="K4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49" spans="2:11" x14ac:dyDescent="0.3">
      <c r="B49" s="1" t="s">
        <v>57</v>
      </c>
      <c r="C49" s="1">
        <v>28</v>
      </c>
      <c r="D49" s="1" t="s">
        <v>1352</v>
      </c>
      <c r="E49" s="1">
        <v>34.770000000000003</v>
      </c>
      <c r="F49" s="1">
        <v>3556.9223000000002</v>
      </c>
      <c r="G49">
        <f>VLOOKUP('Medibuddy Insurance Data Price '!B49,'Medibuddy Insurance Personal De'!$A$1:$D$1339,2,FALSE)</f>
        <v>0</v>
      </c>
      <c r="H49" t="str">
        <f>VLOOKUP(B49,'Medibuddy Insurance Personal De'!$A$1:$D$1339,3,FALSE)</f>
        <v>no</v>
      </c>
      <c r="I49" t="str">
        <f>VLOOKUP(B49,'Medibuddy Insurance Personal De'!$A$1:$D$1339,4,FALSE)</f>
        <v>northwest</v>
      </c>
      <c r="J49" t="str">
        <f>IF(Table1[[#This Row],[bmi]]&lt;18.5,"Underweight",IF(Table1[[#This Row],[bmi]]&lt;24.9,"Normal Weight",IF(Table1[[#This Row],[bmi]]&lt;29.9,"Overweight","Obesity")))</f>
        <v>Obesity</v>
      </c>
      <c r="K4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50" spans="2:11" x14ac:dyDescent="0.3">
      <c r="B50" s="1" t="s">
        <v>58</v>
      </c>
      <c r="C50" s="1">
        <v>60</v>
      </c>
      <c r="D50" s="1" t="s">
        <v>1352</v>
      </c>
      <c r="E50" s="1">
        <v>24.53</v>
      </c>
      <c r="F50" s="1">
        <v>12629.896699999999</v>
      </c>
      <c r="G50">
        <f>VLOOKUP('Medibuddy Insurance Data Price '!B50,'Medibuddy Insurance Personal De'!$A$1:$D$1339,2,FALSE)</f>
        <v>0</v>
      </c>
      <c r="H50" t="str">
        <f>VLOOKUP(B50,'Medibuddy Insurance Personal De'!$A$1:$D$1339,3,FALSE)</f>
        <v>no</v>
      </c>
      <c r="I50" t="str">
        <f>VLOOKUP(B50,'Medibuddy Insurance Personal De'!$A$1:$D$1339,4,FALSE)</f>
        <v>southeast</v>
      </c>
      <c r="J50" t="str">
        <f>IF(Table1[[#This Row],[bmi]]&lt;18.5,"Underweight",IF(Table1[[#This Row],[bmi]]&lt;24.9,"Normal Weight",IF(Table1[[#This Row],[bmi]]&lt;29.9,"Overweight","Obesity")))</f>
        <v>Normal Weight</v>
      </c>
      <c r="K5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51" spans="2:11" x14ac:dyDescent="0.3">
      <c r="B51" s="1" t="s">
        <v>59</v>
      </c>
      <c r="C51" s="1">
        <v>36</v>
      </c>
      <c r="D51" s="1" t="s">
        <v>1353</v>
      </c>
      <c r="E51" s="1">
        <v>35.200000000000003</v>
      </c>
      <c r="F51" s="1">
        <v>38709.175999999999</v>
      </c>
      <c r="G51">
        <f>VLOOKUP('Medibuddy Insurance Data Price '!B51,'Medibuddy Insurance Personal De'!$A$1:$D$1339,2,FALSE)</f>
        <v>1</v>
      </c>
      <c r="H51" t="str">
        <f>VLOOKUP(B51,'Medibuddy Insurance Personal De'!$A$1:$D$1339,3,FALSE)</f>
        <v>yes</v>
      </c>
      <c r="I51" t="str">
        <f>VLOOKUP(B51,'Medibuddy Insurance Personal De'!$A$1:$D$1339,4,FALSE)</f>
        <v>southeast</v>
      </c>
      <c r="J51" t="str">
        <f>IF(Table1[[#This Row],[bmi]]&lt;18.5,"Underweight",IF(Table1[[#This Row],[bmi]]&lt;24.9,"Normal Weight",IF(Table1[[#This Row],[bmi]]&lt;29.9,"Overweight","Obesity")))</f>
        <v>Obesity</v>
      </c>
      <c r="K5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52" spans="2:11" x14ac:dyDescent="0.3">
      <c r="B52" s="1" t="s">
        <v>60</v>
      </c>
      <c r="C52" s="1">
        <v>18</v>
      </c>
      <c r="D52" s="1" t="s">
        <v>1352</v>
      </c>
      <c r="E52" s="1">
        <v>35.625</v>
      </c>
      <c r="F52" s="1">
        <v>2211.1307499999998</v>
      </c>
      <c r="G52">
        <f>VLOOKUP('Medibuddy Insurance Data Price '!B52,'Medibuddy Insurance Personal De'!$A$1:$D$1339,2,FALSE)</f>
        <v>0</v>
      </c>
      <c r="H52" t="str">
        <f>VLOOKUP(B52,'Medibuddy Insurance Personal De'!$A$1:$D$1339,3,FALSE)</f>
        <v>no</v>
      </c>
      <c r="I52" t="str">
        <f>VLOOKUP(B52,'Medibuddy Insurance Personal De'!$A$1:$D$1339,4,FALSE)</f>
        <v>northeast</v>
      </c>
      <c r="J52" t="str">
        <f>IF(Table1[[#This Row],[bmi]]&lt;18.5,"Underweight",IF(Table1[[#This Row],[bmi]]&lt;24.9,"Normal Weight",IF(Table1[[#This Row],[bmi]]&lt;29.9,"Overweight","Obesity")))</f>
        <v>Obesity</v>
      </c>
      <c r="K5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53" spans="2:11" x14ac:dyDescent="0.3">
      <c r="B53" s="1" t="s">
        <v>61</v>
      </c>
      <c r="C53" s="1">
        <v>21</v>
      </c>
      <c r="D53" s="1" t="s">
        <v>1352</v>
      </c>
      <c r="E53" s="1">
        <v>33.630000000000003</v>
      </c>
      <c r="F53" s="1">
        <v>3579.8287</v>
      </c>
      <c r="G53">
        <f>VLOOKUP('Medibuddy Insurance Data Price '!B53,'Medibuddy Insurance Personal De'!$A$1:$D$1339,2,FALSE)</f>
        <v>2</v>
      </c>
      <c r="H53" t="str">
        <f>VLOOKUP(B53,'Medibuddy Insurance Personal De'!$A$1:$D$1339,3,FALSE)</f>
        <v>no</v>
      </c>
      <c r="I53" t="str">
        <f>VLOOKUP(B53,'Medibuddy Insurance Personal De'!$A$1:$D$1339,4,FALSE)</f>
        <v>northwest</v>
      </c>
      <c r="J53" t="str">
        <f>IF(Table1[[#This Row],[bmi]]&lt;18.5,"Underweight",IF(Table1[[#This Row],[bmi]]&lt;24.9,"Normal Weight",IF(Table1[[#This Row],[bmi]]&lt;29.9,"Overweight","Obesity")))</f>
        <v>Obesity</v>
      </c>
      <c r="K5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54" spans="2:11" x14ac:dyDescent="0.3">
      <c r="B54" s="1" t="s">
        <v>62</v>
      </c>
      <c r="C54" s="1">
        <v>48</v>
      </c>
      <c r="D54" s="1" t="s">
        <v>1353</v>
      </c>
      <c r="E54" s="1">
        <v>28</v>
      </c>
      <c r="F54" s="1">
        <v>23568.272000000001</v>
      </c>
      <c r="G54">
        <f>VLOOKUP('Medibuddy Insurance Data Price '!B54,'Medibuddy Insurance Personal De'!$A$1:$D$1339,2,FALSE)</f>
        <v>1</v>
      </c>
      <c r="H54" t="str">
        <f>VLOOKUP(B54,'Medibuddy Insurance Personal De'!$A$1:$D$1339,3,FALSE)</f>
        <v>yes</v>
      </c>
      <c r="I54" t="str">
        <f>VLOOKUP(B54,'Medibuddy Insurance Personal De'!$A$1:$D$1339,4,FALSE)</f>
        <v>southwest</v>
      </c>
      <c r="J54" t="str">
        <f>IF(Table1[[#This Row],[bmi]]&lt;18.5,"Underweight",IF(Table1[[#This Row],[bmi]]&lt;24.9,"Normal Weight",IF(Table1[[#This Row],[bmi]]&lt;29.9,"Overweight","Obesity")))</f>
        <v>Overweight</v>
      </c>
      <c r="K5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55" spans="2:11" x14ac:dyDescent="0.3">
      <c r="B55" s="1" t="s">
        <v>63</v>
      </c>
      <c r="C55" s="1">
        <v>36</v>
      </c>
      <c r="D55" s="1" t="s">
        <v>1353</v>
      </c>
      <c r="E55" s="1">
        <v>34.43</v>
      </c>
      <c r="F55" s="1">
        <v>37742.575700000001</v>
      </c>
      <c r="G55">
        <f>VLOOKUP('Medibuddy Insurance Data Price '!B55,'Medibuddy Insurance Personal De'!$A$1:$D$1339,2,FALSE)</f>
        <v>0</v>
      </c>
      <c r="H55" t="str">
        <f>VLOOKUP(B55,'Medibuddy Insurance Personal De'!$A$1:$D$1339,3,FALSE)</f>
        <v>yes</v>
      </c>
      <c r="I55" t="str">
        <f>VLOOKUP(B55,'Medibuddy Insurance Personal De'!$A$1:$D$1339,4,FALSE)</f>
        <v>southeast</v>
      </c>
      <c r="J55" t="str">
        <f>IF(Table1[[#This Row],[bmi]]&lt;18.5,"Underweight",IF(Table1[[#This Row],[bmi]]&lt;24.9,"Normal Weight",IF(Table1[[#This Row],[bmi]]&lt;29.9,"Overweight","Obesity")))</f>
        <v>Obesity</v>
      </c>
      <c r="K5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56" spans="2:11" x14ac:dyDescent="0.3">
      <c r="B56" s="1" t="s">
        <v>64</v>
      </c>
      <c r="C56" s="1">
        <v>40</v>
      </c>
      <c r="D56" s="1" t="s">
        <v>1352</v>
      </c>
      <c r="E56" s="1">
        <v>28.69</v>
      </c>
      <c r="F56" s="1">
        <v>8059.6791000000003</v>
      </c>
      <c r="G56">
        <f>VLOOKUP('Medibuddy Insurance Data Price '!B56,'Medibuddy Insurance Personal De'!$A$1:$D$1339,2,FALSE)</f>
        <v>3</v>
      </c>
      <c r="H56" t="str">
        <f>VLOOKUP(B56,'Medibuddy Insurance Personal De'!$A$1:$D$1339,3,FALSE)</f>
        <v>no</v>
      </c>
      <c r="I56" t="str">
        <f>VLOOKUP(B56,'Medibuddy Insurance Personal De'!$A$1:$D$1339,4,FALSE)</f>
        <v>northwest</v>
      </c>
      <c r="J56" t="str">
        <f>IF(Table1[[#This Row],[bmi]]&lt;18.5,"Underweight",IF(Table1[[#This Row],[bmi]]&lt;24.9,"Normal Weight",IF(Table1[[#This Row],[bmi]]&lt;29.9,"Overweight","Obesity")))</f>
        <v>Overweight</v>
      </c>
      <c r="K5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57" spans="2:11" x14ac:dyDescent="0.3">
      <c r="B57" s="1" t="s">
        <v>65</v>
      </c>
      <c r="C57" s="1">
        <v>58</v>
      </c>
      <c r="D57" s="1" t="s">
        <v>1353</v>
      </c>
      <c r="E57" s="1">
        <v>36.954999999999998</v>
      </c>
      <c r="F57" s="1">
        <v>47496.494449999998</v>
      </c>
      <c r="G57">
        <f>VLOOKUP('Medibuddy Insurance Data Price '!B57,'Medibuddy Insurance Personal De'!$A$1:$D$1339,2,FALSE)</f>
        <v>2</v>
      </c>
      <c r="H57" t="str">
        <f>VLOOKUP(B57,'Medibuddy Insurance Personal De'!$A$1:$D$1339,3,FALSE)</f>
        <v>yes</v>
      </c>
      <c r="I57" t="str">
        <f>VLOOKUP(B57,'Medibuddy Insurance Personal De'!$A$1:$D$1339,4,FALSE)</f>
        <v>northwest</v>
      </c>
      <c r="J57" t="str">
        <f>IF(Table1[[#This Row],[bmi]]&lt;18.5,"Underweight",IF(Table1[[#This Row],[bmi]]&lt;24.9,"Normal Weight",IF(Table1[[#This Row],[bmi]]&lt;29.9,"Overweight","Obesity")))</f>
        <v>Obesity</v>
      </c>
      <c r="K5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58" spans="2:11" x14ac:dyDescent="0.3">
      <c r="B58" s="1" t="s">
        <v>66</v>
      </c>
      <c r="C58" s="1">
        <v>58</v>
      </c>
      <c r="D58" s="1" t="s">
        <v>1352</v>
      </c>
      <c r="E58" s="1">
        <v>31.824999999999999</v>
      </c>
      <c r="F58" s="1">
        <v>13607.36875</v>
      </c>
      <c r="G58">
        <f>VLOOKUP('Medibuddy Insurance Data Price '!B58,'Medibuddy Insurance Personal De'!$A$1:$D$1339,2,FALSE)</f>
        <v>2</v>
      </c>
      <c r="H58" t="str">
        <f>VLOOKUP(B58,'Medibuddy Insurance Personal De'!$A$1:$D$1339,3,FALSE)</f>
        <v>no</v>
      </c>
      <c r="I58" t="str">
        <f>VLOOKUP(B58,'Medibuddy Insurance Personal De'!$A$1:$D$1339,4,FALSE)</f>
        <v>northeast</v>
      </c>
      <c r="J58" t="str">
        <f>IF(Table1[[#This Row],[bmi]]&lt;18.5,"Underweight",IF(Table1[[#This Row],[bmi]]&lt;24.9,"Normal Weight",IF(Table1[[#This Row],[bmi]]&lt;29.9,"Overweight","Obesity")))</f>
        <v>Obesity</v>
      </c>
      <c r="K5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59" spans="2:11" x14ac:dyDescent="0.3">
      <c r="B59" s="1" t="s">
        <v>67</v>
      </c>
      <c r="C59" s="1">
        <v>18</v>
      </c>
      <c r="D59" s="1" t="s">
        <v>1353</v>
      </c>
      <c r="E59" s="1">
        <v>31.68</v>
      </c>
      <c r="F59" s="1">
        <v>34303.167200000004</v>
      </c>
      <c r="G59">
        <f>VLOOKUP('Medibuddy Insurance Data Price '!B59,'Medibuddy Insurance Personal De'!$A$1:$D$1339,2,FALSE)</f>
        <v>2</v>
      </c>
      <c r="H59" t="str">
        <f>VLOOKUP(B59,'Medibuddy Insurance Personal De'!$A$1:$D$1339,3,FALSE)</f>
        <v>yes</v>
      </c>
      <c r="I59" t="str">
        <f>VLOOKUP(B59,'Medibuddy Insurance Personal De'!$A$1:$D$1339,4,FALSE)</f>
        <v>southeast</v>
      </c>
      <c r="J59" t="str">
        <f>IF(Table1[[#This Row],[bmi]]&lt;18.5,"Underweight",IF(Table1[[#This Row],[bmi]]&lt;24.9,"Normal Weight",IF(Table1[[#This Row],[bmi]]&lt;29.9,"Overweight","Obesity")))</f>
        <v>Obesity</v>
      </c>
      <c r="K5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60" spans="2:11" x14ac:dyDescent="0.3">
      <c r="B60" s="1" t="s">
        <v>68</v>
      </c>
      <c r="C60" s="1">
        <v>53</v>
      </c>
      <c r="D60" s="1" t="s">
        <v>1352</v>
      </c>
      <c r="E60" s="1">
        <v>22.88</v>
      </c>
      <c r="F60" s="1">
        <v>23244.790199999999</v>
      </c>
      <c r="G60">
        <f>VLOOKUP('Medibuddy Insurance Data Price '!B60,'Medibuddy Insurance Personal De'!$A$1:$D$1339,2,FALSE)</f>
        <v>1</v>
      </c>
      <c r="H60" t="str">
        <f>VLOOKUP(B60,'Medibuddy Insurance Personal De'!$A$1:$D$1339,3,FALSE)</f>
        <v>yes</v>
      </c>
      <c r="I60" t="str">
        <f>VLOOKUP(B60,'Medibuddy Insurance Personal De'!$A$1:$D$1339,4,FALSE)</f>
        <v>southeast</v>
      </c>
      <c r="J60" t="str">
        <f>IF(Table1[[#This Row],[bmi]]&lt;18.5,"Underweight",IF(Table1[[#This Row],[bmi]]&lt;24.9,"Normal Weight",IF(Table1[[#This Row],[bmi]]&lt;29.9,"Overweight","Obesity")))</f>
        <v>Normal Weight</v>
      </c>
      <c r="K6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61" spans="2:11" x14ac:dyDescent="0.3">
      <c r="B61" s="1" t="s">
        <v>69</v>
      </c>
      <c r="C61" s="1">
        <v>34</v>
      </c>
      <c r="D61" s="1" t="s">
        <v>1352</v>
      </c>
      <c r="E61" s="1">
        <v>37.335000000000001</v>
      </c>
      <c r="F61" s="1">
        <v>5989.5236500000001</v>
      </c>
      <c r="G61">
        <f>VLOOKUP('Medibuddy Insurance Data Price '!B61,'Medibuddy Insurance Personal De'!$A$1:$D$1339,2,FALSE)</f>
        <v>2</v>
      </c>
      <c r="H61" t="str">
        <f>VLOOKUP(B61,'Medibuddy Insurance Personal De'!$A$1:$D$1339,3,FALSE)</f>
        <v>no</v>
      </c>
      <c r="I61" t="str">
        <f>VLOOKUP(B61,'Medibuddy Insurance Personal De'!$A$1:$D$1339,4,FALSE)</f>
        <v>northwest</v>
      </c>
      <c r="J61" t="str">
        <f>IF(Table1[[#This Row],[bmi]]&lt;18.5,"Underweight",IF(Table1[[#This Row],[bmi]]&lt;24.9,"Normal Weight",IF(Table1[[#This Row],[bmi]]&lt;29.9,"Overweight","Obesity")))</f>
        <v>Obesity</v>
      </c>
      <c r="K6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62" spans="2:11" x14ac:dyDescent="0.3">
      <c r="B62" s="1" t="s">
        <v>70</v>
      </c>
      <c r="C62" s="1">
        <v>43</v>
      </c>
      <c r="D62" s="1" t="s">
        <v>1353</v>
      </c>
      <c r="E62" s="1">
        <v>27.36</v>
      </c>
      <c r="F62" s="1">
        <v>8606.2173999999995</v>
      </c>
      <c r="G62">
        <f>VLOOKUP('Medibuddy Insurance Data Price '!B62,'Medibuddy Insurance Personal De'!$A$1:$D$1339,2,FALSE)</f>
        <v>3</v>
      </c>
      <c r="H62" t="str">
        <f>VLOOKUP(B62,'Medibuddy Insurance Personal De'!$A$1:$D$1339,3,FALSE)</f>
        <v>no</v>
      </c>
      <c r="I62" t="str">
        <f>VLOOKUP(B62,'Medibuddy Insurance Personal De'!$A$1:$D$1339,4,FALSE)</f>
        <v>northeast</v>
      </c>
      <c r="J62" t="str">
        <f>IF(Table1[[#This Row],[bmi]]&lt;18.5,"Underweight",IF(Table1[[#This Row],[bmi]]&lt;24.9,"Normal Weight",IF(Table1[[#This Row],[bmi]]&lt;29.9,"Overweight","Obesity")))</f>
        <v>Overweight</v>
      </c>
      <c r="K6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63" spans="2:11" x14ac:dyDescent="0.3">
      <c r="B63" s="1" t="s">
        <v>71</v>
      </c>
      <c r="C63" s="1">
        <v>25</v>
      </c>
      <c r="D63" s="1" t="s">
        <v>1353</v>
      </c>
      <c r="E63" s="1">
        <v>33.659999999999997</v>
      </c>
      <c r="F63" s="1">
        <v>4504.6624000000002</v>
      </c>
      <c r="G63">
        <f>VLOOKUP('Medibuddy Insurance Data Price '!B63,'Medibuddy Insurance Personal De'!$A$1:$D$1339,2,FALSE)</f>
        <v>4</v>
      </c>
      <c r="H63" t="str">
        <f>VLOOKUP(B63,'Medibuddy Insurance Personal De'!$A$1:$D$1339,3,FALSE)</f>
        <v>no</v>
      </c>
      <c r="I63" t="str">
        <f>VLOOKUP(B63,'Medibuddy Insurance Personal De'!$A$1:$D$1339,4,FALSE)</f>
        <v>southeast</v>
      </c>
      <c r="J63" t="str">
        <f>IF(Table1[[#This Row],[bmi]]&lt;18.5,"Underweight",IF(Table1[[#This Row],[bmi]]&lt;24.9,"Normal Weight",IF(Table1[[#This Row],[bmi]]&lt;29.9,"Overweight","Obesity")))</f>
        <v>Obesity</v>
      </c>
      <c r="K6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64" spans="2:11" x14ac:dyDescent="0.3">
      <c r="B64" s="1" t="s">
        <v>72</v>
      </c>
      <c r="C64" s="1">
        <v>64</v>
      </c>
      <c r="D64" s="1" t="s">
        <v>1353</v>
      </c>
      <c r="E64" s="1">
        <v>24.7</v>
      </c>
      <c r="F64" s="1">
        <v>30166.618170000002</v>
      </c>
      <c r="G64">
        <f>VLOOKUP('Medibuddy Insurance Data Price '!B64,'Medibuddy Insurance Personal De'!$A$1:$D$1339,2,FALSE)</f>
        <v>1</v>
      </c>
      <c r="H64" t="str">
        <f>VLOOKUP(B64,'Medibuddy Insurance Personal De'!$A$1:$D$1339,3,FALSE)</f>
        <v>no</v>
      </c>
      <c r="I64" t="str">
        <f>VLOOKUP(B64,'Medibuddy Insurance Personal De'!$A$1:$D$1339,4,FALSE)</f>
        <v>northwest</v>
      </c>
      <c r="J64" t="str">
        <f>IF(Table1[[#This Row],[bmi]]&lt;18.5,"Underweight",IF(Table1[[#This Row],[bmi]]&lt;24.9,"Normal Weight",IF(Table1[[#This Row],[bmi]]&lt;29.9,"Overweight","Obesity")))</f>
        <v>Normal Weight</v>
      </c>
      <c r="K6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65" spans="2:11" x14ac:dyDescent="0.3">
      <c r="B65" s="1" t="s">
        <v>73</v>
      </c>
      <c r="C65" s="1">
        <v>28</v>
      </c>
      <c r="D65" s="1" t="s">
        <v>1352</v>
      </c>
      <c r="E65" s="1">
        <v>25.934999999999999</v>
      </c>
      <c r="F65" s="1">
        <v>4133.6416499999996</v>
      </c>
      <c r="G65">
        <f>VLOOKUP('Medibuddy Insurance Data Price '!B65,'Medibuddy Insurance Personal De'!$A$1:$D$1339,2,FALSE)</f>
        <v>1</v>
      </c>
      <c r="H65" t="str">
        <f>VLOOKUP(B65,'Medibuddy Insurance Personal De'!$A$1:$D$1339,3,FALSE)</f>
        <v>no</v>
      </c>
      <c r="I65" t="str">
        <f>VLOOKUP(B65,'Medibuddy Insurance Personal De'!$A$1:$D$1339,4,FALSE)</f>
        <v>northwest</v>
      </c>
      <c r="J65" t="str">
        <f>IF(Table1[[#This Row],[bmi]]&lt;18.5,"Underweight",IF(Table1[[#This Row],[bmi]]&lt;24.9,"Normal Weight",IF(Table1[[#This Row],[bmi]]&lt;29.9,"Overweight","Obesity")))</f>
        <v>Overweight</v>
      </c>
      <c r="K6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66" spans="2:11" x14ac:dyDescent="0.3">
      <c r="B66" s="1" t="s">
        <v>74</v>
      </c>
      <c r="C66" s="1">
        <v>20</v>
      </c>
      <c r="D66" s="1" t="s">
        <v>1352</v>
      </c>
      <c r="E66" s="1">
        <v>22.42</v>
      </c>
      <c r="F66" s="1">
        <v>14711.7438</v>
      </c>
      <c r="G66">
        <f>VLOOKUP('Medibuddy Insurance Data Price '!B66,'Medibuddy Insurance Personal De'!$A$1:$D$1339,2,FALSE)</f>
        <v>0</v>
      </c>
      <c r="H66" t="str">
        <f>VLOOKUP(B66,'Medibuddy Insurance Personal De'!$A$1:$D$1339,3,FALSE)</f>
        <v>yes</v>
      </c>
      <c r="I66" t="str">
        <f>VLOOKUP(B66,'Medibuddy Insurance Personal De'!$A$1:$D$1339,4,FALSE)</f>
        <v>northwest</v>
      </c>
      <c r="J66" t="str">
        <f>IF(Table1[[#This Row],[bmi]]&lt;18.5,"Underweight",IF(Table1[[#This Row],[bmi]]&lt;24.9,"Normal Weight",IF(Table1[[#This Row],[bmi]]&lt;29.9,"Overweight","Obesity")))</f>
        <v>Normal Weight</v>
      </c>
      <c r="K6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67" spans="2:11" x14ac:dyDescent="0.3">
      <c r="B67" s="1" t="s">
        <v>75</v>
      </c>
      <c r="C67" s="1">
        <v>19</v>
      </c>
      <c r="D67" s="1" t="s">
        <v>1352</v>
      </c>
      <c r="E67" s="1">
        <v>28.9</v>
      </c>
      <c r="F67" s="1">
        <v>1743.2139999999999</v>
      </c>
      <c r="G67">
        <f>VLOOKUP('Medibuddy Insurance Data Price '!B67,'Medibuddy Insurance Personal De'!$A$1:$D$1339,2,FALSE)</f>
        <v>0</v>
      </c>
      <c r="H67" t="str">
        <f>VLOOKUP(B67,'Medibuddy Insurance Personal De'!$A$1:$D$1339,3,FALSE)</f>
        <v>no</v>
      </c>
      <c r="I67" t="str">
        <f>VLOOKUP(B67,'Medibuddy Insurance Personal De'!$A$1:$D$1339,4,FALSE)</f>
        <v>southwest</v>
      </c>
      <c r="J67" t="str">
        <f>IF(Table1[[#This Row],[bmi]]&lt;18.5,"Underweight",IF(Table1[[#This Row],[bmi]]&lt;24.9,"Normal Weight",IF(Table1[[#This Row],[bmi]]&lt;29.9,"Overweight","Obesity")))</f>
        <v>Overweight</v>
      </c>
      <c r="K6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68" spans="2:11" x14ac:dyDescent="0.3">
      <c r="B68" s="1" t="s">
        <v>76</v>
      </c>
      <c r="C68" s="1">
        <v>61</v>
      </c>
      <c r="D68" s="1" t="s">
        <v>1352</v>
      </c>
      <c r="E68" s="1">
        <v>39.1</v>
      </c>
      <c r="F68" s="1">
        <v>14235.072</v>
      </c>
      <c r="G68">
        <f>VLOOKUP('Medibuddy Insurance Data Price '!B68,'Medibuddy Insurance Personal De'!$A$1:$D$1339,2,FALSE)</f>
        <v>2</v>
      </c>
      <c r="H68" t="str">
        <f>VLOOKUP(B68,'Medibuddy Insurance Personal De'!$A$1:$D$1339,3,FALSE)</f>
        <v>no</v>
      </c>
      <c r="I68" t="str">
        <f>VLOOKUP(B68,'Medibuddy Insurance Personal De'!$A$1:$D$1339,4,FALSE)</f>
        <v>southwest</v>
      </c>
      <c r="J68" t="str">
        <f>IF(Table1[[#This Row],[bmi]]&lt;18.5,"Underweight",IF(Table1[[#This Row],[bmi]]&lt;24.9,"Normal Weight",IF(Table1[[#This Row],[bmi]]&lt;29.9,"Overweight","Obesity")))</f>
        <v>Obesity</v>
      </c>
      <c r="K6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69" spans="2:11" x14ac:dyDescent="0.3">
      <c r="B69" s="1" t="s">
        <v>77</v>
      </c>
      <c r="C69" s="1">
        <v>40</v>
      </c>
      <c r="D69" s="1" t="s">
        <v>1353</v>
      </c>
      <c r="E69" s="1">
        <v>26.315000000000001</v>
      </c>
      <c r="F69" s="1">
        <v>6389.3778499999999</v>
      </c>
      <c r="G69">
        <f>VLOOKUP('Medibuddy Insurance Data Price '!B69,'Medibuddy Insurance Personal De'!$A$1:$D$1339,2,FALSE)</f>
        <v>1</v>
      </c>
      <c r="H69" t="str">
        <f>VLOOKUP(B69,'Medibuddy Insurance Personal De'!$A$1:$D$1339,3,FALSE)</f>
        <v>no</v>
      </c>
      <c r="I69" t="str">
        <f>VLOOKUP(B69,'Medibuddy Insurance Personal De'!$A$1:$D$1339,4,FALSE)</f>
        <v>northwest</v>
      </c>
      <c r="J69" t="str">
        <f>IF(Table1[[#This Row],[bmi]]&lt;18.5,"Underweight",IF(Table1[[#This Row],[bmi]]&lt;24.9,"Normal Weight",IF(Table1[[#This Row],[bmi]]&lt;29.9,"Overweight","Obesity")))</f>
        <v>Overweight</v>
      </c>
      <c r="K6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70" spans="2:11" x14ac:dyDescent="0.3">
      <c r="B70" s="1" t="s">
        <v>78</v>
      </c>
      <c r="C70" s="1">
        <v>40</v>
      </c>
      <c r="D70" s="1" t="s">
        <v>1352</v>
      </c>
      <c r="E70" s="1">
        <v>36.19</v>
      </c>
      <c r="F70" s="1">
        <v>5920.1040999999996</v>
      </c>
      <c r="G70">
        <f>VLOOKUP('Medibuddy Insurance Data Price '!B70,'Medibuddy Insurance Personal De'!$A$1:$D$1339,2,FALSE)</f>
        <v>0</v>
      </c>
      <c r="H70" t="str">
        <f>VLOOKUP(B70,'Medibuddy Insurance Personal De'!$A$1:$D$1339,3,FALSE)</f>
        <v>no</v>
      </c>
      <c r="I70" t="str">
        <f>VLOOKUP(B70,'Medibuddy Insurance Personal De'!$A$1:$D$1339,4,FALSE)</f>
        <v>southeast</v>
      </c>
      <c r="J70" t="str">
        <f>IF(Table1[[#This Row],[bmi]]&lt;18.5,"Underweight",IF(Table1[[#This Row],[bmi]]&lt;24.9,"Normal Weight",IF(Table1[[#This Row],[bmi]]&lt;29.9,"Overweight","Obesity")))</f>
        <v>Obesity</v>
      </c>
      <c r="K7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71" spans="2:11" x14ac:dyDescent="0.3">
      <c r="B71" s="1" t="s">
        <v>79</v>
      </c>
      <c r="C71" s="1">
        <v>28</v>
      </c>
      <c r="D71" s="1" t="s">
        <v>1353</v>
      </c>
      <c r="E71" s="1">
        <v>23.98</v>
      </c>
      <c r="F71" s="1">
        <v>17663.144199999999</v>
      </c>
      <c r="G71">
        <f>VLOOKUP('Medibuddy Insurance Data Price '!B71,'Medibuddy Insurance Personal De'!$A$1:$D$1339,2,FALSE)</f>
        <v>3</v>
      </c>
      <c r="H71" t="str">
        <f>VLOOKUP(B71,'Medibuddy Insurance Personal De'!$A$1:$D$1339,3,FALSE)</f>
        <v>yes</v>
      </c>
      <c r="I71" t="str">
        <f>VLOOKUP(B71,'Medibuddy Insurance Personal De'!$A$1:$D$1339,4,FALSE)</f>
        <v>southeast</v>
      </c>
      <c r="J71" t="str">
        <f>IF(Table1[[#This Row],[bmi]]&lt;18.5,"Underweight",IF(Table1[[#This Row],[bmi]]&lt;24.9,"Normal Weight",IF(Table1[[#This Row],[bmi]]&lt;29.9,"Overweight","Obesity")))</f>
        <v>Normal Weight</v>
      </c>
      <c r="K7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72" spans="2:11" x14ac:dyDescent="0.3">
      <c r="B72" s="1" t="s">
        <v>80</v>
      </c>
      <c r="C72" s="1">
        <v>27</v>
      </c>
      <c r="D72" s="1" t="s">
        <v>1352</v>
      </c>
      <c r="E72" s="1">
        <v>24.75</v>
      </c>
      <c r="F72" s="1">
        <v>16577.779500000001</v>
      </c>
      <c r="G72">
        <f>VLOOKUP('Medibuddy Insurance Data Price '!B72,'Medibuddy Insurance Personal De'!$A$1:$D$1339,2,FALSE)</f>
        <v>0</v>
      </c>
      <c r="H72" t="str">
        <f>VLOOKUP(B72,'Medibuddy Insurance Personal De'!$A$1:$D$1339,3,FALSE)</f>
        <v>yes</v>
      </c>
      <c r="I72" t="str">
        <f>VLOOKUP(B72,'Medibuddy Insurance Personal De'!$A$1:$D$1339,4,FALSE)</f>
        <v>southeast</v>
      </c>
      <c r="J72" t="str">
        <f>IF(Table1[[#This Row],[bmi]]&lt;18.5,"Underweight",IF(Table1[[#This Row],[bmi]]&lt;24.9,"Normal Weight",IF(Table1[[#This Row],[bmi]]&lt;29.9,"Overweight","Obesity")))</f>
        <v>Normal Weight</v>
      </c>
      <c r="K7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73" spans="2:11" x14ac:dyDescent="0.3">
      <c r="B73" s="1" t="s">
        <v>81</v>
      </c>
      <c r="C73" s="1">
        <v>31</v>
      </c>
      <c r="D73" s="1" t="s">
        <v>1353</v>
      </c>
      <c r="E73" s="1">
        <v>28.5</v>
      </c>
      <c r="F73" s="1">
        <v>6799.4579999999996</v>
      </c>
      <c r="G73">
        <f>VLOOKUP('Medibuddy Insurance Data Price '!B73,'Medibuddy Insurance Personal De'!$A$1:$D$1339,2,FALSE)</f>
        <v>5</v>
      </c>
      <c r="H73" t="str">
        <f>VLOOKUP(B73,'Medibuddy Insurance Personal De'!$A$1:$D$1339,3,FALSE)</f>
        <v>no</v>
      </c>
      <c r="I73" t="str">
        <f>VLOOKUP(B73,'Medibuddy Insurance Personal De'!$A$1:$D$1339,4,FALSE)</f>
        <v>northeast</v>
      </c>
      <c r="J73" t="str">
        <f>IF(Table1[[#This Row],[bmi]]&lt;18.5,"Underweight",IF(Table1[[#This Row],[bmi]]&lt;24.9,"Normal Weight",IF(Table1[[#This Row],[bmi]]&lt;29.9,"Overweight","Obesity")))</f>
        <v>Overweight</v>
      </c>
      <c r="K7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74" spans="2:11" x14ac:dyDescent="0.3">
      <c r="B74" s="1" t="s">
        <v>82</v>
      </c>
      <c r="C74" s="1">
        <v>53</v>
      </c>
      <c r="D74" s="1" t="s">
        <v>1352</v>
      </c>
      <c r="E74" s="1">
        <v>28.1</v>
      </c>
      <c r="F74" s="1">
        <v>11741.726000000001</v>
      </c>
      <c r="G74">
        <f>VLOOKUP('Medibuddy Insurance Data Price '!B74,'Medibuddy Insurance Personal De'!$A$1:$D$1339,2,FALSE)</f>
        <v>3</v>
      </c>
      <c r="H74" t="str">
        <f>VLOOKUP(B74,'Medibuddy Insurance Personal De'!$A$1:$D$1339,3,FALSE)</f>
        <v>no</v>
      </c>
      <c r="I74" t="str">
        <f>VLOOKUP(B74,'Medibuddy Insurance Personal De'!$A$1:$D$1339,4,FALSE)</f>
        <v>southwest</v>
      </c>
      <c r="J74" t="str">
        <f>IF(Table1[[#This Row],[bmi]]&lt;18.5,"Underweight",IF(Table1[[#This Row],[bmi]]&lt;24.9,"Normal Weight",IF(Table1[[#This Row],[bmi]]&lt;29.9,"Overweight","Obesity")))</f>
        <v>Overweight</v>
      </c>
      <c r="K7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75" spans="2:11" x14ac:dyDescent="0.3">
      <c r="B75" s="1" t="s">
        <v>83</v>
      </c>
      <c r="C75" s="1">
        <v>58</v>
      </c>
      <c r="D75" s="1" t="s">
        <v>1353</v>
      </c>
      <c r="E75" s="1">
        <v>32.01</v>
      </c>
      <c r="F75" s="1">
        <v>11946.625899999999</v>
      </c>
      <c r="G75">
        <f>VLOOKUP('Medibuddy Insurance Data Price '!B75,'Medibuddy Insurance Personal De'!$A$1:$D$1339,2,FALSE)</f>
        <v>1</v>
      </c>
      <c r="H75" t="str">
        <f>VLOOKUP(B75,'Medibuddy Insurance Personal De'!$A$1:$D$1339,3,FALSE)</f>
        <v>no</v>
      </c>
      <c r="I75" t="str">
        <f>VLOOKUP(B75,'Medibuddy Insurance Personal De'!$A$1:$D$1339,4,FALSE)</f>
        <v>southeast</v>
      </c>
      <c r="J75" t="str">
        <f>IF(Table1[[#This Row],[bmi]]&lt;18.5,"Underweight",IF(Table1[[#This Row],[bmi]]&lt;24.9,"Normal Weight",IF(Table1[[#This Row],[bmi]]&lt;29.9,"Overweight","Obesity")))</f>
        <v>Obesity</v>
      </c>
      <c r="K7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76" spans="2:11" x14ac:dyDescent="0.3">
      <c r="B76" s="1" t="s">
        <v>84</v>
      </c>
      <c r="C76" s="1">
        <v>44</v>
      </c>
      <c r="D76" s="1" t="s">
        <v>1353</v>
      </c>
      <c r="E76" s="1">
        <v>27.4</v>
      </c>
      <c r="F76" s="1">
        <v>7726.8540000000003</v>
      </c>
      <c r="G76">
        <f>VLOOKUP('Medibuddy Insurance Data Price '!B76,'Medibuddy Insurance Personal De'!$A$1:$D$1339,2,FALSE)</f>
        <v>2</v>
      </c>
      <c r="H76" t="str">
        <f>VLOOKUP(B76,'Medibuddy Insurance Personal De'!$A$1:$D$1339,3,FALSE)</f>
        <v>no</v>
      </c>
      <c r="I76" t="str">
        <f>VLOOKUP(B76,'Medibuddy Insurance Personal De'!$A$1:$D$1339,4,FALSE)</f>
        <v>southwest</v>
      </c>
      <c r="J76" t="str">
        <f>IF(Table1[[#This Row],[bmi]]&lt;18.5,"Underweight",IF(Table1[[#This Row],[bmi]]&lt;24.9,"Normal Weight",IF(Table1[[#This Row],[bmi]]&lt;29.9,"Overweight","Obesity")))</f>
        <v>Overweight</v>
      </c>
      <c r="K7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77" spans="2:11" x14ac:dyDescent="0.3">
      <c r="B77" s="1" t="s">
        <v>85</v>
      </c>
      <c r="C77" s="1">
        <v>57</v>
      </c>
      <c r="D77" s="1" t="s">
        <v>1353</v>
      </c>
      <c r="E77" s="1">
        <v>34.01</v>
      </c>
      <c r="F77" s="1">
        <v>11356.660900000001</v>
      </c>
      <c r="G77">
        <f>VLOOKUP('Medibuddy Insurance Data Price '!B77,'Medibuddy Insurance Personal De'!$A$1:$D$1339,2,FALSE)</f>
        <v>0</v>
      </c>
      <c r="H77" t="str">
        <f>VLOOKUP(B77,'Medibuddy Insurance Personal De'!$A$1:$D$1339,3,FALSE)</f>
        <v>no</v>
      </c>
      <c r="I77" t="str">
        <f>VLOOKUP(B77,'Medibuddy Insurance Personal De'!$A$1:$D$1339,4,FALSE)</f>
        <v>northwest</v>
      </c>
      <c r="J77" t="str">
        <f>IF(Table1[[#This Row],[bmi]]&lt;18.5,"Underweight",IF(Table1[[#This Row],[bmi]]&lt;24.9,"Normal Weight",IF(Table1[[#This Row],[bmi]]&lt;29.9,"Overweight","Obesity")))</f>
        <v>Obesity</v>
      </c>
      <c r="K7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78" spans="2:11" x14ac:dyDescent="0.3">
      <c r="B78" s="1" t="s">
        <v>86</v>
      </c>
      <c r="C78" s="1">
        <v>29</v>
      </c>
      <c r="D78" s="1" t="s">
        <v>1352</v>
      </c>
      <c r="E78" s="1">
        <v>29.59</v>
      </c>
      <c r="F78" s="1">
        <v>3947.4131000000002</v>
      </c>
      <c r="G78">
        <f>VLOOKUP('Medibuddy Insurance Data Price '!B78,'Medibuddy Insurance Personal De'!$A$1:$D$1339,2,FALSE)</f>
        <v>1</v>
      </c>
      <c r="H78" t="str">
        <f>VLOOKUP(B78,'Medibuddy Insurance Personal De'!$A$1:$D$1339,3,FALSE)</f>
        <v>no</v>
      </c>
      <c r="I78" t="str">
        <f>VLOOKUP(B78,'Medibuddy Insurance Personal De'!$A$1:$D$1339,4,FALSE)</f>
        <v>southeast</v>
      </c>
      <c r="J78" t="str">
        <f>IF(Table1[[#This Row],[bmi]]&lt;18.5,"Underweight",IF(Table1[[#This Row],[bmi]]&lt;24.9,"Normal Weight",IF(Table1[[#This Row],[bmi]]&lt;29.9,"Overweight","Obesity")))</f>
        <v>Overweight</v>
      </c>
      <c r="K7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79" spans="2:11" x14ac:dyDescent="0.3">
      <c r="B79" s="1" t="s">
        <v>87</v>
      </c>
      <c r="C79" s="1">
        <v>21</v>
      </c>
      <c r="D79" s="1" t="s">
        <v>1353</v>
      </c>
      <c r="E79" s="1">
        <v>35.53</v>
      </c>
      <c r="F79" s="1">
        <v>1532.4697000000001</v>
      </c>
      <c r="G79">
        <f>VLOOKUP('Medibuddy Insurance Data Price '!B79,'Medibuddy Insurance Personal De'!$A$1:$D$1339,2,FALSE)</f>
        <v>0</v>
      </c>
      <c r="H79" t="str">
        <f>VLOOKUP(B79,'Medibuddy Insurance Personal De'!$A$1:$D$1339,3,FALSE)</f>
        <v>no</v>
      </c>
      <c r="I79" t="str">
        <f>VLOOKUP(B79,'Medibuddy Insurance Personal De'!$A$1:$D$1339,4,FALSE)</f>
        <v>southeast</v>
      </c>
      <c r="J79" t="str">
        <f>IF(Table1[[#This Row],[bmi]]&lt;18.5,"Underweight",IF(Table1[[#This Row],[bmi]]&lt;24.9,"Normal Weight",IF(Table1[[#This Row],[bmi]]&lt;29.9,"Overweight","Obesity")))</f>
        <v>Obesity</v>
      </c>
      <c r="K7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80" spans="2:11" x14ac:dyDescent="0.3">
      <c r="B80" s="1" t="s">
        <v>88</v>
      </c>
      <c r="C80" s="1">
        <v>22</v>
      </c>
      <c r="D80" s="1" t="s">
        <v>1352</v>
      </c>
      <c r="E80" s="1">
        <v>39.805</v>
      </c>
      <c r="F80" s="1">
        <v>2755.0209500000001</v>
      </c>
      <c r="G80">
        <f>VLOOKUP('Medibuddy Insurance Data Price '!B80,'Medibuddy Insurance Personal De'!$A$1:$D$1339,2,FALSE)</f>
        <v>0</v>
      </c>
      <c r="H80" t="str">
        <f>VLOOKUP(B80,'Medibuddy Insurance Personal De'!$A$1:$D$1339,3,FALSE)</f>
        <v>no</v>
      </c>
      <c r="I80" t="str">
        <f>VLOOKUP(B80,'Medibuddy Insurance Personal De'!$A$1:$D$1339,4,FALSE)</f>
        <v>northeast</v>
      </c>
      <c r="J80" t="str">
        <f>IF(Table1[[#This Row],[bmi]]&lt;18.5,"Underweight",IF(Table1[[#This Row],[bmi]]&lt;24.9,"Normal Weight",IF(Table1[[#This Row],[bmi]]&lt;29.9,"Overweight","Obesity")))</f>
        <v>Obesity</v>
      </c>
      <c r="K8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81" spans="2:11" x14ac:dyDescent="0.3">
      <c r="B81" s="1" t="s">
        <v>89</v>
      </c>
      <c r="C81" s="1">
        <v>41</v>
      </c>
      <c r="D81" s="1" t="s">
        <v>1352</v>
      </c>
      <c r="E81" s="1">
        <v>32.965000000000003</v>
      </c>
      <c r="F81" s="1">
        <v>6571.0243499999997</v>
      </c>
      <c r="G81">
        <f>VLOOKUP('Medibuddy Insurance Data Price '!B81,'Medibuddy Insurance Personal De'!$A$1:$D$1339,2,FALSE)</f>
        <v>0</v>
      </c>
      <c r="H81" t="str">
        <f>VLOOKUP(B81,'Medibuddy Insurance Personal De'!$A$1:$D$1339,3,FALSE)</f>
        <v>no</v>
      </c>
      <c r="I81" t="str">
        <f>VLOOKUP(B81,'Medibuddy Insurance Personal De'!$A$1:$D$1339,4,FALSE)</f>
        <v>northwest</v>
      </c>
      <c r="J81" t="str">
        <f>IF(Table1[[#This Row],[bmi]]&lt;18.5,"Underweight",IF(Table1[[#This Row],[bmi]]&lt;24.9,"Normal Weight",IF(Table1[[#This Row],[bmi]]&lt;29.9,"Overweight","Obesity")))</f>
        <v>Obesity</v>
      </c>
      <c r="K8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82" spans="2:11" x14ac:dyDescent="0.3">
      <c r="B82" s="1" t="s">
        <v>90</v>
      </c>
      <c r="C82" s="1">
        <v>31</v>
      </c>
      <c r="D82" s="1" t="s">
        <v>1353</v>
      </c>
      <c r="E82" s="1">
        <v>26.885000000000002</v>
      </c>
      <c r="F82" s="1">
        <v>4441.2131499999996</v>
      </c>
      <c r="G82">
        <f>VLOOKUP('Medibuddy Insurance Data Price '!B82,'Medibuddy Insurance Personal De'!$A$1:$D$1339,2,FALSE)</f>
        <v>1</v>
      </c>
      <c r="H82" t="str">
        <f>VLOOKUP(B82,'Medibuddy Insurance Personal De'!$A$1:$D$1339,3,FALSE)</f>
        <v>no</v>
      </c>
      <c r="I82" t="str">
        <f>VLOOKUP(B82,'Medibuddy Insurance Personal De'!$A$1:$D$1339,4,FALSE)</f>
        <v>northeast</v>
      </c>
      <c r="J82" t="str">
        <f>IF(Table1[[#This Row],[bmi]]&lt;18.5,"Underweight",IF(Table1[[#This Row],[bmi]]&lt;24.9,"Normal Weight",IF(Table1[[#This Row],[bmi]]&lt;29.9,"Overweight","Obesity")))</f>
        <v>Overweight</v>
      </c>
      <c r="K8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83" spans="2:11" x14ac:dyDescent="0.3">
      <c r="B83" s="1" t="s">
        <v>91</v>
      </c>
      <c r="C83" s="1">
        <v>45</v>
      </c>
      <c r="D83" s="1" t="s">
        <v>1352</v>
      </c>
      <c r="E83" s="1">
        <v>38.284999999999997</v>
      </c>
      <c r="F83" s="1">
        <v>7935.29115</v>
      </c>
      <c r="G83">
        <f>VLOOKUP('Medibuddy Insurance Data Price '!B83,'Medibuddy Insurance Personal De'!$A$1:$D$1339,2,FALSE)</f>
        <v>0</v>
      </c>
      <c r="H83" t="str">
        <f>VLOOKUP(B83,'Medibuddy Insurance Personal De'!$A$1:$D$1339,3,FALSE)</f>
        <v>no</v>
      </c>
      <c r="I83" t="str">
        <f>VLOOKUP(B83,'Medibuddy Insurance Personal De'!$A$1:$D$1339,4,FALSE)</f>
        <v>northeast</v>
      </c>
      <c r="J83" t="str">
        <f>IF(Table1[[#This Row],[bmi]]&lt;18.5,"Underweight",IF(Table1[[#This Row],[bmi]]&lt;24.9,"Normal Weight",IF(Table1[[#This Row],[bmi]]&lt;29.9,"Overweight","Obesity")))</f>
        <v>Obesity</v>
      </c>
      <c r="K8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84" spans="2:11" x14ac:dyDescent="0.3">
      <c r="B84" s="1" t="s">
        <v>92</v>
      </c>
      <c r="C84" s="1">
        <v>22</v>
      </c>
      <c r="D84" s="1" t="s">
        <v>1353</v>
      </c>
      <c r="E84" s="1">
        <v>37.619999999999997</v>
      </c>
      <c r="F84" s="1">
        <v>37165.163800000002</v>
      </c>
      <c r="G84">
        <f>VLOOKUP('Medibuddy Insurance Data Price '!B84,'Medibuddy Insurance Personal De'!$A$1:$D$1339,2,FALSE)</f>
        <v>1</v>
      </c>
      <c r="H84" t="str">
        <f>VLOOKUP(B84,'Medibuddy Insurance Personal De'!$A$1:$D$1339,3,FALSE)</f>
        <v>yes</v>
      </c>
      <c r="I84" t="str">
        <f>VLOOKUP(B84,'Medibuddy Insurance Personal De'!$A$1:$D$1339,4,FALSE)</f>
        <v>southeast</v>
      </c>
      <c r="J84" t="str">
        <f>IF(Table1[[#This Row],[bmi]]&lt;18.5,"Underweight",IF(Table1[[#This Row],[bmi]]&lt;24.9,"Normal Weight",IF(Table1[[#This Row],[bmi]]&lt;29.9,"Overweight","Obesity")))</f>
        <v>Obesity</v>
      </c>
      <c r="K8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85" spans="2:11" x14ac:dyDescent="0.3">
      <c r="B85" s="1" t="s">
        <v>93</v>
      </c>
      <c r="C85" s="1">
        <v>48</v>
      </c>
      <c r="D85" s="1" t="s">
        <v>1352</v>
      </c>
      <c r="E85" s="1">
        <v>41.23</v>
      </c>
      <c r="F85" s="1">
        <v>11033.661700000001</v>
      </c>
      <c r="G85">
        <f>VLOOKUP('Medibuddy Insurance Data Price '!B85,'Medibuddy Insurance Personal De'!$A$1:$D$1339,2,FALSE)</f>
        <v>4</v>
      </c>
      <c r="H85" t="str">
        <f>VLOOKUP(B85,'Medibuddy Insurance Personal De'!$A$1:$D$1339,3,FALSE)</f>
        <v>no</v>
      </c>
      <c r="I85" t="str">
        <f>VLOOKUP(B85,'Medibuddy Insurance Personal De'!$A$1:$D$1339,4,FALSE)</f>
        <v>northwest</v>
      </c>
      <c r="J85" t="str">
        <f>IF(Table1[[#This Row],[bmi]]&lt;18.5,"Underweight",IF(Table1[[#This Row],[bmi]]&lt;24.9,"Normal Weight",IF(Table1[[#This Row],[bmi]]&lt;29.9,"Overweight","Obesity")))</f>
        <v>Obesity</v>
      </c>
      <c r="K8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86" spans="2:11" x14ac:dyDescent="0.3">
      <c r="B86" s="1" t="s">
        <v>94</v>
      </c>
      <c r="C86" s="1">
        <v>37</v>
      </c>
      <c r="D86" s="1" t="s">
        <v>1352</v>
      </c>
      <c r="E86" s="1">
        <v>34.799999999999997</v>
      </c>
      <c r="F86" s="1">
        <v>39836.519</v>
      </c>
      <c r="G86">
        <f>VLOOKUP('Medibuddy Insurance Data Price '!B86,'Medibuddy Insurance Personal De'!$A$1:$D$1339,2,FALSE)</f>
        <v>2</v>
      </c>
      <c r="H86" t="str">
        <f>VLOOKUP(B86,'Medibuddy Insurance Personal De'!$A$1:$D$1339,3,FALSE)</f>
        <v>yes</v>
      </c>
      <c r="I86" t="str">
        <f>VLOOKUP(B86,'Medibuddy Insurance Personal De'!$A$1:$D$1339,4,FALSE)</f>
        <v>southwest</v>
      </c>
      <c r="J86" t="str">
        <f>IF(Table1[[#This Row],[bmi]]&lt;18.5,"Underweight",IF(Table1[[#This Row],[bmi]]&lt;24.9,"Normal Weight",IF(Table1[[#This Row],[bmi]]&lt;29.9,"Overweight","Obesity")))</f>
        <v>Obesity</v>
      </c>
      <c r="K8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87" spans="2:11" x14ac:dyDescent="0.3">
      <c r="B87" s="1" t="s">
        <v>95</v>
      </c>
      <c r="C87" s="1">
        <v>45</v>
      </c>
      <c r="D87" s="1" t="s">
        <v>1353</v>
      </c>
      <c r="E87" s="1">
        <v>22.895</v>
      </c>
      <c r="F87" s="1">
        <v>21098.554049999999</v>
      </c>
      <c r="G87">
        <f>VLOOKUP('Medibuddy Insurance Data Price '!B87,'Medibuddy Insurance Personal De'!$A$1:$D$1339,2,FALSE)</f>
        <v>2</v>
      </c>
      <c r="H87" t="str">
        <f>VLOOKUP(B87,'Medibuddy Insurance Personal De'!$A$1:$D$1339,3,FALSE)</f>
        <v>yes</v>
      </c>
      <c r="I87" t="str">
        <f>VLOOKUP(B87,'Medibuddy Insurance Personal De'!$A$1:$D$1339,4,FALSE)</f>
        <v>northwest</v>
      </c>
      <c r="J87" t="str">
        <f>IF(Table1[[#This Row],[bmi]]&lt;18.5,"Underweight",IF(Table1[[#This Row],[bmi]]&lt;24.9,"Normal Weight",IF(Table1[[#This Row],[bmi]]&lt;29.9,"Overweight","Obesity")))</f>
        <v>Normal Weight</v>
      </c>
      <c r="K8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88" spans="2:11" x14ac:dyDescent="0.3">
      <c r="B88" s="1" t="s">
        <v>96</v>
      </c>
      <c r="C88" s="1">
        <v>57</v>
      </c>
      <c r="D88" s="1" t="s">
        <v>1352</v>
      </c>
      <c r="E88" s="1">
        <v>31.16</v>
      </c>
      <c r="F88" s="1">
        <v>43578.939400000003</v>
      </c>
      <c r="G88">
        <f>VLOOKUP('Medibuddy Insurance Data Price '!B88,'Medibuddy Insurance Personal De'!$A$1:$D$1339,2,FALSE)</f>
        <v>0</v>
      </c>
      <c r="H88" t="str">
        <f>VLOOKUP(B88,'Medibuddy Insurance Personal De'!$A$1:$D$1339,3,FALSE)</f>
        <v>yes</v>
      </c>
      <c r="I88" t="str">
        <f>VLOOKUP(B88,'Medibuddy Insurance Personal De'!$A$1:$D$1339,4,FALSE)</f>
        <v>northwest</v>
      </c>
      <c r="J88" t="str">
        <f>IF(Table1[[#This Row],[bmi]]&lt;18.5,"Underweight",IF(Table1[[#This Row],[bmi]]&lt;24.9,"Normal Weight",IF(Table1[[#This Row],[bmi]]&lt;29.9,"Overweight","Obesity")))</f>
        <v>Obesity</v>
      </c>
      <c r="K8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89" spans="2:11" x14ac:dyDescent="0.3">
      <c r="B89" s="1" t="s">
        <v>97</v>
      </c>
      <c r="C89" s="1">
        <v>56</v>
      </c>
      <c r="D89" s="1" t="s">
        <v>1352</v>
      </c>
      <c r="E89" s="1">
        <v>27.2</v>
      </c>
      <c r="F89" s="1">
        <v>11073.175999999999</v>
      </c>
      <c r="G89">
        <f>VLOOKUP('Medibuddy Insurance Data Price '!B89,'Medibuddy Insurance Personal De'!$A$1:$D$1339,2,FALSE)</f>
        <v>0</v>
      </c>
      <c r="H89" t="str">
        <f>VLOOKUP(B89,'Medibuddy Insurance Personal De'!$A$1:$D$1339,3,FALSE)</f>
        <v>no</v>
      </c>
      <c r="I89" t="str">
        <f>VLOOKUP(B89,'Medibuddy Insurance Personal De'!$A$1:$D$1339,4,FALSE)</f>
        <v>southwest</v>
      </c>
      <c r="J89" t="str">
        <f>IF(Table1[[#This Row],[bmi]]&lt;18.5,"Underweight",IF(Table1[[#This Row],[bmi]]&lt;24.9,"Normal Weight",IF(Table1[[#This Row],[bmi]]&lt;29.9,"Overweight","Obesity")))</f>
        <v>Overweight</v>
      </c>
      <c r="K8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90" spans="2:11" x14ac:dyDescent="0.3">
      <c r="B90" s="1" t="s">
        <v>98</v>
      </c>
      <c r="C90" s="1">
        <v>46</v>
      </c>
      <c r="D90" s="1" t="s">
        <v>1352</v>
      </c>
      <c r="E90" s="1">
        <v>27.74</v>
      </c>
      <c r="F90" s="1">
        <v>8026.6665999999996</v>
      </c>
      <c r="G90">
        <f>VLOOKUP('Medibuddy Insurance Data Price '!B90,'Medibuddy Insurance Personal De'!$A$1:$D$1339,2,FALSE)</f>
        <v>0</v>
      </c>
      <c r="H90" t="str">
        <f>VLOOKUP(B90,'Medibuddy Insurance Personal De'!$A$1:$D$1339,3,FALSE)</f>
        <v>no</v>
      </c>
      <c r="I90" t="str">
        <f>VLOOKUP(B90,'Medibuddy Insurance Personal De'!$A$1:$D$1339,4,FALSE)</f>
        <v>northwest</v>
      </c>
      <c r="J90" t="str">
        <f>IF(Table1[[#This Row],[bmi]]&lt;18.5,"Underweight",IF(Table1[[#This Row],[bmi]]&lt;24.9,"Normal Weight",IF(Table1[[#This Row],[bmi]]&lt;29.9,"Overweight","Obesity")))</f>
        <v>Overweight</v>
      </c>
      <c r="K9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91" spans="2:11" x14ac:dyDescent="0.3">
      <c r="B91" s="1" t="s">
        <v>99</v>
      </c>
      <c r="C91" s="1">
        <v>55</v>
      </c>
      <c r="D91" s="1" t="s">
        <v>1352</v>
      </c>
      <c r="E91" s="1">
        <v>26.98</v>
      </c>
      <c r="F91" s="1">
        <v>11082.5772</v>
      </c>
      <c r="G91">
        <f>VLOOKUP('Medibuddy Insurance Data Price '!B91,'Medibuddy Insurance Personal De'!$A$1:$D$1339,2,FALSE)</f>
        <v>0</v>
      </c>
      <c r="H91" t="str">
        <f>VLOOKUP(B91,'Medibuddy Insurance Personal De'!$A$1:$D$1339,3,FALSE)</f>
        <v>no</v>
      </c>
      <c r="I91" t="str">
        <f>VLOOKUP(B91,'Medibuddy Insurance Personal De'!$A$1:$D$1339,4,FALSE)</f>
        <v>northwest</v>
      </c>
      <c r="J91" t="str">
        <f>IF(Table1[[#This Row],[bmi]]&lt;18.5,"Underweight",IF(Table1[[#This Row],[bmi]]&lt;24.9,"Normal Weight",IF(Table1[[#This Row],[bmi]]&lt;29.9,"Overweight","Obesity")))</f>
        <v>Overweight</v>
      </c>
      <c r="K9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92" spans="2:11" x14ac:dyDescent="0.3">
      <c r="B92" s="1" t="s">
        <v>100</v>
      </c>
      <c r="C92" s="1">
        <v>21</v>
      </c>
      <c r="D92" s="1" t="s">
        <v>1352</v>
      </c>
      <c r="E92" s="1">
        <v>39.49</v>
      </c>
      <c r="F92" s="1">
        <v>2026.9740999999999</v>
      </c>
      <c r="G92">
        <f>VLOOKUP('Medibuddy Insurance Data Price '!B92,'Medibuddy Insurance Personal De'!$A$1:$D$1339,2,FALSE)</f>
        <v>0</v>
      </c>
      <c r="H92" t="str">
        <f>VLOOKUP(B92,'Medibuddy Insurance Personal De'!$A$1:$D$1339,3,FALSE)</f>
        <v>no</v>
      </c>
      <c r="I92" t="str">
        <f>VLOOKUP(B92,'Medibuddy Insurance Personal De'!$A$1:$D$1339,4,FALSE)</f>
        <v>southeast</v>
      </c>
      <c r="J92" t="str">
        <f>IF(Table1[[#This Row],[bmi]]&lt;18.5,"Underweight",IF(Table1[[#This Row],[bmi]]&lt;24.9,"Normal Weight",IF(Table1[[#This Row],[bmi]]&lt;29.9,"Overweight","Obesity")))</f>
        <v>Obesity</v>
      </c>
      <c r="K9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93" spans="2:11" x14ac:dyDescent="0.3">
      <c r="B93" s="1" t="s">
        <v>101</v>
      </c>
      <c r="C93" s="1">
        <v>53</v>
      </c>
      <c r="D93" s="1" t="s">
        <v>1352</v>
      </c>
      <c r="E93" s="1">
        <v>24.795000000000002</v>
      </c>
      <c r="F93" s="1">
        <v>10942.13205</v>
      </c>
      <c r="G93">
        <f>VLOOKUP('Medibuddy Insurance Data Price '!B93,'Medibuddy Insurance Personal De'!$A$1:$D$1339,2,FALSE)</f>
        <v>1</v>
      </c>
      <c r="H93" t="str">
        <f>VLOOKUP(B93,'Medibuddy Insurance Personal De'!$A$1:$D$1339,3,FALSE)</f>
        <v>no</v>
      </c>
      <c r="I93" t="str">
        <f>VLOOKUP(B93,'Medibuddy Insurance Personal De'!$A$1:$D$1339,4,FALSE)</f>
        <v>northwest</v>
      </c>
      <c r="J93" t="str">
        <f>IF(Table1[[#This Row],[bmi]]&lt;18.5,"Underweight",IF(Table1[[#This Row],[bmi]]&lt;24.9,"Normal Weight",IF(Table1[[#This Row],[bmi]]&lt;29.9,"Overweight","Obesity")))</f>
        <v>Normal Weight</v>
      </c>
      <c r="K9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94" spans="2:11" x14ac:dyDescent="0.3">
      <c r="B94" s="1" t="s">
        <v>102</v>
      </c>
      <c r="C94" s="1">
        <v>59</v>
      </c>
      <c r="D94" s="1" t="s">
        <v>1353</v>
      </c>
      <c r="E94" s="1">
        <v>29.83</v>
      </c>
      <c r="F94" s="1">
        <v>30184.936699999998</v>
      </c>
      <c r="G94">
        <f>VLOOKUP('Medibuddy Insurance Data Price '!B94,'Medibuddy Insurance Personal De'!$A$1:$D$1339,2,FALSE)</f>
        <v>3</v>
      </c>
      <c r="H94" t="str">
        <f>VLOOKUP(B94,'Medibuddy Insurance Personal De'!$A$1:$D$1339,3,FALSE)</f>
        <v>yes</v>
      </c>
      <c r="I94" t="str">
        <f>VLOOKUP(B94,'Medibuddy Insurance Personal De'!$A$1:$D$1339,4,FALSE)</f>
        <v>northeast</v>
      </c>
      <c r="J94" t="str">
        <f>IF(Table1[[#This Row],[bmi]]&lt;18.5,"Underweight",IF(Table1[[#This Row],[bmi]]&lt;24.9,"Normal Weight",IF(Table1[[#This Row],[bmi]]&lt;29.9,"Overweight","Obesity")))</f>
        <v>Overweight</v>
      </c>
      <c r="K9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95" spans="2:11" x14ac:dyDescent="0.3">
      <c r="B95" s="1" t="s">
        <v>103</v>
      </c>
      <c r="C95" s="1">
        <v>35</v>
      </c>
      <c r="D95" s="1" t="s">
        <v>1353</v>
      </c>
      <c r="E95" s="1">
        <v>34.770000000000003</v>
      </c>
      <c r="F95" s="1">
        <v>5729.0052999999998</v>
      </c>
      <c r="G95">
        <f>VLOOKUP('Medibuddy Insurance Data Price '!B95,'Medibuddy Insurance Personal De'!$A$1:$D$1339,2,FALSE)</f>
        <v>2</v>
      </c>
      <c r="H95" t="str">
        <f>VLOOKUP(B95,'Medibuddy Insurance Personal De'!$A$1:$D$1339,3,FALSE)</f>
        <v>no</v>
      </c>
      <c r="I95" t="str">
        <f>VLOOKUP(B95,'Medibuddy Insurance Personal De'!$A$1:$D$1339,4,FALSE)</f>
        <v>northwest</v>
      </c>
      <c r="J95" t="str">
        <f>IF(Table1[[#This Row],[bmi]]&lt;18.5,"Underweight",IF(Table1[[#This Row],[bmi]]&lt;24.9,"Normal Weight",IF(Table1[[#This Row],[bmi]]&lt;29.9,"Overweight","Obesity")))</f>
        <v>Obesity</v>
      </c>
      <c r="K9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96" spans="2:11" x14ac:dyDescent="0.3">
      <c r="B96" s="1" t="s">
        <v>104</v>
      </c>
      <c r="C96" s="1">
        <v>64</v>
      </c>
      <c r="D96" s="1" t="s">
        <v>1352</v>
      </c>
      <c r="E96" s="1">
        <v>31.3</v>
      </c>
      <c r="F96" s="1">
        <v>47291.055</v>
      </c>
      <c r="G96">
        <f>VLOOKUP('Medibuddy Insurance Data Price '!B96,'Medibuddy Insurance Personal De'!$A$1:$D$1339,2,FALSE)</f>
        <v>2</v>
      </c>
      <c r="H96" t="str">
        <f>VLOOKUP(B96,'Medibuddy Insurance Personal De'!$A$1:$D$1339,3,FALSE)</f>
        <v>yes</v>
      </c>
      <c r="I96" t="str">
        <f>VLOOKUP(B96,'Medibuddy Insurance Personal De'!$A$1:$D$1339,4,FALSE)</f>
        <v>southwest</v>
      </c>
      <c r="J96" t="str">
        <f>IF(Table1[[#This Row],[bmi]]&lt;18.5,"Underweight",IF(Table1[[#This Row],[bmi]]&lt;24.9,"Normal Weight",IF(Table1[[#This Row],[bmi]]&lt;29.9,"Overweight","Obesity")))</f>
        <v>Obesity</v>
      </c>
      <c r="K9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97" spans="2:11" x14ac:dyDescent="0.3">
      <c r="B97" s="1" t="s">
        <v>105</v>
      </c>
      <c r="C97" s="1">
        <v>28</v>
      </c>
      <c r="D97" s="1" t="s">
        <v>1352</v>
      </c>
      <c r="E97" s="1">
        <v>37.619999999999997</v>
      </c>
      <c r="F97" s="1">
        <v>3766.8838000000001</v>
      </c>
      <c r="G97">
        <f>VLOOKUP('Medibuddy Insurance Data Price '!B97,'Medibuddy Insurance Personal De'!$A$1:$D$1339,2,FALSE)</f>
        <v>1</v>
      </c>
      <c r="H97" t="str">
        <f>VLOOKUP(B97,'Medibuddy Insurance Personal De'!$A$1:$D$1339,3,FALSE)</f>
        <v>no</v>
      </c>
      <c r="I97" t="str">
        <f>VLOOKUP(B97,'Medibuddy Insurance Personal De'!$A$1:$D$1339,4,FALSE)</f>
        <v>southeast</v>
      </c>
      <c r="J97" t="str">
        <f>IF(Table1[[#This Row],[bmi]]&lt;18.5,"Underweight",IF(Table1[[#This Row],[bmi]]&lt;24.9,"Normal Weight",IF(Table1[[#This Row],[bmi]]&lt;29.9,"Overweight","Obesity")))</f>
        <v>Obesity</v>
      </c>
      <c r="K9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98" spans="2:11" x14ac:dyDescent="0.3">
      <c r="B98" s="1" t="s">
        <v>106</v>
      </c>
      <c r="C98" s="1">
        <v>54</v>
      </c>
      <c r="D98" s="1" t="s">
        <v>1352</v>
      </c>
      <c r="E98" s="1">
        <v>30.8</v>
      </c>
      <c r="F98" s="1">
        <v>12105.32</v>
      </c>
      <c r="G98">
        <f>VLOOKUP('Medibuddy Insurance Data Price '!B98,'Medibuddy Insurance Personal De'!$A$1:$D$1339,2,FALSE)</f>
        <v>3</v>
      </c>
      <c r="H98" t="str">
        <f>VLOOKUP(B98,'Medibuddy Insurance Personal De'!$A$1:$D$1339,3,FALSE)</f>
        <v>no</v>
      </c>
      <c r="I98" t="str">
        <f>VLOOKUP(B98,'Medibuddy Insurance Personal De'!$A$1:$D$1339,4,FALSE)</f>
        <v>southwest</v>
      </c>
      <c r="J98" t="str">
        <f>IF(Table1[[#This Row],[bmi]]&lt;18.5,"Underweight",IF(Table1[[#This Row],[bmi]]&lt;24.9,"Normal Weight",IF(Table1[[#This Row],[bmi]]&lt;29.9,"Overweight","Obesity")))</f>
        <v>Obesity</v>
      </c>
      <c r="K9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99" spans="2:11" x14ac:dyDescent="0.3">
      <c r="B99" s="1" t="s">
        <v>107</v>
      </c>
      <c r="C99" s="1">
        <v>55</v>
      </c>
      <c r="D99" s="1" t="s">
        <v>1353</v>
      </c>
      <c r="E99" s="1">
        <v>38.28</v>
      </c>
      <c r="F99" s="1">
        <v>10226.2842</v>
      </c>
      <c r="G99">
        <f>VLOOKUP('Medibuddy Insurance Data Price '!B99,'Medibuddy Insurance Personal De'!$A$1:$D$1339,2,FALSE)</f>
        <v>0</v>
      </c>
      <c r="H99" t="str">
        <f>VLOOKUP(B99,'Medibuddy Insurance Personal De'!$A$1:$D$1339,3,FALSE)</f>
        <v>no</v>
      </c>
      <c r="I99" t="str">
        <f>VLOOKUP(B99,'Medibuddy Insurance Personal De'!$A$1:$D$1339,4,FALSE)</f>
        <v>southeast</v>
      </c>
      <c r="J99" t="str">
        <f>IF(Table1[[#This Row],[bmi]]&lt;18.5,"Underweight",IF(Table1[[#This Row],[bmi]]&lt;24.9,"Normal Weight",IF(Table1[[#This Row],[bmi]]&lt;29.9,"Overweight","Obesity")))</f>
        <v>Obesity</v>
      </c>
      <c r="K9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00" spans="2:11" x14ac:dyDescent="0.3">
      <c r="B100" s="1" t="s">
        <v>108</v>
      </c>
      <c r="C100" s="1">
        <v>56</v>
      </c>
      <c r="D100" s="1" t="s">
        <v>1353</v>
      </c>
      <c r="E100" s="1">
        <v>19.95</v>
      </c>
      <c r="F100" s="1">
        <v>22412.648499999999</v>
      </c>
      <c r="G100">
        <f>VLOOKUP('Medibuddy Insurance Data Price '!B100,'Medibuddy Insurance Personal De'!$A$1:$D$1339,2,FALSE)</f>
        <v>0</v>
      </c>
      <c r="H100" t="str">
        <f>VLOOKUP(B100,'Medibuddy Insurance Personal De'!$A$1:$D$1339,3,FALSE)</f>
        <v>yes</v>
      </c>
      <c r="I100" t="str">
        <f>VLOOKUP(B100,'Medibuddy Insurance Personal De'!$A$1:$D$1339,4,FALSE)</f>
        <v>northeast</v>
      </c>
      <c r="J100" t="str">
        <f>IF(Table1[[#This Row],[bmi]]&lt;18.5,"Underweight",IF(Table1[[#This Row],[bmi]]&lt;24.9,"Normal Weight",IF(Table1[[#This Row],[bmi]]&lt;29.9,"Overweight","Obesity")))</f>
        <v>Normal Weight</v>
      </c>
      <c r="K10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01" spans="2:11" x14ac:dyDescent="0.3">
      <c r="B101" s="1" t="s">
        <v>109</v>
      </c>
      <c r="C101" s="1">
        <v>38</v>
      </c>
      <c r="D101" s="1" t="s">
        <v>1353</v>
      </c>
      <c r="E101" s="1">
        <v>19.3</v>
      </c>
      <c r="F101" s="1">
        <v>15820.699000000001</v>
      </c>
      <c r="G101">
        <f>VLOOKUP('Medibuddy Insurance Data Price '!B101,'Medibuddy Insurance Personal De'!$A$1:$D$1339,2,FALSE)</f>
        <v>0</v>
      </c>
      <c r="H101" t="str">
        <f>VLOOKUP(B101,'Medibuddy Insurance Personal De'!$A$1:$D$1339,3,FALSE)</f>
        <v>yes</v>
      </c>
      <c r="I101" t="str">
        <f>VLOOKUP(B101,'Medibuddy Insurance Personal De'!$A$1:$D$1339,4,FALSE)</f>
        <v>southwest</v>
      </c>
      <c r="J101" t="str">
        <f>IF(Table1[[#This Row],[bmi]]&lt;18.5,"Underweight",IF(Table1[[#This Row],[bmi]]&lt;24.9,"Normal Weight",IF(Table1[[#This Row],[bmi]]&lt;29.9,"Overweight","Obesity")))</f>
        <v>Normal Weight</v>
      </c>
      <c r="K10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02" spans="2:11" x14ac:dyDescent="0.3">
      <c r="B102" s="1" t="s">
        <v>110</v>
      </c>
      <c r="C102" s="1">
        <v>41</v>
      </c>
      <c r="D102" s="1" t="s">
        <v>1352</v>
      </c>
      <c r="E102" s="1">
        <v>31.6</v>
      </c>
      <c r="F102" s="1">
        <v>6186.1270000000004</v>
      </c>
      <c r="G102">
        <f>VLOOKUP('Medibuddy Insurance Data Price '!B102,'Medibuddy Insurance Personal De'!$A$1:$D$1339,2,FALSE)</f>
        <v>0</v>
      </c>
      <c r="H102" t="str">
        <f>VLOOKUP(B102,'Medibuddy Insurance Personal De'!$A$1:$D$1339,3,FALSE)</f>
        <v>no</v>
      </c>
      <c r="I102" t="str">
        <f>VLOOKUP(B102,'Medibuddy Insurance Personal De'!$A$1:$D$1339,4,FALSE)</f>
        <v>southwest</v>
      </c>
      <c r="J102" t="str">
        <f>IF(Table1[[#This Row],[bmi]]&lt;18.5,"Underweight",IF(Table1[[#This Row],[bmi]]&lt;24.9,"Normal Weight",IF(Table1[[#This Row],[bmi]]&lt;29.9,"Overweight","Obesity")))</f>
        <v>Obesity</v>
      </c>
      <c r="K10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03" spans="2:11" x14ac:dyDescent="0.3">
      <c r="B103" s="1" t="s">
        <v>111</v>
      </c>
      <c r="C103" s="1">
        <v>30</v>
      </c>
      <c r="D103" s="1" t="s">
        <v>1353</v>
      </c>
      <c r="E103" s="1">
        <v>25.46</v>
      </c>
      <c r="F103" s="1">
        <v>3645.0893999999998</v>
      </c>
      <c r="G103">
        <f>VLOOKUP('Medibuddy Insurance Data Price '!B103,'Medibuddy Insurance Personal De'!$A$1:$D$1339,2,FALSE)</f>
        <v>0</v>
      </c>
      <c r="H103" t="str">
        <f>VLOOKUP(B103,'Medibuddy Insurance Personal De'!$A$1:$D$1339,3,FALSE)</f>
        <v>no</v>
      </c>
      <c r="I103" t="str">
        <f>VLOOKUP(B103,'Medibuddy Insurance Personal De'!$A$1:$D$1339,4,FALSE)</f>
        <v>northeast</v>
      </c>
      <c r="J103" t="str">
        <f>IF(Table1[[#This Row],[bmi]]&lt;18.5,"Underweight",IF(Table1[[#This Row],[bmi]]&lt;24.9,"Normal Weight",IF(Table1[[#This Row],[bmi]]&lt;29.9,"Overweight","Obesity")))</f>
        <v>Overweight</v>
      </c>
      <c r="K10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04" spans="2:11" x14ac:dyDescent="0.3">
      <c r="B104" s="1" t="s">
        <v>112</v>
      </c>
      <c r="C104" s="1">
        <v>18</v>
      </c>
      <c r="D104" s="1" t="s">
        <v>1352</v>
      </c>
      <c r="E104" s="1">
        <v>30.114999999999998</v>
      </c>
      <c r="F104" s="1">
        <v>21344.846699999998</v>
      </c>
      <c r="G104">
        <f>VLOOKUP('Medibuddy Insurance Data Price '!B104,'Medibuddy Insurance Personal De'!$A$1:$D$1339,2,FALSE)</f>
        <v>0</v>
      </c>
      <c r="H104" t="str">
        <f>VLOOKUP(B104,'Medibuddy Insurance Personal De'!$A$1:$D$1339,3,FALSE)</f>
        <v>no</v>
      </c>
      <c r="I104" t="str">
        <f>VLOOKUP(B104,'Medibuddy Insurance Personal De'!$A$1:$D$1339,4,FALSE)</f>
        <v>northeast</v>
      </c>
      <c r="J104" t="str">
        <f>IF(Table1[[#This Row],[bmi]]&lt;18.5,"Underweight",IF(Table1[[#This Row],[bmi]]&lt;24.9,"Normal Weight",IF(Table1[[#This Row],[bmi]]&lt;29.9,"Overweight","Obesity")))</f>
        <v>Obesity</v>
      </c>
      <c r="K10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05" spans="2:11" x14ac:dyDescent="0.3">
      <c r="B105" s="1" t="s">
        <v>113</v>
      </c>
      <c r="C105" s="1">
        <v>61</v>
      </c>
      <c r="D105" s="1" t="s">
        <v>1352</v>
      </c>
      <c r="E105" s="1">
        <v>29.92</v>
      </c>
      <c r="F105" s="1">
        <v>30942.191800000001</v>
      </c>
      <c r="G105">
        <f>VLOOKUP('Medibuddy Insurance Data Price '!B105,'Medibuddy Insurance Personal De'!$A$1:$D$1339,2,FALSE)</f>
        <v>3</v>
      </c>
      <c r="H105" t="str">
        <f>VLOOKUP(B105,'Medibuddy Insurance Personal De'!$A$1:$D$1339,3,FALSE)</f>
        <v>yes</v>
      </c>
      <c r="I105" t="str">
        <f>VLOOKUP(B105,'Medibuddy Insurance Personal De'!$A$1:$D$1339,4,FALSE)</f>
        <v>southeast</v>
      </c>
      <c r="J105" t="str">
        <f>IF(Table1[[#This Row],[bmi]]&lt;18.5,"Underweight",IF(Table1[[#This Row],[bmi]]&lt;24.9,"Normal Weight",IF(Table1[[#This Row],[bmi]]&lt;29.9,"Overweight","Obesity")))</f>
        <v>Obesity</v>
      </c>
      <c r="K10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06" spans="2:11" x14ac:dyDescent="0.3">
      <c r="B106" s="1" t="s">
        <v>114</v>
      </c>
      <c r="C106" s="1">
        <v>34</v>
      </c>
      <c r="D106" s="1" t="s">
        <v>1352</v>
      </c>
      <c r="E106" s="1">
        <v>27.5</v>
      </c>
      <c r="F106" s="1">
        <v>5003.8530000000001</v>
      </c>
      <c r="G106">
        <f>VLOOKUP('Medibuddy Insurance Data Price '!B106,'Medibuddy Insurance Personal De'!$A$1:$D$1339,2,FALSE)</f>
        <v>1</v>
      </c>
      <c r="H106" t="str">
        <f>VLOOKUP(B106,'Medibuddy Insurance Personal De'!$A$1:$D$1339,3,FALSE)</f>
        <v>no</v>
      </c>
      <c r="I106" t="str">
        <f>VLOOKUP(B106,'Medibuddy Insurance Personal De'!$A$1:$D$1339,4,FALSE)</f>
        <v>southwest</v>
      </c>
      <c r="J106" t="str">
        <f>IF(Table1[[#This Row],[bmi]]&lt;18.5,"Underweight",IF(Table1[[#This Row],[bmi]]&lt;24.9,"Normal Weight",IF(Table1[[#This Row],[bmi]]&lt;29.9,"Overweight","Obesity")))</f>
        <v>Overweight</v>
      </c>
      <c r="K10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07" spans="2:11" x14ac:dyDescent="0.3">
      <c r="B107" s="1" t="s">
        <v>115</v>
      </c>
      <c r="C107" s="1">
        <v>20</v>
      </c>
      <c r="D107" s="1" t="s">
        <v>1353</v>
      </c>
      <c r="E107" s="1">
        <v>28.024999999999999</v>
      </c>
      <c r="F107" s="1">
        <v>17560.37975</v>
      </c>
      <c r="G107">
        <f>VLOOKUP('Medibuddy Insurance Data Price '!B107,'Medibuddy Insurance Personal De'!$A$1:$D$1339,2,FALSE)</f>
        <v>1</v>
      </c>
      <c r="H107" t="str">
        <f>VLOOKUP(B107,'Medibuddy Insurance Personal De'!$A$1:$D$1339,3,FALSE)</f>
        <v>yes</v>
      </c>
      <c r="I107" t="str">
        <f>VLOOKUP(B107,'Medibuddy Insurance Personal De'!$A$1:$D$1339,4,FALSE)</f>
        <v>northwest</v>
      </c>
      <c r="J107" t="str">
        <f>IF(Table1[[#This Row],[bmi]]&lt;18.5,"Underweight",IF(Table1[[#This Row],[bmi]]&lt;24.9,"Normal Weight",IF(Table1[[#This Row],[bmi]]&lt;29.9,"Overweight","Obesity")))</f>
        <v>Overweight</v>
      </c>
      <c r="K10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08" spans="2:11" x14ac:dyDescent="0.3">
      <c r="B108" s="1" t="s">
        <v>116</v>
      </c>
      <c r="C108" s="1">
        <v>19</v>
      </c>
      <c r="D108" s="1" t="s">
        <v>1352</v>
      </c>
      <c r="E108" s="1">
        <v>28.4</v>
      </c>
      <c r="F108" s="1">
        <v>2331.5189999999998</v>
      </c>
      <c r="G108">
        <f>VLOOKUP('Medibuddy Insurance Data Price '!B108,'Medibuddy Insurance Personal De'!$A$1:$D$1339,2,FALSE)</f>
        <v>1</v>
      </c>
      <c r="H108" t="str">
        <f>VLOOKUP(B108,'Medibuddy Insurance Personal De'!$A$1:$D$1339,3,FALSE)</f>
        <v>no</v>
      </c>
      <c r="I108" t="str">
        <f>VLOOKUP(B108,'Medibuddy Insurance Personal De'!$A$1:$D$1339,4,FALSE)</f>
        <v>southwest</v>
      </c>
      <c r="J108" t="str">
        <f>IF(Table1[[#This Row],[bmi]]&lt;18.5,"Underweight",IF(Table1[[#This Row],[bmi]]&lt;24.9,"Normal Weight",IF(Table1[[#This Row],[bmi]]&lt;29.9,"Overweight","Obesity")))</f>
        <v>Overweight</v>
      </c>
      <c r="K10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09" spans="2:11" x14ac:dyDescent="0.3">
      <c r="B109" s="1" t="s">
        <v>117</v>
      </c>
      <c r="C109" s="1">
        <v>26</v>
      </c>
      <c r="D109" s="1" t="s">
        <v>1353</v>
      </c>
      <c r="E109" s="1">
        <v>30.875</v>
      </c>
      <c r="F109" s="1">
        <v>3877.3042500000001</v>
      </c>
      <c r="G109">
        <f>VLOOKUP('Medibuddy Insurance Data Price '!B109,'Medibuddy Insurance Personal De'!$A$1:$D$1339,2,FALSE)</f>
        <v>2</v>
      </c>
      <c r="H109" t="str">
        <f>VLOOKUP(B109,'Medibuddy Insurance Personal De'!$A$1:$D$1339,3,FALSE)</f>
        <v>no</v>
      </c>
      <c r="I109" t="str">
        <f>VLOOKUP(B109,'Medibuddy Insurance Personal De'!$A$1:$D$1339,4,FALSE)</f>
        <v>northwest</v>
      </c>
      <c r="J109" t="str">
        <f>IF(Table1[[#This Row],[bmi]]&lt;18.5,"Underweight",IF(Table1[[#This Row],[bmi]]&lt;24.9,"Normal Weight",IF(Table1[[#This Row],[bmi]]&lt;29.9,"Overweight","Obesity")))</f>
        <v>Obesity</v>
      </c>
      <c r="K10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10" spans="2:11" x14ac:dyDescent="0.3">
      <c r="B110" s="1" t="s">
        <v>118</v>
      </c>
      <c r="C110" s="1">
        <v>29</v>
      </c>
      <c r="D110" s="1" t="s">
        <v>1353</v>
      </c>
      <c r="E110" s="1">
        <v>27.94</v>
      </c>
      <c r="F110" s="1">
        <v>2867.1196</v>
      </c>
      <c r="G110">
        <f>VLOOKUP('Medibuddy Insurance Data Price '!B110,'Medibuddy Insurance Personal De'!$A$1:$D$1339,2,FALSE)</f>
        <v>0</v>
      </c>
      <c r="H110" t="str">
        <f>VLOOKUP(B110,'Medibuddy Insurance Personal De'!$A$1:$D$1339,3,FALSE)</f>
        <v>no</v>
      </c>
      <c r="I110" t="str">
        <f>VLOOKUP(B110,'Medibuddy Insurance Personal De'!$A$1:$D$1339,4,FALSE)</f>
        <v>southeast</v>
      </c>
      <c r="J110" t="str">
        <f>IF(Table1[[#This Row],[bmi]]&lt;18.5,"Underweight",IF(Table1[[#This Row],[bmi]]&lt;24.9,"Normal Weight",IF(Table1[[#This Row],[bmi]]&lt;29.9,"Overweight","Obesity")))</f>
        <v>Overweight</v>
      </c>
      <c r="K11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11" spans="2:11" x14ac:dyDescent="0.3">
      <c r="B111" s="1" t="s">
        <v>119</v>
      </c>
      <c r="C111" s="1">
        <v>63</v>
      </c>
      <c r="D111" s="1" t="s">
        <v>1353</v>
      </c>
      <c r="E111" s="1">
        <v>35.090000000000003</v>
      </c>
      <c r="F111" s="1">
        <v>47055.532099999997</v>
      </c>
      <c r="G111">
        <f>VLOOKUP('Medibuddy Insurance Data Price '!B111,'Medibuddy Insurance Personal De'!$A$1:$D$1339,2,FALSE)</f>
        <v>0</v>
      </c>
      <c r="H111" t="str">
        <f>VLOOKUP(B111,'Medibuddy Insurance Personal De'!$A$1:$D$1339,3,FALSE)</f>
        <v>yes</v>
      </c>
      <c r="I111" t="str">
        <f>VLOOKUP(B111,'Medibuddy Insurance Personal De'!$A$1:$D$1339,4,FALSE)</f>
        <v>southeast</v>
      </c>
      <c r="J111" t="str">
        <f>IF(Table1[[#This Row],[bmi]]&lt;18.5,"Underweight",IF(Table1[[#This Row],[bmi]]&lt;24.9,"Normal Weight",IF(Table1[[#This Row],[bmi]]&lt;29.9,"Overweight","Obesity")))</f>
        <v>Obesity</v>
      </c>
      <c r="K11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12" spans="2:11" x14ac:dyDescent="0.3">
      <c r="B112" s="1" t="s">
        <v>120</v>
      </c>
      <c r="C112" s="1">
        <v>54</v>
      </c>
      <c r="D112" s="1" t="s">
        <v>1353</v>
      </c>
      <c r="E112" s="1">
        <v>33.630000000000003</v>
      </c>
      <c r="F112" s="1">
        <v>10825.253699999999</v>
      </c>
      <c r="G112">
        <f>VLOOKUP('Medibuddy Insurance Data Price '!B112,'Medibuddy Insurance Personal De'!$A$1:$D$1339,2,FALSE)</f>
        <v>1</v>
      </c>
      <c r="H112" t="str">
        <f>VLOOKUP(B112,'Medibuddy Insurance Personal De'!$A$1:$D$1339,3,FALSE)</f>
        <v>no</v>
      </c>
      <c r="I112" t="str">
        <f>VLOOKUP(B112,'Medibuddy Insurance Personal De'!$A$1:$D$1339,4,FALSE)</f>
        <v>northwest</v>
      </c>
      <c r="J112" t="str">
        <f>IF(Table1[[#This Row],[bmi]]&lt;18.5,"Underweight",IF(Table1[[#This Row],[bmi]]&lt;24.9,"Normal Weight",IF(Table1[[#This Row],[bmi]]&lt;29.9,"Overweight","Obesity")))</f>
        <v>Obesity</v>
      </c>
      <c r="K11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13" spans="2:11" x14ac:dyDescent="0.3">
      <c r="B113" s="1" t="s">
        <v>121</v>
      </c>
      <c r="C113" s="1">
        <v>55</v>
      </c>
      <c r="D113" s="1" t="s">
        <v>1352</v>
      </c>
      <c r="E113" s="1">
        <v>29.7</v>
      </c>
      <c r="F113" s="1">
        <v>11881.358</v>
      </c>
      <c r="G113">
        <f>VLOOKUP('Medibuddy Insurance Data Price '!B113,'Medibuddy Insurance Personal De'!$A$1:$D$1339,2,FALSE)</f>
        <v>2</v>
      </c>
      <c r="H113" t="str">
        <f>VLOOKUP(B113,'Medibuddy Insurance Personal De'!$A$1:$D$1339,3,FALSE)</f>
        <v>no</v>
      </c>
      <c r="I113" t="str">
        <f>VLOOKUP(B113,'Medibuddy Insurance Personal De'!$A$1:$D$1339,4,FALSE)</f>
        <v>southwest</v>
      </c>
      <c r="J113" t="str">
        <f>IF(Table1[[#This Row],[bmi]]&lt;18.5,"Underweight",IF(Table1[[#This Row],[bmi]]&lt;24.9,"Normal Weight",IF(Table1[[#This Row],[bmi]]&lt;29.9,"Overweight","Obesity")))</f>
        <v>Overweight</v>
      </c>
      <c r="K11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14" spans="2:11" x14ac:dyDescent="0.3">
      <c r="B114" s="1" t="s">
        <v>122</v>
      </c>
      <c r="C114" s="1">
        <v>37</v>
      </c>
      <c r="D114" s="1" t="s">
        <v>1353</v>
      </c>
      <c r="E114" s="1">
        <v>30.8</v>
      </c>
      <c r="F114" s="1">
        <v>4646.759</v>
      </c>
      <c r="G114">
        <f>VLOOKUP('Medibuddy Insurance Data Price '!B114,'Medibuddy Insurance Personal De'!$A$1:$D$1339,2,FALSE)</f>
        <v>0</v>
      </c>
      <c r="H114" t="str">
        <f>VLOOKUP(B114,'Medibuddy Insurance Personal De'!$A$1:$D$1339,3,FALSE)</f>
        <v>no</v>
      </c>
      <c r="I114" t="str">
        <f>VLOOKUP(B114,'Medibuddy Insurance Personal De'!$A$1:$D$1339,4,FALSE)</f>
        <v>southwest</v>
      </c>
      <c r="J114" t="str">
        <f>IF(Table1[[#This Row],[bmi]]&lt;18.5,"Underweight",IF(Table1[[#This Row],[bmi]]&lt;24.9,"Normal Weight",IF(Table1[[#This Row],[bmi]]&lt;29.9,"Overweight","Obesity")))</f>
        <v>Obesity</v>
      </c>
      <c r="K11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15" spans="2:11" x14ac:dyDescent="0.3">
      <c r="B115" s="1" t="s">
        <v>123</v>
      </c>
      <c r="C115" s="1">
        <v>21</v>
      </c>
      <c r="D115" s="1" t="s">
        <v>1352</v>
      </c>
      <c r="E115" s="1">
        <v>35.72</v>
      </c>
      <c r="F115" s="1">
        <v>2404.7338</v>
      </c>
      <c r="G115">
        <f>VLOOKUP('Medibuddy Insurance Data Price '!B115,'Medibuddy Insurance Personal De'!$A$1:$D$1339,2,FALSE)</f>
        <v>0</v>
      </c>
      <c r="H115" t="str">
        <f>VLOOKUP(B115,'Medibuddy Insurance Personal De'!$A$1:$D$1339,3,FALSE)</f>
        <v>no</v>
      </c>
      <c r="I115" t="str">
        <f>VLOOKUP(B115,'Medibuddy Insurance Personal De'!$A$1:$D$1339,4,FALSE)</f>
        <v>northwest</v>
      </c>
      <c r="J115" t="str">
        <f>IF(Table1[[#This Row],[bmi]]&lt;18.5,"Underweight",IF(Table1[[#This Row],[bmi]]&lt;24.9,"Normal Weight",IF(Table1[[#This Row],[bmi]]&lt;29.9,"Overweight","Obesity")))</f>
        <v>Obesity</v>
      </c>
      <c r="K11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16" spans="2:11" x14ac:dyDescent="0.3">
      <c r="B116" s="1" t="s">
        <v>124</v>
      </c>
      <c r="C116" s="1">
        <v>52</v>
      </c>
      <c r="D116" s="1" t="s">
        <v>1353</v>
      </c>
      <c r="E116" s="1">
        <v>32.204999999999998</v>
      </c>
      <c r="F116" s="1">
        <v>11488.31695</v>
      </c>
      <c r="G116">
        <f>VLOOKUP('Medibuddy Insurance Data Price '!B116,'Medibuddy Insurance Personal De'!$A$1:$D$1339,2,FALSE)</f>
        <v>3</v>
      </c>
      <c r="H116" t="str">
        <f>VLOOKUP(B116,'Medibuddy Insurance Personal De'!$A$1:$D$1339,3,FALSE)</f>
        <v>no</v>
      </c>
      <c r="I116" t="str">
        <f>VLOOKUP(B116,'Medibuddy Insurance Personal De'!$A$1:$D$1339,4,FALSE)</f>
        <v>northeast</v>
      </c>
      <c r="J116" t="str">
        <f>IF(Table1[[#This Row],[bmi]]&lt;18.5,"Underweight",IF(Table1[[#This Row],[bmi]]&lt;24.9,"Normal Weight",IF(Table1[[#This Row],[bmi]]&lt;29.9,"Overweight","Obesity")))</f>
        <v>Obesity</v>
      </c>
      <c r="K11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17" spans="2:11" x14ac:dyDescent="0.3">
      <c r="B117" s="1" t="s">
        <v>125</v>
      </c>
      <c r="C117" s="1">
        <v>60</v>
      </c>
      <c r="D117" s="1" t="s">
        <v>1353</v>
      </c>
      <c r="E117" s="1">
        <v>28.594999999999999</v>
      </c>
      <c r="F117" s="1">
        <v>30259.995559999999</v>
      </c>
      <c r="G117">
        <f>VLOOKUP('Medibuddy Insurance Data Price '!B117,'Medibuddy Insurance Personal De'!$A$1:$D$1339,2,FALSE)</f>
        <v>0</v>
      </c>
      <c r="H117" t="str">
        <f>VLOOKUP(B117,'Medibuddy Insurance Personal De'!$A$1:$D$1339,3,FALSE)</f>
        <v>no</v>
      </c>
      <c r="I117" t="str">
        <f>VLOOKUP(B117,'Medibuddy Insurance Personal De'!$A$1:$D$1339,4,FALSE)</f>
        <v>northeast</v>
      </c>
      <c r="J117" t="str">
        <f>IF(Table1[[#This Row],[bmi]]&lt;18.5,"Underweight",IF(Table1[[#This Row],[bmi]]&lt;24.9,"Normal Weight",IF(Table1[[#This Row],[bmi]]&lt;29.9,"Overweight","Obesity")))</f>
        <v>Overweight</v>
      </c>
      <c r="K11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18" spans="2:11" x14ac:dyDescent="0.3">
      <c r="B118" s="1" t="s">
        <v>126</v>
      </c>
      <c r="C118" s="1">
        <v>58</v>
      </c>
      <c r="D118" s="1" t="s">
        <v>1353</v>
      </c>
      <c r="E118" s="1">
        <v>49.06</v>
      </c>
      <c r="F118" s="1">
        <v>11381.3254</v>
      </c>
      <c r="G118">
        <f>VLOOKUP('Medibuddy Insurance Data Price '!B118,'Medibuddy Insurance Personal De'!$A$1:$D$1339,2,FALSE)</f>
        <v>0</v>
      </c>
      <c r="H118" t="str">
        <f>VLOOKUP(B118,'Medibuddy Insurance Personal De'!$A$1:$D$1339,3,FALSE)</f>
        <v>no</v>
      </c>
      <c r="I118" t="str">
        <f>VLOOKUP(B118,'Medibuddy Insurance Personal De'!$A$1:$D$1339,4,FALSE)</f>
        <v>southeast</v>
      </c>
      <c r="J118" t="str">
        <f>IF(Table1[[#This Row],[bmi]]&lt;18.5,"Underweight",IF(Table1[[#This Row],[bmi]]&lt;24.9,"Normal Weight",IF(Table1[[#This Row],[bmi]]&lt;29.9,"Overweight","Obesity")))</f>
        <v>Obesity</v>
      </c>
      <c r="K11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19" spans="2:11" x14ac:dyDescent="0.3">
      <c r="B119" s="1" t="s">
        <v>127</v>
      </c>
      <c r="C119" s="1">
        <v>29</v>
      </c>
      <c r="D119" s="1" t="s">
        <v>1352</v>
      </c>
      <c r="E119" s="1">
        <v>27.94</v>
      </c>
      <c r="F119" s="1">
        <v>19107.779600000002</v>
      </c>
      <c r="G119">
        <f>VLOOKUP('Medibuddy Insurance Data Price '!B119,'Medibuddy Insurance Personal De'!$A$1:$D$1339,2,FALSE)</f>
        <v>1</v>
      </c>
      <c r="H119" t="str">
        <f>VLOOKUP(B119,'Medibuddy Insurance Personal De'!$A$1:$D$1339,3,FALSE)</f>
        <v>yes</v>
      </c>
      <c r="I119" t="str">
        <f>VLOOKUP(B119,'Medibuddy Insurance Personal De'!$A$1:$D$1339,4,FALSE)</f>
        <v>southeast</v>
      </c>
      <c r="J119" t="str">
        <f>IF(Table1[[#This Row],[bmi]]&lt;18.5,"Underweight",IF(Table1[[#This Row],[bmi]]&lt;24.9,"Normal Weight",IF(Table1[[#This Row],[bmi]]&lt;29.9,"Overweight","Obesity")))</f>
        <v>Overweight</v>
      </c>
      <c r="K11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20" spans="2:11" x14ac:dyDescent="0.3">
      <c r="B120" s="1" t="s">
        <v>128</v>
      </c>
      <c r="C120" s="1">
        <v>49</v>
      </c>
      <c r="D120" s="1" t="s">
        <v>1352</v>
      </c>
      <c r="E120" s="1">
        <v>27.17</v>
      </c>
      <c r="F120" s="1">
        <v>8601.3292999999994</v>
      </c>
      <c r="G120">
        <f>VLOOKUP('Medibuddy Insurance Data Price '!B120,'Medibuddy Insurance Personal De'!$A$1:$D$1339,2,FALSE)</f>
        <v>0</v>
      </c>
      <c r="H120" t="str">
        <f>VLOOKUP(B120,'Medibuddy Insurance Personal De'!$A$1:$D$1339,3,FALSE)</f>
        <v>no</v>
      </c>
      <c r="I120" t="str">
        <f>VLOOKUP(B120,'Medibuddy Insurance Personal De'!$A$1:$D$1339,4,FALSE)</f>
        <v>southeast</v>
      </c>
      <c r="J120" t="str">
        <f>IF(Table1[[#This Row],[bmi]]&lt;18.5,"Underweight",IF(Table1[[#This Row],[bmi]]&lt;24.9,"Normal Weight",IF(Table1[[#This Row],[bmi]]&lt;29.9,"Overweight","Obesity")))</f>
        <v>Overweight</v>
      </c>
      <c r="K12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21" spans="2:11" x14ac:dyDescent="0.3">
      <c r="B121" s="1" t="s">
        <v>129</v>
      </c>
      <c r="C121" s="1">
        <v>37</v>
      </c>
      <c r="D121" s="1" t="s">
        <v>1352</v>
      </c>
      <c r="E121" s="1">
        <v>23.37</v>
      </c>
      <c r="F121" s="1">
        <v>6686.4313000000002</v>
      </c>
      <c r="G121">
        <f>VLOOKUP('Medibuddy Insurance Data Price '!B121,'Medibuddy Insurance Personal De'!$A$1:$D$1339,2,FALSE)</f>
        <v>2</v>
      </c>
      <c r="H121" t="str">
        <f>VLOOKUP(B121,'Medibuddy Insurance Personal De'!$A$1:$D$1339,3,FALSE)</f>
        <v>no</v>
      </c>
      <c r="I121" t="str">
        <f>VLOOKUP(B121,'Medibuddy Insurance Personal De'!$A$1:$D$1339,4,FALSE)</f>
        <v>northwest</v>
      </c>
      <c r="J121" t="str">
        <f>IF(Table1[[#This Row],[bmi]]&lt;18.5,"Underweight",IF(Table1[[#This Row],[bmi]]&lt;24.9,"Normal Weight",IF(Table1[[#This Row],[bmi]]&lt;29.9,"Overweight","Obesity")))</f>
        <v>Normal Weight</v>
      </c>
      <c r="K12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22" spans="2:11" x14ac:dyDescent="0.3">
      <c r="B122" s="1" t="s">
        <v>130</v>
      </c>
      <c r="C122" s="1">
        <v>44</v>
      </c>
      <c r="D122" s="1" t="s">
        <v>1353</v>
      </c>
      <c r="E122" s="1">
        <v>37.1</v>
      </c>
      <c r="F122" s="1">
        <v>7740.3370000000004</v>
      </c>
      <c r="G122">
        <f>VLOOKUP('Medibuddy Insurance Data Price '!B122,'Medibuddy Insurance Personal De'!$A$1:$D$1339,2,FALSE)</f>
        <v>2</v>
      </c>
      <c r="H122" t="str">
        <f>VLOOKUP(B122,'Medibuddy Insurance Personal De'!$A$1:$D$1339,3,FALSE)</f>
        <v>no</v>
      </c>
      <c r="I122" t="str">
        <f>VLOOKUP(B122,'Medibuddy Insurance Personal De'!$A$1:$D$1339,4,FALSE)</f>
        <v>southwest</v>
      </c>
      <c r="J122" t="str">
        <f>IF(Table1[[#This Row],[bmi]]&lt;18.5,"Underweight",IF(Table1[[#This Row],[bmi]]&lt;24.9,"Normal Weight",IF(Table1[[#This Row],[bmi]]&lt;29.9,"Overweight","Obesity")))</f>
        <v>Obesity</v>
      </c>
      <c r="K12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23" spans="2:11" x14ac:dyDescent="0.3">
      <c r="B123" s="1" t="s">
        <v>131</v>
      </c>
      <c r="C123" s="1">
        <v>18</v>
      </c>
      <c r="D123" s="1" t="s">
        <v>1353</v>
      </c>
      <c r="E123" s="1">
        <v>23.75</v>
      </c>
      <c r="F123" s="1">
        <v>1705.6244999999999</v>
      </c>
      <c r="G123">
        <f>VLOOKUP('Medibuddy Insurance Data Price '!B123,'Medibuddy Insurance Personal De'!$A$1:$D$1339,2,FALSE)</f>
        <v>0</v>
      </c>
      <c r="H123" t="str">
        <f>VLOOKUP(B123,'Medibuddy Insurance Personal De'!$A$1:$D$1339,3,FALSE)</f>
        <v>no</v>
      </c>
      <c r="I123" t="str">
        <f>VLOOKUP(B123,'Medibuddy Insurance Personal De'!$A$1:$D$1339,4,FALSE)</f>
        <v>northeast</v>
      </c>
      <c r="J123" t="str">
        <f>IF(Table1[[#This Row],[bmi]]&lt;18.5,"Underweight",IF(Table1[[#This Row],[bmi]]&lt;24.9,"Normal Weight",IF(Table1[[#This Row],[bmi]]&lt;29.9,"Overweight","Obesity")))</f>
        <v>Normal Weight</v>
      </c>
      <c r="K12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24" spans="2:11" x14ac:dyDescent="0.3">
      <c r="B124" s="1" t="s">
        <v>132</v>
      </c>
      <c r="C124" s="1">
        <v>20</v>
      </c>
      <c r="D124" s="1" t="s">
        <v>1352</v>
      </c>
      <c r="E124" s="1">
        <v>28.975000000000001</v>
      </c>
      <c r="F124" s="1">
        <v>2257.47525</v>
      </c>
      <c r="G124">
        <f>VLOOKUP('Medibuddy Insurance Data Price '!B124,'Medibuddy Insurance Personal De'!$A$1:$D$1339,2,FALSE)</f>
        <v>0</v>
      </c>
      <c r="H124" t="str">
        <f>VLOOKUP(B124,'Medibuddy Insurance Personal De'!$A$1:$D$1339,3,FALSE)</f>
        <v>no</v>
      </c>
      <c r="I124" t="str">
        <f>VLOOKUP(B124,'Medibuddy Insurance Personal De'!$A$1:$D$1339,4,FALSE)</f>
        <v>northwest</v>
      </c>
      <c r="J124" t="str">
        <f>IF(Table1[[#This Row],[bmi]]&lt;18.5,"Underweight",IF(Table1[[#This Row],[bmi]]&lt;24.9,"Normal Weight",IF(Table1[[#This Row],[bmi]]&lt;29.9,"Overweight","Obesity")))</f>
        <v>Overweight</v>
      </c>
      <c r="K12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25" spans="2:11" x14ac:dyDescent="0.3">
      <c r="B125" s="1" t="s">
        <v>133</v>
      </c>
      <c r="C125" s="1">
        <v>44</v>
      </c>
      <c r="D125" s="1" t="s">
        <v>1353</v>
      </c>
      <c r="E125" s="1">
        <v>31.35</v>
      </c>
      <c r="F125" s="1">
        <v>39556.494500000001</v>
      </c>
      <c r="G125">
        <f>VLOOKUP('Medibuddy Insurance Data Price '!B125,'Medibuddy Insurance Personal De'!$A$1:$D$1339,2,FALSE)</f>
        <v>1</v>
      </c>
      <c r="H125" t="str">
        <f>VLOOKUP(B125,'Medibuddy Insurance Personal De'!$A$1:$D$1339,3,FALSE)</f>
        <v>yes</v>
      </c>
      <c r="I125" t="str">
        <f>VLOOKUP(B125,'Medibuddy Insurance Personal De'!$A$1:$D$1339,4,FALSE)</f>
        <v>northeast</v>
      </c>
      <c r="J125" t="str">
        <f>IF(Table1[[#This Row],[bmi]]&lt;18.5,"Underweight",IF(Table1[[#This Row],[bmi]]&lt;24.9,"Normal Weight",IF(Table1[[#This Row],[bmi]]&lt;29.9,"Overweight","Obesity")))</f>
        <v>Obesity</v>
      </c>
      <c r="K12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26" spans="2:11" x14ac:dyDescent="0.3">
      <c r="B126" s="1" t="s">
        <v>134</v>
      </c>
      <c r="C126" s="1">
        <v>47</v>
      </c>
      <c r="D126" s="1" t="s">
        <v>1352</v>
      </c>
      <c r="E126" s="1">
        <v>33.914999999999999</v>
      </c>
      <c r="F126" s="1">
        <v>10115.00885</v>
      </c>
      <c r="G126">
        <f>VLOOKUP('Medibuddy Insurance Data Price '!B126,'Medibuddy Insurance Personal De'!$A$1:$D$1339,2,FALSE)</f>
        <v>3</v>
      </c>
      <c r="H126" t="str">
        <f>VLOOKUP(B126,'Medibuddy Insurance Personal De'!$A$1:$D$1339,3,FALSE)</f>
        <v>no</v>
      </c>
      <c r="I126" t="str">
        <f>VLOOKUP(B126,'Medibuddy Insurance Personal De'!$A$1:$D$1339,4,FALSE)</f>
        <v>northwest</v>
      </c>
      <c r="J126" t="str">
        <f>IF(Table1[[#This Row],[bmi]]&lt;18.5,"Underweight",IF(Table1[[#This Row],[bmi]]&lt;24.9,"Normal Weight",IF(Table1[[#This Row],[bmi]]&lt;29.9,"Overweight","Obesity")))</f>
        <v>Obesity</v>
      </c>
      <c r="K12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27" spans="2:11" x14ac:dyDescent="0.3">
      <c r="B127" s="1" t="s">
        <v>135</v>
      </c>
      <c r="C127" s="1">
        <v>26</v>
      </c>
      <c r="D127" s="1" t="s">
        <v>1352</v>
      </c>
      <c r="E127" s="1">
        <v>28.785</v>
      </c>
      <c r="F127" s="1">
        <v>3385.3991500000002</v>
      </c>
      <c r="G127">
        <f>VLOOKUP('Medibuddy Insurance Data Price '!B127,'Medibuddy Insurance Personal De'!$A$1:$D$1339,2,FALSE)</f>
        <v>0</v>
      </c>
      <c r="H127" t="str">
        <f>VLOOKUP(B127,'Medibuddy Insurance Personal De'!$A$1:$D$1339,3,FALSE)</f>
        <v>no</v>
      </c>
      <c r="I127" t="str">
        <f>VLOOKUP(B127,'Medibuddy Insurance Personal De'!$A$1:$D$1339,4,FALSE)</f>
        <v>northeast</v>
      </c>
      <c r="J127" t="str">
        <f>IF(Table1[[#This Row],[bmi]]&lt;18.5,"Underweight",IF(Table1[[#This Row],[bmi]]&lt;24.9,"Normal Weight",IF(Table1[[#This Row],[bmi]]&lt;29.9,"Overweight","Obesity")))</f>
        <v>Overweight</v>
      </c>
      <c r="K12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28" spans="2:11" x14ac:dyDescent="0.3">
      <c r="B128" s="1" t="s">
        <v>136</v>
      </c>
      <c r="C128" s="1">
        <v>19</v>
      </c>
      <c r="D128" s="1" t="s">
        <v>1352</v>
      </c>
      <c r="E128" s="1">
        <v>28.3</v>
      </c>
      <c r="F128" s="1">
        <v>17081.080000000002</v>
      </c>
      <c r="G128">
        <f>VLOOKUP('Medibuddy Insurance Data Price '!B128,'Medibuddy Insurance Personal De'!$A$1:$D$1339,2,FALSE)</f>
        <v>0</v>
      </c>
      <c r="H128" t="str">
        <f>VLOOKUP(B128,'Medibuddy Insurance Personal De'!$A$1:$D$1339,3,FALSE)</f>
        <v>yes</v>
      </c>
      <c r="I128" t="str">
        <f>VLOOKUP(B128,'Medibuddy Insurance Personal De'!$A$1:$D$1339,4,FALSE)</f>
        <v>southwest</v>
      </c>
      <c r="J128" t="str">
        <f>IF(Table1[[#This Row],[bmi]]&lt;18.5,"Underweight",IF(Table1[[#This Row],[bmi]]&lt;24.9,"Normal Weight",IF(Table1[[#This Row],[bmi]]&lt;29.9,"Overweight","Obesity")))</f>
        <v>Overweight</v>
      </c>
      <c r="K12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29" spans="2:11" x14ac:dyDescent="0.3">
      <c r="B129" s="1" t="s">
        <v>137</v>
      </c>
      <c r="C129" s="1">
        <v>52</v>
      </c>
      <c r="D129" s="1" t="s">
        <v>1352</v>
      </c>
      <c r="E129" s="1">
        <v>37.4</v>
      </c>
      <c r="F129" s="1">
        <v>9634.5380000000005</v>
      </c>
      <c r="G129">
        <f>VLOOKUP('Medibuddy Insurance Data Price '!B129,'Medibuddy Insurance Personal De'!$A$1:$D$1339,2,FALSE)</f>
        <v>0</v>
      </c>
      <c r="H129" t="str">
        <f>VLOOKUP(B129,'Medibuddy Insurance Personal De'!$A$1:$D$1339,3,FALSE)</f>
        <v>no</v>
      </c>
      <c r="I129" t="str">
        <f>VLOOKUP(B129,'Medibuddy Insurance Personal De'!$A$1:$D$1339,4,FALSE)</f>
        <v>southwest</v>
      </c>
      <c r="J129" t="str">
        <f>IF(Table1[[#This Row],[bmi]]&lt;18.5,"Underweight",IF(Table1[[#This Row],[bmi]]&lt;24.9,"Normal Weight",IF(Table1[[#This Row],[bmi]]&lt;29.9,"Overweight","Obesity")))</f>
        <v>Obesity</v>
      </c>
      <c r="K12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30" spans="2:11" x14ac:dyDescent="0.3">
      <c r="B130" s="1" t="s">
        <v>138</v>
      </c>
      <c r="C130" s="1">
        <v>32</v>
      </c>
      <c r="D130" s="1" t="s">
        <v>1352</v>
      </c>
      <c r="E130" s="1">
        <v>17.765000000000001</v>
      </c>
      <c r="F130" s="1">
        <v>32734.186300000001</v>
      </c>
      <c r="G130">
        <f>VLOOKUP('Medibuddy Insurance Data Price '!B130,'Medibuddy Insurance Personal De'!$A$1:$D$1339,2,FALSE)</f>
        <v>2</v>
      </c>
      <c r="H130" t="str">
        <f>VLOOKUP(B130,'Medibuddy Insurance Personal De'!$A$1:$D$1339,3,FALSE)</f>
        <v>yes</v>
      </c>
      <c r="I130" t="str">
        <f>VLOOKUP(B130,'Medibuddy Insurance Personal De'!$A$1:$D$1339,4,FALSE)</f>
        <v>northwest</v>
      </c>
      <c r="J130" t="str">
        <f>IF(Table1[[#This Row],[bmi]]&lt;18.5,"Underweight",IF(Table1[[#This Row],[bmi]]&lt;24.9,"Normal Weight",IF(Table1[[#This Row],[bmi]]&lt;29.9,"Overweight","Obesity")))</f>
        <v>Underweight</v>
      </c>
      <c r="K13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31" spans="2:11" x14ac:dyDescent="0.3">
      <c r="B131" s="1" t="s">
        <v>139</v>
      </c>
      <c r="C131" s="1">
        <v>38</v>
      </c>
      <c r="D131" s="1" t="s">
        <v>1353</v>
      </c>
      <c r="E131" s="1">
        <v>34.700000000000003</v>
      </c>
      <c r="F131" s="1">
        <v>6082.4049999999997</v>
      </c>
      <c r="G131">
        <f>VLOOKUP('Medibuddy Insurance Data Price '!B131,'Medibuddy Insurance Personal De'!$A$1:$D$1339,2,FALSE)</f>
        <v>2</v>
      </c>
      <c r="H131" t="str">
        <f>VLOOKUP(B131,'Medibuddy Insurance Personal De'!$A$1:$D$1339,3,FALSE)</f>
        <v>no</v>
      </c>
      <c r="I131" t="str">
        <f>VLOOKUP(B131,'Medibuddy Insurance Personal De'!$A$1:$D$1339,4,FALSE)</f>
        <v>southwest</v>
      </c>
      <c r="J131" t="str">
        <f>IF(Table1[[#This Row],[bmi]]&lt;18.5,"Underweight",IF(Table1[[#This Row],[bmi]]&lt;24.9,"Normal Weight",IF(Table1[[#This Row],[bmi]]&lt;29.9,"Overweight","Obesity")))</f>
        <v>Obesity</v>
      </c>
      <c r="K13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32" spans="2:11" x14ac:dyDescent="0.3">
      <c r="B132" s="1" t="s">
        <v>140</v>
      </c>
      <c r="C132" s="1">
        <v>59</v>
      </c>
      <c r="D132" s="1" t="s">
        <v>1352</v>
      </c>
      <c r="E132" s="1">
        <v>26.504999999999999</v>
      </c>
      <c r="F132" s="1">
        <v>12815.444949999999</v>
      </c>
      <c r="G132">
        <f>VLOOKUP('Medibuddy Insurance Data Price '!B132,'Medibuddy Insurance Personal De'!$A$1:$D$1339,2,FALSE)</f>
        <v>0</v>
      </c>
      <c r="H132" t="str">
        <f>VLOOKUP(B132,'Medibuddy Insurance Personal De'!$A$1:$D$1339,3,FALSE)</f>
        <v>no</v>
      </c>
      <c r="I132" t="str">
        <f>VLOOKUP(B132,'Medibuddy Insurance Personal De'!$A$1:$D$1339,4,FALSE)</f>
        <v>northeast</v>
      </c>
      <c r="J132" t="str">
        <f>IF(Table1[[#This Row],[bmi]]&lt;18.5,"Underweight",IF(Table1[[#This Row],[bmi]]&lt;24.9,"Normal Weight",IF(Table1[[#This Row],[bmi]]&lt;29.9,"Overweight","Obesity")))</f>
        <v>Overweight</v>
      </c>
      <c r="K13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33" spans="2:11" x14ac:dyDescent="0.3">
      <c r="B133" s="1" t="s">
        <v>141</v>
      </c>
      <c r="C133" s="1">
        <v>61</v>
      </c>
      <c r="D133" s="1" t="s">
        <v>1352</v>
      </c>
      <c r="E133" s="1">
        <v>22.04</v>
      </c>
      <c r="F133" s="1">
        <v>13616.3586</v>
      </c>
      <c r="G133">
        <f>VLOOKUP('Medibuddy Insurance Data Price '!B133,'Medibuddy Insurance Personal De'!$A$1:$D$1339,2,FALSE)</f>
        <v>0</v>
      </c>
      <c r="H133" t="str">
        <f>VLOOKUP(B133,'Medibuddy Insurance Personal De'!$A$1:$D$1339,3,FALSE)</f>
        <v>no</v>
      </c>
      <c r="I133" t="str">
        <f>VLOOKUP(B133,'Medibuddy Insurance Personal De'!$A$1:$D$1339,4,FALSE)</f>
        <v>northeast</v>
      </c>
      <c r="J133" t="str">
        <f>IF(Table1[[#This Row],[bmi]]&lt;18.5,"Underweight",IF(Table1[[#This Row],[bmi]]&lt;24.9,"Normal Weight",IF(Table1[[#This Row],[bmi]]&lt;29.9,"Overweight","Obesity")))</f>
        <v>Normal Weight</v>
      </c>
      <c r="K13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34" spans="2:11" x14ac:dyDescent="0.3">
      <c r="B134" s="1" t="s">
        <v>142</v>
      </c>
      <c r="C134" s="1">
        <v>53</v>
      </c>
      <c r="D134" s="1" t="s">
        <v>1352</v>
      </c>
      <c r="E134" s="1">
        <v>35.9</v>
      </c>
      <c r="F134" s="1">
        <v>11163.567999999999</v>
      </c>
      <c r="G134">
        <f>VLOOKUP('Medibuddy Insurance Data Price '!B134,'Medibuddy Insurance Personal De'!$A$1:$D$1339,2,FALSE)</f>
        <v>2</v>
      </c>
      <c r="H134" t="str">
        <f>VLOOKUP(B134,'Medibuddy Insurance Personal De'!$A$1:$D$1339,3,FALSE)</f>
        <v>no</v>
      </c>
      <c r="I134" t="str">
        <f>VLOOKUP(B134,'Medibuddy Insurance Personal De'!$A$1:$D$1339,4,FALSE)</f>
        <v>southwest</v>
      </c>
      <c r="J134" t="str">
        <f>IF(Table1[[#This Row],[bmi]]&lt;18.5,"Underweight",IF(Table1[[#This Row],[bmi]]&lt;24.9,"Normal Weight",IF(Table1[[#This Row],[bmi]]&lt;29.9,"Overweight","Obesity")))</f>
        <v>Obesity</v>
      </c>
      <c r="K13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35" spans="2:11" x14ac:dyDescent="0.3">
      <c r="B135" s="1" t="s">
        <v>143</v>
      </c>
      <c r="C135" s="1">
        <v>19</v>
      </c>
      <c r="D135" s="1" t="s">
        <v>1353</v>
      </c>
      <c r="E135" s="1">
        <v>25.555</v>
      </c>
      <c r="F135" s="1">
        <v>1632.5644500000001</v>
      </c>
      <c r="G135">
        <f>VLOOKUP('Medibuddy Insurance Data Price '!B135,'Medibuddy Insurance Personal De'!$A$1:$D$1339,2,FALSE)</f>
        <v>0</v>
      </c>
      <c r="H135" t="str">
        <f>VLOOKUP(B135,'Medibuddy Insurance Personal De'!$A$1:$D$1339,3,FALSE)</f>
        <v>no</v>
      </c>
      <c r="I135" t="str">
        <f>VLOOKUP(B135,'Medibuddy Insurance Personal De'!$A$1:$D$1339,4,FALSE)</f>
        <v>northwest</v>
      </c>
      <c r="J135" t="str">
        <f>IF(Table1[[#This Row],[bmi]]&lt;18.5,"Underweight",IF(Table1[[#This Row],[bmi]]&lt;24.9,"Normal Weight",IF(Table1[[#This Row],[bmi]]&lt;29.9,"Overweight","Obesity")))</f>
        <v>Overweight</v>
      </c>
      <c r="K13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36" spans="2:11" x14ac:dyDescent="0.3">
      <c r="B136" s="1" t="s">
        <v>144</v>
      </c>
      <c r="C136" s="1">
        <v>20</v>
      </c>
      <c r="D136" s="1" t="s">
        <v>1352</v>
      </c>
      <c r="E136" s="1">
        <v>28.785</v>
      </c>
      <c r="F136" s="1">
        <v>2457.2111500000001</v>
      </c>
      <c r="G136">
        <f>VLOOKUP('Medibuddy Insurance Data Price '!B136,'Medibuddy Insurance Personal De'!$A$1:$D$1339,2,FALSE)</f>
        <v>0</v>
      </c>
      <c r="H136" t="str">
        <f>VLOOKUP(B136,'Medibuddy Insurance Personal De'!$A$1:$D$1339,3,FALSE)</f>
        <v>no</v>
      </c>
      <c r="I136" t="str">
        <f>VLOOKUP(B136,'Medibuddy Insurance Personal De'!$A$1:$D$1339,4,FALSE)</f>
        <v>northeast</v>
      </c>
      <c r="J136" t="str">
        <f>IF(Table1[[#This Row],[bmi]]&lt;18.5,"Underweight",IF(Table1[[#This Row],[bmi]]&lt;24.9,"Normal Weight",IF(Table1[[#This Row],[bmi]]&lt;29.9,"Overweight","Obesity")))</f>
        <v>Overweight</v>
      </c>
      <c r="K13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37" spans="2:11" x14ac:dyDescent="0.3">
      <c r="B137" s="1" t="s">
        <v>145</v>
      </c>
      <c r="C137" s="1">
        <v>22</v>
      </c>
      <c r="D137" s="1" t="s">
        <v>1352</v>
      </c>
      <c r="E137" s="1">
        <v>28.05</v>
      </c>
      <c r="F137" s="1">
        <v>2155.6815000000001</v>
      </c>
      <c r="G137">
        <f>VLOOKUP('Medibuddy Insurance Data Price '!B137,'Medibuddy Insurance Personal De'!$A$1:$D$1339,2,FALSE)</f>
        <v>0</v>
      </c>
      <c r="H137" t="str">
        <f>VLOOKUP(B137,'Medibuddy Insurance Personal De'!$A$1:$D$1339,3,FALSE)</f>
        <v>no</v>
      </c>
      <c r="I137" t="str">
        <f>VLOOKUP(B137,'Medibuddy Insurance Personal De'!$A$1:$D$1339,4,FALSE)</f>
        <v>southeast</v>
      </c>
      <c r="J137" t="str">
        <f>IF(Table1[[#This Row],[bmi]]&lt;18.5,"Underweight",IF(Table1[[#This Row],[bmi]]&lt;24.9,"Normal Weight",IF(Table1[[#This Row],[bmi]]&lt;29.9,"Overweight","Obesity")))</f>
        <v>Overweight</v>
      </c>
      <c r="K13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38" spans="2:11" x14ac:dyDescent="0.3">
      <c r="B138" s="1" t="s">
        <v>146</v>
      </c>
      <c r="C138" s="1">
        <v>19</v>
      </c>
      <c r="D138" s="1" t="s">
        <v>1353</v>
      </c>
      <c r="E138" s="1">
        <v>34.1</v>
      </c>
      <c r="F138" s="1">
        <v>1261.442</v>
      </c>
      <c r="G138">
        <f>VLOOKUP('Medibuddy Insurance Data Price '!B138,'Medibuddy Insurance Personal De'!$A$1:$D$1339,2,FALSE)</f>
        <v>0</v>
      </c>
      <c r="H138" t="str">
        <f>VLOOKUP(B138,'Medibuddy Insurance Personal De'!$A$1:$D$1339,3,FALSE)</f>
        <v>no</v>
      </c>
      <c r="I138" t="str">
        <f>VLOOKUP(B138,'Medibuddy Insurance Personal De'!$A$1:$D$1339,4,FALSE)</f>
        <v>southwest</v>
      </c>
      <c r="J138" t="str">
        <f>IF(Table1[[#This Row],[bmi]]&lt;18.5,"Underweight",IF(Table1[[#This Row],[bmi]]&lt;24.9,"Normal Weight",IF(Table1[[#This Row],[bmi]]&lt;29.9,"Overweight","Obesity")))</f>
        <v>Obesity</v>
      </c>
      <c r="K13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39" spans="2:11" x14ac:dyDescent="0.3">
      <c r="B139" s="1" t="s">
        <v>147</v>
      </c>
      <c r="C139" s="1">
        <v>22</v>
      </c>
      <c r="D139" s="1" t="s">
        <v>1353</v>
      </c>
      <c r="E139" s="1">
        <v>25.175000000000001</v>
      </c>
      <c r="F139" s="1">
        <v>2045.68525</v>
      </c>
      <c r="G139">
        <f>VLOOKUP('Medibuddy Insurance Data Price '!B139,'Medibuddy Insurance Personal De'!$A$1:$D$1339,2,FALSE)</f>
        <v>0</v>
      </c>
      <c r="H139" t="str">
        <f>VLOOKUP(B139,'Medibuddy Insurance Personal De'!$A$1:$D$1339,3,FALSE)</f>
        <v>no</v>
      </c>
      <c r="I139" t="str">
        <f>VLOOKUP(B139,'Medibuddy Insurance Personal De'!$A$1:$D$1339,4,FALSE)</f>
        <v>northwest</v>
      </c>
      <c r="J139" t="str">
        <f>IF(Table1[[#This Row],[bmi]]&lt;18.5,"Underweight",IF(Table1[[#This Row],[bmi]]&lt;24.9,"Normal Weight",IF(Table1[[#This Row],[bmi]]&lt;29.9,"Overweight","Obesity")))</f>
        <v>Overweight</v>
      </c>
      <c r="K13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40" spans="2:11" x14ac:dyDescent="0.3">
      <c r="B140" s="1" t="s">
        <v>148</v>
      </c>
      <c r="C140" s="1">
        <v>54</v>
      </c>
      <c r="D140" s="1" t="s">
        <v>1352</v>
      </c>
      <c r="E140" s="1">
        <v>31.9</v>
      </c>
      <c r="F140" s="1">
        <v>27322.73386</v>
      </c>
      <c r="G140">
        <f>VLOOKUP('Medibuddy Insurance Data Price '!B140,'Medibuddy Insurance Personal De'!$A$1:$D$1339,2,FALSE)</f>
        <v>3</v>
      </c>
      <c r="H140" t="str">
        <f>VLOOKUP(B140,'Medibuddy Insurance Personal De'!$A$1:$D$1339,3,FALSE)</f>
        <v>no</v>
      </c>
      <c r="I140" t="str">
        <f>VLOOKUP(B140,'Medibuddy Insurance Personal De'!$A$1:$D$1339,4,FALSE)</f>
        <v>southeast</v>
      </c>
      <c r="J140" t="str">
        <f>IF(Table1[[#This Row],[bmi]]&lt;18.5,"Underweight",IF(Table1[[#This Row],[bmi]]&lt;24.9,"Normal Weight",IF(Table1[[#This Row],[bmi]]&lt;29.9,"Overweight","Obesity")))</f>
        <v>Obesity</v>
      </c>
      <c r="K14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41" spans="2:11" x14ac:dyDescent="0.3">
      <c r="B141" s="1" t="s">
        <v>149</v>
      </c>
      <c r="C141" s="1">
        <v>22</v>
      </c>
      <c r="D141" s="1" t="s">
        <v>1352</v>
      </c>
      <c r="E141" s="1">
        <v>36</v>
      </c>
      <c r="F141" s="1">
        <v>2166.732</v>
      </c>
      <c r="G141">
        <f>VLOOKUP('Medibuddy Insurance Data Price '!B141,'Medibuddy Insurance Personal De'!$A$1:$D$1339,2,FALSE)</f>
        <v>0</v>
      </c>
      <c r="H141" t="str">
        <f>VLOOKUP(B141,'Medibuddy Insurance Personal De'!$A$1:$D$1339,3,FALSE)</f>
        <v>no</v>
      </c>
      <c r="I141" t="str">
        <f>VLOOKUP(B141,'Medibuddy Insurance Personal De'!$A$1:$D$1339,4,FALSE)</f>
        <v>southwest</v>
      </c>
      <c r="J141" t="str">
        <f>IF(Table1[[#This Row],[bmi]]&lt;18.5,"Underweight",IF(Table1[[#This Row],[bmi]]&lt;24.9,"Normal Weight",IF(Table1[[#This Row],[bmi]]&lt;29.9,"Overweight","Obesity")))</f>
        <v>Obesity</v>
      </c>
      <c r="K14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42" spans="2:11" x14ac:dyDescent="0.3">
      <c r="B142" s="1" t="s">
        <v>150</v>
      </c>
      <c r="C142" s="1">
        <v>34</v>
      </c>
      <c r="D142" s="1" t="s">
        <v>1353</v>
      </c>
      <c r="E142" s="1">
        <v>22.42</v>
      </c>
      <c r="F142" s="1">
        <v>27375.904780000001</v>
      </c>
      <c r="G142">
        <f>VLOOKUP('Medibuddy Insurance Data Price '!B142,'Medibuddy Insurance Personal De'!$A$1:$D$1339,2,FALSE)</f>
        <v>2</v>
      </c>
      <c r="H142" t="str">
        <f>VLOOKUP(B142,'Medibuddy Insurance Personal De'!$A$1:$D$1339,3,FALSE)</f>
        <v>no</v>
      </c>
      <c r="I142" t="str">
        <f>VLOOKUP(B142,'Medibuddy Insurance Personal De'!$A$1:$D$1339,4,FALSE)</f>
        <v>northeast</v>
      </c>
      <c r="J142" t="str">
        <f>IF(Table1[[#This Row],[bmi]]&lt;18.5,"Underweight",IF(Table1[[#This Row],[bmi]]&lt;24.9,"Normal Weight",IF(Table1[[#This Row],[bmi]]&lt;29.9,"Overweight","Obesity")))</f>
        <v>Normal Weight</v>
      </c>
      <c r="K14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43" spans="2:11" x14ac:dyDescent="0.3">
      <c r="B143" s="1" t="s">
        <v>151</v>
      </c>
      <c r="C143" s="1">
        <v>26</v>
      </c>
      <c r="D143" s="1" t="s">
        <v>1353</v>
      </c>
      <c r="E143" s="1">
        <v>32.49</v>
      </c>
      <c r="F143" s="1">
        <v>3490.5491000000002</v>
      </c>
      <c r="G143">
        <f>VLOOKUP('Medibuddy Insurance Data Price '!B143,'Medibuddy Insurance Personal De'!$A$1:$D$1339,2,FALSE)</f>
        <v>1</v>
      </c>
      <c r="H143" t="str">
        <f>VLOOKUP(B143,'Medibuddy Insurance Personal De'!$A$1:$D$1339,3,FALSE)</f>
        <v>no</v>
      </c>
      <c r="I143" t="str">
        <f>VLOOKUP(B143,'Medibuddy Insurance Personal De'!$A$1:$D$1339,4,FALSE)</f>
        <v>northeast</v>
      </c>
      <c r="J143" t="str">
        <f>IF(Table1[[#This Row],[bmi]]&lt;18.5,"Underweight",IF(Table1[[#This Row],[bmi]]&lt;24.9,"Normal Weight",IF(Table1[[#This Row],[bmi]]&lt;29.9,"Overweight","Obesity")))</f>
        <v>Obesity</v>
      </c>
      <c r="K14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44" spans="2:11" x14ac:dyDescent="0.3">
      <c r="B144" s="1" t="s">
        <v>152</v>
      </c>
      <c r="C144" s="1">
        <v>34</v>
      </c>
      <c r="D144" s="1" t="s">
        <v>1353</v>
      </c>
      <c r="E144" s="1">
        <v>25.3</v>
      </c>
      <c r="F144" s="1">
        <v>18972.494999999999</v>
      </c>
      <c r="G144">
        <f>VLOOKUP('Medibuddy Insurance Data Price '!B144,'Medibuddy Insurance Personal De'!$A$1:$D$1339,2,FALSE)</f>
        <v>2</v>
      </c>
      <c r="H144" t="str">
        <f>VLOOKUP(B144,'Medibuddy Insurance Personal De'!$A$1:$D$1339,3,FALSE)</f>
        <v>yes</v>
      </c>
      <c r="I144" t="str">
        <f>VLOOKUP(B144,'Medibuddy Insurance Personal De'!$A$1:$D$1339,4,FALSE)</f>
        <v>southeast</v>
      </c>
      <c r="J144" t="str">
        <f>IF(Table1[[#This Row],[bmi]]&lt;18.5,"Underweight",IF(Table1[[#This Row],[bmi]]&lt;24.9,"Normal Weight",IF(Table1[[#This Row],[bmi]]&lt;29.9,"Overweight","Obesity")))</f>
        <v>Overweight</v>
      </c>
      <c r="K14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45" spans="2:11" x14ac:dyDescent="0.3">
      <c r="B145" s="1" t="s">
        <v>153</v>
      </c>
      <c r="C145" s="1">
        <v>29</v>
      </c>
      <c r="D145" s="1" t="s">
        <v>1353</v>
      </c>
      <c r="E145" s="1">
        <v>29.734999999999999</v>
      </c>
      <c r="F145" s="1">
        <v>18157.876</v>
      </c>
      <c r="G145">
        <f>VLOOKUP('Medibuddy Insurance Data Price '!B145,'Medibuddy Insurance Personal De'!$A$1:$D$1339,2,FALSE)</f>
        <v>2</v>
      </c>
      <c r="H145" t="str">
        <f>VLOOKUP(B145,'Medibuddy Insurance Personal De'!$A$1:$D$1339,3,FALSE)</f>
        <v>no</v>
      </c>
      <c r="I145" t="str">
        <f>VLOOKUP(B145,'Medibuddy Insurance Personal De'!$A$1:$D$1339,4,FALSE)</f>
        <v>northwest</v>
      </c>
      <c r="J145" t="str">
        <f>IF(Table1[[#This Row],[bmi]]&lt;18.5,"Underweight",IF(Table1[[#This Row],[bmi]]&lt;24.9,"Normal Weight",IF(Table1[[#This Row],[bmi]]&lt;29.9,"Overweight","Obesity")))</f>
        <v>Overweight</v>
      </c>
      <c r="K14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46" spans="2:11" x14ac:dyDescent="0.3">
      <c r="B146" s="1" t="s">
        <v>154</v>
      </c>
      <c r="C146" s="1">
        <v>30</v>
      </c>
      <c r="D146" s="1" t="s">
        <v>1353</v>
      </c>
      <c r="E146" s="1">
        <v>28.69</v>
      </c>
      <c r="F146" s="1">
        <v>20745.989099999999</v>
      </c>
      <c r="G146">
        <f>VLOOKUP('Medibuddy Insurance Data Price '!B146,'Medibuddy Insurance Personal De'!$A$1:$D$1339,2,FALSE)</f>
        <v>3</v>
      </c>
      <c r="H146" t="str">
        <f>VLOOKUP(B146,'Medibuddy Insurance Personal De'!$A$1:$D$1339,3,FALSE)</f>
        <v>yes</v>
      </c>
      <c r="I146" t="str">
        <f>VLOOKUP(B146,'Medibuddy Insurance Personal De'!$A$1:$D$1339,4,FALSE)</f>
        <v>northwest</v>
      </c>
      <c r="J146" t="str">
        <f>IF(Table1[[#This Row],[bmi]]&lt;18.5,"Underweight",IF(Table1[[#This Row],[bmi]]&lt;24.9,"Normal Weight",IF(Table1[[#This Row],[bmi]]&lt;29.9,"Overweight","Obesity")))</f>
        <v>Overweight</v>
      </c>
      <c r="K14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47" spans="2:11" x14ac:dyDescent="0.3">
      <c r="B147" s="1" t="s">
        <v>155</v>
      </c>
      <c r="C147" s="1">
        <v>29</v>
      </c>
      <c r="D147" s="1" t="s">
        <v>1352</v>
      </c>
      <c r="E147" s="1">
        <v>38.83</v>
      </c>
      <c r="F147" s="1">
        <v>5138.2566999999999</v>
      </c>
      <c r="G147">
        <f>VLOOKUP('Medibuddy Insurance Data Price '!B147,'Medibuddy Insurance Personal De'!$A$1:$D$1339,2,FALSE)</f>
        <v>3</v>
      </c>
      <c r="H147" t="str">
        <f>VLOOKUP(B147,'Medibuddy Insurance Personal De'!$A$1:$D$1339,3,FALSE)</f>
        <v>no</v>
      </c>
      <c r="I147" t="str">
        <f>VLOOKUP(B147,'Medibuddy Insurance Personal De'!$A$1:$D$1339,4,FALSE)</f>
        <v>southeast</v>
      </c>
      <c r="J147" t="str">
        <f>IF(Table1[[#This Row],[bmi]]&lt;18.5,"Underweight",IF(Table1[[#This Row],[bmi]]&lt;24.9,"Normal Weight",IF(Table1[[#This Row],[bmi]]&lt;29.9,"Overweight","Obesity")))</f>
        <v>Obesity</v>
      </c>
      <c r="K14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48" spans="2:11" x14ac:dyDescent="0.3">
      <c r="B148" s="1" t="s">
        <v>156</v>
      </c>
      <c r="C148" s="1">
        <v>46</v>
      </c>
      <c r="D148" s="1" t="s">
        <v>1353</v>
      </c>
      <c r="E148" s="1">
        <v>30.495000000000001</v>
      </c>
      <c r="F148" s="1">
        <v>40720.551050000002</v>
      </c>
      <c r="G148">
        <f>VLOOKUP('Medibuddy Insurance Data Price '!B148,'Medibuddy Insurance Personal De'!$A$1:$D$1339,2,FALSE)</f>
        <v>3</v>
      </c>
      <c r="H148" t="str">
        <f>VLOOKUP(B148,'Medibuddy Insurance Personal De'!$A$1:$D$1339,3,FALSE)</f>
        <v>yes</v>
      </c>
      <c r="I148" t="str">
        <f>VLOOKUP(B148,'Medibuddy Insurance Personal De'!$A$1:$D$1339,4,FALSE)</f>
        <v>northwest</v>
      </c>
      <c r="J148" t="str">
        <f>IF(Table1[[#This Row],[bmi]]&lt;18.5,"Underweight",IF(Table1[[#This Row],[bmi]]&lt;24.9,"Normal Weight",IF(Table1[[#This Row],[bmi]]&lt;29.9,"Overweight","Obesity")))</f>
        <v>Obesity</v>
      </c>
      <c r="K14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49" spans="2:11" x14ac:dyDescent="0.3">
      <c r="B149" s="1" t="s">
        <v>157</v>
      </c>
      <c r="C149" s="1">
        <v>51</v>
      </c>
      <c r="D149" s="1" t="s">
        <v>1352</v>
      </c>
      <c r="E149" s="1">
        <v>37.729999999999997</v>
      </c>
      <c r="F149" s="1">
        <v>9877.6077000000005</v>
      </c>
      <c r="G149">
        <f>VLOOKUP('Medibuddy Insurance Data Price '!B149,'Medibuddy Insurance Personal De'!$A$1:$D$1339,2,FALSE)</f>
        <v>1</v>
      </c>
      <c r="H149" t="str">
        <f>VLOOKUP(B149,'Medibuddy Insurance Personal De'!$A$1:$D$1339,3,FALSE)</f>
        <v>no</v>
      </c>
      <c r="I149" t="str">
        <f>VLOOKUP(B149,'Medibuddy Insurance Personal De'!$A$1:$D$1339,4,FALSE)</f>
        <v>southeast</v>
      </c>
      <c r="J149" t="str">
        <f>IF(Table1[[#This Row],[bmi]]&lt;18.5,"Underweight",IF(Table1[[#This Row],[bmi]]&lt;24.9,"Normal Weight",IF(Table1[[#This Row],[bmi]]&lt;29.9,"Overweight","Obesity")))</f>
        <v>Obesity</v>
      </c>
      <c r="K14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50" spans="2:11" x14ac:dyDescent="0.3">
      <c r="B150" s="1" t="s">
        <v>158</v>
      </c>
      <c r="C150" s="1">
        <v>53</v>
      </c>
      <c r="D150" s="1" t="s">
        <v>1352</v>
      </c>
      <c r="E150" s="1">
        <v>37.43</v>
      </c>
      <c r="F150" s="1">
        <v>10959.6947</v>
      </c>
      <c r="G150">
        <f>VLOOKUP('Medibuddy Insurance Data Price '!B150,'Medibuddy Insurance Personal De'!$A$1:$D$1339,2,FALSE)</f>
        <v>1</v>
      </c>
      <c r="H150" t="str">
        <f>VLOOKUP(B150,'Medibuddy Insurance Personal De'!$A$1:$D$1339,3,FALSE)</f>
        <v>no</v>
      </c>
      <c r="I150" t="str">
        <f>VLOOKUP(B150,'Medibuddy Insurance Personal De'!$A$1:$D$1339,4,FALSE)</f>
        <v>northwest</v>
      </c>
      <c r="J150" t="str">
        <f>IF(Table1[[#This Row],[bmi]]&lt;18.5,"Underweight",IF(Table1[[#This Row],[bmi]]&lt;24.9,"Normal Weight",IF(Table1[[#This Row],[bmi]]&lt;29.9,"Overweight","Obesity")))</f>
        <v>Obesity</v>
      </c>
      <c r="K15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51" spans="2:11" x14ac:dyDescent="0.3">
      <c r="B151" s="1" t="s">
        <v>159</v>
      </c>
      <c r="C151" s="1">
        <v>19</v>
      </c>
      <c r="D151" s="1" t="s">
        <v>1353</v>
      </c>
      <c r="E151" s="1">
        <v>28.4</v>
      </c>
      <c r="F151" s="1">
        <v>1842.519</v>
      </c>
      <c r="G151">
        <f>VLOOKUP('Medibuddy Insurance Data Price '!B151,'Medibuddy Insurance Personal De'!$A$1:$D$1339,2,FALSE)</f>
        <v>1</v>
      </c>
      <c r="H151" t="str">
        <f>VLOOKUP(B151,'Medibuddy Insurance Personal De'!$A$1:$D$1339,3,FALSE)</f>
        <v>no</v>
      </c>
      <c r="I151" t="str">
        <f>VLOOKUP(B151,'Medibuddy Insurance Personal De'!$A$1:$D$1339,4,FALSE)</f>
        <v>southwest</v>
      </c>
      <c r="J151" t="str">
        <f>IF(Table1[[#This Row],[bmi]]&lt;18.5,"Underweight",IF(Table1[[#This Row],[bmi]]&lt;24.9,"Normal Weight",IF(Table1[[#This Row],[bmi]]&lt;29.9,"Overweight","Obesity")))</f>
        <v>Overweight</v>
      </c>
      <c r="K15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52" spans="2:11" x14ac:dyDescent="0.3">
      <c r="B152" s="1" t="s">
        <v>160</v>
      </c>
      <c r="C152" s="1">
        <v>35</v>
      </c>
      <c r="D152" s="1" t="s">
        <v>1353</v>
      </c>
      <c r="E152" s="1">
        <v>24.13</v>
      </c>
      <c r="F152" s="1">
        <v>5125.2156999999997</v>
      </c>
      <c r="G152">
        <f>VLOOKUP('Medibuddy Insurance Data Price '!B152,'Medibuddy Insurance Personal De'!$A$1:$D$1339,2,FALSE)</f>
        <v>1</v>
      </c>
      <c r="H152" t="str">
        <f>VLOOKUP(B152,'Medibuddy Insurance Personal De'!$A$1:$D$1339,3,FALSE)</f>
        <v>no</v>
      </c>
      <c r="I152" t="str">
        <f>VLOOKUP(B152,'Medibuddy Insurance Personal De'!$A$1:$D$1339,4,FALSE)</f>
        <v>northwest</v>
      </c>
      <c r="J152" t="str">
        <f>IF(Table1[[#This Row],[bmi]]&lt;18.5,"Underweight",IF(Table1[[#This Row],[bmi]]&lt;24.9,"Normal Weight",IF(Table1[[#This Row],[bmi]]&lt;29.9,"Overweight","Obesity")))</f>
        <v>Normal Weight</v>
      </c>
      <c r="K15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53" spans="2:11" x14ac:dyDescent="0.3">
      <c r="B153" s="1" t="s">
        <v>161</v>
      </c>
      <c r="C153" s="1">
        <v>48</v>
      </c>
      <c r="D153" s="1" t="s">
        <v>1353</v>
      </c>
      <c r="E153" s="1">
        <v>29.7</v>
      </c>
      <c r="F153" s="1">
        <v>7789.6350000000002</v>
      </c>
      <c r="G153">
        <f>VLOOKUP('Medibuddy Insurance Data Price '!B153,'Medibuddy Insurance Personal De'!$A$1:$D$1339,2,FALSE)</f>
        <v>0</v>
      </c>
      <c r="H153" t="str">
        <f>VLOOKUP(B153,'Medibuddy Insurance Personal De'!$A$1:$D$1339,3,FALSE)</f>
        <v>no</v>
      </c>
      <c r="I153" t="str">
        <f>VLOOKUP(B153,'Medibuddy Insurance Personal De'!$A$1:$D$1339,4,FALSE)</f>
        <v>southeast</v>
      </c>
      <c r="J153" t="str">
        <f>IF(Table1[[#This Row],[bmi]]&lt;18.5,"Underweight",IF(Table1[[#This Row],[bmi]]&lt;24.9,"Normal Weight",IF(Table1[[#This Row],[bmi]]&lt;29.9,"Overweight","Obesity")))</f>
        <v>Overweight</v>
      </c>
      <c r="K15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54" spans="2:11" x14ac:dyDescent="0.3">
      <c r="B154" s="1" t="s">
        <v>162</v>
      </c>
      <c r="C154" s="1">
        <v>32</v>
      </c>
      <c r="D154" s="1" t="s">
        <v>1352</v>
      </c>
      <c r="E154" s="1">
        <v>37.145000000000003</v>
      </c>
      <c r="F154" s="1">
        <v>6334.3435499999996</v>
      </c>
      <c r="G154">
        <f>VLOOKUP('Medibuddy Insurance Data Price '!B154,'Medibuddy Insurance Personal De'!$A$1:$D$1339,2,FALSE)</f>
        <v>3</v>
      </c>
      <c r="H154" t="str">
        <f>VLOOKUP(B154,'Medibuddy Insurance Personal De'!$A$1:$D$1339,3,FALSE)</f>
        <v>no</v>
      </c>
      <c r="I154" t="str">
        <f>VLOOKUP(B154,'Medibuddy Insurance Personal De'!$A$1:$D$1339,4,FALSE)</f>
        <v>northeast</v>
      </c>
      <c r="J154" t="str">
        <f>IF(Table1[[#This Row],[bmi]]&lt;18.5,"Underweight",IF(Table1[[#This Row],[bmi]]&lt;24.9,"Normal Weight",IF(Table1[[#This Row],[bmi]]&lt;29.9,"Overweight","Obesity")))</f>
        <v>Obesity</v>
      </c>
      <c r="K15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55" spans="2:11" x14ac:dyDescent="0.3">
      <c r="B155" s="1" t="s">
        <v>163</v>
      </c>
      <c r="C155" s="1">
        <v>42</v>
      </c>
      <c r="D155" s="1" t="s">
        <v>1352</v>
      </c>
      <c r="E155" s="1">
        <v>23.37</v>
      </c>
      <c r="F155" s="1">
        <v>19964.746299999999</v>
      </c>
      <c r="G155">
        <f>VLOOKUP('Medibuddy Insurance Data Price '!B155,'Medibuddy Insurance Personal De'!$A$1:$D$1339,2,FALSE)</f>
        <v>0</v>
      </c>
      <c r="H155" t="str">
        <f>VLOOKUP(B155,'Medibuddy Insurance Personal De'!$A$1:$D$1339,3,FALSE)</f>
        <v>yes</v>
      </c>
      <c r="I155" t="str">
        <f>VLOOKUP(B155,'Medibuddy Insurance Personal De'!$A$1:$D$1339,4,FALSE)</f>
        <v>northeast</v>
      </c>
      <c r="J155" t="str">
        <f>IF(Table1[[#This Row],[bmi]]&lt;18.5,"Underweight",IF(Table1[[#This Row],[bmi]]&lt;24.9,"Normal Weight",IF(Table1[[#This Row],[bmi]]&lt;29.9,"Overweight","Obesity")))</f>
        <v>Normal Weight</v>
      </c>
      <c r="K15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56" spans="2:11" x14ac:dyDescent="0.3">
      <c r="B156" s="1" t="s">
        <v>164</v>
      </c>
      <c r="C156" s="1">
        <v>40</v>
      </c>
      <c r="D156" s="1" t="s">
        <v>1352</v>
      </c>
      <c r="E156" s="1">
        <v>25.46</v>
      </c>
      <c r="F156" s="1">
        <v>7077.1894000000002</v>
      </c>
      <c r="G156">
        <f>VLOOKUP('Medibuddy Insurance Data Price '!B156,'Medibuddy Insurance Personal De'!$A$1:$D$1339,2,FALSE)</f>
        <v>1</v>
      </c>
      <c r="H156" t="str">
        <f>VLOOKUP(B156,'Medibuddy Insurance Personal De'!$A$1:$D$1339,3,FALSE)</f>
        <v>no</v>
      </c>
      <c r="I156" t="str">
        <f>VLOOKUP(B156,'Medibuddy Insurance Personal De'!$A$1:$D$1339,4,FALSE)</f>
        <v>northeast</v>
      </c>
      <c r="J156" t="str">
        <f>IF(Table1[[#This Row],[bmi]]&lt;18.5,"Underweight",IF(Table1[[#This Row],[bmi]]&lt;24.9,"Normal Weight",IF(Table1[[#This Row],[bmi]]&lt;29.9,"Overweight","Obesity")))</f>
        <v>Overweight</v>
      </c>
      <c r="K15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57" spans="2:11" x14ac:dyDescent="0.3">
      <c r="B157" s="1" t="s">
        <v>165</v>
      </c>
      <c r="C157" s="1">
        <v>44</v>
      </c>
      <c r="D157" s="1" t="s">
        <v>1353</v>
      </c>
      <c r="E157" s="1">
        <v>39.520000000000003</v>
      </c>
      <c r="F157" s="1">
        <v>6948.7007999999996</v>
      </c>
      <c r="G157">
        <f>VLOOKUP('Medibuddy Insurance Data Price '!B157,'Medibuddy Insurance Personal De'!$A$1:$D$1339,2,FALSE)</f>
        <v>0</v>
      </c>
      <c r="H157" t="str">
        <f>VLOOKUP(B157,'Medibuddy Insurance Personal De'!$A$1:$D$1339,3,FALSE)</f>
        <v>no</v>
      </c>
      <c r="I157" t="str">
        <f>VLOOKUP(B157,'Medibuddy Insurance Personal De'!$A$1:$D$1339,4,FALSE)</f>
        <v>northwest</v>
      </c>
      <c r="J157" t="str">
        <f>IF(Table1[[#This Row],[bmi]]&lt;18.5,"Underweight",IF(Table1[[#This Row],[bmi]]&lt;24.9,"Normal Weight",IF(Table1[[#This Row],[bmi]]&lt;29.9,"Overweight","Obesity")))</f>
        <v>Obesity</v>
      </c>
      <c r="K15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58" spans="2:11" x14ac:dyDescent="0.3">
      <c r="B158" s="1" t="s">
        <v>166</v>
      </c>
      <c r="C158" s="1">
        <v>48</v>
      </c>
      <c r="D158" s="1" t="s">
        <v>1353</v>
      </c>
      <c r="E158" s="1">
        <v>24.42</v>
      </c>
      <c r="F158" s="1">
        <v>21223.675800000001</v>
      </c>
      <c r="G158">
        <f>VLOOKUP('Medibuddy Insurance Data Price '!B158,'Medibuddy Insurance Personal De'!$A$1:$D$1339,2,FALSE)</f>
        <v>0</v>
      </c>
      <c r="H158" t="str">
        <f>VLOOKUP(B158,'Medibuddy Insurance Personal De'!$A$1:$D$1339,3,FALSE)</f>
        <v>yes</v>
      </c>
      <c r="I158" t="str">
        <f>VLOOKUP(B158,'Medibuddy Insurance Personal De'!$A$1:$D$1339,4,FALSE)</f>
        <v>southeast</v>
      </c>
      <c r="J158" t="str">
        <f>IF(Table1[[#This Row],[bmi]]&lt;18.5,"Underweight",IF(Table1[[#This Row],[bmi]]&lt;24.9,"Normal Weight",IF(Table1[[#This Row],[bmi]]&lt;29.9,"Overweight","Obesity")))</f>
        <v>Normal Weight</v>
      </c>
      <c r="K15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59" spans="2:11" x14ac:dyDescent="0.3">
      <c r="B159" s="1" t="s">
        <v>167</v>
      </c>
      <c r="C159" s="1">
        <v>18</v>
      </c>
      <c r="D159" s="1" t="s">
        <v>1353</v>
      </c>
      <c r="E159" s="1">
        <v>25.175000000000001</v>
      </c>
      <c r="F159" s="1">
        <v>15518.180249999999</v>
      </c>
      <c r="G159">
        <f>VLOOKUP('Medibuddy Insurance Data Price '!B159,'Medibuddy Insurance Personal De'!$A$1:$D$1339,2,FALSE)</f>
        <v>0</v>
      </c>
      <c r="H159" t="str">
        <f>VLOOKUP(B159,'Medibuddy Insurance Personal De'!$A$1:$D$1339,3,FALSE)</f>
        <v>yes</v>
      </c>
      <c r="I159" t="str">
        <f>VLOOKUP(B159,'Medibuddy Insurance Personal De'!$A$1:$D$1339,4,FALSE)</f>
        <v>northeast</v>
      </c>
      <c r="J159" t="str">
        <f>IF(Table1[[#This Row],[bmi]]&lt;18.5,"Underweight",IF(Table1[[#This Row],[bmi]]&lt;24.9,"Normal Weight",IF(Table1[[#This Row],[bmi]]&lt;29.9,"Overweight","Obesity")))</f>
        <v>Overweight</v>
      </c>
      <c r="K15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60" spans="2:11" x14ac:dyDescent="0.3">
      <c r="B160" s="1" t="s">
        <v>168</v>
      </c>
      <c r="C160" s="1">
        <v>30</v>
      </c>
      <c r="D160" s="1" t="s">
        <v>1353</v>
      </c>
      <c r="E160" s="1">
        <v>35.53</v>
      </c>
      <c r="F160" s="1">
        <v>36950.256699999998</v>
      </c>
      <c r="G160">
        <f>VLOOKUP('Medibuddy Insurance Data Price '!B160,'Medibuddy Insurance Personal De'!$A$1:$D$1339,2,FALSE)</f>
        <v>0</v>
      </c>
      <c r="H160" t="str">
        <f>VLOOKUP(B160,'Medibuddy Insurance Personal De'!$A$1:$D$1339,3,FALSE)</f>
        <v>yes</v>
      </c>
      <c r="I160" t="str">
        <f>VLOOKUP(B160,'Medibuddy Insurance Personal De'!$A$1:$D$1339,4,FALSE)</f>
        <v>southeast</v>
      </c>
      <c r="J160" t="str">
        <f>IF(Table1[[#This Row],[bmi]]&lt;18.5,"Underweight",IF(Table1[[#This Row],[bmi]]&lt;24.9,"Normal Weight",IF(Table1[[#This Row],[bmi]]&lt;29.9,"Overweight","Obesity")))</f>
        <v>Obesity</v>
      </c>
      <c r="K16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61" spans="2:11" x14ac:dyDescent="0.3">
      <c r="B161" s="1" t="s">
        <v>169</v>
      </c>
      <c r="C161" s="1">
        <v>50</v>
      </c>
      <c r="D161" s="1" t="s">
        <v>1352</v>
      </c>
      <c r="E161" s="1">
        <v>27.83</v>
      </c>
      <c r="F161" s="1">
        <v>19749.383379999999</v>
      </c>
      <c r="G161">
        <f>VLOOKUP('Medibuddy Insurance Data Price '!B161,'Medibuddy Insurance Personal De'!$A$1:$D$1339,2,FALSE)</f>
        <v>3</v>
      </c>
      <c r="H161" t="str">
        <f>VLOOKUP(B161,'Medibuddy Insurance Personal De'!$A$1:$D$1339,3,FALSE)</f>
        <v>no</v>
      </c>
      <c r="I161" t="str">
        <f>VLOOKUP(B161,'Medibuddy Insurance Personal De'!$A$1:$D$1339,4,FALSE)</f>
        <v>southeast</v>
      </c>
      <c r="J161" t="str">
        <f>IF(Table1[[#This Row],[bmi]]&lt;18.5,"Underweight",IF(Table1[[#This Row],[bmi]]&lt;24.9,"Normal Weight",IF(Table1[[#This Row],[bmi]]&lt;29.9,"Overweight","Obesity")))</f>
        <v>Overweight</v>
      </c>
      <c r="K16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62" spans="2:11" x14ac:dyDescent="0.3">
      <c r="B162" s="1" t="s">
        <v>170</v>
      </c>
      <c r="C162" s="1">
        <v>42</v>
      </c>
      <c r="D162" s="1" t="s">
        <v>1352</v>
      </c>
      <c r="E162" s="1">
        <v>26.6</v>
      </c>
      <c r="F162" s="1">
        <v>21348.705999999998</v>
      </c>
      <c r="G162">
        <f>VLOOKUP('Medibuddy Insurance Data Price '!B162,'Medibuddy Insurance Personal De'!$A$1:$D$1339,2,FALSE)</f>
        <v>0</v>
      </c>
      <c r="H162" t="str">
        <f>VLOOKUP(B162,'Medibuddy Insurance Personal De'!$A$1:$D$1339,3,FALSE)</f>
        <v>yes</v>
      </c>
      <c r="I162" t="str">
        <f>VLOOKUP(B162,'Medibuddy Insurance Personal De'!$A$1:$D$1339,4,FALSE)</f>
        <v>northwest</v>
      </c>
      <c r="J162" t="str">
        <f>IF(Table1[[#This Row],[bmi]]&lt;18.5,"Underweight",IF(Table1[[#This Row],[bmi]]&lt;24.9,"Normal Weight",IF(Table1[[#This Row],[bmi]]&lt;29.9,"Overweight","Obesity")))</f>
        <v>Overweight</v>
      </c>
      <c r="K16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63" spans="2:11" x14ac:dyDescent="0.3">
      <c r="B163" s="1" t="s">
        <v>171</v>
      </c>
      <c r="C163" s="1">
        <v>18</v>
      </c>
      <c r="D163" s="1" t="s">
        <v>1352</v>
      </c>
      <c r="E163" s="1">
        <v>36.85</v>
      </c>
      <c r="F163" s="1">
        <v>36149.483500000002</v>
      </c>
      <c r="G163">
        <f>VLOOKUP('Medibuddy Insurance Data Price '!B163,'Medibuddy Insurance Personal De'!$A$1:$D$1339,2,FALSE)</f>
        <v>0</v>
      </c>
      <c r="H163" t="str">
        <f>VLOOKUP(B163,'Medibuddy Insurance Personal De'!$A$1:$D$1339,3,FALSE)</f>
        <v>yes</v>
      </c>
      <c r="I163" t="str">
        <f>VLOOKUP(B163,'Medibuddy Insurance Personal De'!$A$1:$D$1339,4,FALSE)</f>
        <v>southeast</v>
      </c>
      <c r="J163" t="str">
        <f>IF(Table1[[#This Row],[bmi]]&lt;18.5,"Underweight",IF(Table1[[#This Row],[bmi]]&lt;24.9,"Normal Weight",IF(Table1[[#This Row],[bmi]]&lt;29.9,"Overweight","Obesity")))</f>
        <v>Obesity</v>
      </c>
      <c r="K16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64" spans="2:11" x14ac:dyDescent="0.3">
      <c r="B164" s="1" t="s">
        <v>172</v>
      </c>
      <c r="C164" s="1">
        <v>54</v>
      </c>
      <c r="D164" s="1" t="s">
        <v>1353</v>
      </c>
      <c r="E164" s="1">
        <v>39.6</v>
      </c>
      <c r="F164" s="1">
        <v>10450.552</v>
      </c>
      <c r="G164">
        <f>VLOOKUP('Medibuddy Insurance Data Price '!B164,'Medibuddy Insurance Personal De'!$A$1:$D$1339,2,FALSE)</f>
        <v>1</v>
      </c>
      <c r="H164" t="str">
        <f>VLOOKUP(B164,'Medibuddy Insurance Personal De'!$A$1:$D$1339,3,FALSE)</f>
        <v>no</v>
      </c>
      <c r="I164" t="str">
        <f>VLOOKUP(B164,'Medibuddy Insurance Personal De'!$A$1:$D$1339,4,FALSE)</f>
        <v>southwest</v>
      </c>
      <c r="J164" t="str">
        <f>IF(Table1[[#This Row],[bmi]]&lt;18.5,"Underweight",IF(Table1[[#This Row],[bmi]]&lt;24.9,"Normal Weight",IF(Table1[[#This Row],[bmi]]&lt;29.9,"Overweight","Obesity")))</f>
        <v>Obesity</v>
      </c>
      <c r="K16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65" spans="2:11" x14ac:dyDescent="0.3">
      <c r="B165" s="1" t="s">
        <v>173</v>
      </c>
      <c r="C165" s="1">
        <v>32</v>
      </c>
      <c r="D165" s="1" t="s">
        <v>1352</v>
      </c>
      <c r="E165" s="1">
        <v>29.8</v>
      </c>
      <c r="F165" s="1">
        <v>5152.134</v>
      </c>
      <c r="G165">
        <f>VLOOKUP('Medibuddy Insurance Data Price '!B165,'Medibuddy Insurance Personal De'!$A$1:$D$1339,2,FALSE)</f>
        <v>2</v>
      </c>
      <c r="H165" t="str">
        <f>VLOOKUP(B165,'Medibuddy Insurance Personal De'!$A$1:$D$1339,3,FALSE)</f>
        <v>no</v>
      </c>
      <c r="I165" t="str">
        <f>VLOOKUP(B165,'Medibuddy Insurance Personal De'!$A$1:$D$1339,4,FALSE)</f>
        <v>southwest</v>
      </c>
      <c r="J165" t="str">
        <f>IF(Table1[[#This Row],[bmi]]&lt;18.5,"Underweight",IF(Table1[[#This Row],[bmi]]&lt;24.9,"Normal Weight",IF(Table1[[#This Row],[bmi]]&lt;29.9,"Overweight","Obesity")))</f>
        <v>Overweight</v>
      </c>
      <c r="K16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66" spans="2:11" x14ac:dyDescent="0.3">
      <c r="B166" s="1" t="s">
        <v>174</v>
      </c>
      <c r="C166" s="1">
        <v>37</v>
      </c>
      <c r="D166" s="1" t="s">
        <v>1353</v>
      </c>
      <c r="E166" s="1">
        <v>29.64</v>
      </c>
      <c r="F166" s="1">
        <v>5028.1466</v>
      </c>
      <c r="G166">
        <f>VLOOKUP('Medibuddy Insurance Data Price '!B166,'Medibuddy Insurance Personal De'!$A$1:$D$1339,2,FALSE)</f>
        <v>0</v>
      </c>
      <c r="H166" t="str">
        <f>VLOOKUP(B166,'Medibuddy Insurance Personal De'!$A$1:$D$1339,3,FALSE)</f>
        <v>no</v>
      </c>
      <c r="I166" t="str">
        <f>VLOOKUP(B166,'Medibuddy Insurance Personal De'!$A$1:$D$1339,4,FALSE)</f>
        <v>northwest</v>
      </c>
      <c r="J166" t="str">
        <f>IF(Table1[[#This Row],[bmi]]&lt;18.5,"Underweight",IF(Table1[[#This Row],[bmi]]&lt;24.9,"Normal Weight",IF(Table1[[#This Row],[bmi]]&lt;29.9,"Overweight","Obesity")))</f>
        <v>Overweight</v>
      </c>
      <c r="K16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67" spans="2:11" x14ac:dyDescent="0.3">
      <c r="B167" s="1" t="s">
        <v>175</v>
      </c>
      <c r="C167" s="1">
        <v>47</v>
      </c>
      <c r="D167" s="1" t="s">
        <v>1353</v>
      </c>
      <c r="E167" s="1">
        <v>28.215</v>
      </c>
      <c r="F167" s="1">
        <v>10407.085849999999</v>
      </c>
      <c r="G167">
        <f>VLOOKUP('Medibuddy Insurance Data Price '!B167,'Medibuddy Insurance Personal De'!$A$1:$D$1339,2,FALSE)</f>
        <v>4</v>
      </c>
      <c r="H167" t="str">
        <f>VLOOKUP(B167,'Medibuddy Insurance Personal De'!$A$1:$D$1339,3,FALSE)</f>
        <v>no</v>
      </c>
      <c r="I167" t="str">
        <f>VLOOKUP(B167,'Medibuddy Insurance Personal De'!$A$1:$D$1339,4,FALSE)</f>
        <v>northeast</v>
      </c>
      <c r="J167" t="str">
        <f>IF(Table1[[#This Row],[bmi]]&lt;18.5,"Underweight",IF(Table1[[#This Row],[bmi]]&lt;24.9,"Normal Weight",IF(Table1[[#This Row],[bmi]]&lt;29.9,"Overweight","Obesity")))</f>
        <v>Overweight</v>
      </c>
      <c r="K16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68" spans="2:11" x14ac:dyDescent="0.3">
      <c r="B168" s="1" t="s">
        <v>176</v>
      </c>
      <c r="C168" s="1">
        <v>20</v>
      </c>
      <c r="D168" s="1" t="s">
        <v>1352</v>
      </c>
      <c r="E168" s="1">
        <v>37</v>
      </c>
      <c r="F168" s="1">
        <v>4830.63</v>
      </c>
      <c r="G168">
        <f>VLOOKUP('Medibuddy Insurance Data Price '!B168,'Medibuddy Insurance Personal De'!$A$1:$D$1339,2,FALSE)</f>
        <v>5</v>
      </c>
      <c r="H168" t="str">
        <f>VLOOKUP(B168,'Medibuddy Insurance Personal De'!$A$1:$D$1339,3,FALSE)</f>
        <v>no</v>
      </c>
      <c r="I168" t="str">
        <f>VLOOKUP(B168,'Medibuddy Insurance Personal De'!$A$1:$D$1339,4,FALSE)</f>
        <v>southwest</v>
      </c>
      <c r="J168" t="str">
        <f>IF(Table1[[#This Row],[bmi]]&lt;18.5,"Underweight",IF(Table1[[#This Row],[bmi]]&lt;24.9,"Normal Weight",IF(Table1[[#This Row],[bmi]]&lt;29.9,"Overweight","Obesity")))</f>
        <v>Obesity</v>
      </c>
      <c r="K16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69" spans="2:11" x14ac:dyDescent="0.3">
      <c r="B169" s="1" t="s">
        <v>177</v>
      </c>
      <c r="C169" s="1">
        <v>32</v>
      </c>
      <c r="D169" s="1" t="s">
        <v>1352</v>
      </c>
      <c r="E169" s="1">
        <v>33.155000000000001</v>
      </c>
      <c r="F169" s="1">
        <v>6128.79745</v>
      </c>
      <c r="G169">
        <f>VLOOKUP('Medibuddy Insurance Data Price '!B169,'Medibuddy Insurance Personal De'!$A$1:$D$1339,2,FALSE)</f>
        <v>3</v>
      </c>
      <c r="H169" t="str">
        <f>VLOOKUP(B169,'Medibuddy Insurance Personal De'!$A$1:$D$1339,3,FALSE)</f>
        <v>no</v>
      </c>
      <c r="I169" t="str">
        <f>VLOOKUP(B169,'Medibuddy Insurance Personal De'!$A$1:$D$1339,4,FALSE)</f>
        <v>northwest</v>
      </c>
      <c r="J169" t="str">
        <f>IF(Table1[[#This Row],[bmi]]&lt;18.5,"Underweight",IF(Table1[[#This Row],[bmi]]&lt;24.9,"Normal Weight",IF(Table1[[#This Row],[bmi]]&lt;29.9,"Overweight","Obesity")))</f>
        <v>Obesity</v>
      </c>
      <c r="K16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70" spans="2:11" x14ac:dyDescent="0.3">
      <c r="B170" s="1" t="s">
        <v>178</v>
      </c>
      <c r="C170" s="1">
        <v>19</v>
      </c>
      <c r="D170" s="1" t="s">
        <v>1352</v>
      </c>
      <c r="E170" s="1">
        <v>31.824999999999999</v>
      </c>
      <c r="F170" s="1">
        <v>2719.2797500000001</v>
      </c>
      <c r="G170">
        <f>VLOOKUP('Medibuddy Insurance Data Price '!B170,'Medibuddy Insurance Personal De'!$A$1:$D$1339,2,FALSE)</f>
        <v>1</v>
      </c>
      <c r="H170" t="str">
        <f>VLOOKUP(B170,'Medibuddy Insurance Personal De'!$A$1:$D$1339,3,FALSE)</f>
        <v>no</v>
      </c>
      <c r="I170" t="str">
        <f>VLOOKUP(B170,'Medibuddy Insurance Personal De'!$A$1:$D$1339,4,FALSE)</f>
        <v>northwest</v>
      </c>
      <c r="J170" t="str">
        <f>IF(Table1[[#This Row],[bmi]]&lt;18.5,"Underweight",IF(Table1[[#This Row],[bmi]]&lt;24.9,"Normal Weight",IF(Table1[[#This Row],[bmi]]&lt;29.9,"Overweight","Obesity")))</f>
        <v>Obesity</v>
      </c>
      <c r="K17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71" spans="2:11" x14ac:dyDescent="0.3">
      <c r="B171" s="1" t="s">
        <v>179</v>
      </c>
      <c r="C171" s="1">
        <v>27</v>
      </c>
      <c r="D171" s="1" t="s">
        <v>1353</v>
      </c>
      <c r="E171" s="1">
        <v>18.905000000000001</v>
      </c>
      <c r="F171" s="1">
        <v>4827.9049500000001</v>
      </c>
      <c r="G171">
        <f>VLOOKUP('Medibuddy Insurance Data Price '!B171,'Medibuddy Insurance Personal De'!$A$1:$D$1339,2,FALSE)</f>
        <v>3</v>
      </c>
      <c r="H171" t="str">
        <f>VLOOKUP(B171,'Medibuddy Insurance Personal De'!$A$1:$D$1339,3,FALSE)</f>
        <v>no</v>
      </c>
      <c r="I171" t="str">
        <f>VLOOKUP(B171,'Medibuddy Insurance Personal De'!$A$1:$D$1339,4,FALSE)</f>
        <v>northeast</v>
      </c>
      <c r="J171" t="str">
        <f>IF(Table1[[#This Row],[bmi]]&lt;18.5,"Underweight",IF(Table1[[#This Row],[bmi]]&lt;24.9,"Normal Weight",IF(Table1[[#This Row],[bmi]]&lt;29.9,"Overweight","Obesity")))</f>
        <v>Normal Weight</v>
      </c>
      <c r="K17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72" spans="2:11" x14ac:dyDescent="0.3">
      <c r="B172" s="1" t="s">
        <v>180</v>
      </c>
      <c r="C172" s="1">
        <v>63</v>
      </c>
      <c r="D172" s="1" t="s">
        <v>1353</v>
      </c>
      <c r="E172" s="1">
        <v>41.47</v>
      </c>
      <c r="F172" s="1">
        <v>13405.390299999999</v>
      </c>
      <c r="G172">
        <f>VLOOKUP('Medibuddy Insurance Data Price '!B172,'Medibuddy Insurance Personal De'!$A$1:$D$1339,2,FALSE)</f>
        <v>0</v>
      </c>
      <c r="H172" t="str">
        <f>VLOOKUP(B172,'Medibuddy Insurance Personal De'!$A$1:$D$1339,3,FALSE)</f>
        <v>no</v>
      </c>
      <c r="I172" t="str">
        <f>VLOOKUP(B172,'Medibuddy Insurance Personal De'!$A$1:$D$1339,4,FALSE)</f>
        <v>southeast</v>
      </c>
      <c r="J172" t="str">
        <f>IF(Table1[[#This Row],[bmi]]&lt;18.5,"Underweight",IF(Table1[[#This Row],[bmi]]&lt;24.9,"Normal Weight",IF(Table1[[#This Row],[bmi]]&lt;29.9,"Overweight","Obesity")))</f>
        <v>Obesity</v>
      </c>
      <c r="K17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73" spans="2:11" x14ac:dyDescent="0.3">
      <c r="B173" s="1" t="s">
        <v>181</v>
      </c>
      <c r="C173" s="1">
        <v>49</v>
      </c>
      <c r="D173" s="1" t="s">
        <v>1353</v>
      </c>
      <c r="E173" s="1">
        <v>30.3</v>
      </c>
      <c r="F173" s="1">
        <v>8116.68</v>
      </c>
      <c r="G173">
        <f>VLOOKUP('Medibuddy Insurance Data Price '!B173,'Medibuddy Insurance Personal De'!$A$1:$D$1339,2,FALSE)</f>
        <v>0</v>
      </c>
      <c r="H173" t="str">
        <f>VLOOKUP(B173,'Medibuddy Insurance Personal De'!$A$1:$D$1339,3,FALSE)</f>
        <v>no</v>
      </c>
      <c r="I173" t="str">
        <f>VLOOKUP(B173,'Medibuddy Insurance Personal De'!$A$1:$D$1339,4,FALSE)</f>
        <v>southwest</v>
      </c>
      <c r="J173" t="str">
        <f>IF(Table1[[#This Row],[bmi]]&lt;18.5,"Underweight",IF(Table1[[#This Row],[bmi]]&lt;24.9,"Normal Weight",IF(Table1[[#This Row],[bmi]]&lt;29.9,"Overweight","Obesity")))</f>
        <v>Obesity</v>
      </c>
      <c r="K17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74" spans="2:11" x14ac:dyDescent="0.3">
      <c r="B174" s="1" t="s">
        <v>182</v>
      </c>
      <c r="C174" s="1">
        <v>18</v>
      </c>
      <c r="D174" s="1" t="s">
        <v>1353</v>
      </c>
      <c r="E174" s="1">
        <v>15.96</v>
      </c>
      <c r="F174" s="1">
        <v>1694.7963999999999</v>
      </c>
      <c r="G174">
        <f>VLOOKUP('Medibuddy Insurance Data Price '!B174,'Medibuddy Insurance Personal De'!$A$1:$D$1339,2,FALSE)</f>
        <v>0</v>
      </c>
      <c r="H174" t="str">
        <f>VLOOKUP(B174,'Medibuddy Insurance Personal De'!$A$1:$D$1339,3,FALSE)</f>
        <v>no</v>
      </c>
      <c r="I174" t="str">
        <f>VLOOKUP(B174,'Medibuddy Insurance Personal De'!$A$1:$D$1339,4,FALSE)</f>
        <v>northeast</v>
      </c>
      <c r="J174" t="str">
        <f>IF(Table1[[#This Row],[bmi]]&lt;18.5,"Underweight",IF(Table1[[#This Row],[bmi]]&lt;24.9,"Normal Weight",IF(Table1[[#This Row],[bmi]]&lt;29.9,"Overweight","Obesity")))</f>
        <v>Underweight</v>
      </c>
      <c r="K17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75" spans="2:11" x14ac:dyDescent="0.3">
      <c r="B175" s="1" t="s">
        <v>183</v>
      </c>
      <c r="C175" s="1">
        <v>35</v>
      </c>
      <c r="D175" s="1" t="s">
        <v>1352</v>
      </c>
      <c r="E175" s="1">
        <v>34.799999999999997</v>
      </c>
      <c r="F175" s="1">
        <v>5246.0469999999996</v>
      </c>
      <c r="G175">
        <f>VLOOKUP('Medibuddy Insurance Data Price '!B175,'Medibuddy Insurance Personal De'!$A$1:$D$1339,2,FALSE)</f>
        <v>1</v>
      </c>
      <c r="H175" t="str">
        <f>VLOOKUP(B175,'Medibuddy Insurance Personal De'!$A$1:$D$1339,3,FALSE)</f>
        <v>no</v>
      </c>
      <c r="I175" t="str">
        <f>VLOOKUP(B175,'Medibuddy Insurance Personal De'!$A$1:$D$1339,4,FALSE)</f>
        <v>southwest</v>
      </c>
      <c r="J175" t="str">
        <f>IF(Table1[[#This Row],[bmi]]&lt;18.5,"Underweight",IF(Table1[[#This Row],[bmi]]&lt;24.9,"Normal Weight",IF(Table1[[#This Row],[bmi]]&lt;29.9,"Overweight","Obesity")))</f>
        <v>Obesity</v>
      </c>
      <c r="K17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76" spans="2:11" x14ac:dyDescent="0.3">
      <c r="B176" s="1" t="s">
        <v>184</v>
      </c>
      <c r="C176" s="1">
        <v>24</v>
      </c>
      <c r="D176" s="1" t="s">
        <v>1352</v>
      </c>
      <c r="E176" s="1">
        <v>33.344999999999999</v>
      </c>
      <c r="F176" s="1">
        <v>2855.4375500000001</v>
      </c>
      <c r="G176">
        <f>VLOOKUP('Medibuddy Insurance Data Price '!B176,'Medibuddy Insurance Personal De'!$A$1:$D$1339,2,FALSE)</f>
        <v>0</v>
      </c>
      <c r="H176" t="str">
        <f>VLOOKUP(B176,'Medibuddy Insurance Personal De'!$A$1:$D$1339,3,FALSE)</f>
        <v>no</v>
      </c>
      <c r="I176" t="str">
        <f>VLOOKUP(B176,'Medibuddy Insurance Personal De'!$A$1:$D$1339,4,FALSE)</f>
        <v>northwest</v>
      </c>
      <c r="J176" t="str">
        <f>IF(Table1[[#This Row],[bmi]]&lt;18.5,"Underweight",IF(Table1[[#This Row],[bmi]]&lt;24.9,"Normal Weight",IF(Table1[[#This Row],[bmi]]&lt;29.9,"Overweight","Obesity")))</f>
        <v>Obesity</v>
      </c>
      <c r="K17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77" spans="2:11" x14ac:dyDescent="0.3">
      <c r="B177" s="1" t="s">
        <v>185</v>
      </c>
      <c r="C177" s="1">
        <v>63</v>
      </c>
      <c r="D177" s="1" t="s">
        <v>1352</v>
      </c>
      <c r="E177" s="1">
        <v>37.700000000000003</v>
      </c>
      <c r="F177" s="1">
        <v>48824.45</v>
      </c>
      <c r="G177">
        <f>VLOOKUP('Medibuddy Insurance Data Price '!B177,'Medibuddy Insurance Personal De'!$A$1:$D$1339,2,FALSE)</f>
        <v>0</v>
      </c>
      <c r="H177" t="str">
        <f>VLOOKUP(B177,'Medibuddy Insurance Personal De'!$A$1:$D$1339,3,FALSE)</f>
        <v>yes</v>
      </c>
      <c r="I177" t="str">
        <f>VLOOKUP(B177,'Medibuddy Insurance Personal De'!$A$1:$D$1339,4,FALSE)</f>
        <v>southwest</v>
      </c>
      <c r="J177" t="str">
        <f>IF(Table1[[#This Row],[bmi]]&lt;18.5,"Underweight",IF(Table1[[#This Row],[bmi]]&lt;24.9,"Normal Weight",IF(Table1[[#This Row],[bmi]]&lt;29.9,"Overweight","Obesity")))</f>
        <v>Obesity</v>
      </c>
      <c r="K17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78" spans="2:11" x14ac:dyDescent="0.3">
      <c r="B178" s="1" t="s">
        <v>186</v>
      </c>
      <c r="C178" s="1">
        <v>38</v>
      </c>
      <c r="D178" s="1" t="s">
        <v>1353</v>
      </c>
      <c r="E178" s="1">
        <v>27.835000000000001</v>
      </c>
      <c r="F178" s="1">
        <v>6455.86265</v>
      </c>
      <c r="G178">
        <f>VLOOKUP('Medibuddy Insurance Data Price '!B178,'Medibuddy Insurance Personal De'!$A$1:$D$1339,2,FALSE)</f>
        <v>2</v>
      </c>
      <c r="H178" t="str">
        <f>VLOOKUP(B178,'Medibuddy Insurance Personal De'!$A$1:$D$1339,3,FALSE)</f>
        <v>no</v>
      </c>
      <c r="I178" t="str">
        <f>VLOOKUP(B178,'Medibuddy Insurance Personal De'!$A$1:$D$1339,4,FALSE)</f>
        <v>northwest</v>
      </c>
      <c r="J178" t="str">
        <f>IF(Table1[[#This Row],[bmi]]&lt;18.5,"Underweight",IF(Table1[[#This Row],[bmi]]&lt;24.9,"Normal Weight",IF(Table1[[#This Row],[bmi]]&lt;29.9,"Overweight","Obesity")))</f>
        <v>Overweight</v>
      </c>
      <c r="K17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79" spans="2:11" x14ac:dyDescent="0.3">
      <c r="B179" s="1" t="s">
        <v>187</v>
      </c>
      <c r="C179" s="1">
        <v>54</v>
      </c>
      <c r="D179" s="1" t="s">
        <v>1353</v>
      </c>
      <c r="E179" s="1">
        <v>29.2</v>
      </c>
      <c r="F179" s="1">
        <v>10436.096</v>
      </c>
      <c r="G179">
        <f>VLOOKUP('Medibuddy Insurance Data Price '!B179,'Medibuddy Insurance Personal De'!$A$1:$D$1339,2,FALSE)</f>
        <v>1</v>
      </c>
      <c r="H179" t="str">
        <f>VLOOKUP(B179,'Medibuddy Insurance Personal De'!$A$1:$D$1339,3,FALSE)</f>
        <v>no</v>
      </c>
      <c r="I179" t="str">
        <f>VLOOKUP(B179,'Medibuddy Insurance Personal De'!$A$1:$D$1339,4,FALSE)</f>
        <v>southwest</v>
      </c>
      <c r="J179" t="str">
        <f>IF(Table1[[#This Row],[bmi]]&lt;18.5,"Underweight",IF(Table1[[#This Row],[bmi]]&lt;24.9,"Normal Weight",IF(Table1[[#This Row],[bmi]]&lt;29.9,"Overweight","Obesity")))</f>
        <v>Overweight</v>
      </c>
      <c r="K17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80" spans="2:11" x14ac:dyDescent="0.3">
      <c r="B180" s="1" t="s">
        <v>188</v>
      </c>
      <c r="C180" s="1">
        <v>46</v>
      </c>
      <c r="D180" s="1" t="s">
        <v>1352</v>
      </c>
      <c r="E180" s="1">
        <v>28.9</v>
      </c>
      <c r="F180" s="1">
        <v>8823.2790000000005</v>
      </c>
      <c r="G180">
        <f>VLOOKUP('Medibuddy Insurance Data Price '!B180,'Medibuddy Insurance Personal De'!$A$1:$D$1339,2,FALSE)</f>
        <v>2</v>
      </c>
      <c r="H180" t="str">
        <f>VLOOKUP(B180,'Medibuddy Insurance Personal De'!$A$1:$D$1339,3,FALSE)</f>
        <v>no</v>
      </c>
      <c r="I180" t="str">
        <f>VLOOKUP(B180,'Medibuddy Insurance Personal De'!$A$1:$D$1339,4,FALSE)</f>
        <v>southwest</v>
      </c>
      <c r="J180" t="str">
        <f>IF(Table1[[#This Row],[bmi]]&lt;18.5,"Underweight",IF(Table1[[#This Row],[bmi]]&lt;24.9,"Normal Weight",IF(Table1[[#This Row],[bmi]]&lt;29.9,"Overweight","Obesity")))</f>
        <v>Overweight</v>
      </c>
      <c r="K18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81" spans="2:11" x14ac:dyDescent="0.3">
      <c r="B181" s="1" t="s">
        <v>189</v>
      </c>
      <c r="C181" s="1">
        <v>41</v>
      </c>
      <c r="D181" s="1" t="s">
        <v>1352</v>
      </c>
      <c r="E181" s="1">
        <v>33.155000000000001</v>
      </c>
      <c r="F181" s="1">
        <v>8538.28845</v>
      </c>
      <c r="G181">
        <f>VLOOKUP('Medibuddy Insurance Data Price '!B181,'Medibuddy Insurance Personal De'!$A$1:$D$1339,2,FALSE)</f>
        <v>3</v>
      </c>
      <c r="H181" t="str">
        <f>VLOOKUP(B181,'Medibuddy Insurance Personal De'!$A$1:$D$1339,3,FALSE)</f>
        <v>no</v>
      </c>
      <c r="I181" t="str">
        <f>VLOOKUP(B181,'Medibuddy Insurance Personal De'!$A$1:$D$1339,4,FALSE)</f>
        <v>northeast</v>
      </c>
      <c r="J181" t="str">
        <f>IF(Table1[[#This Row],[bmi]]&lt;18.5,"Underweight",IF(Table1[[#This Row],[bmi]]&lt;24.9,"Normal Weight",IF(Table1[[#This Row],[bmi]]&lt;29.9,"Overweight","Obesity")))</f>
        <v>Obesity</v>
      </c>
      <c r="K18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82" spans="2:11" x14ac:dyDescent="0.3">
      <c r="B182" s="1" t="s">
        <v>190</v>
      </c>
      <c r="C182" s="1">
        <v>58</v>
      </c>
      <c r="D182" s="1" t="s">
        <v>1353</v>
      </c>
      <c r="E182" s="1">
        <v>28.594999999999999</v>
      </c>
      <c r="F182" s="1">
        <v>11735.87905</v>
      </c>
      <c r="G182">
        <f>VLOOKUP('Medibuddy Insurance Data Price '!B182,'Medibuddy Insurance Personal De'!$A$1:$D$1339,2,FALSE)</f>
        <v>0</v>
      </c>
      <c r="H182" t="str">
        <f>VLOOKUP(B182,'Medibuddy Insurance Personal De'!$A$1:$D$1339,3,FALSE)</f>
        <v>no</v>
      </c>
      <c r="I182" t="str">
        <f>VLOOKUP(B182,'Medibuddy Insurance Personal De'!$A$1:$D$1339,4,FALSE)</f>
        <v>northwest</v>
      </c>
      <c r="J182" t="str">
        <f>IF(Table1[[#This Row],[bmi]]&lt;18.5,"Underweight",IF(Table1[[#This Row],[bmi]]&lt;24.9,"Normal Weight",IF(Table1[[#This Row],[bmi]]&lt;29.9,"Overweight","Obesity")))</f>
        <v>Overweight</v>
      </c>
      <c r="K18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83" spans="2:11" x14ac:dyDescent="0.3">
      <c r="B183" s="1" t="s">
        <v>191</v>
      </c>
      <c r="C183" s="1">
        <v>18</v>
      </c>
      <c r="D183" s="1" t="s">
        <v>1352</v>
      </c>
      <c r="E183" s="1">
        <v>38.28</v>
      </c>
      <c r="F183" s="1">
        <v>1631.8212000000001</v>
      </c>
      <c r="G183">
        <f>VLOOKUP('Medibuddy Insurance Data Price '!B183,'Medibuddy Insurance Personal De'!$A$1:$D$1339,2,FALSE)</f>
        <v>0</v>
      </c>
      <c r="H183" t="str">
        <f>VLOOKUP(B183,'Medibuddy Insurance Personal De'!$A$1:$D$1339,3,FALSE)</f>
        <v>no</v>
      </c>
      <c r="I183" t="str">
        <f>VLOOKUP(B183,'Medibuddy Insurance Personal De'!$A$1:$D$1339,4,FALSE)</f>
        <v>southeast</v>
      </c>
      <c r="J183" t="str">
        <f>IF(Table1[[#This Row],[bmi]]&lt;18.5,"Underweight",IF(Table1[[#This Row],[bmi]]&lt;24.9,"Normal Weight",IF(Table1[[#This Row],[bmi]]&lt;29.9,"Overweight","Obesity")))</f>
        <v>Obesity</v>
      </c>
      <c r="K18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84" spans="2:11" x14ac:dyDescent="0.3">
      <c r="B184" s="1" t="s">
        <v>192</v>
      </c>
      <c r="C184" s="1">
        <v>22</v>
      </c>
      <c r="D184" s="1" t="s">
        <v>1353</v>
      </c>
      <c r="E184" s="1">
        <v>19.95</v>
      </c>
      <c r="F184" s="1">
        <v>4005.4225000000001</v>
      </c>
      <c r="G184">
        <f>VLOOKUP('Medibuddy Insurance Data Price '!B184,'Medibuddy Insurance Personal De'!$A$1:$D$1339,2,FALSE)</f>
        <v>3</v>
      </c>
      <c r="H184" t="str">
        <f>VLOOKUP(B184,'Medibuddy Insurance Personal De'!$A$1:$D$1339,3,FALSE)</f>
        <v>no</v>
      </c>
      <c r="I184" t="str">
        <f>VLOOKUP(B184,'Medibuddy Insurance Personal De'!$A$1:$D$1339,4,FALSE)</f>
        <v>northeast</v>
      </c>
      <c r="J184" t="str">
        <f>IF(Table1[[#This Row],[bmi]]&lt;18.5,"Underweight",IF(Table1[[#This Row],[bmi]]&lt;24.9,"Normal Weight",IF(Table1[[#This Row],[bmi]]&lt;29.9,"Overweight","Obesity")))</f>
        <v>Normal Weight</v>
      </c>
      <c r="K18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85" spans="2:11" x14ac:dyDescent="0.3">
      <c r="B185" s="1" t="s">
        <v>193</v>
      </c>
      <c r="C185" s="1">
        <v>44</v>
      </c>
      <c r="D185" s="1" t="s">
        <v>1352</v>
      </c>
      <c r="E185" s="1">
        <v>26.41</v>
      </c>
      <c r="F185" s="1">
        <v>7419.4778999999999</v>
      </c>
      <c r="G185">
        <f>VLOOKUP('Medibuddy Insurance Data Price '!B185,'Medibuddy Insurance Personal De'!$A$1:$D$1339,2,FALSE)</f>
        <v>0</v>
      </c>
      <c r="H185" t="str">
        <f>VLOOKUP(B185,'Medibuddy Insurance Personal De'!$A$1:$D$1339,3,FALSE)</f>
        <v>no</v>
      </c>
      <c r="I185" t="str">
        <f>VLOOKUP(B185,'Medibuddy Insurance Personal De'!$A$1:$D$1339,4,FALSE)</f>
        <v>northwest</v>
      </c>
      <c r="J185" t="str">
        <f>IF(Table1[[#This Row],[bmi]]&lt;18.5,"Underweight",IF(Table1[[#This Row],[bmi]]&lt;24.9,"Normal Weight",IF(Table1[[#This Row],[bmi]]&lt;29.9,"Overweight","Obesity")))</f>
        <v>Overweight</v>
      </c>
      <c r="K18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86" spans="2:11" x14ac:dyDescent="0.3">
      <c r="B186" s="1" t="s">
        <v>194</v>
      </c>
      <c r="C186" s="1">
        <v>44</v>
      </c>
      <c r="D186" s="1" t="s">
        <v>1353</v>
      </c>
      <c r="E186" s="1">
        <v>30.69</v>
      </c>
      <c r="F186" s="1">
        <v>7731.4270999999999</v>
      </c>
      <c r="G186">
        <f>VLOOKUP('Medibuddy Insurance Data Price '!B186,'Medibuddy Insurance Personal De'!$A$1:$D$1339,2,FALSE)</f>
        <v>2</v>
      </c>
      <c r="H186" t="str">
        <f>VLOOKUP(B186,'Medibuddy Insurance Personal De'!$A$1:$D$1339,3,FALSE)</f>
        <v>no</v>
      </c>
      <c r="I186" t="str">
        <f>VLOOKUP(B186,'Medibuddy Insurance Personal De'!$A$1:$D$1339,4,FALSE)</f>
        <v>southeast</v>
      </c>
      <c r="J186" t="str">
        <f>IF(Table1[[#This Row],[bmi]]&lt;18.5,"Underweight",IF(Table1[[#This Row],[bmi]]&lt;24.9,"Normal Weight",IF(Table1[[#This Row],[bmi]]&lt;29.9,"Overweight","Obesity")))</f>
        <v>Obesity</v>
      </c>
      <c r="K18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87" spans="2:11" x14ac:dyDescent="0.3">
      <c r="B187" s="1" t="s">
        <v>195</v>
      </c>
      <c r="C187" s="1">
        <v>36</v>
      </c>
      <c r="D187" s="1" t="s">
        <v>1353</v>
      </c>
      <c r="E187" s="1">
        <v>41.895000000000003</v>
      </c>
      <c r="F187" s="1">
        <v>43753.337050000002</v>
      </c>
      <c r="G187">
        <f>VLOOKUP('Medibuddy Insurance Data Price '!B187,'Medibuddy Insurance Personal De'!$A$1:$D$1339,2,FALSE)</f>
        <v>3</v>
      </c>
      <c r="H187" t="str">
        <f>VLOOKUP(B187,'Medibuddy Insurance Personal De'!$A$1:$D$1339,3,FALSE)</f>
        <v>yes</v>
      </c>
      <c r="I187" t="str">
        <f>VLOOKUP(B187,'Medibuddy Insurance Personal De'!$A$1:$D$1339,4,FALSE)</f>
        <v>northeast</v>
      </c>
      <c r="J187" t="str">
        <f>IF(Table1[[#This Row],[bmi]]&lt;18.5,"Underweight",IF(Table1[[#This Row],[bmi]]&lt;24.9,"Normal Weight",IF(Table1[[#This Row],[bmi]]&lt;29.9,"Overweight","Obesity")))</f>
        <v>Obesity</v>
      </c>
      <c r="K18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88" spans="2:11" x14ac:dyDescent="0.3">
      <c r="B188" s="1" t="s">
        <v>196</v>
      </c>
      <c r="C188" s="1">
        <v>26</v>
      </c>
      <c r="D188" s="1" t="s">
        <v>1352</v>
      </c>
      <c r="E188" s="1">
        <v>29.92</v>
      </c>
      <c r="F188" s="1">
        <v>3981.9767999999999</v>
      </c>
      <c r="G188">
        <f>VLOOKUP('Medibuddy Insurance Data Price '!B188,'Medibuddy Insurance Personal De'!$A$1:$D$1339,2,FALSE)</f>
        <v>2</v>
      </c>
      <c r="H188" t="str">
        <f>VLOOKUP(B188,'Medibuddy Insurance Personal De'!$A$1:$D$1339,3,FALSE)</f>
        <v>no</v>
      </c>
      <c r="I188" t="str">
        <f>VLOOKUP(B188,'Medibuddy Insurance Personal De'!$A$1:$D$1339,4,FALSE)</f>
        <v>southeast</v>
      </c>
      <c r="J188" t="str">
        <f>IF(Table1[[#This Row],[bmi]]&lt;18.5,"Underweight",IF(Table1[[#This Row],[bmi]]&lt;24.9,"Normal Weight",IF(Table1[[#This Row],[bmi]]&lt;29.9,"Overweight","Obesity")))</f>
        <v>Obesity</v>
      </c>
      <c r="K18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89" spans="2:11" x14ac:dyDescent="0.3">
      <c r="B189" s="1" t="s">
        <v>197</v>
      </c>
      <c r="C189" s="1">
        <v>30</v>
      </c>
      <c r="D189" s="1" t="s">
        <v>1352</v>
      </c>
      <c r="E189" s="1">
        <v>30.9</v>
      </c>
      <c r="F189" s="1">
        <v>5325.6509999999998</v>
      </c>
      <c r="G189">
        <f>VLOOKUP('Medibuddy Insurance Data Price '!B189,'Medibuddy Insurance Personal De'!$A$1:$D$1339,2,FALSE)</f>
        <v>3</v>
      </c>
      <c r="H189" t="str">
        <f>VLOOKUP(B189,'Medibuddy Insurance Personal De'!$A$1:$D$1339,3,FALSE)</f>
        <v>no</v>
      </c>
      <c r="I189" t="str">
        <f>VLOOKUP(B189,'Medibuddy Insurance Personal De'!$A$1:$D$1339,4,FALSE)</f>
        <v>southwest</v>
      </c>
      <c r="J189" t="str">
        <f>IF(Table1[[#This Row],[bmi]]&lt;18.5,"Underweight",IF(Table1[[#This Row],[bmi]]&lt;24.9,"Normal Weight",IF(Table1[[#This Row],[bmi]]&lt;29.9,"Overweight","Obesity")))</f>
        <v>Obesity</v>
      </c>
      <c r="K18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90" spans="2:11" x14ac:dyDescent="0.3">
      <c r="B190" s="1" t="s">
        <v>198</v>
      </c>
      <c r="C190" s="1">
        <v>41</v>
      </c>
      <c r="D190" s="1" t="s">
        <v>1352</v>
      </c>
      <c r="E190" s="1">
        <v>32.200000000000003</v>
      </c>
      <c r="F190" s="1">
        <v>6775.9610000000002</v>
      </c>
      <c r="G190">
        <f>VLOOKUP('Medibuddy Insurance Data Price '!B190,'Medibuddy Insurance Personal De'!$A$1:$D$1339,2,FALSE)</f>
        <v>1</v>
      </c>
      <c r="H190" t="str">
        <f>VLOOKUP(B190,'Medibuddy Insurance Personal De'!$A$1:$D$1339,3,FALSE)</f>
        <v>no</v>
      </c>
      <c r="I190" t="str">
        <f>VLOOKUP(B190,'Medibuddy Insurance Personal De'!$A$1:$D$1339,4,FALSE)</f>
        <v>southwest</v>
      </c>
      <c r="J190" t="str">
        <f>IF(Table1[[#This Row],[bmi]]&lt;18.5,"Underweight",IF(Table1[[#This Row],[bmi]]&lt;24.9,"Normal Weight",IF(Table1[[#This Row],[bmi]]&lt;29.9,"Overweight","Obesity")))</f>
        <v>Obesity</v>
      </c>
      <c r="K19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91" spans="2:11" x14ac:dyDescent="0.3">
      <c r="B191" s="1" t="s">
        <v>199</v>
      </c>
      <c r="C191" s="1">
        <v>29</v>
      </c>
      <c r="D191" s="1" t="s">
        <v>1352</v>
      </c>
      <c r="E191" s="1">
        <v>32.11</v>
      </c>
      <c r="F191" s="1">
        <v>4922.9159</v>
      </c>
      <c r="G191">
        <f>VLOOKUP('Medibuddy Insurance Data Price '!B191,'Medibuddy Insurance Personal De'!$A$1:$D$1339,2,FALSE)</f>
        <v>2</v>
      </c>
      <c r="H191" t="str">
        <f>VLOOKUP(B191,'Medibuddy Insurance Personal De'!$A$1:$D$1339,3,FALSE)</f>
        <v>no</v>
      </c>
      <c r="I191" t="str">
        <f>VLOOKUP(B191,'Medibuddy Insurance Personal De'!$A$1:$D$1339,4,FALSE)</f>
        <v>northwest</v>
      </c>
      <c r="J191" t="str">
        <f>IF(Table1[[#This Row],[bmi]]&lt;18.5,"Underweight",IF(Table1[[#This Row],[bmi]]&lt;24.9,"Normal Weight",IF(Table1[[#This Row],[bmi]]&lt;29.9,"Overweight","Obesity")))</f>
        <v>Obesity</v>
      </c>
      <c r="K19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92" spans="2:11" x14ac:dyDescent="0.3">
      <c r="B192" s="1" t="s">
        <v>200</v>
      </c>
      <c r="C192" s="1">
        <v>61</v>
      </c>
      <c r="D192" s="1" t="s">
        <v>1353</v>
      </c>
      <c r="E192" s="1">
        <v>31.57</v>
      </c>
      <c r="F192" s="1">
        <v>12557.605299999999</v>
      </c>
      <c r="G192">
        <f>VLOOKUP('Medibuddy Insurance Data Price '!B192,'Medibuddy Insurance Personal De'!$A$1:$D$1339,2,FALSE)</f>
        <v>0</v>
      </c>
      <c r="H192" t="str">
        <f>VLOOKUP(B192,'Medibuddy Insurance Personal De'!$A$1:$D$1339,3,FALSE)</f>
        <v>no</v>
      </c>
      <c r="I192" t="str">
        <f>VLOOKUP(B192,'Medibuddy Insurance Personal De'!$A$1:$D$1339,4,FALSE)</f>
        <v>southeast</v>
      </c>
      <c r="J192" t="str">
        <f>IF(Table1[[#This Row],[bmi]]&lt;18.5,"Underweight",IF(Table1[[#This Row],[bmi]]&lt;24.9,"Normal Weight",IF(Table1[[#This Row],[bmi]]&lt;29.9,"Overweight","Obesity")))</f>
        <v>Obesity</v>
      </c>
      <c r="K19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93" spans="2:11" x14ac:dyDescent="0.3">
      <c r="B193" s="1" t="s">
        <v>201</v>
      </c>
      <c r="C193" s="1">
        <v>36</v>
      </c>
      <c r="D193" s="1" t="s">
        <v>1352</v>
      </c>
      <c r="E193" s="1">
        <v>26.2</v>
      </c>
      <c r="F193" s="1">
        <v>4883.866</v>
      </c>
      <c r="G193">
        <f>VLOOKUP('Medibuddy Insurance Data Price '!B193,'Medibuddy Insurance Personal De'!$A$1:$D$1339,2,FALSE)</f>
        <v>0</v>
      </c>
      <c r="H193" t="str">
        <f>VLOOKUP(B193,'Medibuddy Insurance Personal De'!$A$1:$D$1339,3,FALSE)</f>
        <v>no</v>
      </c>
      <c r="I193" t="str">
        <f>VLOOKUP(B193,'Medibuddy Insurance Personal De'!$A$1:$D$1339,4,FALSE)</f>
        <v>southwest</v>
      </c>
      <c r="J193" t="str">
        <f>IF(Table1[[#This Row],[bmi]]&lt;18.5,"Underweight",IF(Table1[[#This Row],[bmi]]&lt;24.9,"Normal Weight",IF(Table1[[#This Row],[bmi]]&lt;29.9,"Overweight","Obesity")))</f>
        <v>Overweight</v>
      </c>
      <c r="K19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94" spans="2:11" x14ac:dyDescent="0.3">
      <c r="B194" s="1" t="s">
        <v>202</v>
      </c>
      <c r="C194" s="1">
        <v>25</v>
      </c>
      <c r="D194" s="1" t="s">
        <v>1353</v>
      </c>
      <c r="E194" s="1">
        <v>25.74</v>
      </c>
      <c r="F194" s="1">
        <v>2137.6536000000001</v>
      </c>
      <c r="G194">
        <f>VLOOKUP('Medibuddy Insurance Data Price '!B194,'Medibuddy Insurance Personal De'!$A$1:$D$1339,2,FALSE)</f>
        <v>0</v>
      </c>
      <c r="H194" t="str">
        <f>VLOOKUP(B194,'Medibuddy Insurance Personal De'!$A$1:$D$1339,3,FALSE)</f>
        <v>no</v>
      </c>
      <c r="I194" t="str">
        <f>VLOOKUP(B194,'Medibuddy Insurance Personal De'!$A$1:$D$1339,4,FALSE)</f>
        <v>southeast</v>
      </c>
      <c r="J194" t="str">
        <f>IF(Table1[[#This Row],[bmi]]&lt;18.5,"Underweight",IF(Table1[[#This Row],[bmi]]&lt;24.9,"Normal Weight",IF(Table1[[#This Row],[bmi]]&lt;29.9,"Overweight","Obesity")))</f>
        <v>Overweight</v>
      </c>
      <c r="K19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95" spans="2:11" x14ac:dyDescent="0.3">
      <c r="B195" s="1" t="s">
        <v>203</v>
      </c>
      <c r="C195" s="1">
        <v>56</v>
      </c>
      <c r="D195" s="1" t="s">
        <v>1352</v>
      </c>
      <c r="E195" s="1">
        <v>26.6</v>
      </c>
      <c r="F195" s="1">
        <v>12044.342000000001</v>
      </c>
      <c r="G195">
        <f>VLOOKUP('Medibuddy Insurance Data Price '!B195,'Medibuddy Insurance Personal De'!$A$1:$D$1339,2,FALSE)</f>
        <v>1</v>
      </c>
      <c r="H195" t="str">
        <f>VLOOKUP(B195,'Medibuddy Insurance Personal De'!$A$1:$D$1339,3,FALSE)</f>
        <v>no</v>
      </c>
      <c r="I195" t="str">
        <f>VLOOKUP(B195,'Medibuddy Insurance Personal De'!$A$1:$D$1339,4,FALSE)</f>
        <v>northwest</v>
      </c>
      <c r="J195" t="str">
        <f>IF(Table1[[#This Row],[bmi]]&lt;18.5,"Underweight",IF(Table1[[#This Row],[bmi]]&lt;24.9,"Normal Weight",IF(Table1[[#This Row],[bmi]]&lt;29.9,"Overweight","Obesity")))</f>
        <v>Overweight</v>
      </c>
      <c r="K19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96" spans="2:11" x14ac:dyDescent="0.3">
      <c r="B196" s="1" t="s">
        <v>204</v>
      </c>
      <c r="C196" s="1">
        <v>18</v>
      </c>
      <c r="D196" s="1" t="s">
        <v>1353</v>
      </c>
      <c r="E196" s="1">
        <v>34.43</v>
      </c>
      <c r="F196" s="1">
        <v>1137.4697000000001</v>
      </c>
      <c r="G196">
        <f>VLOOKUP('Medibuddy Insurance Data Price '!B196,'Medibuddy Insurance Personal De'!$A$1:$D$1339,2,FALSE)</f>
        <v>0</v>
      </c>
      <c r="H196" t="str">
        <f>VLOOKUP(B196,'Medibuddy Insurance Personal De'!$A$1:$D$1339,3,FALSE)</f>
        <v>no</v>
      </c>
      <c r="I196" t="str">
        <f>VLOOKUP(B196,'Medibuddy Insurance Personal De'!$A$1:$D$1339,4,FALSE)</f>
        <v>southeast</v>
      </c>
      <c r="J196" t="str">
        <f>IF(Table1[[#This Row],[bmi]]&lt;18.5,"Underweight",IF(Table1[[#This Row],[bmi]]&lt;24.9,"Normal Weight",IF(Table1[[#This Row],[bmi]]&lt;29.9,"Overweight","Obesity")))</f>
        <v>Obesity</v>
      </c>
      <c r="K19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97" spans="2:11" x14ac:dyDescent="0.3">
      <c r="B197" s="1" t="s">
        <v>205</v>
      </c>
      <c r="C197" s="1">
        <v>19</v>
      </c>
      <c r="D197" s="1" t="s">
        <v>1353</v>
      </c>
      <c r="E197" s="1">
        <v>30.59</v>
      </c>
      <c r="F197" s="1">
        <v>1639.5631000000001</v>
      </c>
      <c r="G197">
        <f>VLOOKUP('Medibuddy Insurance Data Price '!B197,'Medibuddy Insurance Personal De'!$A$1:$D$1339,2,FALSE)</f>
        <v>0</v>
      </c>
      <c r="H197" t="str">
        <f>VLOOKUP(B197,'Medibuddy Insurance Personal De'!$A$1:$D$1339,3,FALSE)</f>
        <v>no</v>
      </c>
      <c r="I197" t="str">
        <f>VLOOKUP(B197,'Medibuddy Insurance Personal De'!$A$1:$D$1339,4,FALSE)</f>
        <v>northwest</v>
      </c>
      <c r="J197" t="str">
        <f>IF(Table1[[#This Row],[bmi]]&lt;18.5,"Underweight",IF(Table1[[#This Row],[bmi]]&lt;24.9,"Normal Weight",IF(Table1[[#This Row],[bmi]]&lt;29.9,"Overweight","Obesity")))</f>
        <v>Obesity</v>
      </c>
      <c r="K19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98" spans="2:11" x14ac:dyDescent="0.3">
      <c r="B198" s="1" t="s">
        <v>206</v>
      </c>
      <c r="C198" s="1">
        <v>39</v>
      </c>
      <c r="D198" s="1" t="s">
        <v>1352</v>
      </c>
      <c r="E198" s="1">
        <v>32.799999999999997</v>
      </c>
      <c r="F198" s="1">
        <v>5649.7150000000001</v>
      </c>
      <c r="G198">
        <f>VLOOKUP('Medibuddy Insurance Data Price '!B198,'Medibuddy Insurance Personal De'!$A$1:$D$1339,2,FALSE)</f>
        <v>0</v>
      </c>
      <c r="H198" t="str">
        <f>VLOOKUP(B198,'Medibuddy Insurance Personal De'!$A$1:$D$1339,3,FALSE)</f>
        <v>no</v>
      </c>
      <c r="I198" t="str">
        <f>VLOOKUP(B198,'Medibuddy Insurance Personal De'!$A$1:$D$1339,4,FALSE)</f>
        <v>southwest</v>
      </c>
      <c r="J198" t="str">
        <f>IF(Table1[[#This Row],[bmi]]&lt;18.5,"Underweight",IF(Table1[[#This Row],[bmi]]&lt;24.9,"Normal Weight",IF(Table1[[#This Row],[bmi]]&lt;29.9,"Overweight","Obesity")))</f>
        <v>Obesity</v>
      </c>
      <c r="K19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99" spans="2:11" x14ac:dyDescent="0.3">
      <c r="B199" s="1" t="s">
        <v>207</v>
      </c>
      <c r="C199" s="1">
        <v>45</v>
      </c>
      <c r="D199" s="1" t="s">
        <v>1352</v>
      </c>
      <c r="E199" s="1">
        <v>28.6</v>
      </c>
      <c r="F199" s="1">
        <v>8516.8289999999997</v>
      </c>
      <c r="G199">
        <f>VLOOKUP('Medibuddy Insurance Data Price '!B199,'Medibuddy Insurance Personal De'!$A$1:$D$1339,2,FALSE)</f>
        <v>2</v>
      </c>
      <c r="H199" t="str">
        <f>VLOOKUP(B199,'Medibuddy Insurance Personal De'!$A$1:$D$1339,3,FALSE)</f>
        <v>no</v>
      </c>
      <c r="I199" t="str">
        <f>VLOOKUP(B199,'Medibuddy Insurance Personal De'!$A$1:$D$1339,4,FALSE)</f>
        <v>southeast</v>
      </c>
      <c r="J199" t="str">
        <f>IF(Table1[[#This Row],[bmi]]&lt;18.5,"Underweight",IF(Table1[[#This Row],[bmi]]&lt;24.9,"Normal Weight",IF(Table1[[#This Row],[bmi]]&lt;29.9,"Overweight","Obesity")))</f>
        <v>Overweight</v>
      </c>
      <c r="K19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200" spans="2:11" x14ac:dyDescent="0.3">
      <c r="B200" s="1" t="s">
        <v>208</v>
      </c>
      <c r="C200" s="1">
        <v>51</v>
      </c>
      <c r="D200" s="1" t="s">
        <v>1352</v>
      </c>
      <c r="E200" s="1">
        <v>18.05</v>
      </c>
      <c r="F200" s="1">
        <v>9644.2525000000005</v>
      </c>
      <c r="G200">
        <f>VLOOKUP('Medibuddy Insurance Data Price '!B200,'Medibuddy Insurance Personal De'!$A$1:$D$1339,2,FALSE)</f>
        <v>0</v>
      </c>
      <c r="H200" t="str">
        <f>VLOOKUP(B200,'Medibuddy Insurance Personal De'!$A$1:$D$1339,3,FALSE)</f>
        <v>no</v>
      </c>
      <c r="I200" t="str">
        <f>VLOOKUP(B200,'Medibuddy Insurance Personal De'!$A$1:$D$1339,4,FALSE)</f>
        <v>northwest</v>
      </c>
      <c r="J200" t="str">
        <f>IF(Table1[[#This Row],[bmi]]&lt;18.5,"Underweight",IF(Table1[[#This Row],[bmi]]&lt;24.9,"Normal Weight",IF(Table1[[#This Row],[bmi]]&lt;29.9,"Overweight","Obesity")))</f>
        <v>Underweight</v>
      </c>
      <c r="K20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201" spans="2:11" x14ac:dyDescent="0.3">
      <c r="B201" s="1" t="s">
        <v>209</v>
      </c>
      <c r="C201" s="1">
        <v>64</v>
      </c>
      <c r="D201" s="1" t="s">
        <v>1352</v>
      </c>
      <c r="E201" s="1">
        <v>39.33</v>
      </c>
      <c r="F201" s="1">
        <v>14901.5167</v>
      </c>
      <c r="G201">
        <f>VLOOKUP('Medibuddy Insurance Data Price '!B201,'Medibuddy Insurance Personal De'!$A$1:$D$1339,2,FALSE)</f>
        <v>0</v>
      </c>
      <c r="H201" t="str">
        <f>VLOOKUP(B201,'Medibuddy Insurance Personal De'!$A$1:$D$1339,3,FALSE)</f>
        <v>no</v>
      </c>
      <c r="I201" t="str">
        <f>VLOOKUP(B201,'Medibuddy Insurance Personal De'!$A$1:$D$1339,4,FALSE)</f>
        <v>northeast</v>
      </c>
      <c r="J201" t="str">
        <f>IF(Table1[[#This Row],[bmi]]&lt;18.5,"Underweight",IF(Table1[[#This Row],[bmi]]&lt;24.9,"Normal Weight",IF(Table1[[#This Row],[bmi]]&lt;29.9,"Overweight","Obesity")))</f>
        <v>Obesity</v>
      </c>
      <c r="K20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202" spans="2:11" x14ac:dyDescent="0.3">
      <c r="B202" s="1" t="s">
        <v>210</v>
      </c>
      <c r="C202" s="1">
        <v>19</v>
      </c>
      <c r="D202" s="1" t="s">
        <v>1352</v>
      </c>
      <c r="E202" s="1">
        <v>32.11</v>
      </c>
      <c r="F202" s="1">
        <v>2130.6759000000002</v>
      </c>
      <c r="G202">
        <f>VLOOKUP('Medibuddy Insurance Data Price '!B202,'Medibuddy Insurance Personal De'!$A$1:$D$1339,2,FALSE)</f>
        <v>0</v>
      </c>
      <c r="H202" t="str">
        <f>VLOOKUP(B202,'Medibuddy Insurance Personal De'!$A$1:$D$1339,3,FALSE)</f>
        <v>no</v>
      </c>
      <c r="I202" t="str">
        <f>VLOOKUP(B202,'Medibuddy Insurance Personal De'!$A$1:$D$1339,4,FALSE)</f>
        <v>northwest</v>
      </c>
      <c r="J202" t="str">
        <f>IF(Table1[[#This Row],[bmi]]&lt;18.5,"Underweight",IF(Table1[[#This Row],[bmi]]&lt;24.9,"Normal Weight",IF(Table1[[#This Row],[bmi]]&lt;29.9,"Overweight","Obesity")))</f>
        <v>Obesity</v>
      </c>
      <c r="K20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203" spans="2:11" x14ac:dyDescent="0.3">
      <c r="B203" s="1" t="s">
        <v>211</v>
      </c>
      <c r="C203" s="1">
        <v>48</v>
      </c>
      <c r="D203" s="1" t="s">
        <v>1352</v>
      </c>
      <c r="E203" s="1">
        <v>32.229999999999997</v>
      </c>
      <c r="F203" s="1">
        <v>8871.1517000000003</v>
      </c>
      <c r="G203">
        <f>VLOOKUP('Medibuddy Insurance Data Price '!B203,'Medibuddy Insurance Personal De'!$A$1:$D$1339,2,FALSE)</f>
        <v>1</v>
      </c>
      <c r="H203" t="str">
        <f>VLOOKUP(B203,'Medibuddy Insurance Personal De'!$A$1:$D$1339,3,FALSE)</f>
        <v>no</v>
      </c>
      <c r="I203" t="str">
        <f>VLOOKUP(B203,'Medibuddy Insurance Personal De'!$A$1:$D$1339,4,FALSE)</f>
        <v>southeast</v>
      </c>
      <c r="J203" t="str">
        <f>IF(Table1[[#This Row],[bmi]]&lt;18.5,"Underweight",IF(Table1[[#This Row],[bmi]]&lt;24.9,"Normal Weight",IF(Table1[[#This Row],[bmi]]&lt;29.9,"Overweight","Obesity")))</f>
        <v>Obesity</v>
      </c>
      <c r="K20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204" spans="2:11" x14ac:dyDescent="0.3">
      <c r="B204" s="1" t="s">
        <v>212</v>
      </c>
      <c r="C204" s="1">
        <v>60</v>
      </c>
      <c r="D204" s="1" t="s">
        <v>1352</v>
      </c>
      <c r="E204" s="1">
        <v>24.035</v>
      </c>
      <c r="F204" s="1">
        <v>13012.20865</v>
      </c>
      <c r="G204">
        <f>VLOOKUP('Medibuddy Insurance Data Price '!B204,'Medibuddy Insurance Personal De'!$A$1:$D$1339,2,FALSE)</f>
        <v>0</v>
      </c>
      <c r="H204" t="str">
        <f>VLOOKUP(B204,'Medibuddy Insurance Personal De'!$A$1:$D$1339,3,FALSE)</f>
        <v>no</v>
      </c>
      <c r="I204" t="str">
        <f>VLOOKUP(B204,'Medibuddy Insurance Personal De'!$A$1:$D$1339,4,FALSE)</f>
        <v>northwest</v>
      </c>
      <c r="J204" t="str">
        <f>IF(Table1[[#This Row],[bmi]]&lt;18.5,"Underweight",IF(Table1[[#This Row],[bmi]]&lt;24.9,"Normal Weight",IF(Table1[[#This Row],[bmi]]&lt;29.9,"Overweight","Obesity")))</f>
        <v>Normal Weight</v>
      </c>
      <c r="K20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205" spans="2:11" x14ac:dyDescent="0.3">
      <c r="B205" s="1" t="s">
        <v>213</v>
      </c>
      <c r="C205" s="1">
        <v>27</v>
      </c>
      <c r="D205" s="1" t="s">
        <v>1352</v>
      </c>
      <c r="E205" s="1">
        <v>36.08</v>
      </c>
      <c r="F205" s="1">
        <v>37133.898200000003</v>
      </c>
      <c r="G205">
        <f>VLOOKUP('Medibuddy Insurance Data Price '!B205,'Medibuddy Insurance Personal De'!$A$1:$D$1339,2,FALSE)</f>
        <v>0</v>
      </c>
      <c r="H205" t="str">
        <f>VLOOKUP(B205,'Medibuddy Insurance Personal De'!$A$1:$D$1339,3,FALSE)</f>
        <v>yes</v>
      </c>
      <c r="I205" t="str">
        <f>VLOOKUP(B205,'Medibuddy Insurance Personal De'!$A$1:$D$1339,4,FALSE)</f>
        <v>southeast</v>
      </c>
      <c r="J205" t="str">
        <f>IF(Table1[[#This Row],[bmi]]&lt;18.5,"Underweight",IF(Table1[[#This Row],[bmi]]&lt;24.9,"Normal Weight",IF(Table1[[#This Row],[bmi]]&lt;29.9,"Overweight","Obesity")))</f>
        <v>Obesity</v>
      </c>
      <c r="K20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206" spans="2:11" x14ac:dyDescent="0.3">
      <c r="B206" s="1" t="s">
        <v>214</v>
      </c>
      <c r="C206" s="1">
        <v>46</v>
      </c>
      <c r="D206" s="1" t="s">
        <v>1353</v>
      </c>
      <c r="E206" s="1">
        <v>22.3</v>
      </c>
      <c r="F206" s="1">
        <v>7147.1049999999996</v>
      </c>
      <c r="G206">
        <f>VLOOKUP('Medibuddy Insurance Data Price '!B206,'Medibuddy Insurance Personal De'!$A$1:$D$1339,2,FALSE)</f>
        <v>0</v>
      </c>
      <c r="H206" t="str">
        <f>VLOOKUP(B206,'Medibuddy Insurance Personal De'!$A$1:$D$1339,3,FALSE)</f>
        <v>no</v>
      </c>
      <c r="I206" t="str">
        <f>VLOOKUP(B206,'Medibuddy Insurance Personal De'!$A$1:$D$1339,4,FALSE)</f>
        <v>southwest</v>
      </c>
      <c r="J206" t="str">
        <f>IF(Table1[[#This Row],[bmi]]&lt;18.5,"Underweight",IF(Table1[[#This Row],[bmi]]&lt;24.9,"Normal Weight",IF(Table1[[#This Row],[bmi]]&lt;29.9,"Overweight","Obesity")))</f>
        <v>Normal Weight</v>
      </c>
      <c r="K20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207" spans="2:11" x14ac:dyDescent="0.3">
      <c r="B207" s="1" t="s">
        <v>215</v>
      </c>
      <c r="C207" s="1">
        <v>28</v>
      </c>
      <c r="D207" s="1" t="s">
        <v>1352</v>
      </c>
      <c r="E207" s="1">
        <v>28.88</v>
      </c>
      <c r="F207" s="1">
        <v>4337.7352000000001</v>
      </c>
      <c r="G207">
        <f>VLOOKUP('Medibuddy Insurance Data Price '!B207,'Medibuddy Insurance Personal De'!$A$1:$D$1339,2,FALSE)</f>
        <v>1</v>
      </c>
      <c r="H207" t="str">
        <f>VLOOKUP(B207,'Medibuddy Insurance Personal De'!$A$1:$D$1339,3,FALSE)</f>
        <v>no</v>
      </c>
      <c r="I207" t="str">
        <f>VLOOKUP(B207,'Medibuddy Insurance Personal De'!$A$1:$D$1339,4,FALSE)</f>
        <v>northeast</v>
      </c>
      <c r="J207" t="str">
        <f>IF(Table1[[#This Row],[bmi]]&lt;18.5,"Underweight",IF(Table1[[#This Row],[bmi]]&lt;24.9,"Normal Weight",IF(Table1[[#This Row],[bmi]]&lt;29.9,"Overweight","Obesity")))</f>
        <v>Overweight</v>
      </c>
      <c r="K20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208" spans="2:11" x14ac:dyDescent="0.3">
      <c r="B208" s="1" t="s">
        <v>216</v>
      </c>
      <c r="C208" s="1">
        <v>59</v>
      </c>
      <c r="D208" s="1" t="s">
        <v>1353</v>
      </c>
      <c r="E208" s="1">
        <v>26.4</v>
      </c>
      <c r="F208" s="1">
        <v>11743.299000000001</v>
      </c>
      <c r="G208">
        <f>VLOOKUP('Medibuddy Insurance Data Price '!B208,'Medibuddy Insurance Personal De'!$A$1:$D$1339,2,FALSE)</f>
        <v>0</v>
      </c>
      <c r="H208" t="str">
        <f>VLOOKUP(B208,'Medibuddy Insurance Personal De'!$A$1:$D$1339,3,FALSE)</f>
        <v>no</v>
      </c>
      <c r="I208" t="str">
        <f>VLOOKUP(B208,'Medibuddy Insurance Personal De'!$A$1:$D$1339,4,FALSE)</f>
        <v>southeast</v>
      </c>
      <c r="J208" t="str">
        <f>IF(Table1[[#This Row],[bmi]]&lt;18.5,"Underweight",IF(Table1[[#This Row],[bmi]]&lt;24.9,"Normal Weight",IF(Table1[[#This Row],[bmi]]&lt;29.9,"Overweight","Obesity")))</f>
        <v>Overweight</v>
      </c>
      <c r="K20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209" spans="2:11" x14ac:dyDescent="0.3">
      <c r="B209" s="1" t="s">
        <v>217</v>
      </c>
      <c r="C209" s="1">
        <v>35</v>
      </c>
      <c r="D209" s="1" t="s">
        <v>1353</v>
      </c>
      <c r="E209" s="1">
        <v>27.74</v>
      </c>
      <c r="F209" s="1">
        <v>20984.0936</v>
      </c>
      <c r="G209">
        <f>VLOOKUP('Medibuddy Insurance Data Price '!B209,'Medibuddy Insurance Personal De'!$A$1:$D$1339,2,FALSE)</f>
        <v>2</v>
      </c>
      <c r="H209" t="str">
        <f>VLOOKUP(B209,'Medibuddy Insurance Personal De'!$A$1:$D$1339,3,FALSE)</f>
        <v>yes</v>
      </c>
      <c r="I209" t="str">
        <f>VLOOKUP(B209,'Medibuddy Insurance Personal De'!$A$1:$D$1339,4,FALSE)</f>
        <v>northeast</v>
      </c>
      <c r="J209" t="str">
        <f>IF(Table1[[#This Row],[bmi]]&lt;18.5,"Underweight",IF(Table1[[#This Row],[bmi]]&lt;24.9,"Normal Weight",IF(Table1[[#This Row],[bmi]]&lt;29.9,"Overweight","Obesity")))</f>
        <v>Overweight</v>
      </c>
      <c r="K20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210" spans="2:11" x14ac:dyDescent="0.3">
      <c r="B210" s="1" t="s">
        <v>218</v>
      </c>
      <c r="C210" s="1">
        <v>63</v>
      </c>
      <c r="D210" s="1" t="s">
        <v>1352</v>
      </c>
      <c r="E210" s="1">
        <v>31.8</v>
      </c>
      <c r="F210" s="1">
        <v>13880.949000000001</v>
      </c>
      <c r="G210">
        <f>VLOOKUP('Medibuddy Insurance Data Price '!B210,'Medibuddy Insurance Personal De'!$A$1:$D$1339,2,FALSE)</f>
        <v>0</v>
      </c>
      <c r="H210" t="str">
        <f>VLOOKUP(B210,'Medibuddy Insurance Personal De'!$A$1:$D$1339,3,FALSE)</f>
        <v>no</v>
      </c>
      <c r="I210" t="str">
        <f>VLOOKUP(B210,'Medibuddy Insurance Personal De'!$A$1:$D$1339,4,FALSE)</f>
        <v>southwest</v>
      </c>
      <c r="J210" t="str">
        <f>IF(Table1[[#This Row],[bmi]]&lt;18.5,"Underweight",IF(Table1[[#This Row],[bmi]]&lt;24.9,"Normal Weight",IF(Table1[[#This Row],[bmi]]&lt;29.9,"Overweight","Obesity")))</f>
        <v>Obesity</v>
      </c>
      <c r="K21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211" spans="2:11" x14ac:dyDescent="0.3">
      <c r="B211" s="1" t="s">
        <v>219</v>
      </c>
      <c r="C211" s="1">
        <v>40</v>
      </c>
      <c r="D211" s="1" t="s">
        <v>1353</v>
      </c>
      <c r="E211" s="1">
        <v>41.23</v>
      </c>
      <c r="F211" s="1">
        <v>6610.1097</v>
      </c>
      <c r="G211">
        <f>VLOOKUP('Medibuddy Insurance Data Price '!B211,'Medibuddy Insurance Personal De'!$A$1:$D$1339,2,FALSE)</f>
        <v>1</v>
      </c>
      <c r="H211" t="str">
        <f>VLOOKUP(B211,'Medibuddy Insurance Personal De'!$A$1:$D$1339,3,FALSE)</f>
        <v>no</v>
      </c>
      <c r="I211" t="str">
        <f>VLOOKUP(B211,'Medibuddy Insurance Personal De'!$A$1:$D$1339,4,FALSE)</f>
        <v>northeast</v>
      </c>
      <c r="J211" t="str">
        <f>IF(Table1[[#This Row],[bmi]]&lt;18.5,"Underweight",IF(Table1[[#This Row],[bmi]]&lt;24.9,"Normal Weight",IF(Table1[[#This Row],[bmi]]&lt;29.9,"Overweight","Obesity")))</f>
        <v>Obesity</v>
      </c>
      <c r="K21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212" spans="2:11" x14ac:dyDescent="0.3">
      <c r="B212" s="1" t="s">
        <v>220</v>
      </c>
      <c r="C212" s="1">
        <v>20</v>
      </c>
      <c r="D212" s="1" t="s">
        <v>1353</v>
      </c>
      <c r="E212" s="1">
        <v>33</v>
      </c>
      <c r="F212" s="1">
        <v>1980.07</v>
      </c>
      <c r="G212">
        <f>VLOOKUP('Medibuddy Insurance Data Price '!B212,'Medibuddy Insurance Personal De'!$A$1:$D$1339,2,FALSE)</f>
        <v>1</v>
      </c>
      <c r="H212" t="str">
        <f>VLOOKUP(B212,'Medibuddy Insurance Personal De'!$A$1:$D$1339,3,FALSE)</f>
        <v>no</v>
      </c>
      <c r="I212" t="str">
        <f>VLOOKUP(B212,'Medibuddy Insurance Personal De'!$A$1:$D$1339,4,FALSE)</f>
        <v>southwest</v>
      </c>
      <c r="J212" t="str">
        <f>IF(Table1[[#This Row],[bmi]]&lt;18.5,"Underweight",IF(Table1[[#This Row],[bmi]]&lt;24.9,"Normal Weight",IF(Table1[[#This Row],[bmi]]&lt;29.9,"Overweight","Obesity")))</f>
        <v>Obesity</v>
      </c>
      <c r="K21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213" spans="2:11" x14ac:dyDescent="0.3">
      <c r="B213" s="1" t="s">
        <v>221</v>
      </c>
      <c r="C213" s="1">
        <v>40</v>
      </c>
      <c r="D213" s="1" t="s">
        <v>1353</v>
      </c>
      <c r="E213" s="1">
        <v>30.875</v>
      </c>
      <c r="F213" s="1">
        <v>8162.7162500000004</v>
      </c>
      <c r="G213">
        <f>VLOOKUP('Medibuddy Insurance Data Price '!B213,'Medibuddy Insurance Personal De'!$A$1:$D$1339,2,FALSE)</f>
        <v>4</v>
      </c>
      <c r="H213" t="str">
        <f>VLOOKUP(B213,'Medibuddy Insurance Personal De'!$A$1:$D$1339,3,FALSE)</f>
        <v>no</v>
      </c>
      <c r="I213" t="str">
        <f>VLOOKUP(B213,'Medibuddy Insurance Personal De'!$A$1:$D$1339,4,FALSE)</f>
        <v>northwest</v>
      </c>
      <c r="J213" t="str">
        <f>IF(Table1[[#This Row],[bmi]]&lt;18.5,"Underweight",IF(Table1[[#This Row],[bmi]]&lt;24.9,"Normal Weight",IF(Table1[[#This Row],[bmi]]&lt;29.9,"Overweight","Obesity")))</f>
        <v>Obesity</v>
      </c>
      <c r="K21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214" spans="2:11" x14ac:dyDescent="0.3">
      <c r="B214" s="1" t="s">
        <v>222</v>
      </c>
      <c r="C214" s="1">
        <v>24</v>
      </c>
      <c r="D214" s="1" t="s">
        <v>1353</v>
      </c>
      <c r="E214" s="1">
        <v>28.5</v>
      </c>
      <c r="F214" s="1">
        <v>3537.703</v>
      </c>
      <c r="G214">
        <f>VLOOKUP('Medibuddy Insurance Data Price '!B214,'Medibuddy Insurance Personal De'!$A$1:$D$1339,2,FALSE)</f>
        <v>2</v>
      </c>
      <c r="H214" t="str">
        <f>VLOOKUP(B214,'Medibuddy Insurance Personal De'!$A$1:$D$1339,3,FALSE)</f>
        <v>no</v>
      </c>
      <c r="I214" t="str">
        <f>VLOOKUP(B214,'Medibuddy Insurance Personal De'!$A$1:$D$1339,4,FALSE)</f>
        <v>northwest</v>
      </c>
      <c r="J214" t="str">
        <f>IF(Table1[[#This Row],[bmi]]&lt;18.5,"Underweight",IF(Table1[[#This Row],[bmi]]&lt;24.9,"Normal Weight",IF(Table1[[#This Row],[bmi]]&lt;29.9,"Overweight","Obesity")))</f>
        <v>Overweight</v>
      </c>
      <c r="K21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215" spans="2:11" x14ac:dyDescent="0.3">
      <c r="B215" s="1" t="s">
        <v>223</v>
      </c>
      <c r="C215" s="1">
        <v>34</v>
      </c>
      <c r="D215" s="1" t="s">
        <v>1352</v>
      </c>
      <c r="E215" s="1">
        <v>26.73</v>
      </c>
      <c r="F215" s="1">
        <v>5002.7826999999997</v>
      </c>
      <c r="G215">
        <f>VLOOKUP('Medibuddy Insurance Data Price '!B215,'Medibuddy Insurance Personal De'!$A$1:$D$1339,2,FALSE)</f>
        <v>1</v>
      </c>
      <c r="H215" t="str">
        <f>VLOOKUP(B215,'Medibuddy Insurance Personal De'!$A$1:$D$1339,3,FALSE)</f>
        <v>no</v>
      </c>
      <c r="I215" t="str">
        <f>VLOOKUP(B215,'Medibuddy Insurance Personal De'!$A$1:$D$1339,4,FALSE)</f>
        <v>southeast</v>
      </c>
      <c r="J215" t="str">
        <f>IF(Table1[[#This Row],[bmi]]&lt;18.5,"Underweight",IF(Table1[[#This Row],[bmi]]&lt;24.9,"Normal Weight",IF(Table1[[#This Row],[bmi]]&lt;29.9,"Overweight","Obesity")))</f>
        <v>Overweight</v>
      </c>
      <c r="K21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216" spans="2:11" x14ac:dyDescent="0.3">
      <c r="B216" s="1" t="s">
        <v>224</v>
      </c>
      <c r="C216" s="1">
        <v>45</v>
      </c>
      <c r="D216" s="1" t="s">
        <v>1352</v>
      </c>
      <c r="E216" s="1">
        <v>30.9</v>
      </c>
      <c r="F216" s="1">
        <v>8520.0259999999998</v>
      </c>
      <c r="G216">
        <f>VLOOKUP('Medibuddy Insurance Data Price '!B216,'Medibuddy Insurance Personal De'!$A$1:$D$1339,2,FALSE)</f>
        <v>2</v>
      </c>
      <c r="H216" t="str">
        <f>VLOOKUP(B216,'Medibuddy Insurance Personal De'!$A$1:$D$1339,3,FALSE)</f>
        <v>no</v>
      </c>
      <c r="I216" t="str">
        <f>VLOOKUP(B216,'Medibuddy Insurance Personal De'!$A$1:$D$1339,4,FALSE)</f>
        <v>southwest</v>
      </c>
      <c r="J216" t="str">
        <f>IF(Table1[[#This Row],[bmi]]&lt;18.5,"Underweight",IF(Table1[[#This Row],[bmi]]&lt;24.9,"Normal Weight",IF(Table1[[#This Row],[bmi]]&lt;29.9,"Overweight","Obesity")))</f>
        <v>Obesity</v>
      </c>
      <c r="K21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217" spans="2:11" x14ac:dyDescent="0.3">
      <c r="B217" s="1" t="s">
        <v>225</v>
      </c>
      <c r="C217" s="1">
        <v>41</v>
      </c>
      <c r="D217" s="1" t="s">
        <v>1352</v>
      </c>
      <c r="E217" s="1">
        <v>37.1</v>
      </c>
      <c r="F217" s="1">
        <v>7371.7719999999999</v>
      </c>
      <c r="G217">
        <f>VLOOKUP('Medibuddy Insurance Data Price '!B217,'Medibuddy Insurance Personal De'!$A$1:$D$1339,2,FALSE)</f>
        <v>2</v>
      </c>
      <c r="H217" t="str">
        <f>VLOOKUP(B217,'Medibuddy Insurance Personal De'!$A$1:$D$1339,3,FALSE)</f>
        <v>no</v>
      </c>
      <c r="I217" t="str">
        <f>VLOOKUP(B217,'Medibuddy Insurance Personal De'!$A$1:$D$1339,4,FALSE)</f>
        <v>southwest</v>
      </c>
      <c r="J217" t="str">
        <f>IF(Table1[[#This Row],[bmi]]&lt;18.5,"Underweight",IF(Table1[[#This Row],[bmi]]&lt;24.9,"Normal Weight",IF(Table1[[#This Row],[bmi]]&lt;29.9,"Overweight","Obesity")))</f>
        <v>Obesity</v>
      </c>
      <c r="K21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218" spans="2:11" x14ac:dyDescent="0.3">
      <c r="B218" s="1" t="s">
        <v>226</v>
      </c>
      <c r="C218" s="1">
        <v>53</v>
      </c>
      <c r="D218" s="1" t="s">
        <v>1352</v>
      </c>
      <c r="E218" s="1">
        <v>26.6</v>
      </c>
      <c r="F218" s="1">
        <v>10355.641</v>
      </c>
      <c r="G218">
        <f>VLOOKUP('Medibuddy Insurance Data Price '!B218,'Medibuddy Insurance Personal De'!$A$1:$D$1339,2,FALSE)</f>
        <v>0</v>
      </c>
      <c r="H218" t="str">
        <f>VLOOKUP(B218,'Medibuddy Insurance Personal De'!$A$1:$D$1339,3,FALSE)</f>
        <v>no</v>
      </c>
      <c r="I218" t="str">
        <f>VLOOKUP(B218,'Medibuddy Insurance Personal De'!$A$1:$D$1339,4,FALSE)</f>
        <v>northwest</v>
      </c>
      <c r="J218" t="str">
        <f>IF(Table1[[#This Row],[bmi]]&lt;18.5,"Underweight",IF(Table1[[#This Row],[bmi]]&lt;24.9,"Normal Weight",IF(Table1[[#This Row],[bmi]]&lt;29.9,"Overweight","Obesity")))</f>
        <v>Overweight</v>
      </c>
      <c r="K21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219" spans="2:11" x14ac:dyDescent="0.3">
      <c r="B219" s="1" t="s">
        <v>227</v>
      </c>
      <c r="C219" s="1">
        <v>27</v>
      </c>
      <c r="D219" s="1" t="s">
        <v>1353</v>
      </c>
      <c r="E219" s="1">
        <v>23.1</v>
      </c>
      <c r="F219" s="1">
        <v>2483.7359999999999</v>
      </c>
      <c r="G219">
        <f>VLOOKUP('Medibuddy Insurance Data Price '!B219,'Medibuddy Insurance Personal De'!$A$1:$D$1339,2,FALSE)</f>
        <v>0</v>
      </c>
      <c r="H219" t="str">
        <f>VLOOKUP(B219,'Medibuddy Insurance Personal De'!$A$1:$D$1339,3,FALSE)</f>
        <v>no</v>
      </c>
      <c r="I219" t="str">
        <f>VLOOKUP(B219,'Medibuddy Insurance Personal De'!$A$1:$D$1339,4,FALSE)</f>
        <v>southeast</v>
      </c>
      <c r="J219" t="str">
        <f>IF(Table1[[#This Row],[bmi]]&lt;18.5,"Underweight",IF(Table1[[#This Row],[bmi]]&lt;24.9,"Normal Weight",IF(Table1[[#This Row],[bmi]]&lt;29.9,"Overweight","Obesity")))</f>
        <v>Normal Weight</v>
      </c>
      <c r="K21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220" spans="2:11" x14ac:dyDescent="0.3">
      <c r="B220" s="1" t="s">
        <v>228</v>
      </c>
      <c r="C220" s="1">
        <v>26</v>
      </c>
      <c r="D220" s="1" t="s">
        <v>1352</v>
      </c>
      <c r="E220" s="1">
        <v>29.92</v>
      </c>
      <c r="F220" s="1">
        <v>3392.9767999999999</v>
      </c>
      <c r="G220">
        <f>VLOOKUP('Medibuddy Insurance Data Price '!B220,'Medibuddy Insurance Personal De'!$A$1:$D$1339,2,FALSE)</f>
        <v>1</v>
      </c>
      <c r="H220" t="str">
        <f>VLOOKUP(B220,'Medibuddy Insurance Personal De'!$A$1:$D$1339,3,FALSE)</f>
        <v>no</v>
      </c>
      <c r="I220" t="str">
        <f>VLOOKUP(B220,'Medibuddy Insurance Personal De'!$A$1:$D$1339,4,FALSE)</f>
        <v>southeast</v>
      </c>
      <c r="J220" t="str">
        <f>IF(Table1[[#This Row],[bmi]]&lt;18.5,"Underweight",IF(Table1[[#This Row],[bmi]]&lt;24.9,"Normal Weight",IF(Table1[[#This Row],[bmi]]&lt;29.9,"Overweight","Obesity")))</f>
        <v>Obesity</v>
      </c>
      <c r="K22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221" spans="2:11" x14ac:dyDescent="0.3">
      <c r="B221" s="1" t="s">
        <v>229</v>
      </c>
      <c r="C221" s="1">
        <v>24</v>
      </c>
      <c r="D221" s="1" t="s">
        <v>1352</v>
      </c>
      <c r="E221" s="1">
        <v>23.21</v>
      </c>
      <c r="F221" s="1">
        <v>25081.76784</v>
      </c>
      <c r="G221">
        <f>VLOOKUP('Medibuddy Insurance Data Price '!B221,'Medibuddy Insurance Personal De'!$A$1:$D$1339,2,FALSE)</f>
        <v>0</v>
      </c>
      <c r="H221" t="str">
        <f>VLOOKUP(B221,'Medibuddy Insurance Personal De'!$A$1:$D$1339,3,FALSE)</f>
        <v>no</v>
      </c>
      <c r="I221" t="str">
        <f>VLOOKUP(B221,'Medibuddy Insurance Personal De'!$A$1:$D$1339,4,FALSE)</f>
        <v>southeast</v>
      </c>
      <c r="J221" t="str">
        <f>IF(Table1[[#This Row],[bmi]]&lt;18.5,"Underweight",IF(Table1[[#This Row],[bmi]]&lt;24.9,"Normal Weight",IF(Table1[[#This Row],[bmi]]&lt;29.9,"Overweight","Obesity")))</f>
        <v>Normal Weight</v>
      </c>
      <c r="K22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222" spans="2:11" x14ac:dyDescent="0.3">
      <c r="B222" s="1" t="s">
        <v>230</v>
      </c>
      <c r="C222" s="1">
        <v>34</v>
      </c>
      <c r="D222" s="1" t="s">
        <v>1352</v>
      </c>
      <c r="E222" s="1">
        <v>33.700000000000003</v>
      </c>
      <c r="F222" s="1">
        <v>5012.4709999999995</v>
      </c>
      <c r="G222">
        <f>VLOOKUP('Medibuddy Insurance Data Price '!B222,'Medibuddy Insurance Personal De'!$A$1:$D$1339,2,FALSE)</f>
        <v>1</v>
      </c>
      <c r="H222" t="str">
        <f>VLOOKUP(B222,'Medibuddy Insurance Personal De'!$A$1:$D$1339,3,FALSE)</f>
        <v>no</v>
      </c>
      <c r="I222" t="str">
        <f>VLOOKUP(B222,'Medibuddy Insurance Personal De'!$A$1:$D$1339,4,FALSE)</f>
        <v>southwest</v>
      </c>
      <c r="J222" t="str">
        <f>IF(Table1[[#This Row],[bmi]]&lt;18.5,"Underweight",IF(Table1[[#This Row],[bmi]]&lt;24.9,"Normal Weight",IF(Table1[[#This Row],[bmi]]&lt;29.9,"Overweight","Obesity")))</f>
        <v>Obesity</v>
      </c>
      <c r="K22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223" spans="2:11" x14ac:dyDescent="0.3">
      <c r="B223" s="1" t="s">
        <v>231</v>
      </c>
      <c r="C223" s="1">
        <v>53</v>
      </c>
      <c r="D223" s="1" t="s">
        <v>1352</v>
      </c>
      <c r="E223" s="1">
        <v>33.25</v>
      </c>
      <c r="F223" s="1">
        <v>10564.8845</v>
      </c>
      <c r="G223">
        <f>VLOOKUP('Medibuddy Insurance Data Price '!B223,'Medibuddy Insurance Personal De'!$A$1:$D$1339,2,FALSE)</f>
        <v>0</v>
      </c>
      <c r="H223" t="str">
        <f>VLOOKUP(B223,'Medibuddy Insurance Personal De'!$A$1:$D$1339,3,FALSE)</f>
        <v>no</v>
      </c>
      <c r="I223" t="str">
        <f>VLOOKUP(B223,'Medibuddy Insurance Personal De'!$A$1:$D$1339,4,FALSE)</f>
        <v>northeast</v>
      </c>
      <c r="J223" t="str">
        <f>IF(Table1[[#This Row],[bmi]]&lt;18.5,"Underweight",IF(Table1[[#This Row],[bmi]]&lt;24.9,"Normal Weight",IF(Table1[[#This Row],[bmi]]&lt;29.9,"Overweight","Obesity")))</f>
        <v>Obesity</v>
      </c>
      <c r="K22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224" spans="2:11" x14ac:dyDescent="0.3">
      <c r="B224" s="1" t="s">
        <v>232</v>
      </c>
      <c r="C224" s="1">
        <v>32</v>
      </c>
      <c r="D224" s="1" t="s">
        <v>1353</v>
      </c>
      <c r="E224" s="1">
        <v>30.8</v>
      </c>
      <c r="F224" s="1">
        <v>5253.5240000000003</v>
      </c>
      <c r="G224">
        <f>VLOOKUP('Medibuddy Insurance Data Price '!B224,'Medibuddy Insurance Personal De'!$A$1:$D$1339,2,FALSE)</f>
        <v>3</v>
      </c>
      <c r="H224" t="str">
        <f>VLOOKUP(B224,'Medibuddy Insurance Personal De'!$A$1:$D$1339,3,FALSE)</f>
        <v>no</v>
      </c>
      <c r="I224" t="str">
        <f>VLOOKUP(B224,'Medibuddy Insurance Personal De'!$A$1:$D$1339,4,FALSE)</f>
        <v>southwest</v>
      </c>
      <c r="J224" t="str">
        <f>IF(Table1[[#This Row],[bmi]]&lt;18.5,"Underweight",IF(Table1[[#This Row],[bmi]]&lt;24.9,"Normal Weight",IF(Table1[[#This Row],[bmi]]&lt;29.9,"Overweight","Obesity")))</f>
        <v>Obesity</v>
      </c>
      <c r="K22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225" spans="2:11" x14ac:dyDescent="0.3">
      <c r="B225" s="1" t="s">
        <v>233</v>
      </c>
      <c r="C225" s="1">
        <v>19</v>
      </c>
      <c r="D225" s="1" t="s">
        <v>1353</v>
      </c>
      <c r="E225" s="1">
        <v>34.799999999999997</v>
      </c>
      <c r="F225" s="1">
        <v>34779.614999999998</v>
      </c>
      <c r="G225">
        <f>VLOOKUP('Medibuddy Insurance Data Price '!B225,'Medibuddy Insurance Personal De'!$A$1:$D$1339,2,FALSE)</f>
        <v>0</v>
      </c>
      <c r="H225" t="str">
        <f>VLOOKUP(B225,'Medibuddy Insurance Personal De'!$A$1:$D$1339,3,FALSE)</f>
        <v>yes</v>
      </c>
      <c r="I225" t="str">
        <f>VLOOKUP(B225,'Medibuddy Insurance Personal De'!$A$1:$D$1339,4,FALSE)</f>
        <v>southwest</v>
      </c>
      <c r="J225" t="str">
        <f>IF(Table1[[#This Row],[bmi]]&lt;18.5,"Underweight",IF(Table1[[#This Row],[bmi]]&lt;24.9,"Normal Weight",IF(Table1[[#This Row],[bmi]]&lt;29.9,"Overweight","Obesity")))</f>
        <v>Obesity</v>
      </c>
      <c r="K22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226" spans="2:11" x14ac:dyDescent="0.3">
      <c r="B226" s="1" t="s">
        <v>234</v>
      </c>
      <c r="C226" s="1">
        <v>42</v>
      </c>
      <c r="D226" s="1" t="s">
        <v>1353</v>
      </c>
      <c r="E226" s="1">
        <v>24.64</v>
      </c>
      <c r="F226" s="1">
        <v>19515.5416</v>
      </c>
      <c r="G226">
        <f>VLOOKUP('Medibuddy Insurance Data Price '!B226,'Medibuddy Insurance Personal De'!$A$1:$D$1339,2,FALSE)</f>
        <v>0</v>
      </c>
      <c r="H226" t="str">
        <f>VLOOKUP(B226,'Medibuddy Insurance Personal De'!$A$1:$D$1339,3,FALSE)</f>
        <v>yes</v>
      </c>
      <c r="I226" t="str">
        <f>VLOOKUP(B226,'Medibuddy Insurance Personal De'!$A$1:$D$1339,4,FALSE)</f>
        <v>southeast</v>
      </c>
      <c r="J226" t="str">
        <f>IF(Table1[[#This Row],[bmi]]&lt;18.5,"Underweight",IF(Table1[[#This Row],[bmi]]&lt;24.9,"Normal Weight",IF(Table1[[#This Row],[bmi]]&lt;29.9,"Overweight","Obesity")))</f>
        <v>Normal Weight</v>
      </c>
      <c r="K22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227" spans="2:11" x14ac:dyDescent="0.3">
      <c r="B227" s="1" t="s">
        <v>235</v>
      </c>
      <c r="C227" s="1">
        <v>55</v>
      </c>
      <c r="D227" s="1" t="s">
        <v>1353</v>
      </c>
      <c r="E227" s="1">
        <v>33.880000000000003</v>
      </c>
      <c r="F227" s="1">
        <v>11987.1682</v>
      </c>
      <c r="G227">
        <f>VLOOKUP('Medibuddy Insurance Data Price '!B227,'Medibuddy Insurance Personal De'!$A$1:$D$1339,2,FALSE)</f>
        <v>3</v>
      </c>
      <c r="H227" t="str">
        <f>VLOOKUP(B227,'Medibuddy Insurance Personal De'!$A$1:$D$1339,3,FALSE)</f>
        <v>no</v>
      </c>
      <c r="I227" t="str">
        <f>VLOOKUP(B227,'Medibuddy Insurance Personal De'!$A$1:$D$1339,4,FALSE)</f>
        <v>southeast</v>
      </c>
      <c r="J227" t="str">
        <f>IF(Table1[[#This Row],[bmi]]&lt;18.5,"Underweight",IF(Table1[[#This Row],[bmi]]&lt;24.9,"Normal Weight",IF(Table1[[#This Row],[bmi]]&lt;29.9,"Overweight","Obesity")))</f>
        <v>Obesity</v>
      </c>
      <c r="K22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228" spans="2:11" x14ac:dyDescent="0.3">
      <c r="B228" s="1" t="s">
        <v>236</v>
      </c>
      <c r="C228" s="1">
        <v>28</v>
      </c>
      <c r="D228" s="1" t="s">
        <v>1353</v>
      </c>
      <c r="E228" s="1">
        <v>38.06</v>
      </c>
      <c r="F228" s="1">
        <v>2689.4953999999998</v>
      </c>
      <c r="G228">
        <f>VLOOKUP('Medibuddy Insurance Data Price '!B228,'Medibuddy Insurance Personal De'!$A$1:$D$1339,2,FALSE)</f>
        <v>0</v>
      </c>
      <c r="H228" t="str">
        <f>VLOOKUP(B228,'Medibuddy Insurance Personal De'!$A$1:$D$1339,3,FALSE)</f>
        <v>no</v>
      </c>
      <c r="I228" t="str">
        <f>VLOOKUP(B228,'Medibuddy Insurance Personal De'!$A$1:$D$1339,4,FALSE)</f>
        <v>southeast</v>
      </c>
      <c r="J228" t="str">
        <f>IF(Table1[[#This Row],[bmi]]&lt;18.5,"Underweight",IF(Table1[[#This Row],[bmi]]&lt;24.9,"Normal Weight",IF(Table1[[#This Row],[bmi]]&lt;29.9,"Overweight","Obesity")))</f>
        <v>Obesity</v>
      </c>
      <c r="K22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229" spans="2:11" x14ac:dyDescent="0.3">
      <c r="B229" s="1" t="s">
        <v>237</v>
      </c>
      <c r="C229" s="1">
        <v>58</v>
      </c>
      <c r="D229" s="1" t="s">
        <v>1352</v>
      </c>
      <c r="E229" s="1">
        <v>41.91</v>
      </c>
      <c r="F229" s="1">
        <v>24227.337240000001</v>
      </c>
      <c r="G229">
        <f>VLOOKUP('Medibuddy Insurance Data Price '!B229,'Medibuddy Insurance Personal De'!$A$1:$D$1339,2,FALSE)</f>
        <v>0</v>
      </c>
      <c r="H229" t="str">
        <f>VLOOKUP(B229,'Medibuddy Insurance Personal De'!$A$1:$D$1339,3,FALSE)</f>
        <v>no</v>
      </c>
      <c r="I229" t="str">
        <f>VLOOKUP(B229,'Medibuddy Insurance Personal De'!$A$1:$D$1339,4,FALSE)</f>
        <v>southeast</v>
      </c>
      <c r="J229" t="str">
        <f>IF(Table1[[#This Row],[bmi]]&lt;18.5,"Underweight",IF(Table1[[#This Row],[bmi]]&lt;24.9,"Normal Weight",IF(Table1[[#This Row],[bmi]]&lt;29.9,"Overweight","Obesity")))</f>
        <v>Obesity</v>
      </c>
      <c r="K22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230" spans="2:11" x14ac:dyDescent="0.3">
      <c r="B230" s="1" t="s">
        <v>238</v>
      </c>
      <c r="C230" s="1">
        <v>41</v>
      </c>
      <c r="D230" s="1" t="s">
        <v>1352</v>
      </c>
      <c r="E230" s="1">
        <v>31.635000000000002</v>
      </c>
      <c r="F230" s="1">
        <v>7358.1756500000001</v>
      </c>
      <c r="G230">
        <f>VLOOKUP('Medibuddy Insurance Data Price '!B230,'Medibuddy Insurance Personal De'!$A$1:$D$1339,2,FALSE)</f>
        <v>1</v>
      </c>
      <c r="H230" t="str">
        <f>VLOOKUP(B230,'Medibuddy Insurance Personal De'!$A$1:$D$1339,3,FALSE)</f>
        <v>no</v>
      </c>
      <c r="I230" t="str">
        <f>VLOOKUP(B230,'Medibuddy Insurance Personal De'!$A$1:$D$1339,4,FALSE)</f>
        <v>northeast</v>
      </c>
      <c r="J230" t="str">
        <f>IF(Table1[[#This Row],[bmi]]&lt;18.5,"Underweight",IF(Table1[[#This Row],[bmi]]&lt;24.9,"Normal Weight",IF(Table1[[#This Row],[bmi]]&lt;29.9,"Overweight","Obesity")))</f>
        <v>Obesity</v>
      </c>
      <c r="K23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231" spans="2:11" x14ac:dyDescent="0.3">
      <c r="B231" s="1" t="s">
        <v>239</v>
      </c>
      <c r="C231" s="1">
        <v>47</v>
      </c>
      <c r="D231" s="1" t="s">
        <v>1353</v>
      </c>
      <c r="E231" s="1">
        <v>25.46</v>
      </c>
      <c r="F231" s="1">
        <v>9225.2564000000002</v>
      </c>
      <c r="G231">
        <f>VLOOKUP('Medibuddy Insurance Data Price '!B231,'Medibuddy Insurance Personal De'!$A$1:$D$1339,2,FALSE)</f>
        <v>2</v>
      </c>
      <c r="H231" t="str">
        <f>VLOOKUP(B231,'Medibuddy Insurance Personal De'!$A$1:$D$1339,3,FALSE)</f>
        <v>no</v>
      </c>
      <c r="I231" t="str">
        <f>VLOOKUP(B231,'Medibuddy Insurance Personal De'!$A$1:$D$1339,4,FALSE)</f>
        <v>northeast</v>
      </c>
      <c r="J231" t="str">
        <f>IF(Table1[[#This Row],[bmi]]&lt;18.5,"Underweight",IF(Table1[[#This Row],[bmi]]&lt;24.9,"Normal Weight",IF(Table1[[#This Row],[bmi]]&lt;29.9,"Overweight","Obesity")))</f>
        <v>Overweight</v>
      </c>
      <c r="K23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232" spans="2:11" x14ac:dyDescent="0.3">
      <c r="B232" s="1" t="s">
        <v>240</v>
      </c>
      <c r="C232" s="1">
        <v>42</v>
      </c>
      <c r="D232" s="1" t="s">
        <v>1352</v>
      </c>
      <c r="E232" s="1">
        <v>36.195</v>
      </c>
      <c r="F232" s="1">
        <v>7443.6430499999997</v>
      </c>
      <c r="G232">
        <f>VLOOKUP('Medibuddy Insurance Data Price '!B232,'Medibuddy Insurance Personal De'!$A$1:$D$1339,2,FALSE)</f>
        <v>1</v>
      </c>
      <c r="H232" t="str">
        <f>VLOOKUP(B232,'Medibuddy Insurance Personal De'!$A$1:$D$1339,3,FALSE)</f>
        <v>no</v>
      </c>
      <c r="I232" t="str">
        <f>VLOOKUP(B232,'Medibuddy Insurance Personal De'!$A$1:$D$1339,4,FALSE)</f>
        <v>northwest</v>
      </c>
      <c r="J232" t="str">
        <f>IF(Table1[[#This Row],[bmi]]&lt;18.5,"Underweight",IF(Table1[[#This Row],[bmi]]&lt;24.9,"Normal Weight",IF(Table1[[#This Row],[bmi]]&lt;29.9,"Overweight","Obesity")))</f>
        <v>Obesity</v>
      </c>
      <c r="K23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233" spans="2:11" x14ac:dyDescent="0.3">
      <c r="B233" s="1" t="s">
        <v>241</v>
      </c>
      <c r="C233" s="1">
        <v>59</v>
      </c>
      <c r="D233" s="1" t="s">
        <v>1352</v>
      </c>
      <c r="E233" s="1">
        <v>27.83</v>
      </c>
      <c r="F233" s="1">
        <v>14001.286700000001</v>
      </c>
      <c r="G233">
        <f>VLOOKUP('Medibuddy Insurance Data Price '!B233,'Medibuddy Insurance Personal De'!$A$1:$D$1339,2,FALSE)</f>
        <v>3</v>
      </c>
      <c r="H233" t="str">
        <f>VLOOKUP(B233,'Medibuddy Insurance Personal De'!$A$1:$D$1339,3,FALSE)</f>
        <v>no</v>
      </c>
      <c r="I233" t="str">
        <f>VLOOKUP(B233,'Medibuddy Insurance Personal De'!$A$1:$D$1339,4,FALSE)</f>
        <v>southeast</v>
      </c>
      <c r="J233" t="str">
        <f>IF(Table1[[#This Row],[bmi]]&lt;18.5,"Underweight",IF(Table1[[#This Row],[bmi]]&lt;24.9,"Normal Weight",IF(Table1[[#This Row],[bmi]]&lt;29.9,"Overweight","Obesity")))</f>
        <v>Overweight</v>
      </c>
      <c r="K23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234" spans="2:11" x14ac:dyDescent="0.3">
      <c r="B234" s="1" t="s">
        <v>242</v>
      </c>
      <c r="C234" s="1">
        <v>19</v>
      </c>
      <c r="D234" s="1" t="s">
        <v>1352</v>
      </c>
      <c r="E234" s="1">
        <v>17.8</v>
      </c>
      <c r="F234" s="1">
        <v>1727.7850000000001</v>
      </c>
      <c r="G234">
        <f>VLOOKUP('Medibuddy Insurance Data Price '!B234,'Medibuddy Insurance Personal De'!$A$1:$D$1339,2,FALSE)</f>
        <v>0</v>
      </c>
      <c r="H234" t="str">
        <f>VLOOKUP(B234,'Medibuddy Insurance Personal De'!$A$1:$D$1339,3,FALSE)</f>
        <v>no</v>
      </c>
      <c r="I234" t="str">
        <f>VLOOKUP(B234,'Medibuddy Insurance Personal De'!$A$1:$D$1339,4,FALSE)</f>
        <v>southwest</v>
      </c>
      <c r="J234" t="str">
        <f>IF(Table1[[#This Row],[bmi]]&lt;18.5,"Underweight",IF(Table1[[#This Row],[bmi]]&lt;24.9,"Normal Weight",IF(Table1[[#This Row],[bmi]]&lt;29.9,"Overweight","Obesity")))</f>
        <v>Underweight</v>
      </c>
      <c r="K23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235" spans="2:11" x14ac:dyDescent="0.3">
      <c r="B235" s="1" t="s">
        <v>243</v>
      </c>
      <c r="C235" s="1">
        <v>59</v>
      </c>
      <c r="D235" s="1" t="s">
        <v>1353</v>
      </c>
      <c r="E235" s="1">
        <v>27.5</v>
      </c>
      <c r="F235" s="1">
        <v>12333.828</v>
      </c>
      <c r="G235">
        <f>VLOOKUP('Medibuddy Insurance Data Price '!B235,'Medibuddy Insurance Personal De'!$A$1:$D$1339,2,FALSE)</f>
        <v>1</v>
      </c>
      <c r="H235" t="str">
        <f>VLOOKUP(B235,'Medibuddy Insurance Personal De'!$A$1:$D$1339,3,FALSE)</f>
        <v>no</v>
      </c>
      <c r="I235" t="str">
        <f>VLOOKUP(B235,'Medibuddy Insurance Personal De'!$A$1:$D$1339,4,FALSE)</f>
        <v>southwest</v>
      </c>
      <c r="J235" t="str">
        <f>IF(Table1[[#This Row],[bmi]]&lt;18.5,"Underweight",IF(Table1[[#This Row],[bmi]]&lt;24.9,"Normal Weight",IF(Table1[[#This Row],[bmi]]&lt;29.9,"Overweight","Obesity")))</f>
        <v>Overweight</v>
      </c>
      <c r="K23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236" spans="2:11" x14ac:dyDescent="0.3">
      <c r="B236" s="1" t="s">
        <v>244</v>
      </c>
      <c r="C236" s="1">
        <v>39</v>
      </c>
      <c r="D236" s="1" t="s">
        <v>1353</v>
      </c>
      <c r="E236" s="1">
        <v>24.51</v>
      </c>
      <c r="F236" s="1">
        <v>6710.1918999999998</v>
      </c>
      <c r="G236">
        <f>VLOOKUP('Medibuddy Insurance Data Price '!B236,'Medibuddy Insurance Personal De'!$A$1:$D$1339,2,FALSE)</f>
        <v>2</v>
      </c>
      <c r="H236" t="str">
        <f>VLOOKUP(B236,'Medibuddy Insurance Personal De'!$A$1:$D$1339,3,FALSE)</f>
        <v>no</v>
      </c>
      <c r="I236" t="str">
        <f>VLOOKUP(B236,'Medibuddy Insurance Personal De'!$A$1:$D$1339,4,FALSE)</f>
        <v>northwest</v>
      </c>
      <c r="J236" t="str">
        <f>IF(Table1[[#This Row],[bmi]]&lt;18.5,"Underweight",IF(Table1[[#This Row],[bmi]]&lt;24.9,"Normal Weight",IF(Table1[[#This Row],[bmi]]&lt;29.9,"Overweight","Obesity")))</f>
        <v>Normal Weight</v>
      </c>
      <c r="K23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237" spans="2:11" x14ac:dyDescent="0.3">
      <c r="B237" s="1" t="s">
        <v>245</v>
      </c>
      <c r="C237" s="1">
        <v>40</v>
      </c>
      <c r="D237" s="1" t="s">
        <v>1352</v>
      </c>
      <c r="E237" s="1">
        <v>22.22</v>
      </c>
      <c r="F237" s="1">
        <v>19444.265800000001</v>
      </c>
      <c r="G237">
        <f>VLOOKUP('Medibuddy Insurance Data Price '!B237,'Medibuddy Insurance Personal De'!$A$1:$D$1339,2,FALSE)</f>
        <v>2</v>
      </c>
      <c r="H237" t="str">
        <f>VLOOKUP(B237,'Medibuddy Insurance Personal De'!$A$1:$D$1339,3,FALSE)</f>
        <v>yes</v>
      </c>
      <c r="I237" t="str">
        <f>VLOOKUP(B237,'Medibuddy Insurance Personal De'!$A$1:$D$1339,4,FALSE)</f>
        <v>southeast</v>
      </c>
      <c r="J237" t="str">
        <f>IF(Table1[[#This Row],[bmi]]&lt;18.5,"Underweight",IF(Table1[[#This Row],[bmi]]&lt;24.9,"Normal Weight",IF(Table1[[#This Row],[bmi]]&lt;29.9,"Overweight","Obesity")))</f>
        <v>Normal Weight</v>
      </c>
      <c r="K23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238" spans="2:11" x14ac:dyDescent="0.3">
      <c r="B238" s="1" t="s">
        <v>246</v>
      </c>
      <c r="C238" s="1">
        <v>18</v>
      </c>
      <c r="D238" s="1" t="s">
        <v>1352</v>
      </c>
      <c r="E238" s="1">
        <v>26.73</v>
      </c>
      <c r="F238" s="1">
        <v>1615.7666999999999</v>
      </c>
      <c r="G238">
        <f>VLOOKUP('Medibuddy Insurance Data Price '!B238,'Medibuddy Insurance Personal De'!$A$1:$D$1339,2,FALSE)</f>
        <v>0</v>
      </c>
      <c r="H238" t="str">
        <f>VLOOKUP(B238,'Medibuddy Insurance Personal De'!$A$1:$D$1339,3,FALSE)</f>
        <v>no</v>
      </c>
      <c r="I238" t="str">
        <f>VLOOKUP(B238,'Medibuddy Insurance Personal De'!$A$1:$D$1339,4,FALSE)</f>
        <v>southeast</v>
      </c>
      <c r="J238" t="str">
        <f>IF(Table1[[#This Row],[bmi]]&lt;18.5,"Underweight",IF(Table1[[#This Row],[bmi]]&lt;24.9,"Normal Weight",IF(Table1[[#This Row],[bmi]]&lt;29.9,"Overweight","Obesity")))</f>
        <v>Overweight</v>
      </c>
      <c r="K23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239" spans="2:11" x14ac:dyDescent="0.3">
      <c r="B239" s="1" t="s">
        <v>247</v>
      </c>
      <c r="C239" s="1">
        <v>31</v>
      </c>
      <c r="D239" s="1" t="s">
        <v>1353</v>
      </c>
      <c r="E239" s="1">
        <v>38.39</v>
      </c>
      <c r="F239" s="1">
        <v>4463.2051000000001</v>
      </c>
      <c r="G239">
        <f>VLOOKUP('Medibuddy Insurance Data Price '!B239,'Medibuddy Insurance Personal De'!$A$1:$D$1339,2,FALSE)</f>
        <v>2</v>
      </c>
      <c r="H239" t="str">
        <f>VLOOKUP(B239,'Medibuddy Insurance Personal De'!$A$1:$D$1339,3,FALSE)</f>
        <v>no</v>
      </c>
      <c r="I239" t="str">
        <f>VLOOKUP(B239,'Medibuddy Insurance Personal De'!$A$1:$D$1339,4,FALSE)</f>
        <v>southeast</v>
      </c>
      <c r="J239" t="str">
        <f>IF(Table1[[#This Row],[bmi]]&lt;18.5,"Underweight",IF(Table1[[#This Row],[bmi]]&lt;24.9,"Normal Weight",IF(Table1[[#This Row],[bmi]]&lt;29.9,"Overweight","Obesity")))</f>
        <v>Obesity</v>
      </c>
      <c r="K23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240" spans="2:11" x14ac:dyDescent="0.3">
      <c r="B240" s="1" t="s">
        <v>248</v>
      </c>
      <c r="C240" s="1">
        <v>19</v>
      </c>
      <c r="D240" s="1" t="s">
        <v>1353</v>
      </c>
      <c r="E240" s="1">
        <v>29.07</v>
      </c>
      <c r="F240" s="1">
        <v>17352.6803</v>
      </c>
      <c r="G240">
        <f>VLOOKUP('Medibuddy Insurance Data Price '!B240,'Medibuddy Insurance Personal De'!$A$1:$D$1339,2,FALSE)</f>
        <v>0</v>
      </c>
      <c r="H240" t="str">
        <f>VLOOKUP(B240,'Medibuddy Insurance Personal De'!$A$1:$D$1339,3,FALSE)</f>
        <v>yes</v>
      </c>
      <c r="I240" t="str">
        <f>VLOOKUP(B240,'Medibuddy Insurance Personal De'!$A$1:$D$1339,4,FALSE)</f>
        <v>northwest</v>
      </c>
      <c r="J240" t="str">
        <f>IF(Table1[[#This Row],[bmi]]&lt;18.5,"Underweight",IF(Table1[[#This Row],[bmi]]&lt;24.9,"Normal Weight",IF(Table1[[#This Row],[bmi]]&lt;29.9,"Overweight","Obesity")))</f>
        <v>Overweight</v>
      </c>
      <c r="K24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241" spans="2:11" x14ac:dyDescent="0.3">
      <c r="B241" s="1" t="s">
        <v>249</v>
      </c>
      <c r="C241" s="1">
        <v>44</v>
      </c>
      <c r="D241" s="1" t="s">
        <v>1353</v>
      </c>
      <c r="E241" s="1">
        <v>38.06</v>
      </c>
      <c r="F241" s="1">
        <v>7152.6714000000002</v>
      </c>
      <c r="G241">
        <f>VLOOKUP('Medibuddy Insurance Data Price '!B241,'Medibuddy Insurance Personal De'!$A$1:$D$1339,2,FALSE)</f>
        <v>1</v>
      </c>
      <c r="H241" t="str">
        <f>VLOOKUP(B241,'Medibuddy Insurance Personal De'!$A$1:$D$1339,3,FALSE)</f>
        <v>no</v>
      </c>
      <c r="I241" t="str">
        <f>VLOOKUP(B241,'Medibuddy Insurance Personal De'!$A$1:$D$1339,4,FALSE)</f>
        <v>southeast</v>
      </c>
      <c r="J241" t="str">
        <f>IF(Table1[[#This Row],[bmi]]&lt;18.5,"Underweight",IF(Table1[[#This Row],[bmi]]&lt;24.9,"Normal Weight",IF(Table1[[#This Row],[bmi]]&lt;29.9,"Overweight","Obesity")))</f>
        <v>Obesity</v>
      </c>
      <c r="K24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242" spans="2:11" x14ac:dyDescent="0.3">
      <c r="B242" s="1" t="s">
        <v>250</v>
      </c>
      <c r="C242" s="1">
        <v>23</v>
      </c>
      <c r="D242" s="1" t="s">
        <v>1352</v>
      </c>
      <c r="E242" s="1">
        <v>36.67</v>
      </c>
      <c r="F242" s="1">
        <v>38511.628299999997</v>
      </c>
      <c r="G242">
        <f>VLOOKUP('Medibuddy Insurance Data Price '!B242,'Medibuddy Insurance Personal De'!$A$1:$D$1339,2,FALSE)</f>
        <v>2</v>
      </c>
      <c r="H242" t="str">
        <f>VLOOKUP(B242,'Medibuddy Insurance Personal De'!$A$1:$D$1339,3,FALSE)</f>
        <v>yes</v>
      </c>
      <c r="I242" t="str">
        <f>VLOOKUP(B242,'Medibuddy Insurance Personal De'!$A$1:$D$1339,4,FALSE)</f>
        <v>northeast</v>
      </c>
      <c r="J242" t="str">
        <f>IF(Table1[[#This Row],[bmi]]&lt;18.5,"Underweight",IF(Table1[[#This Row],[bmi]]&lt;24.9,"Normal Weight",IF(Table1[[#This Row],[bmi]]&lt;29.9,"Overweight","Obesity")))</f>
        <v>Obesity</v>
      </c>
      <c r="K24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243" spans="2:11" x14ac:dyDescent="0.3">
      <c r="B243" s="1" t="s">
        <v>251</v>
      </c>
      <c r="C243" s="1">
        <v>33</v>
      </c>
      <c r="D243" s="1" t="s">
        <v>1352</v>
      </c>
      <c r="E243" s="1">
        <v>22.135000000000002</v>
      </c>
      <c r="F243" s="1">
        <v>5354.0746499999996</v>
      </c>
      <c r="G243">
        <f>VLOOKUP('Medibuddy Insurance Data Price '!B243,'Medibuddy Insurance Personal De'!$A$1:$D$1339,2,FALSE)</f>
        <v>1</v>
      </c>
      <c r="H243" t="str">
        <f>VLOOKUP(B243,'Medibuddy Insurance Personal De'!$A$1:$D$1339,3,FALSE)</f>
        <v>no</v>
      </c>
      <c r="I243" t="str">
        <f>VLOOKUP(B243,'Medibuddy Insurance Personal De'!$A$1:$D$1339,4,FALSE)</f>
        <v>northeast</v>
      </c>
      <c r="J243" t="str">
        <f>IF(Table1[[#This Row],[bmi]]&lt;18.5,"Underweight",IF(Table1[[#This Row],[bmi]]&lt;24.9,"Normal Weight",IF(Table1[[#This Row],[bmi]]&lt;29.9,"Overweight","Obesity")))</f>
        <v>Normal Weight</v>
      </c>
      <c r="K24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244" spans="2:11" x14ac:dyDescent="0.3">
      <c r="B244" s="1" t="s">
        <v>252</v>
      </c>
      <c r="C244" s="1">
        <v>55</v>
      </c>
      <c r="D244" s="1" t="s">
        <v>1352</v>
      </c>
      <c r="E244" s="1">
        <v>26.8</v>
      </c>
      <c r="F244" s="1">
        <v>35160.134570000002</v>
      </c>
      <c r="G244">
        <f>VLOOKUP('Medibuddy Insurance Data Price '!B244,'Medibuddy Insurance Personal De'!$A$1:$D$1339,2,FALSE)</f>
        <v>1</v>
      </c>
      <c r="H244" t="str">
        <f>VLOOKUP(B244,'Medibuddy Insurance Personal De'!$A$1:$D$1339,3,FALSE)</f>
        <v>no</v>
      </c>
      <c r="I244" t="str">
        <f>VLOOKUP(B244,'Medibuddy Insurance Personal De'!$A$1:$D$1339,4,FALSE)</f>
        <v>southwest</v>
      </c>
      <c r="J244" t="str">
        <f>IF(Table1[[#This Row],[bmi]]&lt;18.5,"Underweight",IF(Table1[[#This Row],[bmi]]&lt;24.9,"Normal Weight",IF(Table1[[#This Row],[bmi]]&lt;29.9,"Overweight","Obesity")))</f>
        <v>Overweight</v>
      </c>
      <c r="K24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245" spans="2:11" x14ac:dyDescent="0.3">
      <c r="B245" s="1" t="s">
        <v>253</v>
      </c>
      <c r="C245" s="1">
        <v>40</v>
      </c>
      <c r="D245" s="1" t="s">
        <v>1353</v>
      </c>
      <c r="E245" s="1">
        <v>35.299999999999997</v>
      </c>
      <c r="F245" s="1">
        <v>7196.8670000000002</v>
      </c>
      <c r="G245">
        <f>VLOOKUP('Medibuddy Insurance Data Price '!B245,'Medibuddy Insurance Personal De'!$A$1:$D$1339,2,FALSE)</f>
        <v>3</v>
      </c>
      <c r="H245" t="str">
        <f>VLOOKUP(B245,'Medibuddy Insurance Personal De'!$A$1:$D$1339,3,FALSE)</f>
        <v>no</v>
      </c>
      <c r="I245" t="str">
        <f>VLOOKUP(B245,'Medibuddy Insurance Personal De'!$A$1:$D$1339,4,FALSE)</f>
        <v>southwest</v>
      </c>
      <c r="J245" t="str">
        <f>IF(Table1[[#This Row],[bmi]]&lt;18.5,"Underweight",IF(Table1[[#This Row],[bmi]]&lt;24.9,"Normal Weight",IF(Table1[[#This Row],[bmi]]&lt;29.9,"Overweight","Obesity")))</f>
        <v>Obesity</v>
      </c>
      <c r="K24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246" spans="2:11" x14ac:dyDescent="0.3">
      <c r="B246" s="1" t="s">
        <v>254</v>
      </c>
      <c r="C246" s="1">
        <v>63</v>
      </c>
      <c r="D246" s="1" t="s">
        <v>1352</v>
      </c>
      <c r="E246" s="1">
        <v>27.74</v>
      </c>
      <c r="F246" s="1">
        <v>29523.1656</v>
      </c>
      <c r="G246">
        <f>VLOOKUP('Medibuddy Insurance Data Price '!B246,'Medibuddy Insurance Personal De'!$A$1:$D$1339,2,FALSE)</f>
        <v>0</v>
      </c>
      <c r="H246" t="str">
        <f>VLOOKUP(B246,'Medibuddy Insurance Personal De'!$A$1:$D$1339,3,FALSE)</f>
        <v>yes</v>
      </c>
      <c r="I246" t="str">
        <f>VLOOKUP(B246,'Medibuddy Insurance Personal De'!$A$1:$D$1339,4,FALSE)</f>
        <v>northeast</v>
      </c>
      <c r="J246" t="str">
        <f>IF(Table1[[#This Row],[bmi]]&lt;18.5,"Underweight",IF(Table1[[#This Row],[bmi]]&lt;24.9,"Normal Weight",IF(Table1[[#This Row],[bmi]]&lt;29.9,"Overweight","Obesity")))</f>
        <v>Overweight</v>
      </c>
      <c r="K24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247" spans="2:11" x14ac:dyDescent="0.3">
      <c r="B247" s="1" t="s">
        <v>255</v>
      </c>
      <c r="C247" s="1">
        <v>54</v>
      </c>
      <c r="D247" s="1" t="s">
        <v>1353</v>
      </c>
      <c r="E247" s="1">
        <v>30.02</v>
      </c>
      <c r="F247" s="1">
        <v>24476.478510000001</v>
      </c>
      <c r="G247">
        <f>VLOOKUP('Medibuddy Insurance Data Price '!B247,'Medibuddy Insurance Personal De'!$A$1:$D$1339,2,FALSE)</f>
        <v>0</v>
      </c>
      <c r="H247" t="str">
        <f>VLOOKUP(B247,'Medibuddy Insurance Personal De'!$A$1:$D$1339,3,FALSE)</f>
        <v>no</v>
      </c>
      <c r="I247" t="str">
        <f>VLOOKUP(B247,'Medibuddy Insurance Personal De'!$A$1:$D$1339,4,FALSE)</f>
        <v>northwest</v>
      </c>
      <c r="J247" t="str">
        <f>IF(Table1[[#This Row],[bmi]]&lt;18.5,"Underweight",IF(Table1[[#This Row],[bmi]]&lt;24.9,"Normal Weight",IF(Table1[[#This Row],[bmi]]&lt;29.9,"Overweight","Obesity")))</f>
        <v>Obesity</v>
      </c>
      <c r="K24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248" spans="2:11" x14ac:dyDescent="0.3">
      <c r="B248" s="1" t="s">
        <v>256</v>
      </c>
      <c r="C248" s="1">
        <v>60</v>
      </c>
      <c r="D248" s="1" t="s">
        <v>1352</v>
      </c>
      <c r="E248" s="1">
        <v>38.06</v>
      </c>
      <c r="F248" s="1">
        <v>12648.7034</v>
      </c>
      <c r="G248">
        <f>VLOOKUP('Medibuddy Insurance Data Price '!B248,'Medibuddy Insurance Personal De'!$A$1:$D$1339,2,FALSE)</f>
        <v>0</v>
      </c>
      <c r="H248" t="str">
        <f>VLOOKUP(B248,'Medibuddy Insurance Personal De'!$A$1:$D$1339,3,FALSE)</f>
        <v>no</v>
      </c>
      <c r="I248" t="str">
        <f>VLOOKUP(B248,'Medibuddy Insurance Personal De'!$A$1:$D$1339,4,FALSE)</f>
        <v>southeast</v>
      </c>
      <c r="J248" t="str">
        <f>IF(Table1[[#This Row],[bmi]]&lt;18.5,"Underweight",IF(Table1[[#This Row],[bmi]]&lt;24.9,"Normal Weight",IF(Table1[[#This Row],[bmi]]&lt;29.9,"Overweight","Obesity")))</f>
        <v>Obesity</v>
      </c>
      <c r="K24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249" spans="2:11" x14ac:dyDescent="0.3">
      <c r="B249" s="1" t="s">
        <v>257</v>
      </c>
      <c r="C249" s="1">
        <v>24</v>
      </c>
      <c r="D249" s="1" t="s">
        <v>1353</v>
      </c>
      <c r="E249" s="1">
        <v>35.86</v>
      </c>
      <c r="F249" s="1">
        <v>1986.9333999999999</v>
      </c>
      <c r="G249">
        <f>VLOOKUP('Medibuddy Insurance Data Price '!B249,'Medibuddy Insurance Personal De'!$A$1:$D$1339,2,FALSE)</f>
        <v>0</v>
      </c>
      <c r="H249" t="str">
        <f>VLOOKUP(B249,'Medibuddy Insurance Personal De'!$A$1:$D$1339,3,FALSE)</f>
        <v>no</v>
      </c>
      <c r="I249" t="str">
        <f>VLOOKUP(B249,'Medibuddy Insurance Personal De'!$A$1:$D$1339,4,FALSE)</f>
        <v>southeast</v>
      </c>
      <c r="J249" t="str">
        <f>IF(Table1[[#This Row],[bmi]]&lt;18.5,"Underweight",IF(Table1[[#This Row],[bmi]]&lt;24.9,"Normal Weight",IF(Table1[[#This Row],[bmi]]&lt;29.9,"Overweight","Obesity")))</f>
        <v>Obesity</v>
      </c>
      <c r="K24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250" spans="2:11" x14ac:dyDescent="0.3">
      <c r="B250" s="1" t="s">
        <v>258</v>
      </c>
      <c r="C250" s="1">
        <v>19</v>
      </c>
      <c r="D250" s="1" t="s">
        <v>1353</v>
      </c>
      <c r="E250" s="1">
        <v>20.9</v>
      </c>
      <c r="F250" s="1">
        <v>1832.0940000000001</v>
      </c>
      <c r="G250">
        <f>VLOOKUP('Medibuddy Insurance Data Price '!B250,'Medibuddy Insurance Personal De'!$A$1:$D$1339,2,FALSE)</f>
        <v>1</v>
      </c>
      <c r="H250" t="str">
        <f>VLOOKUP(B250,'Medibuddy Insurance Personal De'!$A$1:$D$1339,3,FALSE)</f>
        <v>no</v>
      </c>
      <c r="I250" t="str">
        <f>VLOOKUP(B250,'Medibuddy Insurance Personal De'!$A$1:$D$1339,4,FALSE)</f>
        <v>southwest</v>
      </c>
      <c r="J250" t="str">
        <f>IF(Table1[[#This Row],[bmi]]&lt;18.5,"Underweight",IF(Table1[[#This Row],[bmi]]&lt;24.9,"Normal Weight",IF(Table1[[#This Row],[bmi]]&lt;29.9,"Overweight","Obesity")))</f>
        <v>Normal Weight</v>
      </c>
      <c r="K25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251" spans="2:11" x14ac:dyDescent="0.3">
      <c r="B251" s="1" t="s">
        <v>259</v>
      </c>
      <c r="C251" s="1">
        <v>29</v>
      </c>
      <c r="D251" s="1" t="s">
        <v>1353</v>
      </c>
      <c r="E251" s="1">
        <v>28.975000000000001</v>
      </c>
      <c r="F251" s="1">
        <v>4040.55825</v>
      </c>
      <c r="G251">
        <f>VLOOKUP('Medibuddy Insurance Data Price '!B251,'Medibuddy Insurance Personal De'!$A$1:$D$1339,2,FALSE)</f>
        <v>1</v>
      </c>
      <c r="H251" t="str">
        <f>VLOOKUP(B251,'Medibuddy Insurance Personal De'!$A$1:$D$1339,3,FALSE)</f>
        <v>no</v>
      </c>
      <c r="I251" t="str">
        <f>VLOOKUP(B251,'Medibuddy Insurance Personal De'!$A$1:$D$1339,4,FALSE)</f>
        <v>northeast</v>
      </c>
      <c r="J251" t="str">
        <f>IF(Table1[[#This Row],[bmi]]&lt;18.5,"Underweight",IF(Table1[[#This Row],[bmi]]&lt;24.9,"Normal Weight",IF(Table1[[#This Row],[bmi]]&lt;29.9,"Overweight","Obesity")))</f>
        <v>Overweight</v>
      </c>
      <c r="K25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252" spans="2:11" x14ac:dyDescent="0.3">
      <c r="B252" s="1" t="s">
        <v>260</v>
      </c>
      <c r="C252" s="1">
        <v>18</v>
      </c>
      <c r="D252" s="1" t="s">
        <v>1353</v>
      </c>
      <c r="E252" s="1">
        <v>17.29</v>
      </c>
      <c r="F252" s="1">
        <v>12829.455099999999</v>
      </c>
      <c r="G252">
        <f>VLOOKUP('Medibuddy Insurance Data Price '!B252,'Medibuddy Insurance Personal De'!$A$1:$D$1339,2,FALSE)</f>
        <v>2</v>
      </c>
      <c r="H252" t="str">
        <f>VLOOKUP(B252,'Medibuddy Insurance Personal De'!$A$1:$D$1339,3,FALSE)</f>
        <v>yes</v>
      </c>
      <c r="I252" t="str">
        <f>VLOOKUP(B252,'Medibuddy Insurance Personal De'!$A$1:$D$1339,4,FALSE)</f>
        <v>northeast</v>
      </c>
      <c r="J252" t="str">
        <f>IF(Table1[[#This Row],[bmi]]&lt;18.5,"Underweight",IF(Table1[[#This Row],[bmi]]&lt;24.9,"Normal Weight",IF(Table1[[#This Row],[bmi]]&lt;29.9,"Overweight","Obesity")))</f>
        <v>Underweight</v>
      </c>
      <c r="K25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253" spans="2:11" x14ac:dyDescent="0.3">
      <c r="B253" s="1" t="s">
        <v>261</v>
      </c>
      <c r="C253" s="1">
        <v>63</v>
      </c>
      <c r="D253" s="1" t="s">
        <v>1352</v>
      </c>
      <c r="E253" s="1">
        <v>32.200000000000003</v>
      </c>
      <c r="F253" s="1">
        <v>47305.305</v>
      </c>
      <c r="G253">
        <f>VLOOKUP('Medibuddy Insurance Data Price '!B253,'Medibuddy Insurance Personal De'!$A$1:$D$1339,2,FALSE)</f>
        <v>2</v>
      </c>
      <c r="H253" t="str">
        <f>VLOOKUP(B253,'Medibuddy Insurance Personal De'!$A$1:$D$1339,3,FALSE)</f>
        <v>yes</v>
      </c>
      <c r="I253" t="str">
        <f>VLOOKUP(B253,'Medibuddy Insurance Personal De'!$A$1:$D$1339,4,FALSE)</f>
        <v>southwest</v>
      </c>
      <c r="J253" t="str">
        <f>IF(Table1[[#This Row],[bmi]]&lt;18.5,"Underweight",IF(Table1[[#This Row],[bmi]]&lt;24.9,"Normal Weight",IF(Table1[[#This Row],[bmi]]&lt;29.9,"Overweight","Obesity")))</f>
        <v>Obesity</v>
      </c>
      <c r="K25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254" spans="2:11" x14ac:dyDescent="0.3">
      <c r="B254" s="1" t="s">
        <v>262</v>
      </c>
      <c r="C254" s="1">
        <v>54</v>
      </c>
      <c r="D254" s="1" t="s">
        <v>1353</v>
      </c>
      <c r="E254" s="1">
        <v>34.21</v>
      </c>
      <c r="F254" s="1">
        <v>44260.749900000003</v>
      </c>
      <c r="G254">
        <f>VLOOKUP('Medibuddy Insurance Data Price '!B254,'Medibuddy Insurance Personal De'!$A$1:$D$1339,2,FALSE)</f>
        <v>2</v>
      </c>
      <c r="H254" t="str">
        <f>VLOOKUP(B254,'Medibuddy Insurance Personal De'!$A$1:$D$1339,3,FALSE)</f>
        <v>yes</v>
      </c>
      <c r="I254" t="str">
        <f>VLOOKUP(B254,'Medibuddy Insurance Personal De'!$A$1:$D$1339,4,FALSE)</f>
        <v>southeast</v>
      </c>
      <c r="J254" t="str">
        <f>IF(Table1[[#This Row],[bmi]]&lt;18.5,"Underweight",IF(Table1[[#This Row],[bmi]]&lt;24.9,"Normal Weight",IF(Table1[[#This Row],[bmi]]&lt;29.9,"Overweight","Obesity")))</f>
        <v>Obesity</v>
      </c>
      <c r="K25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255" spans="2:11" x14ac:dyDescent="0.3">
      <c r="B255" s="1" t="s">
        <v>263</v>
      </c>
      <c r="C255" s="1">
        <v>27</v>
      </c>
      <c r="D255" s="1" t="s">
        <v>1353</v>
      </c>
      <c r="E255" s="1">
        <v>30.3</v>
      </c>
      <c r="F255" s="1">
        <v>4260.7439999999997</v>
      </c>
      <c r="G255">
        <f>VLOOKUP('Medibuddy Insurance Data Price '!B255,'Medibuddy Insurance Personal De'!$A$1:$D$1339,2,FALSE)</f>
        <v>3</v>
      </c>
      <c r="H255" t="str">
        <f>VLOOKUP(B255,'Medibuddy Insurance Personal De'!$A$1:$D$1339,3,FALSE)</f>
        <v>no</v>
      </c>
      <c r="I255" t="str">
        <f>VLOOKUP(B255,'Medibuddy Insurance Personal De'!$A$1:$D$1339,4,FALSE)</f>
        <v>southwest</v>
      </c>
      <c r="J255" t="str">
        <f>IF(Table1[[#This Row],[bmi]]&lt;18.5,"Underweight",IF(Table1[[#This Row],[bmi]]&lt;24.9,"Normal Weight",IF(Table1[[#This Row],[bmi]]&lt;29.9,"Overweight","Obesity")))</f>
        <v>Obesity</v>
      </c>
      <c r="K25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256" spans="2:11" x14ac:dyDescent="0.3">
      <c r="B256" s="1" t="s">
        <v>264</v>
      </c>
      <c r="C256" s="1">
        <v>50</v>
      </c>
      <c r="D256" s="1" t="s">
        <v>1353</v>
      </c>
      <c r="E256" s="1">
        <v>31.824999999999999</v>
      </c>
      <c r="F256" s="1">
        <v>41097.161749999999</v>
      </c>
      <c r="G256">
        <f>VLOOKUP('Medibuddy Insurance Data Price '!B256,'Medibuddy Insurance Personal De'!$A$1:$D$1339,2,FALSE)</f>
        <v>0</v>
      </c>
      <c r="H256" t="str">
        <f>VLOOKUP(B256,'Medibuddy Insurance Personal De'!$A$1:$D$1339,3,FALSE)</f>
        <v>yes</v>
      </c>
      <c r="I256" t="str">
        <f>VLOOKUP(B256,'Medibuddy Insurance Personal De'!$A$1:$D$1339,4,FALSE)</f>
        <v>northeast</v>
      </c>
      <c r="J256" t="str">
        <f>IF(Table1[[#This Row],[bmi]]&lt;18.5,"Underweight",IF(Table1[[#This Row],[bmi]]&lt;24.9,"Normal Weight",IF(Table1[[#This Row],[bmi]]&lt;29.9,"Overweight","Obesity")))</f>
        <v>Obesity</v>
      </c>
      <c r="K25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257" spans="2:11" x14ac:dyDescent="0.3">
      <c r="B257" s="1" t="s">
        <v>265</v>
      </c>
      <c r="C257" s="1">
        <v>55</v>
      </c>
      <c r="D257" s="1" t="s">
        <v>1352</v>
      </c>
      <c r="E257" s="1">
        <v>25.364999999999998</v>
      </c>
      <c r="F257" s="1">
        <v>13047.332350000001</v>
      </c>
      <c r="G257">
        <f>VLOOKUP('Medibuddy Insurance Data Price '!B257,'Medibuddy Insurance Personal De'!$A$1:$D$1339,2,FALSE)</f>
        <v>3</v>
      </c>
      <c r="H257" t="str">
        <f>VLOOKUP(B257,'Medibuddy Insurance Personal De'!$A$1:$D$1339,3,FALSE)</f>
        <v>no</v>
      </c>
      <c r="I257" t="str">
        <f>VLOOKUP(B257,'Medibuddy Insurance Personal De'!$A$1:$D$1339,4,FALSE)</f>
        <v>northeast</v>
      </c>
      <c r="J257" t="str">
        <f>IF(Table1[[#This Row],[bmi]]&lt;18.5,"Underweight",IF(Table1[[#This Row],[bmi]]&lt;24.9,"Normal Weight",IF(Table1[[#This Row],[bmi]]&lt;29.9,"Overweight","Obesity")))</f>
        <v>Overweight</v>
      </c>
      <c r="K25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258" spans="2:11" x14ac:dyDescent="0.3">
      <c r="B258" s="1" t="s">
        <v>266</v>
      </c>
      <c r="C258" s="1">
        <v>56</v>
      </c>
      <c r="D258" s="1" t="s">
        <v>1353</v>
      </c>
      <c r="E258" s="1">
        <v>33.630000000000003</v>
      </c>
      <c r="F258" s="1">
        <v>43921.183700000001</v>
      </c>
      <c r="G258">
        <f>VLOOKUP('Medibuddy Insurance Data Price '!B258,'Medibuddy Insurance Personal De'!$A$1:$D$1339,2,FALSE)</f>
        <v>0</v>
      </c>
      <c r="H258" t="str">
        <f>VLOOKUP(B258,'Medibuddy Insurance Personal De'!$A$1:$D$1339,3,FALSE)</f>
        <v>yes</v>
      </c>
      <c r="I258" t="str">
        <f>VLOOKUP(B258,'Medibuddy Insurance Personal De'!$A$1:$D$1339,4,FALSE)</f>
        <v>northwest</v>
      </c>
      <c r="J258" t="str">
        <f>IF(Table1[[#This Row],[bmi]]&lt;18.5,"Underweight",IF(Table1[[#This Row],[bmi]]&lt;24.9,"Normal Weight",IF(Table1[[#This Row],[bmi]]&lt;29.9,"Overweight","Obesity")))</f>
        <v>Obesity</v>
      </c>
      <c r="K25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259" spans="2:11" x14ac:dyDescent="0.3">
      <c r="B259" s="1" t="s">
        <v>267</v>
      </c>
      <c r="C259" s="1">
        <v>38</v>
      </c>
      <c r="D259" s="1" t="s">
        <v>1352</v>
      </c>
      <c r="E259" s="1">
        <v>40.15</v>
      </c>
      <c r="F259" s="1">
        <v>5400.9804999999997</v>
      </c>
      <c r="G259">
        <f>VLOOKUP('Medibuddy Insurance Data Price '!B259,'Medibuddy Insurance Personal De'!$A$1:$D$1339,2,FALSE)</f>
        <v>0</v>
      </c>
      <c r="H259" t="str">
        <f>VLOOKUP(B259,'Medibuddy Insurance Personal De'!$A$1:$D$1339,3,FALSE)</f>
        <v>no</v>
      </c>
      <c r="I259" t="str">
        <f>VLOOKUP(B259,'Medibuddy Insurance Personal De'!$A$1:$D$1339,4,FALSE)</f>
        <v>southeast</v>
      </c>
      <c r="J259" t="str">
        <f>IF(Table1[[#This Row],[bmi]]&lt;18.5,"Underweight",IF(Table1[[#This Row],[bmi]]&lt;24.9,"Normal Weight",IF(Table1[[#This Row],[bmi]]&lt;29.9,"Overweight","Obesity")))</f>
        <v>Obesity</v>
      </c>
      <c r="K25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260" spans="2:11" x14ac:dyDescent="0.3">
      <c r="B260" s="1" t="s">
        <v>268</v>
      </c>
      <c r="C260" s="1">
        <v>51</v>
      </c>
      <c r="D260" s="1" t="s">
        <v>1353</v>
      </c>
      <c r="E260" s="1">
        <v>24.414999999999999</v>
      </c>
      <c r="F260" s="1">
        <v>11520.099850000001</v>
      </c>
      <c r="G260">
        <f>VLOOKUP('Medibuddy Insurance Data Price '!B260,'Medibuddy Insurance Personal De'!$A$1:$D$1339,2,FALSE)</f>
        <v>4</v>
      </c>
      <c r="H260" t="str">
        <f>VLOOKUP(B260,'Medibuddy Insurance Personal De'!$A$1:$D$1339,3,FALSE)</f>
        <v>no</v>
      </c>
      <c r="I260" t="str">
        <f>VLOOKUP(B260,'Medibuddy Insurance Personal De'!$A$1:$D$1339,4,FALSE)</f>
        <v>northwest</v>
      </c>
      <c r="J260" t="str">
        <f>IF(Table1[[#This Row],[bmi]]&lt;18.5,"Underweight",IF(Table1[[#This Row],[bmi]]&lt;24.9,"Normal Weight",IF(Table1[[#This Row],[bmi]]&lt;29.9,"Overweight","Obesity")))</f>
        <v>Normal Weight</v>
      </c>
      <c r="K26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261" spans="2:11" x14ac:dyDescent="0.3">
      <c r="B261" s="1" t="s">
        <v>269</v>
      </c>
      <c r="C261" s="1">
        <v>19</v>
      </c>
      <c r="D261" s="1" t="s">
        <v>1353</v>
      </c>
      <c r="E261" s="1">
        <v>31.92</v>
      </c>
      <c r="F261" s="1">
        <v>33750.291799999999</v>
      </c>
      <c r="G261">
        <f>VLOOKUP('Medibuddy Insurance Data Price '!B261,'Medibuddy Insurance Personal De'!$A$1:$D$1339,2,FALSE)</f>
        <v>0</v>
      </c>
      <c r="H261" t="str">
        <f>VLOOKUP(B261,'Medibuddy Insurance Personal De'!$A$1:$D$1339,3,FALSE)</f>
        <v>yes</v>
      </c>
      <c r="I261" t="str">
        <f>VLOOKUP(B261,'Medibuddy Insurance Personal De'!$A$1:$D$1339,4,FALSE)</f>
        <v>northwest</v>
      </c>
      <c r="J261" t="str">
        <f>IF(Table1[[#This Row],[bmi]]&lt;18.5,"Underweight",IF(Table1[[#This Row],[bmi]]&lt;24.9,"Normal Weight",IF(Table1[[#This Row],[bmi]]&lt;29.9,"Overweight","Obesity")))</f>
        <v>Obesity</v>
      </c>
      <c r="K26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262" spans="2:11" x14ac:dyDescent="0.3">
      <c r="B262" s="1" t="s">
        <v>270</v>
      </c>
      <c r="C262" s="1">
        <v>58</v>
      </c>
      <c r="D262" s="1" t="s">
        <v>1352</v>
      </c>
      <c r="E262" s="1">
        <v>25.2</v>
      </c>
      <c r="F262" s="1">
        <v>11837.16</v>
      </c>
      <c r="G262">
        <f>VLOOKUP('Medibuddy Insurance Data Price '!B262,'Medibuddy Insurance Personal De'!$A$1:$D$1339,2,FALSE)</f>
        <v>0</v>
      </c>
      <c r="H262" t="str">
        <f>VLOOKUP(B262,'Medibuddy Insurance Personal De'!$A$1:$D$1339,3,FALSE)</f>
        <v>no</v>
      </c>
      <c r="I262" t="str">
        <f>VLOOKUP(B262,'Medibuddy Insurance Personal De'!$A$1:$D$1339,4,FALSE)</f>
        <v>southwest</v>
      </c>
      <c r="J262" t="str">
        <f>IF(Table1[[#This Row],[bmi]]&lt;18.5,"Underweight",IF(Table1[[#This Row],[bmi]]&lt;24.9,"Normal Weight",IF(Table1[[#This Row],[bmi]]&lt;29.9,"Overweight","Obesity")))</f>
        <v>Overweight</v>
      </c>
      <c r="K26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263" spans="2:11" x14ac:dyDescent="0.3">
      <c r="B263" s="1" t="s">
        <v>271</v>
      </c>
      <c r="C263" s="1">
        <v>20</v>
      </c>
      <c r="D263" s="1" t="s">
        <v>1352</v>
      </c>
      <c r="E263" s="1">
        <v>26.84</v>
      </c>
      <c r="F263" s="1">
        <v>17085.267599999999</v>
      </c>
      <c r="G263">
        <f>VLOOKUP('Medibuddy Insurance Data Price '!B263,'Medibuddy Insurance Personal De'!$A$1:$D$1339,2,FALSE)</f>
        <v>1</v>
      </c>
      <c r="H263" t="str">
        <f>VLOOKUP(B263,'Medibuddy Insurance Personal De'!$A$1:$D$1339,3,FALSE)</f>
        <v>yes</v>
      </c>
      <c r="I263" t="str">
        <f>VLOOKUP(B263,'Medibuddy Insurance Personal De'!$A$1:$D$1339,4,FALSE)</f>
        <v>southeast</v>
      </c>
      <c r="J263" t="str">
        <f>IF(Table1[[#This Row],[bmi]]&lt;18.5,"Underweight",IF(Table1[[#This Row],[bmi]]&lt;24.9,"Normal Weight",IF(Table1[[#This Row],[bmi]]&lt;29.9,"Overweight","Obesity")))</f>
        <v>Overweight</v>
      </c>
      <c r="K26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264" spans="2:11" x14ac:dyDescent="0.3">
      <c r="B264" s="1" t="s">
        <v>272</v>
      </c>
      <c r="C264" s="1">
        <v>52</v>
      </c>
      <c r="D264" s="1" t="s">
        <v>1353</v>
      </c>
      <c r="E264" s="1">
        <v>24.32</v>
      </c>
      <c r="F264" s="1">
        <v>24869.836800000001</v>
      </c>
      <c r="G264">
        <f>VLOOKUP('Medibuddy Insurance Data Price '!B264,'Medibuddy Insurance Personal De'!$A$1:$D$1339,2,FALSE)</f>
        <v>3</v>
      </c>
      <c r="H264" t="str">
        <f>VLOOKUP(B264,'Medibuddy Insurance Personal De'!$A$1:$D$1339,3,FALSE)</f>
        <v>yes</v>
      </c>
      <c r="I264" t="str">
        <f>VLOOKUP(B264,'Medibuddy Insurance Personal De'!$A$1:$D$1339,4,FALSE)</f>
        <v>northeast</v>
      </c>
      <c r="J264" t="str">
        <f>IF(Table1[[#This Row],[bmi]]&lt;18.5,"Underweight",IF(Table1[[#This Row],[bmi]]&lt;24.9,"Normal Weight",IF(Table1[[#This Row],[bmi]]&lt;29.9,"Overweight","Obesity")))</f>
        <v>Normal Weight</v>
      </c>
      <c r="K26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265" spans="2:11" x14ac:dyDescent="0.3">
      <c r="B265" s="1" t="s">
        <v>273</v>
      </c>
      <c r="C265" s="1">
        <v>19</v>
      </c>
      <c r="D265" s="1" t="s">
        <v>1353</v>
      </c>
      <c r="E265" s="1">
        <v>36.954999999999998</v>
      </c>
      <c r="F265" s="1">
        <v>36219.405449999998</v>
      </c>
      <c r="G265">
        <f>VLOOKUP('Medibuddy Insurance Data Price '!B265,'Medibuddy Insurance Personal De'!$A$1:$D$1339,2,FALSE)</f>
        <v>0</v>
      </c>
      <c r="H265" t="str">
        <f>VLOOKUP(B265,'Medibuddy Insurance Personal De'!$A$1:$D$1339,3,FALSE)</f>
        <v>yes</v>
      </c>
      <c r="I265" t="str">
        <f>VLOOKUP(B265,'Medibuddy Insurance Personal De'!$A$1:$D$1339,4,FALSE)</f>
        <v>northwest</v>
      </c>
      <c r="J265" t="str">
        <f>IF(Table1[[#This Row],[bmi]]&lt;18.5,"Underweight",IF(Table1[[#This Row],[bmi]]&lt;24.9,"Normal Weight",IF(Table1[[#This Row],[bmi]]&lt;29.9,"Overweight","Obesity")))</f>
        <v>Obesity</v>
      </c>
      <c r="K26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266" spans="2:11" x14ac:dyDescent="0.3">
      <c r="B266" s="1" t="s">
        <v>274</v>
      </c>
      <c r="C266" s="1">
        <v>53</v>
      </c>
      <c r="D266" s="1" t="s">
        <v>1352</v>
      </c>
      <c r="E266" s="1">
        <v>38.06</v>
      </c>
      <c r="F266" s="1">
        <v>20462.997660000001</v>
      </c>
      <c r="G266">
        <f>VLOOKUP('Medibuddy Insurance Data Price '!B266,'Medibuddy Insurance Personal De'!$A$1:$D$1339,2,FALSE)</f>
        <v>3</v>
      </c>
      <c r="H266" t="str">
        <f>VLOOKUP(B266,'Medibuddy Insurance Personal De'!$A$1:$D$1339,3,FALSE)</f>
        <v>no</v>
      </c>
      <c r="I266" t="str">
        <f>VLOOKUP(B266,'Medibuddy Insurance Personal De'!$A$1:$D$1339,4,FALSE)</f>
        <v>southeast</v>
      </c>
      <c r="J266" t="str">
        <f>IF(Table1[[#This Row],[bmi]]&lt;18.5,"Underweight",IF(Table1[[#This Row],[bmi]]&lt;24.9,"Normal Weight",IF(Table1[[#This Row],[bmi]]&lt;29.9,"Overweight","Obesity")))</f>
        <v>Obesity</v>
      </c>
      <c r="K26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267" spans="2:11" x14ac:dyDescent="0.3">
      <c r="B267" s="1" t="s">
        <v>275</v>
      </c>
      <c r="C267" s="1">
        <v>46</v>
      </c>
      <c r="D267" s="1" t="s">
        <v>1353</v>
      </c>
      <c r="E267" s="1">
        <v>42.35</v>
      </c>
      <c r="F267" s="1">
        <v>46151.124499999998</v>
      </c>
      <c r="G267">
        <f>VLOOKUP('Medibuddy Insurance Data Price '!B267,'Medibuddy Insurance Personal De'!$A$1:$D$1339,2,FALSE)</f>
        <v>3</v>
      </c>
      <c r="H267" t="str">
        <f>VLOOKUP(B267,'Medibuddy Insurance Personal De'!$A$1:$D$1339,3,FALSE)</f>
        <v>yes</v>
      </c>
      <c r="I267" t="str">
        <f>VLOOKUP(B267,'Medibuddy Insurance Personal De'!$A$1:$D$1339,4,FALSE)</f>
        <v>southeast</v>
      </c>
      <c r="J267" t="str">
        <f>IF(Table1[[#This Row],[bmi]]&lt;18.5,"Underweight",IF(Table1[[#This Row],[bmi]]&lt;24.9,"Normal Weight",IF(Table1[[#This Row],[bmi]]&lt;29.9,"Overweight","Obesity")))</f>
        <v>Obesity</v>
      </c>
      <c r="K26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268" spans="2:11" x14ac:dyDescent="0.3">
      <c r="B268" s="1" t="s">
        <v>276</v>
      </c>
      <c r="C268" s="1">
        <v>40</v>
      </c>
      <c r="D268" s="1" t="s">
        <v>1353</v>
      </c>
      <c r="E268" s="1">
        <v>19.8</v>
      </c>
      <c r="F268" s="1">
        <v>17179.522000000001</v>
      </c>
      <c r="G268">
        <f>VLOOKUP('Medibuddy Insurance Data Price '!B268,'Medibuddy Insurance Personal De'!$A$1:$D$1339,2,FALSE)</f>
        <v>1</v>
      </c>
      <c r="H268" t="str">
        <f>VLOOKUP(B268,'Medibuddy Insurance Personal De'!$A$1:$D$1339,3,FALSE)</f>
        <v>yes</v>
      </c>
      <c r="I268" t="str">
        <f>VLOOKUP(B268,'Medibuddy Insurance Personal De'!$A$1:$D$1339,4,FALSE)</f>
        <v>southeast</v>
      </c>
      <c r="J268" t="str">
        <f>IF(Table1[[#This Row],[bmi]]&lt;18.5,"Underweight",IF(Table1[[#This Row],[bmi]]&lt;24.9,"Normal Weight",IF(Table1[[#This Row],[bmi]]&lt;29.9,"Overweight","Obesity")))</f>
        <v>Normal Weight</v>
      </c>
      <c r="K26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269" spans="2:11" x14ac:dyDescent="0.3">
      <c r="B269" s="1" t="s">
        <v>277</v>
      </c>
      <c r="C269" s="1">
        <v>59</v>
      </c>
      <c r="D269" s="1" t="s">
        <v>1352</v>
      </c>
      <c r="E269" s="1">
        <v>32.395000000000003</v>
      </c>
      <c r="F269" s="1">
        <v>14590.63205</v>
      </c>
      <c r="G269">
        <f>VLOOKUP('Medibuddy Insurance Data Price '!B269,'Medibuddy Insurance Personal De'!$A$1:$D$1339,2,FALSE)</f>
        <v>3</v>
      </c>
      <c r="H269" t="str">
        <f>VLOOKUP(B269,'Medibuddy Insurance Personal De'!$A$1:$D$1339,3,FALSE)</f>
        <v>no</v>
      </c>
      <c r="I269" t="str">
        <f>VLOOKUP(B269,'Medibuddy Insurance Personal De'!$A$1:$D$1339,4,FALSE)</f>
        <v>northeast</v>
      </c>
      <c r="J269" t="str">
        <f>IF(Table1[[#This Row],[bmi]]&lt;18.5,"Underweight",IF(Table1[[#This Row],[bmi]]&lt;24.9,"Normal Weight",IF(Table1[[#This Row],[bmi]]&lt;29.9,"Overweight","Obesity")))</f>
        <v>Obesity</v>
      </c>
      <c r="K26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270" spans="2:11" x14ac:dyDescent="0.3">
      <c r="B270" s="1" t="s">
        <v>278</v>
      </c>
      <c r="C270" s="1">
        <v>45</v>
      </c>
      <c r="D270" s="1" t="s">
        <v>1353</v>
      </c>
      <c r="E270" s="1">
        <v>30.2</v>
      </c>
      <c r="F270" s="1">
        <v>7441.0529999999999</v>
      </c>
      <c r="G270">
        <f>VLOOKUP('Medibuddy Insurance Data Price '!B270,'Medibuddy Insurance Personal De'!$A$1:$D$1339,2,FALSE)</f>
        <v>1</v>
      </c>
      <c r="H270" t="str">
        <f>VLOOKUP(B270,'Medibuddy Insurance Personal De'!$A$1:$D$1339,3,FALSE)</f>
        <v>no</v>
      </c>
      <c r="I270" t="str">
        <f>VLOOKUP(B270,'Medibuddy Insurance Personal De'!$A$1:$D$1339,4,FALSE)</f>
        <v>southwest</v>
      </c>
      <c r="J270" t="str">
        <f>IF(Table1[[#This Row],[bmi]]&lt;18.5,"Underweight",IF(Table1[[#This Row],[bmi]]&lt;24.9,"Normal Weight",IF(Table1[[#This Row],[bmi]]&lt;29.9,"Overweight","Obesity")))</f>
        <v>Obesity</v>
      </c>
      <c r="K27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271" spans="2:11" x14ac:dyDescent="0.3">
      <c r="B271" s="1" t="s">
        <v>279</v>
      </c>
      <c r="C271" s="1">
        <v>49</v>
      </c>
      <c r="D271" s="1" t="s">
        <v>1353</v>
      </c>
      <c r="E271" s="1">
        <v>25.84</v>
      </c>
      <c r="F271" s="1">
        <v>9282.4806000000008</v>
      </c>
      <c r="G271">
        <f>VLOOKUP('Medibuddy Insurance Data Price '!B271,'Medibuddy Insurance Personal De'!$A$1:$D$1339,2,FALSE)</f>
        <v>1</v>
      </c>
      <c r="H271" t="str">
        <f>VLOOKUP(B271,'Medibuddy Insurance Personal De'!$A$1:$D$1339,3,FALSE)</f>
        <v>no</v>
      </c>
      <c r="I271" t="str">
        <f>VLOOKUP(B271,'Medibuddy Insurance Personal De'!$A$1:$D$1339,4,FALSE)</f>
        <v>northeast</v>
      </c>
      <c r="J271" t="str">
        <f>IF(Table1[[#This Row],[bmi]]&lt;18.5,"Underweight",IF(Table1[[#This Row],[bmi]]&lt;24.9,"Normal Weight",IF(Table1[[#This Row],[bmi]]&lt;29.9,"Overweight","Obesity")))</f>
        <v>Overweight</v>
      </c>
      <c r="K27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272" spans="2:11" x14ac:dyDescent="0.3">
      <c r="B272" s="1" t="s">
        <v>280</v>
      </c>
      <c r="C272" s="1">
        <v>18</v>
      </c>
      <c r="D272" s="1" t="s">
        <v>1353</v>
      </c>
      <c r="E272" s="1">
        <v>29.37</v>
      </c>
      <c r="F272" s="1">
        <v>1719.4363000000001</v>
      </c>
      <c r="G272">
        <f>VLOOKUP('Medibuddy Insurance Data Price '!B272,'Medibuddy Insurance Personal De'!$A$1:$D$1339,2,FALSE)</f>
        <v>1</v>
      </c>
      <c r="H272" t="str">
        <f>VLOOKUP(B272,'Medibuddy Insurance Personal De'!$A$1:$D$1339,3,FALSE)</f>
        <v>no</v>
      </c>
      <c r="I272" t="str">
        <f>VLOOKUP(B272,'Medibuddy Insurance Personal De'!$A$1:$D$1339,4,FALSE)</f>
        <v>southeast</v>
      </c>
      <c r="J272" t="str">
        <f>IF(Table1[[#This Row],[bmi]]&lt;18.5,"Underweight",IF(Table1[[#This Row],[bmi]]&lt;24.9,"Normal Weight",IF(Table1[[#This Row],[bmi]]&lt;29.9,"Overweight","Obesity")))</f>
        <v>Overweight</v>
      </c>
      <c r="K27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273" spans="2:11" x14ac:dyDescent="0.3">
      <c r="B273" s="1" t="s">
        <v>281</v>
      </c>
      <c r="C273" s="1">
        <v>50</v>
      </c>
      <c r="D273" s="1" t="s">
        <v>1353</v>
      </c>
      <c r="E273" s="1">
        <v>34.200000000000003</v>
      </c>
      <c r="F273" s="1">
        <v>42856.838000000003</v>
      </c>
      <c r="G273">
        <f>VLOOKUP('Medibuddy Insurance Data Price '!B273,'Medibuddy Insurance Personal De'!$A$1:$D$1339,2,FALSE)</f>
        <v>2</v>
      </c>
      <c r="H273" t="str">
        <f>VLOOKUP(B273,'Medibuddy Insurance Personal De'!$A$1:$D$1339,3,FALSE)</f>
        <v>yes</v>
      </c>
      <c r="I273" t="str">
        <f>VLOOKUP(B273,'Medibuddy Insurance Personal De'!$A$1:$D$1339,4,FALSE)</f>
        <v>southwest</v>
      </c>
      <c r="J273" t="str">
        <f>IF(Table1[[#This Row],[bmi]]&lt;18.5,"Underweight",IF(Table1[[#This Row],[bmi]]&lt;24.9,"Normal Weight",IF(Table1[[#This Row],[bmi]]&lt;29.9,"Overweight","Obesity")))</f>
        <v>Obesity</v>
      </c>
      <c r="K27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274" spans="2:11" x14ac:dyDescent="0.3">
      <c r="B274" s="1" t="s">
        <v>282</v>
      </c>
      <c r="C274" s="1">
        <v>41</v>
      </c>
      <c r="D274" s="1" t="s">
        <v>1353</v>
      </c>
      <c r="E274" s="1">
        <v>37.049999999999997</v>
      </c>
      <c r="F274" s="1">
        <v>7265.7025000000003</v>
      </c>
      <c r="G274">
        <f>VLOOKUP('Medibuddy Insurance Data Price '!B274,'Medibuddy Insurance Personal De'!$A$1:$D$1339,2,FALSE)</f>
        <v>2</v>
      </c>
      <c r="H274" t="str">
        <f>VLOOKUP(B274,'Medibuddy Insurance Personal De'!$A$1:$D$1339,3,FALSE)</f>
        <v>no</v>
      </c>
      <c r="I274" t="str">
        <f>VLOOKUP(B274,'Medibuddy Insurance Personal De'!$A$1:$D$1339,4,FALSE)</f>
        <v>northwest</v>
      </c>
      <c r="J274" t="str">
        <f>IF(Table1[[#This Row],[bmi]]&lt;18.5,"Underweight",IF(Table1[[#This Row],[bmi]]&lt;24.9,"Normal Weight",IF(Table1[[#This Row],[bmi]]&lt;29.9,"Overweight","Obesity")))</f>
        <v>Obesity</v>
      </c>
      <c r="K27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275" spans="2:11" x14ac:dyDescent="0.3">
      <c r="B275" s="1" t="s">
        <v>283</v>
      </c>
      <c r="C275" s="1">
        <v>50</v>
      </c>
      <c r="D275" s="1" t="s">
        <v>1353</v>
      </c>
      <c r="E275" s="1">
        <v>27.454999999999998</v>
      </c>
      <c r="F275" s="1">
        <v>9617.6624499999998</v>
      </c>
      <c r="G275">
        <f>VLOOKUP('Medibuddy Insurance Data Price '!B275,'Medibuddy Insurance Personal De'!$A$1:$D$1339,2,FALSE)</f>
        <v>1</v>
      </c>
      <c r="H275" t="str">
        <f>VLOOKUP(B275,'Medibuddy Insurance Personal De'!$A$1:$D$1339,3,FALSE)</f>
        <v>no</v>
      </c>
      <c r="I275" t="str">
        <f>VLOOKUP(B275,'Medibuddy Insurance Personal De'!$A$1:$D$1339,4,FALSE)</f>
        <v>northeast</v>
      </c>
      <c r="J275" t="str">
        <f>IF(Table1[[#This Row],[bmi]]&lt;18.5,"Underweight",IF(Table1[[#This Row],[bmi]]&lt;24.9,"Normal Weight",IF(Table1[[#This Row],[bmi]]&lt;29.9,"Overweight","Obesity")))</f>
        <v>Overweight</v>
      </c>
      <c r="K27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276" spans="2:11" x14ac:dyDescent="0.3">
      <c r="B276" s="1" t="s">
        <v>284</v>
      </c>
      <c r="C276" s="1">
        <v>25</v>
      </c>
      <c r="D276" s="1" t="s">
        <v>1353</v>
      </c>
      <c r="E276" s="1">
        <v>27.55</v>
      </c>
      <c r="F276" s="1">
        <v>2523.1695</v>
      </c>
      <c r="G276">
        <f>VLOOKUP('Medibuddy Insurance Data Price '!B276,'Medibuddy Insurance Personal De'!$A$1:$D$1339,2,FALSE)</f>
        <v>0</v>
      </c>
      <c r="H276" t="str">
        <f>VLOOKUP(B276,'Medibuddy Insurance Personal De'!$A$1:$D$1339,3,FALSE)</f>
        <v>no</v>
      </c>
      <c r="I276" t="str">
        <f>VLOOKUP(B276,'Medibuddy Insurance Personal De'!$A$1:$D$1339,4,FALSE)</f>
        <v>northwest</v>
      </c>
      <c r="J276" t="str">
        <f>IF(Table1[[#This Row],[bmi]]&lt;18.5,"Underweight",IF(Table1[[#This Row],[bmi]]&lt;24.9,"Normal Weight",IF(Table1[[#This Row],[bmi]]&lt;29.9,"Overweight","Obesity")))</f>
        <v>Overweight</v>
      </c>
      <c r="K27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277" spans="2:11" x14ac:dyDescent="0.3">
      <c r="B277" s="1" t="s">
        <v>285</v>
      </c>
      <c r="C277" s="1">
        <v>47</v>
      </c>
      <c r="D277" s="1" t="s">
        <v>1352</v>
      </c>
      <c r="E277" s="1">
        <v>26.6</v>
      </c>
      <c r="F277" s="1">
        <v>9715.8410000000003</v>
      </c>
      <c r="G277">
        <f>VLOOKUP('Medibuddy Insurance Data Price '!B277,'Medibuddy Insurance Personal De'!$A$1:$D$1339,2,FALSE)</f>
        <v>2</v>
      </c>
      <c r="H277" t="str">
        <f>VLOOKUP(B277,'Medibuddy Insurance Personal De'!$A$1:$D$1339,3,FALSE)</f>
        <v>no</v>
      </c>
      <c r="I277" t="str">
        <f>VLOOKUP(B277,'Medibuddy Insurance Personal De'!$A$1:$D$1339,4,FALSE)</f>
        <v>northeast</v>
      </c>
      <c r="J277" t="str">
        <f>IF(Table1[[#This Row],[bmi]]&lt;18.5,"Underweight",IF(Table1[[#This Row],[bmi]]&lt;24.9,"Normal Weight",IF(Table1[[#This Row],[bmi]]&lt;29.9,"Overweight","Obesity")))</f>
        <v>Overweight</v>
      </c>
      <c r="K27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278" spans="2:11" x14ac:dyDescent="0.3">
      <c r="B278" s="1" t="s">
        <v>286</v>
      </c>
      <c r="C278" s="1">
        <v>19</v>
      </c>
      <c r="D278" s="1" t="s">
        <v>1353</v>
      </c>
      <c r="E278" s="1">
        <v>20.614999999999998</v>
      </c>
      <c r="F278" s="1">
        <v>2803.69785</v>
      </c>
      <c r="G278">
        <f>VLOOKUP('Medibuddy Insurance Data Price '!B278,'Medibuddy Insurance Personal De'!$A$1:$D$1339,2,FALSE)</f>
        <v>2</v>
      </c>
      <c r="H278" t="str">
        <f>VLOOKUP(B278,'Medibuddy Insurance Personal De'!$A$1:$D$1339,3,FALSE)</f>
        <v>no</v>
      </c>
      <c r="I278" t="str">
        <f>VLOOKUP(B278,'Medibuddy Insurance Personal De'!$A$1:$D$1339,4,FALSE)</f>
        <v>northwest</v>
      </c>
      <c r="J278" t="str">
        <f>IF(Table1[[#This Row],[bmi]]&lt;18.5,"Underweight",IF(Table1[[#This Row],[bmi]]&lt;24.9,"Normal Weight",IF(Table1[[#This Row],[bmi]]&lt;29.9,"Overweight","Obesity")))</f>
        <v>Normal Weight</v>
      </c>
      <c r="K27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279" spans="2:11" x14ac:dyDescent="0.3">
      <c r="B279" s="1" t="s">
        <v>287</v>
      </c>
      <c r="C279" s="1">
        <v>22</v>
      </c>
      <c r="D279" s="1" t="s">
        <v>1352</v>
      </c>
      <c r="E279" s="1">
        <v>24.3</v>
      </c>
      <c r="F279" s="1">
        <v>2150.4690000000001</v>
      </c>
      <c r="G279">
        <f>VLOOKUP('Medibuddy Insurance Data Price '!B279,'Medibuddy Insurance Personal De'!$A$1:$D$1339,2,FALSE)</f>
        <v>0</v>
      </c>
      <c r="H279" t="str">
        <f>VLOOKUP(B279,'Medibuddy Insurance Personal De'!$A$1:$D$1339,3,FALSE)</f>
        <v>no</v>
      </c>
      <c r="I279" t="str">
        <f>VLOOKUP(B279,'Medibuddy Insurance Personal De'!$A$1:$D$1339,4,FALSE)</f>
        <v>southwest</v>
      </c>
      <c r="J279" t="str">
        <f>IF(Table1[[#This Row],[bmi]]&lt;18.5,"Underweight",IF(Table1[[#This Row],[bmi]]&lt;24.9,"Normal Weight",IF(Table1[[#This Row],[bmi]]&lt;29.9,"Overweight","Obesity")))</f>
        <v>Normal Weight</v>
      </c>
      <c r="K27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280" spans="2:11" x14ac:dyDescent="0.3">
      <c r="B280" s="1" t="s">
        <v>288</v>
      </c>
      <c r="C280" s="1">
        <v>59</v>
      </c>
      <c r="D280" s="1" t="s">
        <v>1353</v>
      </c>
      <c r="E280" s="1">
        <v>31.79</v>
      </c>
      <c r="F280" s="1">
        <v>12928.7911</v>
      </c>
      <c r="G280">
        <f>VLOOKUP('Medibuddy Insurance Data Price '!B280,'Medibuddy Insurance Personal De'!$A$1:$D$1339,2,FALSE)</f>
        <v>2</v>
      </c>
      <c r="H280" t="str">
        <f>VLOOKUP(B280,'Medibuddy Insurance Personal De'!$A$1:$D$1339,3,FALSE)</f>
        <v>no</v>
      </c>
      <c r="I280" t="str">
        <f>VLOOKUP(B280,'Medibuddy Insurance Personal De'!$A$1:$D$1339,4,FALSE)</f>
        <v>southeast</v>
      </c>
      <c r="J280" t="str">
        <f>IF(Table1[[#This Row],[bmi]]&lt;18.5,"Underweight",IF(Table1[[#This Row],[bmi]]&lt;24.9,"Normal Weight",IF(Table1[[#This Row],[bmi]]&lt;29.9,"Overweight","Obesity")))</f>
        <v>Obesity</v>
      </c>
      <c r="K28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281" spans="2:11" x14ac:dyDescent="0.3">
      <c r="B281" s="1" t="s">
        <v>289</v>
      </c>
      <c r="C281" s="1">
        <v>51</v>
      </c>
      <c r="D281" s="1" t="s">
        <v>1352</v>
      </c>
      <c r="E281" s="1">
        <v>21.56</v>
      </c>
      <c r="F281" s="1">
        <v>9855.1314000000002</v>
      </c>
      <c r="G281">
        <f>VLOOKUP('Medibuddy Insurance Data Price '!B281,'Medibuddy Insurance Personal De'!$A$1:$D$1339,2,FALSE)</f>
        <v>1</v>
      </c>
      <c r="H281" t="str">
        <f>VLOOKUP(B281,'Medibuddy Insurance Personal De'!$A$1:$D$1339,3,FALSE)</f>
        <v>no</v>
      </c>
      <c r="I281" t="str">
        <f>VLOOKUP(B281,'Medibuddy Insurance Personal De'!$A$1:$D$1339,4,FALSE)</f>
        <v>southeast</v>
      </c>
      <c r="J281" t="str">
        <f>IF(Table1[[#This Row],[bmi]]&lt;18.5,"Underweight",IF(Table1[[#This Row],[bmi]]&lt;24.9,"Normal Weight",IF(Table1[[#This Row],[bmi]]&lt;29.9,"Overweight","Obesity")))</f>
        <v>Normal Weight</v>
      </c>
      <c r="K28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282" spans="2:11" x14ac:dyDescent="0.3">
      <c r="B282" s="1" t="s">
        <v>290</v>
      </c>
      <c r="C282" s="1">
        <v>40</v>
      </c>
      <c r="D282" s="1" t="s">
        <v>1352</v>
      </c>
      <c r="E282" s="1">
        <v>28.12</v>
      </c>
      <c r="F282" s="1">
        <v>22331.566800000001</v>
      </c>
      <c r="G282">
        <f>VLOOKUP('Medibuddy Insurance Data Price '!B282,'Medibuddy Insurance Personal De'!$A$1:$D$1339,2,FALSE)</f>
        <v>1</v>
      </c>
      <c r="H282" t="str">
        <f>VLOOKUP(B282,'Medibuddy Insurance Personal De'!$A$1:$D$1339,3,FALSE)</f>
        <v>yes</v>
      </c>
      <c r="I282" t="str">
        <f>VLOOKUP(B282,'Medibuddy Insurance Personal De'!$A$1:$D$1339,4,FALSE)</f>
        <v>northeast</v>
      </c>
      <c r="J282" t="str">
        <f>IF(Table1[[#This Row],[bmi]]&lt;18.5,"Underweight",IF(Table1[[#This Row],[bmi]]&lt;24.9,"Normal Weight",IF(Table1[[#This Row],[bmi]]&lt;29.9,"Overweight","Obesity")))</f>
        <v>Overweight</v>
      </c>
      <c r="K28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283" spans="2:11" x14ac:dyDescent="0.3">
      <c r="B283" s="1" t="s">
        <v>291</v>
      </c>
      <c r="C283" s="1">
        <v>54</v>
      </c>
      <c r="D283" s="1" t="s">
        <v>1353</v>
      </c>
      <c r="E283" s="1">
        <v>40.564999999999998</v>
      </c>
      <c r="F283" s="1">
        <v>48549.178350000002</v>
      </c>
      <c r="G283">
        <f>VLOOKUP('Medibuddy Insurance Data Price '!B283,'Medibuddy Insurance Personal De'!$A$1:$D$1339,2,FALSE)</f>
        <v>3</v>
      </c>
      <c r="H283" t="str">
        <f>VLOOKUP(B283,'Medibuddy Insurance Personal De'!$A$1:$D$1339,3,FALSE)</f>
        <v>yes</v>
      </c>
      <c r="I283" t="str">
        <f>VLOOKUP(B283,'Medibuddy Insurance Personal De'!$A$1:$D$1339,4,FALSE)</f>
        <v>northeast</v>
      </c>
      <c r="J283" t="str">
        <f>IF(Table1[[#This Row],[bmi]]&lt;18.5,"Underweight",IF(Table1[[#This Row],[bmi]]&lt;24.9,"Normal Weight",IF(Table1[[#This Row],[bmi]]&lt;29.9,"Overweight","Obesity")))</f>
        <v>Obesity</v>
      </c>
      <c r="K28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284" spans="2:11" x14ac:dyDescent="0.3">
      <c r="B284" s="1" t="s">
        <v>292</v>
      </c>
      <c r="C284" s="1">
        <v>30</v>
      </c>
      <c r="D284" s="1" t="s">
        <v>1353</v>
      </c>
      <c r="E284" s="1">
        <v>27.645</v>
      </c>
      <c r="F284" s="1">
        <v>4237.12655</v>
      </c>
      <c r="G284">
        <f>VLOOKUP('Medibuddy Insurance Data Price '!B284,'Medibuddy Insurance Personal De'!$A$1:$D$1339,2,FALSE)</f>
        <v>1</v>
      </c>
      <c r="H284" t="str">
        <f>VLOOKUP(B284,'Medibuddy Insurance Personal De'!$A$1:$D$1339,3,FALSE)</f>
        <v>no</v>
      </c>
      <c r="I284" t="str">
        <f>VLOOKUP(B284,'Medibuddy Insurance Personal De'!$A$1:$D$1339,4,FALSE)</f>
        <v>northeast</v>
      </c>
      <c r="J284" t="str">
        <f>IF(Table1[[#This Row],[bmi]]&lt;18.5,"Underweight",IF(Table1[[#This Row],[bmi]]&lt;24.9,"Normal Weight",IF(Table1[[#This Row],[bmi]]&lt;29.9,"Overweight","Obesity")))</f>
        <v>Overweight</v>
      </c>
      <c r="K28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285" spans="2:11" x14ac:dyDescent="0.3">
      <c r="B285" s="1" t="s">
        <v>293</v>
      </c>
      <c r="C285" s="1">
        <v>55</v>
      </c>
      <c r="D285" s="1" t="s">
        <v>1352</v>
      </c>
      <c r="E285" s="1">
        <v>32.395000000000003</v>
      </c>
      <c r="F285" s="1">
        <v>11879.10405</v>
      </c>
      <c r="G285">
        <f>VLOOKUP('Medibuddy Insurance Data Price '!B285,'Medibuddy Insurance Personal De'!$A$1:$D$1339,2,FALSE)</f>
        <v>1</v>
      </c>
      <c r="H285" t="str">
        <f>VLOOKUP(B285,'Medibuddy Insurance Personal De'!$A$1:$D$1339,3,FALSE)</f>
        <v>no</v>
      </c>
      <c r="I285" t="str">
        <f>VLOOKUP(B285,'Medibuddy Insurance Personal De'!$A$1:$D$1339,4,FALSE)</f>
        <v>northeast</v>
      </c>
      <c r="J285" t="str">
        <f>IF(Table1[[#This Row],[bmi]]&lt;18.5,"Underweight",IF(Table1[[#This Row],[bmi]]&lt;24.9,"Normal Weight",IF(Table1[[#This Row],[bmi]]&lt;29.9,"Overweight","Obesity")))</f>
        <v>Obesity</v>
      </c>
      <c r="K28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286" spans="2:11" x14ac:dyDescent="0.3">
      <c r="B286" s="1" t="s">
        <v>294</v>
      </c>
      <c r="C286" s="1">
        <v>52</v>
      </c>
      <c r="D286" s="1" t="s">
        <v>1352</v>
      </c>
      <c r="E286" s="1">
        <v>31.2</v>
      </c>
      <c r="F286" s="1">
        <v>9625.92</v>
      </c>
      <c r="G286">
        <f>VLOOKUP('Medibuddy Insurance Data Price '!B286,'Medibuddy Insurance Personal De'!$A$1:$D$1339,2,FALSE)</f>
        <v>0</v>
      </c>
      <c r="H286" t="str">
        <f>VLOOKUP(B286,'Medibuddy Insurance Personal De'!$A$1:$D$1339,3,FALSE)</f>
        <v>no</v>
      </c>
      <c r="I286" t="str">
        <f>VLOOKUP(B286,'Medibuddy Insurance Personal De'!$A$1:$D$1339,4,FALSE)</f>
        <v>southwest</v>
      </c>
      <c r="J286" t="str">
        <f>IF(Table1[[#This Row],[bmi]]&lt;18.5,"Underweight",IF(Table1[[#This Row],[bmi]]&lt;24.9,"Normal Weight",IF(Table1[[#This Row],[bmi]]&lt;29.9,"Overweight","Obesity")))</f>
        <v>Obesity</v>
      </c>
      <c r="K28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287" spans="2:11" x14ac:dyDescent="0.3">
      <c r="B287" s="1" t="s">
        <v>295</v>
      </c>
      <c r="C287" s="1">
        <v>46</v>
      </c>
      <c r="D287" s="1" t="s">
        <v>1353</v>
      </c>
      <c r="E287" s="1">
        <v>26.62</v>
      </c>
      <c r="F287" s="1">
        <v>7742.1098000000002</v>
      </c>
      <c r="G287">
        <f>VLOOKUP('Medibuddy Insurance Data Price '!B287,'Medibuddy Insurance Personal De'!$A$1:$D$1339,2,FALSE)</f>
        <v>1</v>
      </c>
      <c r="H287" t="str">
        <f>VLOOKUP(B287,'Medibuddy Insurance Personal De'!$A$1:$D$1339,3,FALSE)</f>
        <v>no</v>
      </c>
      <c r="I287" t="str">
        <f>VLOOKUP(B287,'Medibuddy Insurance Personal De'!$A$1:$D$1339,4,FALSE)</f>
        <v>southeast</v>
      </c>
      <c r="J287" t="str">
        <f>IF(Table1[[#This Row],[bmi]]&lt;18.5,"Underweight",IF(Table1[[#This Row],[bmi]]&lt;24.9,"Normal Weight",IF(Table1[[#This Row],[bmi]]&lt;29.9,"Overweight","Obesity")))</f>
        <v>Overweight</v>
      </c>
      <c r="K28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288" spans="2:11" x14ac:dyDescent="0.3">
      <c r="B288" s="1" t="s">
        <v>296</v>
      </c>
      <c r="C288" s="1">
        <v>46</v>
      </c>
      <c r="D288" s="1" t="s">
        <v>1352</v>
      </c>
      <c r="E288" s="1">
        <v>48.07</v>
      </c>
      <c r="F288" s="1">
        <v>9432.9253000000008</v>
      </c>
      <c r="G288">
        <f>VLOOKUP('Medibuddy Insurance Data Price '!B288,'Medibuddy Insurance Personal De'!$A$1:$D$1339,2,FALSE)</f>
        <v>2</v>
      </c>
      <c r="H288" t="str">
        <f>VLOOKUP(B288,'Medibuddy Insurance Personal De'!$A$1:$D$1339,3,FALSE)</f>
        <v>no</v>
      </c>
      <c r="I288" t="str">
        <f>VLOOKUP(B288,'Medibuddy Insurance Personal De'!$A$1:$D$1339,4,FALSE)</f>
        <v>northeast</v>
      </c>
      <c r="J288" t="str">
        <f>IF(Table1[[#This Row],[bmi]]&lt;18.5,"Underweight",IF(Table1[[#This Row],[bmi]]&lt;24.9,"Normal Weight",IF(Table1[[#This Row],[bmi]]&lt;29.9,"Overweight","Obesity")))</f>
        <v>Obesity</v>
      </c>
      <c r="K28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289" spans="2:11" x14ac:dyDescent="0.3">
      <c r="B289" s="1" t="s">
        <v>297</v>
      </c>
      <c r="C289" s="1">
        <v>63</v>
      </c>
      <c r="D289" s="1" t="s">
        <v>1352</v>
      </c>
      <c r="E289" s="1">
        <v>26.22</v>
      </c>
      <c r="F289" s="1">
        <v>14256.192800000001</v>
      </c>
      <c r="G289">
        <f>VLOOKUP('Medibuddy Insurance Data Price '!B289,'Medibuddy Insurance Personal De'!$A$1:$D$1339,2,FALSE)</f>
        <v>0</v>
      </c>
      <c r="H289" t="str">
        <f>VLOOKUP(B289,'Medibuddy Insurance Personal De'!$A$1:$D$1339,3,FALSE)</f>
        <v>no</v>
      </c>
      <c r="I289" t="str">
        <f>VLOOKUP(B289,'Medibuddy Insurance Personal De'!$A$1:$D$1339,4,FALSE)</f>
        <v>northwest</v>
      </c>
      <c r="J289" t="str">
        <f>IF(Table1[[#This Row],[bmi]]&lt;18.5,"Underweight",IF(Table1[[#This Row],[bmi]]&lt;24.9,"Normal Weight",IF(Table1[[#This Row],[bmi]]&lt;29.9,"Overweight","Obesity")))</f>
        <v>Overweight</v>
      </c>
      <c r="K28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290" spans="2:11" x14ac:dyDescent="0.3">
      <c r="B290" s="1" t="s">
        <v>298</v>
      </c>
      <c r="C290" s="1">
        <v>59</v>
      </c>
      <c r="D290" s="1" t="s">
        <v>1352</v>
      </c>
      <c r="E290" s="1">
        <v>36.765000000000001</v>
      </c>
      <c r="F290" s="1">
        <v>47896.79135</v>
      </c>
      <c r="G290">
        <f>VLOOKUP('Medibuddy Insurance Data Price '!B290,'Medibuddy Insurance Personal De'!$A$1:$D$1339,2,FALSE)</f>
        <v>1</v>
      </c>
      <c r="H290" t="str">
        <f>VLOOKUP(B290,'Medibuddy Insurance Personal De'!$A$1:$D$1339,3,FALSE)</f>
        <v>yes</v>
      </c>
      <c r="I290" t="str">
        <f>VLOOKUP(B290,'Medibuddy Insurance Personal De'!$A$1:$D$1339,4,FALSE)</f>
        <v>northeast</v>
      </c>
      <c r="J290" t="str">
        <f>IF(Table1[[#This Row],[bmi]]&lt;18.5,"Underweight",IF(Table1[[#This Row],[bmi]]&lt;24.9,"Normal Weight",IF(Table1[[#This Row],[bmi]]&lt;29.9,"Overweight","Obesity")))</f>
        <v>Obesity</v>
      </c>
      <c r="K29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291" spans="2:11" x14ac:dyDescent="0.3">
      <c r="B291" s="1" t="s">
        <v>299</v>
      </c>
      <c r="C291" s="1">
        <v>52</v>
      </c>
      <c r="D291" s="1" t="s">
        <v>1353</v>
      </c>
      <c r="E291" s="1">
        <v>26.4</v>
      </c>
      <c r="F291" s="1">
        <v>25992.821039999999</v>
      </c>
      <c r="G291">
        <f>VLOOKUP('Medibuddy Insurance Data Price '!B291,'Medibuddy Insurance Personal De'!$A$1:$D$1339,2,FALSE)</f>
        <v>3</v>
      </c>
      <c r="H291" t="str">
        <f>VLOOKUP(B291,'Medibuddy Insurance Personal De'!$A$1:$D$1339,3,FALSE)</f>
        <v>no</v>
      </c>
      <c r="I291" t="str">
        <f>VLOOKUP(B291,'Medibuddy Insurance Personal De'!$A$1:$D$1339,4,FALSE)</f>
        <v>southeast</v>
      </c>
      <c r="J291" t="str">
        <f>IF(Table1[[#This Row],[bmi]]&lt;18.5,"Underweight",IF(Table1[[#This Row],[bmi]]&lt;24.9,"Normal Weight",IF(Table1[[#This Row],[bmi]]&lt;29.9,"Overweight","Obesity")))</f>
        <v>Overweight</v>
      </c>
      <c r="K29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292" spans="2:11" x14ac:dyDescent="0.3">
      <c r="B292" s="1" t="s">
        <v>300</v>
      </c>
      <c r="C292" s="1">
        <v>28</v>
      </c>
      <c r="D292" s="1" t="s">
        <v>1352</v>
      </c>
      <c r="E292" s="1">
        <v>33.4</v>
      </c>
      <c r="F292" s="1">
        <v>3172.018</v>
      </c>
      <c r="G292">
        <f>VLOOKUP('Medibuddy Insurance Data Price '!B292,'Medibuddy Insurance Personal De'!$A$1:$D$1339,2,FALSE)</f>
        <v>0</v>
      </c>
      <c r="H292" t="str">
        <f>VLOOKUP(B292,'Medibuddy Insurance Personal De'!$A$1:$D$1339,3,FALSE)</f>
        <v>no</v>
      </c>
      <c r="I292" t="str">
        <f>VLOOKUP(B292,'Medibuddy Insurance Personal De'!$A$1:$D$1339,4,FALSE)</f>
        <v>southwest</v>
      </c>
      <c r="J292" t="str">
        <f>IF(Table1[[#This Row],[bmi]]&lt;18.5,"Underweight",IF(Table1[[#This Row],[bmi]]&lt;24.9,"Normal Weight",IF(Table1[[#This Row],[bmi]]&lt;29.9,"Overweight","Obesity")))</f>
        <v>Obesity</v>
      </c>
      <c r="K29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293" spans="2:11" x14ac:dyDescent="0.3">
      <c r="B293" s="1" t="s">
        <v>301</v>
      </c>
      <c r="C293" s="1">
        <v>29</v>
      </c>
      <c r="D293" s="1" t="s">
        <v>1353</v>
      </c>
      <c r="E293" s="1">
        <v>29.64</v>
      </c>
      <c r="F293" s="1">
        <v>20277.807509999999</v>
      </c>
      <c r="G293">
        <f>VLOOKUP('Medibuddy Insurance Data Price '!B293,'Medibuddy Insurance Personal De'!$A$1:$D$1339,2,FALSE)</f>
        <v>1</v>
      </c>
      <c r="H293" t="str">
        <f>VLOOKUP(B293,'Medibuddy Insurance Personal De'!$A$1:$D$1339,3,FALSE)</f>
        <v>no</v>
      </c>
      <c r="I293" t="str">
        <f>VLOOKUP(B293,'Medibuddy Insurance Personal De'!$A$1:$D$1339,4,FALSE)</f>
        <v>northeast</v>
      </c>
      <c r="J293" t="str">
        <f>IF(Table1[[#This Row],[bmi]]&lt;18.5,"Underweight",IF(Table1[[#This Row],[bmi]]&lt;24.9,"Normal Weight",IF(Table1[[#This Row],[bmi]]&lt;29.9,"Overweight","Obesity")))</f>
        <v>Overweight</v>
      </c>
      <c r="K29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294" spans="2:11" x14ac:dyDescent="0.3">
      <c r="B294" s="1" t="s">
        <v>302</v>
      </c>
      <c r="C294" s="1">
        <v>25</v>
      </c>
      <c r="D294" s="1" t="s">
        <v>1353</v>
      </c>
      <c r="E294" s="1">
        <v>45.54</v>
      </c>
      <c r="F294" s="1">
        <v>42112.2356</v>
      </c>
      <c r="G294">
        <f>VLOOKUP('Medibuddy Insurance Data Price '!B294,'Medibuddy Insurance Personal De'!$A$1:$D$1339,2,FALSE)</f>
        <v>2</v>
      </c>
      <c r="H294" t="str">
        <f>VLOOKUP(B294,'Medibuddy Insurance Personal De'!$A$1:$D$1339,3,FALSE)</f>
        <v>yes</v>
      </c>
      <c r="I294" t="str">
        <f>VLOOKUP(B294,'Medibuddy Insurance Personal De'!$A$1:$D$1339,4,FALSE)</f>
        <v>southeast</v>
      </c>
      <c r="J294" t="str">
        <f>IF(Table1[[#This Row],[bmi]]&lt;18.5,"Underweight",IF(Table1[[#This Row],[bmi]]&lt;24.9,"Normal Weight",IF(Table1[[#This Row],[bmi]]&lt;29.9,"Overweight","Obesity")))</f>
        <v>Obesity</v>
      </c>
      <c r="K29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295" spans="2:11" x14ac:dyDescent="0.3">
      <c r="B295" s="1" t="s">
        <v>303</v>
      </c>
      <c r="C295" s="1">
        <v>22</v>
      </c>
      <c r="D295" s="1" t="s">
        <v>1352</v>
      </c>
      <c r="E295" s="1">
        <v>28.82</v>
      </c>
      <c r="F295" s="1">
        <v>2156.7518</v>
      </c>
      <c r="G295">
        <f>VLOOKUP('Medibuddy Insurance Data Price '!B295,'Medibuddy Insurance Personal De'!$A$1:$D$1339,2,FALSE)</f>
        <v>0</v>
      </c>
      <c r="H295" t="str">
        <f>VLOOKUP(B295,'Medibuddy Insurance Personal De'!$A$1:$D$1339,3,FALSE)</f>
        <v>no</v>
      </c>
      <c r="I295" t="str">
        <f>VLOOKUP(B295,'Medibuddy Insurance Personal De'!$A$1:$D$1339,4,FALSE)</f>
        <v>southeast</v>
      </c>
      <c r="J295" t="str">
        <f>IF(Table1[[#This Row],[bmi]]&lt;18.5,"Underweight",IF(Table1[[#This Row],[bmi]]&lt;24.9,"Normal Weight",IF(Table1[[#This Row],[bmi]]&lt;29.9,"Overweight","Obesity")))</f>
        <v>Overweight</v>
      </c>
      <c r="K29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296" spans="2:11" x14ac:dyDescent="0.3">
      <c r="B296" s="1" t="s">
        <v>304</v>
      </c>
      <c r="C296" s="1">
        <v>25</v>
      </c>
      <c r="D296" s="1" t="s">
        <v>1353</v>
      </c>
      <c r="E296" s="1">
        <v>26.8</v>
      </c>
      <c r="F296" s="1">
        <v>3906.127</v>
      </c>
      <c r="G296">
        <f>VLOOKUP('Medibuddy Insurance Data Price '!B296,'Medibuddy Insurance Personal De'!$A$1:$D$1339,2,FALSE)</f>
        <v>3</v>
      </c>
      <c r="H296" t="str">
        <f>VLOOKUP(B296,'Medibuddy Insurance Personal De'!$A$1:$D$1339,3,FALSE)</f>
        <v>no</v>
      </c>
      <c r="I296" t="str">
        <f>VLOOKUP(B296,'Medibuddy Insurance Personal De'!$A$1:$D$1339,4,FALSE)</f>
        <v>southwest</v>
      </c>
      <c r="J296" t="str">
        <f>IF(Table1[[#This Row],[bmi]]&lt;18.5,"Underweight",IF(Table1[[#This Row],[bmi]]&lt;24.9,"Normal Weight",IF(Table1[[#This Row],[bmi]]&lt;29.9,"Overweight","Obesity")))</f>
        <v>Overweight</v>
      </c>
      <c r="K29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297" spans="2:11" x14ac:dyDescent="0.3">
      <c r="B297" s="1" t="s">
        <v>305</v>
      </c>
      <c r="C297" s="1">
        <v>18</v>
      </c>
      <c r="D297" s="1" t="s">
        <v>1353</v>
      </c>
      <c r="E297" s="1">
        <v>22.99</v>
      </c>
      <c r="F297" s="1">
        <v>1704.5681</v>
      </c>
      <c r="G297">
        <f>VLOOKUP('Medibuddy Insurance Data Price '!B297,'Medibuddy Insurance Personal De'!$A$1:$D$1339,2,FALSE)</f>
        <v>0</v>
      </c>
      <c r="H297" t="str">
        <f>VLOOKUP(B297,'Medibuddy Insurance Personal De'!$A$1:$D$1339,3,FALSE)</f>
        <v>no</v>
      </c>
      <c r="I297" t="str">
        <f>VLOOKUP(B297,'Medibuddy Insurance Personal De'!$A$1:$D$1339,4,FALSE)</f>
        <v>northeast</v>
      </c>
      <c r="J297" t="str">
        <f>IF(Table1[[#This Row],[bmi]]&lt;18.5,"Underweight",IF(Table1[[#This Row],[bmi]]&lt;24.9,"Normal Weight",IF(Table1[[#This Row],[bmi]]&lt;29.9,"Overweight","Obesity")))</f>
        <v>Normal Weight</v>
      </c>
      <c r="K29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298" spans="2:11" x14ac:dyDescent="0.3">
      <c r="B298" s="1" t="s">
        <v>306</v>
      </c>
      <c r="C298" s="1">
        <v>19</v>
      </c>
      <c r="D298" s="1" t="s">
        <v>1353</v>
      </c>
      <c r="E298" s="1">
        <v>27.7</v>
      </c>
      <c r="F298" s="1">
        <v>16297.846</v>
      </c>
      <c r="G298">
        <f>VLOOKUP('Medibuddy Insurance Data Price '!B298,'Medibuddy Insurance Personal De'!$A$1:$D$1339,2,FALSE)</f>
        <v>0</v>
      </c>
      <c r="H298" t="str">
        <f>VLOOKUP(B298,'Medibuddy Insurance Personal De'!$A$1:$D$1339,3,FALSE)</f>
        <v>yes</v>
      </c>
      <c r="I298" t="str">
        <f>VLOOKUP(B298,'Medibuddy Insurance Personal De'!$A$1:$D$1339,4,FALSE)</f>
        <v>southwest</v>
      </c>
      <c r="J298" t="str">
        <f>IF(Table1[[#This Row],[bmi]]&lt;18.5,"Underweight",IF(Table1[[#This Row],[bmi]]&lt;24.9,"Normal Weight",IF(Table1[[#This Row],[bmi]]&lt;29.9,"Overweight","Obesity")))</f>
        <v>Overweight</v>
      </c>
      <c r="K29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299" spans="2:11" x14ac:dyDescent="0.3">
      <c r="B299" s="1" t="s">
        <v>307</v>
      </c>
      <c r="C299" s="1">
        <v>47</v>
      </c>
      <c r="D299" s="1" t="s">
        <v>1353</v>
      </c>
      <c r="E299" s="1">
        <v>25.41</v>
      </c>
      <c r="F299" s="1">
        <v>21978.676899999999</v>
      </c>
      <c r="G299">
        <f>VLOOKUP('Medibuddy Insurance Data Price '!B299,'Medibuddy Insurance Personal De'!$A$1:$D$1339,2,FALSE)</f>
        <v>1</v>
      </c>
      <c r="H299" t="str">
        <f>VLOOKUP(B299,'Medibuddy Insurance Personal De'!$A$1:$D$1339,3,FALSE)</f>
        <v>yes</v>
      </c>
      <c r="I299" t="str">
        <f>VLOOKUP(B299,'Medibuddy Insurance Personal De'!$A$1:$D$1339,4,FALSE)</f>
        <v>southeast</v>
      </c>
      <c r="J299" t="str">
        <f>IF(Table1[[#This Row],[bmi]]&lt;18.5,"Underweight",IF(Table1[[#This Row],[bmi]]&lt;24.9,"Normal Weight",IF(Table1[[#This Row],[bmi]]&lt;29.9,"Overweight","Obesity")))</f>
        <v>Overweight</v>
      </c>
      <c r="K29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300" spans="2:11" x14ac:dyDescent="0.3">
      <c r="B300" s="1" t="s">
        <v>308</v>
      </c>
      <c r="C300" s="1">
        <v>31</v>
      </c>
      <c r="D300" s="1" t="s">
        <v>1353</v>
      </c>
      <c r="E300" s="1">
        <v>34.39</v>
      </c>
      <c r="F300" s="1">
        <v>38746.355100000001</v>
      </c>
      <c r="G300">
        <f>VLOOKUP('Medibuddy Insurance Data Price '!B300,'Medibuddy Insurance Personal De'!$A$1:$D$1339,2,FALSE)</f>
        <v>3</v>
      </c>
      <c r="H300" t="str">
        <f>VLOOKUP(B300,'Medibuddy Insurance Personal De'!$A$1:$D$1339,3,FALSE)</f>
        <v>yes</v>
      </c>
      <c r="I300" t="str">
        <f>VLOOKUP(B300,'Medibuddy Insurance Personal De'!$A$1:$D$1339,4,FALSE)</f>
        <v>northwest</v>
      </c>
      <c r="J300" t="str">
        <f>IF(Table1[[#This Row],[bmi]]&lt;18.5,"Underweight",IF(Table1[[#This Row],[bmi]]&lt;24.9,"Normal Weight",IF(Table1[[#This Row],[bmi]]&lt;29.9,"Overweight","Obesity")))</f>
        <v>Obesity</v>
      </c>
      <c r="K30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301" spans="2:11" x14ac:dyDescent="0.3">
      <c r="B301" s="1" t="s">
        <v>309</v>
      </c>
      <c r="C301" s="1">
        <v>48</v>
      </c>
      <c r="D301" s="1" t="s">
        <v>1352</v>
      </c>
      <c r="E301" s="1">
        <v>28.88</v>
      </c>
      <c r="F301" s="1">
        <v>9249.4951999999994</v>
      </c>
      <c r="G301">
        <f>VLOOKUP('Medibuddy Insurance Data Price '!B301,'Medibuddy Insurance Personal De'!$A$1:$D$1339,2,FALSE)</f>
        <v>1</v>
      </c>
      <c r="H301" t="str">
        <f>VLOOKUP(B301,'Medibuddy Insurance Personal De'!$A$1:$D$1339,3,FALSE)</f>
        <v>no</v>
      </c>
      <c r="I301" t="str">
        <f>VLOOKUP(B301,'Medibuddy Insurance Personal De'!$A$1:$D$1339,4,FALSE)</f>
        <v>northwest</v>
      </c>
      <c r="J301" t="str">
        <f>IF(Table1[[#This Row],[bmi]]&lt;18.5,"Underweight",IF(Table1[[#This Row],[bmi]]&lt;24.9,"Normal Weight",IF(Table1[[#This Row],[bmi]]&lt;29.9,"Overweight","Obesity")))</f>
        <v>Overweight</v>
      </c>
      <c r="K30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302" spans="2:11" x14ac:dyDescent="0.3">
      <c r="B302" s="1" t="s">
        <v>310</v>
      </c>
      <c r="C302" s="1">
        <v>36</v>
      </c>
      <c r="D302" s="1" t="s">
        <v>1353</v>
      </c>
      <c r="E302" s="1">
        <v>27.55</v>
      </c>
      <c r="F302" s="1">
        <v>6746.7425000000003</v>
      </c>
      <c r="G302">
        <f>VLOOKUP('Medibuddy Insurance Data Price '!B302,'Medibuddy Insurance Personal De'!$A$1:$D$1339,2,FALSE)</f>
        <v>3</v>
      </c>
      <c r="H302" t="str">
        <f>VLOOKUP(B302,'Medibuddy Insurance Personal De'!$A$1:$D$1339,3,FALSE)</f>
        <v>no</v>
      </c>
      <c r="I302" t="str">
        <f>VLOOKUP(B302,'Medibuddy Insurance Personal De'!$A$1:$D$1339,4,FALSE)</f>
        <v>northeast</v>
      </c>
      <c r="J302" t="str">
        <f>IF(Table1[[#This Row],[bmi]]&lt;18.5,"Underweight",IF(Table1[[#This Row],[bmi]]&lt;24.9,"Normal Weight",IF(Table1[[#This Row],[bmi]]&lt;29.9,"Overweight","Obesity")))</f>
        <v>Overweight</v>
      </c>
      <c r="K30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303" spans="2:11" x14ac:dyDescent="0.3">
      <c r="B303" s="1" t="s">
        <v>311</v>
      </c>
      <c r="C303" s="1">
        <v>53</v>
      </c>
      <c r="D303" s="1" t="s">
        <v>1352</v>
      </c>
      <c r="E303" s="1">
        <v>22.61</v>
      </c>
      <c r="F303" s="1">
        <v>24873.384900000001</v>
      </c>
      <c r="G303">
        <f>VLOOKUP('Medibuddy Insurance Data Price '!B303,'Medibuddy Insurance Personal De'!$A$1:$D$1339,2,FALSE)</f>
        <v>3</v>
      </c>
      <c r="H303" t="str">
        <f>VLOOKUP(B303,'Medibuddy Insurance Personal De'!$A$1:$D$1339,3,FALSE)</f>
        <v>yes</v>
      </c>
      <c r="I303" t="str">
        <f>VLOOKUP(B303,'Medibuddy Insurance Personal De'!$A$1:$D$1339,4,FALSE)</f>
        <v>northeast</v>
      </c>
      <c r="J303" t="str">
        <f>IF(Table1[[#This Row],[bmi]]&lt;18.5,"Underweight",IF(Table1[[#This Row],[bmi]]&lt;24.9,"Normal Weight",IF(Table1[[#This Row],[bmi]]&lt;29.9,"Overweight","Obesity")))</f>
        <v>Normal Weight</v>
      </c>
      <c r="K30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304" spans="2:11" x14ac:dyDescent="0.3">
      <c r="B304" s="1" t="s">
        <v>312</v>
      </c>
      <c r="C304" s="1">
        <v>56</v>
      </c>
      <c r="D304" s="1" t="s">
        <v>1352</v>
      </c>
      <c r="E304" s="1">
        <v>37.51</v>
      </c>
      <c r="F304" s="1">
        <v>12265.5069</v>
      </c>
      <c r="G304">
        <f>VLOOKUP('Medibuddy Insurance Data Price '!B304,'Medibuddy Insurance Personal De'!$A$1:$D$1339,2,FALSE)</f>
        <v>2</v>
      </c>
      <c r="H304" t="str">
        <f>VLOOKUP(B304,'Medibuddy Insurance Personal De'!$A$1:$D$1339,3,FALSE)</f>
        <v>no</v>
      </c>
      <c r="I304" t="str">
        <f>VLOOKUP(B304,'Medibuddy Insurance Personal De'!$A$1:$D$1339,4,FALSE)</f>
        <v>southeast</v>
      </c>
      <c r="J304" t="str">
        <f>IF(Table1[[#This Row],[bmi]]&lt;18.5,"Underweight",IF(Table1[[#This Row],[bmi]]&lt;24.9,"Normal Weight",IF(Table1[[#This Row],[bmi]]&lt;29.9,"Overweight","Obesity")))</f>
        <v>Obesity</v>
      </c>
      <c r="K30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305" spans="2:11" x14ac:dyDescent="0.3">
      <c r="B305" s="1" t="s">
        <v>313</v>
      </c>
      <c r="C305" s="1">
        <v>28</v>
      </c>
      <c r="D305" s="1" t="s">
        <v>1352</v>
      </c>
      <c r="E305" s="1">
        <v>33</v>
      </c>
      <c r="F305" s="1">
        <v>4349.4620000000004</v>
      </c>
      <c r="G305">
        <f>VLOOKUP('Medibuddy Insurance Data Price '!B305,'Medibuddy Insurance Personal De'!$A$1:$D$1339,2,FALSE)</f>
        <v>2</v>
      </c>
      <c r="H305" t="str">
        <f>VLOOKUP(B305,'Medibuddy Insurance Personal De'!$A$1:$D$1339,3,FALSE)</f>
        <v>no</v>
      </c>
      <c r="I305" t="str">
        <f>VLOOKUP(B305,'Medibuddy Insurance Personal De'!$A$1:$D$1339,4,FALSE)</f>
        <v>southeast</v>
      </c>
      <c r="J305" t="str">
        <f>IF(Table1[[#This Row],[bmi]]&lt;18.5,"Underweight",IF(Table1[[#This Row],[bmi]]&lt;24.9,"Normal Weight",IF(Table1[[#This Row],[bmi]]&lt;29.9,"Overweight","Obesity")))</f>
        <v>Obesity</v>
      </c>
      <c r="K30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306" spans="2:11" x14ac:dyDescent="0.3">
      <c r="B306" s="1" t="s">
        <v>314</v>
      </c>
      <c r="C306" s="1">
        <v>57</v>
      </c>
      <c r="D306" s="1" t="s">
        <v>1352</v>
      </c>
      <c r="E306" s="1">
        <v>38</v>
      </c>
      <c r="F306" s="1">
        <v>12646.207</v>
      </c>
      <c r="G306">
        <f>VLOOKUP('Medibuddy Insurance Data Price '!B306,'Medibuddy Insurance Personal De'!$A$1:$D$1339,2,FALSE)</f>
        <v>2</v>
      </c>
      <c r="H306" t="str">
        <f>VLOOKUP(B306,'Medibuddy Insurance Personal De'!$A$1:$D$1339,3,FALSE)</f>
        <v>no</v>
      </c>
      <c r="I306" t="str">
        <f>VLOOKUP(B306,'Medibuddy Insurance Personal De'!$A$1:$D$1339,4,FALSE)</f>
        <v>southwest</v>
      </c>
      <c r="J306" t="str">
        <f>IF(Table1[[#This Row],[bmi]]&lt;18.5,"Underweight",IF(Table1[[#This Row],[bmi]]&lt;24.9,"Normal Weight",IF(Table1[[#This Row],[bmi]]&lt;29.9,"Overweight","Obesity")))</f>
        <v>Obesity</v>
      </c>
      <c r="K30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307" spans="2:11" x14ac:dyDescent="0.3">
      <c r="B307" s="1" t="s">
        <v>315</v>
      </c>
      <c r="C307" s="1">
        <v>29</v>
      </c>
      <c r="D307" s="1" t="s">
        <v>1353</v>
      </c>
      <c r="E307" s="1">
        <v>33.344999999999999</v>
      </c>
      <c r="F307" s="1">
        <v>19442.353500000001</v>
      </c>
      <c r="G307">
        <f>VLOOKUP('Medibuddy Insurance Data Price '!B307,'Medibuddy Insurance Personal De'!$A$1:$D$1339,2,FALSE)</f>
        <v>2</v>
      </c>
      <c r="H307" t="str">
        <f>VLOOKUP(B307,'Medibuddy Insurance Personal De'!$A$1:$D$1339,3,FALSE)</f>
        <v>no</v>
      </c>
      <c r="I307" t="str">
        <f>VLOOKUP(B307,'Medibuddy Insurance Personal De'!$A$1:$D$1339,4,FALSE)</f>
        <v>northwest</v>
      </c>
      <c r="J307" t="str">
        <f>IF(Table1[[#This Row],[bmi]]&lt;18.5,"Underweight",IF(Table1[[#This Row],[bmi]]&lt;24.9,"Normal Weight",IF(Table1[[#This Row],[bmi]]&lt;29.9,"Overweight","Obesity")))</f>
        <v>Obesity</v>
      </c>
      <c r="K30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308" spans="2:11" x14ac:dyDescent="0.3">
      <c r="B308" s="1" t="s">
        <v>316</v>
      </c>
      <c r="C308" s="1">
        <v>28</v>
      </c>
      <c r="D308" s="1" t="s">
        <v>1352</v>
      </c>
      <c r="E308" s="1">
        <v>27.5</v>
      </c>
      <c r="F308" s="1">
        <v>20177.671129999999</v>
      </c>
      <c r="G308">
        <f>VLOOKUP('Medibuddy Insurance Data Price '!B308,'Medibuddy Insurance Personal De'!$A$1:$D$1339,2,FALSE)</f>
        <v>2</v>
      </c>
      <c r="H308" t="str">
        <f>VLOOKUP(B308,'Medibuddy Insurance Personal De'!$A$1:$D$1339,3,FALSE)</f>
        <v>no</v>
      </c>
      <c r="I308" t="str">
        <f>VLOOKUP(B308,'Medibuddy Insurance Personal De'!$A$1:$D$1339,4,FALSE)</f>
        <v>southwest</v>
      </c>
      <c r="J308" t="str">
        <f>IF(Table1[[#This Row],[bmi]]&lt;18.5,"Underweight",IF(Table1[[#This Row],[bmi]]&lt;24.9,"Normal Weight",IF(Table1[[#This Row],[bmi]]&lt;29.9,"Overweight","Obesity")))</f>
        <v>Overweight</v>
      </c>
      <c r="K30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309" spans="2:11" x14ac:dyDescent="0.3">
      <c r="B309" s="1" t="s">
        <v>317</v>
      </c>
      <c r="C309" s="1">
        <v>30</v>
      </c>
      <c r="D309" s="1" t="s">
        <v>1352</v>
      </c>
      <c r="E309" s="1">
        <v>33.33</v>
      </c>
      <c r="F309" s="1">
        <v>4151.0286999999998</v>
      </c>
      <c r="G309">
        <f>VLOOKUP('Medibuddy Insurance Data Price '!B309,'Medibuddy Insurance Personal De'!$A$1:$D$1339,2,FALSE)</f>
        <v>1</v>
      </c>
      <c r="H309" t="str">
        <f>VLOOKUP(B309,'Medibuddy Insurance Personal De'!$A$1:$D$1339,3,FALSE)</f>
        <v>no</v>
      </c>
      <c r="I309" t="str">
        <f>VLOOKUP(B309,'Medibuddy Insurance Personal De'!$A$1:$D$1339,4,FALSE)</f>
        <v>southeast</v>
      </c>
      <c r="J309" t="str">
        <f>IF(Table1[[#This Row],[bmi]]&lt;18.5,"Underweight",IF(Table1[[#This Row],[bmi]]&lt;24.9,"Normal Weight",IF(Table1[[#This Row],[bmi]]&lt;29.9,"Overweight","Obesity")))</f>
        <v>Obesity</v>
      </c>
      <c r="K30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310" spans="2:11" x14ac:dyDescent="0.3">
      <c r="B310" s="1" t="s">
        <v>318</v>
      </c>
      <c r="C310" s="1">
        <v>58</v>
      </c>
      <c r="D310" s="1" t="s">
        <v>1353</v>
      </c>
      <c r="E310" s="1">
        <v>34.865000000000002</v>
      </c>
      <c r="F310" s="1">
        <v>11944.594349999999</v>
      </c>
      <c r="G310">
        <f>VLOOKUP('Medibuddy Insurance Data Price '!B310,'Medibuddy Insurance Personal De'!$A$1:$D$1339,2,FALSE)</f>
        <v>0</v>
      </c>
      <c r="H310" t="str">
        <f>VLOOKUP(B310,'Medibuddy Insurance Personal De'!$A$1:$D$1339,3,FALSE)</f>
        <v>no</v>
      </c>
      <c r="I310" t="str">
        <f>VLOOKUP(B310,'Medibuddy Insurance Personal De'!$A$1:$D$1339,4,FALSE)</f>
        <v>northeast</v>
      </c>
      <c r="J310" t="str">
        <f>IF(Table1[[#This Row],[bmi]]&lt;18.5,"Underweight",IF(Table1[[#This Row],[bmi]]&lt;24.9,"Normal Weight",IF(Table1[[#This Row],[bmi]]&lt;29.9,"Overweight","Obesity")))</f>
        <v>Obesity</v>
      </c>
      <c r="K31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311" spans="2:11" x14ac:dyDescent="0.3">
      <c r="B311" s="1" t="s">
        <v>319</v>
      </c>
      <c r="C311" s="1">
        <v>41</v>
      </c>
      <c r="D311" s="1" t="s">
        <v>1352</v>
      </c>
      <c r="E311" s="1">
        <v>33.06</v>
      </c>
      <c r="F311" s="1">
        <v>7749.1563999999998</v>
      </c>
      <c r="G311">
        <f>VLOOKUP('Medibuddy Insurance Data Price '!B311,'Medibuddy Insurance Personal De'!$A$1:$D$1339,2,FALSE)</f>
        <v>2</v>
      </c>
      <c r="H311" t="str">
        <f>VLOOKUP(B311,'Medibuddy Insurance Personal De'!$A$1:$D$1339,3,FALSE)</f>
        <v>no</v>
      </c>
      <c r="I311" t="str">
        <f>VLOOKUP(B311,'Medibuddy Insurance Personal De'!$A$1:$D$1339,4,FALSE)</f>
        <v>northwest</v>
      </c>
      <c r="J311" t="str">
        <f>IF(Table1[[#This Row],[bmi]]&lt;18.5,"Underweight",IF(Table1[[#This Row],[bmi]]&lt;24.9,"Normal Weight",IF(Table1[[#This Row],[bmi]]&lt;29.9,"Overweight","Obesity")))</f>
        <v>Obesity</v>
      </c>
      <c r="K31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312" spans="2:11" x14ac:dyDescent="0.3">
      <c r="B312" s="1" t="s">
        <v>320</v>
      </c>
      <c r="C312" s="1">
        <v>50</v>
      </c>
      <c r="D312" s="1" t="s">
        <v>1353</v>
      </c>
      <c r="E312" s="1">
        <v>26.6</v>
      </c>
      <c r="F312" s="1">
        <v>8444.4740000000002</v>
      </c>
      <c r="G312">
        <f>VLOOKUP('Medibuddy Insurance Data Price '!B312,'Medibuddy Insurance Personal De'!$A$1:$D$1339,2,FALSE)</f>
        <v>0</v>
      </c>
      <c r="H312" t="str">
        <f>VLOOKUP(B312,'Medibuddy Insurance Personal De'!$A$1:$D$1339,3,FALSE)</f>
        <v>no</v>
      </c>
      <c r="I312" t="str">
        <f>VLOOKUP(B312,'Medibuddy Insurance Personal De'!$A$1:$D$1339,4,FALSE)</f>
        <v>southwest</v>
      </c>
      <c r="J312" t="str">
        <f>IF(Table1[[#This Row],[bmi]]&lt;18.5,"Underweight",IF(Table1[[#This Row],[bmi]]&lt;24.9,"Normal Weight",IF(Table1[[#This Row],[bmi]]&lt;29.9,"Overweight","Obesity")))</f>
        <v>Overweight</v>
      </c>
      <c r="K31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313" spans="2:11" x14ac:dyDescent="0.3">
      <c r="B313" s="1" t="s">
        <v>321</v>
      </c>
      <c r="C313" s="1">
        <v>19</v>
      </c>
      <c r="D313" s="1" t="s">
        <v>1352</v>
      </c>
      <c r="E313" s="1">
        <v>24.7</v>
      </c>
      <c r="F313" s="1">
        <v>1737.376</v>
      </c>
      <c r="G313">
        <f>VLOOKUP('Medibuddy Insurance Data Price '!B313,'Medibuddy Insurance Personal De'!$A$1:$D$1339,2,FALSE)</f>
        <v>0</v>
      </c>
      <c r="H313" t="str">
        <f>VLOOKUP(B313,'Medibuddy Insurance Personal De'!$A$1:$D$1339,3,FALSE)</f>
        <v>no</v>
      </c>
      <c r="I313" t="str">
        <f>VLOOKUP(B313,'Medibuddy Insurance Personal De'!$A$1:$D$1339,4,FALSE)</f>
        <v>southwest</v>
      </c>
      <c r="J313" t="str">
        <f>IF(Table1[[#This Row],[bmi]]&lt;18.5,"Underweight",IF(Table1[[#This Row],[bmi]]&lt;24.9,"Normal Weight",IF(Table1[[#This Row],[bmi]]&lt;29.9,"Overweight","Obesity")))</f>
        <v>Normal Weight</v>
      </c>
      <c r="K31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314" spans="2:11" x14ac:dyDescent="0.3">
      <c r="B314" s="1" t="s">
        <v>322</v>
      </c>
      <c r="C314" s="1">
        <v>43</v>
      </c>
      <c r="D314" s="1" t="s">
        <v>1353</v>
      </c>
      <c r="E314" s="1">
        <v>35.97</v>
      </c>
      <c r="F314" s="1">
        <v>42124.515299999999</v>
      </c>
      <c r="G314">
        <f>VLOOKUP('Medibuddy Insurance Data Price '!B314,'Medibuddy Insurance Personal De'!$A$1:$D$1339,2,FALSE)</f>
        <v>3</v>
      </c>
      <c r="H314" t="str">
        <f>VLOOKUP(B314,'Medibuddy Insurance Personal De'!$A$1:$D$1339,3,FALSE)</f>
        <v>yes</v>
      </c>
      <c r="I314" t="str">
        <f>VLOOKUP(B314,'Medibuddy Insurance Personal De'!$A$1:$D$1339,4,FALSE)</f>
        <v>southeast</v>
      </c>
      <c r="J314" t="str">
        <f>IF(Table1[[#This Row],[bmi]]&lt;18.5,"Underweight",IF(Table1[[#This Row],[bmi]]&lt;24.9,"Normal Weight",IF(Table1[[#This Row],[bmi]]&lt;29.9,"Overweight","Obesity")))</f>
        <v>Obesity</v>
      </c>
      <c r="K31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315" spans="2:11" x14ac:dyDescent="0.3">
      <c r="B315" s="1" t="s">
        <v>323</v>
      </c>
      <c r="C315" s="1">
        <v>49</v>
      </c>
      <c r="D315" s="1" t="s">
        <v>1353</v>
      </c>
      <c r="E315" s="1">
        <v>35.86</v>
      </c>
      <c r="F315" s="1">
        <v>8124.4084000000003</v>
      </c>
      <c r="G315">
        <f>VLOOKUP('Medibuddy Insurance Data Price '!B315,'Medibuddy Insurance Personal De'!$A$1:$D$1339,2,FALSE)</f>
        <v>0</v>
      </c>
      <c r="H315" t="str">
        <f>VLOOKUP(B315,'Medibuddy Insurance Personal De'!$A$1:$D$1339,3,FALSE)</f>
        <v>no</v>
      </c>
      <c r="I315" t="str">
        <f>VLOOKUP(B315,'Medibuddy Insurance Personal De'!$A$1:$D$1339,4,FALSE)</f>
        <v>southeast</v>
      </c>
      <c r="J315" t="str">
        <f>IF(Table1[[#This Row],[bmi]]&lt;18.5,"Underweight",IF(Table1[[#This Row],[bmi]]&lt;24.9,"Normal Weight",IF(Table1[[#This Row],[bmi]]&lt;29.9,"Overweight","Obesity")))</f>
        <v>Obesity</v>
      </c>
      <c r="K31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316" spans="2:11" x14ac:dyDescent="0.3">
      <c r="B316" s="1" t="s">
        <v>324</v>
      </c>
      <c r="C316" s="1">
        <v>27</v>
      </c>
      <c r="D316" s="1" t="s">
        <v>1352</v>
      </c>
      <c r="E316" s="1">
        <v>31.4</v>
      </c>
      <c r="F316" s="1">
        <v>34838.873</v>
      </c>
      <c r="G316">
        <f>VLOOKUP('Medibuddy Insurance Data Price '!B316,'Medibuddy Insurance Personal De'!$A$1:$D$1339,2,FALSE)</f>
        <v>0</v>
      </c>
      <c r="H316" t="str">
        <f>VLOOKUP(B316,'Medibuddy Insurance Personal De'!$A$1:$D$1339,3,FALSE)</f>
        <v>yes</v>
      </c>
      <c r="I316" t="str">
        <f>VLOOKUP(B316,'Medibuddy Insurance Personal De'!$A$1:$D$1339,4,FALSE)</f>
        <v>southwest</v>
      </c>
      <c r="J316" t="str">
        <f>IF(Table1[[#This Row],[bmi]]&lt;18.5,"Underweight",IF(Table1[[#This Row],[bmi]]&lt;24.9,"Normal Weight",IF(Table1[[#This Row],[bmi]]&lt;29.9,"Overweight","Obesity")))</f>
        <v>Obesity</v>
      </c>
      <c r="K31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317" spans="2:11" x14ac:dyDescent="0.3">
      <c r="B317" s="1" t="s">
        <v>325</v>
      </c>
      <c r="C317" s="1">
        <v>52</v>
      </c>
      <c r="D317" s="1" t="s">
        <v>1353</v>
      </c>
      <c r="E317" s="1">
        <v>33.25</v>
      </c>
      <c r="F317" s="1">
        <v>9722.7695000000003</v>
      </c>
      <c r="G317">
        <f>VLOOKUP('Medibuddy Insurance Data Price '!B317,'Medibuddy Insurance Personal De'!$A$1:$D$1339,2,FALSE)</f>
        <v>0</v>
      </c>
      <c r="H317" t="str">
        <f>VLOOKUP(B317,'Medibuddy Insurance Personal De'!$A$1:$D$1339,3,FALSE)</f>
        <v>no</v>
      </c>
      <c r="I317" t="str">
        <f>VLOOKUP(B317,'Medibuddy Insurance Personal De'!$A$1:$D$1339,4,FALSE)</f>
        <v>northeast</v>
      </c>
      <c r="J317" t="str">
        <f>IF(Table1[[#This Row],[bmi]]&lt;18.5,"Underweight",IF(Table1[[#This Row],[bmi]]&lt;24.9,"Normal Weight",IF(Table1[[#This Row],[bmi]]&lt;29.9,"Overweight","Obesity")))</f>
        <v>Obesity</v>
      </c>
      <c r="K31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318" spans="2:11" x14ac:dyDescent="0.3">
      <c r="B318" s="1" t="s">
        <v>326</v>
      </c>
      <c r="C318" s="1">
        <v>50</v>
      </c>
      <c r="D318" s="1" t="s">
        <v>1353</v>
      </c>
      <c r="E318" s="1">
        <v>32.204999999999998</v>
      </c>
      <c r="F318" s="1">
        <v>8835.2649500000007</v>
      </c>
      <c r="G318">
        <f>VLOOKUP('Medibuddy Insurance Data Price '!B318,'Medibuddy Insurance Personal De'!$A$1:$D$1339,2,FALSE)</f>
        <v>0</v>
      </c>
      <c r="H318" t="str">
        <f>VLOOKUP(B318,'Medibuddy Insurance Personal De'!$A$1:$D$1339,3,FALSE)</f>
        <v>no</v>
      </c>
      <c r="I318" t="str">
        <f>VLOOKUP(B318,'Medibuddy Insurance Personal De'!$A$1:$D$1339,4,FALSE)</f>
        <v>northwest</v>
      </c>
      <c r="J318" t="str">
        <f>IF(Table1[[#This Row],[bmi]]&lt;18.5,"Underweight",IF(Table1[[#This Row],[bmi]]&lt;24.9,"Normal Weight",IF(Table1[[#This Row],[bmi]]&lt;29.9,"Overweight","Obesity")))</f>
        <v>Obesity</v>
      </c>
      <c r="K31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319" spans="2:11" x14ac:dyDescent="0.3">
      <c r="B319" s="1" t="s">
        <v>327</v>
      </c>
      <c r="C319" s="1">
        <v>54</v>
      </c>
      <c r="D319" s="1" t="s">
        <v>1353</v>
      </c>
      <c r="E319" s="1">
        <v>32.774999999999999</v>
      </c>
      <c r="F319" s="1">
        <v>10435.06525</v>
      </c>
      <c r="G319">
        <f>VLOOKUP('Medibuddy Insurance Data Price '!B319,'Medibuddy Insurance Personal De'!$A$1:$D$1339,2,FALSE)</f>
        <v>0</v>
      </c>
      <c r="H319" t="str">
        <f>VLOOKUP(B319,'Medibuddy Insurance Personal De'!$A$1:$D$1339,3,FALSE)</f>
        <v>no</v>
      </c>
      <c r="I319" t="str">
        <f>VLOOKUP(B319,'Medibuddy Insurance Personal De'!$A$1:$D$1339,4,FALSE)</f>
        <v>northeast</v>
      </c>
      <c r="J319" t="str">
        <f>IF(Table1[[#This Row],[bmi]]&lt;18.5,"Underweight",IF(Table1[[#This Row],[bmi]]&lt;24.9,"Normal Weight",IF(Table1[[#This Row],[bmi]]&lt;29.9,"Overweight","Obesity")))</f>
        <v>Obesity</v>
      </c>
      <c r="K31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320" spans="2:11" x14ac:dyDescent="0.3">
      <c r="B320" s="1" t="s">
        <v>328</v>
      </c>
      <c r="C320" s="1">
        <v>44</v>
      </c>
      <c r="D320" s="1" t="s">
        <v>1352</v>
      </c>
      <c r="E320" s="1">
        <v>27.645</v>
      </c>
      <c r="F320" s="1">
        <v>7421.1945500000002</v>
      </c>
      <c r="G320">
        <f>VLOOKUP('Medibuddy Insurance Data Price '!B320,'Medibuddy Insurance Personal De'!$A$1:$D$1339,2,FALSE)</f>
        <v>0</v>
      </c>
      <c r="H320" t="str">
        <f>VLOOKUP(B320,'Medibuddy Insurance Personal De'!$A$1:$D$1339,3,FALSE)</f>
        <v>no</v>
      </c>
      <c r="I320" t="str">
        <f>VLOOKUP(B320,'Medibuddy Insurance Personal De'!$A$1:$D$1339,4,FALSE)</f>
        <v>northwest</v>
      </c>
      <c r="J320" t="str">
        <f>IF(Table1[[#This Row],[bmi]]&lt;18.5,"Underweight",IF(Table1[[#This Row],[bmi]]&lt;24.9,"Normal Weight",IF(Table1[[#This Row],[bmi]]&lt;29.9,"Overweight","Obesity")))</f>
        <v>Overweight</v>
      </c>
      <c r="K32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321" spans="2:11" x14ac:dyDescent="0.3">
      <c r="B321" s="1" t="s">
        <v>329</v>
      </c>
      <c r="C321" s="1">
        <v>32</v>
      </c>
      <c r="D321" s="1" t="s">
        <v>1353</v>
      </c>
      <c r="E321" s="1">
        <v>37.335000000000001</v>
      </c>
      <c r="F321" s="1">
        <v>4667.6076499999999</v>
      </c>
      <c r="G321">
        <f>VLOOKUP('Medibuddy Insurance Data Price '!B321,'Medibuddy Insurance Personal De'!$A$1:$D$1339,2,FALSE)</f>
        <v>1</v>
      </c>
      <c r="H321" t="str">
        <f>VLOOKUP(B321,'Medibuddy Insurance Personal De'!$A$1:$D$1339,3,FALSE)</f>
        <v>no</v>
      </c>
      <c r="I321" t="str">
        <f>VLOOKUP(B321,'Medibuddy Insurance Personal De'!$A$1:$D$1339,4,FALSE)</f>
        <v>northeast</v>
      </c>
      <c r="J321" t="str">
        <f>IF(Table1[[#This Row],[bmi]]&lt;18.5,"Underweight",IF(Table1[[#This Row],[bmi]]&lt;24.9,"Normal Weight",IF(Table1[[#This Row],[bmi]]&lt;29.9,"Overweight","Obesity")))</f>
        <v>Obesity</v>
      </c>
      <c r="K32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322" spans="2:11" x14ac:dyDescent="0.3">
      <c r="B322" s="1" t="s">
        <v>330</v>
      </c>
      <c r="C322" s="1">
        <v>34</v>
      </c>
      <c r="D322" s="1" t="s">
        <v>1353</v>
      </c>
      <c r="E322" s="1">
        <v>25.27</v>
      </c>
      <c r="F322" s="1">
        <v>4894.7533000000003</v>
      </c>
      <c r="G322">
        <f>VLOOKUP('Medibuddy Insurance Data Price '!B322,'Medibuddy Insurance Personal De'!$A$1:$D$1339,2,FALSE)</f>
        <v>1</v>
      </c>
      <c r="H322" t="str">
        <f>VLOOKUP(B322,'Medibuddy Insurance Personal De'!$A$1:$D$1339,3,FALSE)</f>
        <v>no</v>
      </c>
      <c r="I322" t="str">
        <f>VLOOKUP(B322,'Medibuddy Insurance Personal De'!$A$1:$D$1339,4,FALSE)</f>
        <v>northwest</v>
      </c>
      <c r="J322" t="str">
        <f>IF(Table1[[#This Row],[bmi]]&lt;18.5,"Underweight",IF(Table1[[#This Row],[bmi]]&lt;24.9,"Normal Weight",IF(Table1[[#This Row],[bmi]]&lt;29.9,"Overweight","Obesity")))</f>
        <v>Overweight</v>
      </c>
      <c r="K32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323" spans="2:11" x14ac:dyDescent="0.3">
      <c r="B323" s="1" t="s">
        <v>331</v>
      </c>
      <c r="C323" s="1">
        <v>26</v>
      </c>
      <c r="D323" s="1" t="s">
        <v>1352</v>
      </c>
      <c r="E323" s="1">
        <v>29.64</v>
      </c>
      <c r="F323" s="1">
        <v>24671.663339999999</v>
      </c>
      <c r="G323">
        <f>VLOOKUP('Medibuddy Insurance Data Price '!B323,'Medibuddy Insurance Personal De'!$A$1:$D$1339,2,FALSE)</f>
        <v>4</v>
      </c>
      <c r="H323" t="str">
        <f>VLOOKUP(B323,'Medibuddy Insurance Personal De'!$A$1:$D$1339,3,FALSE)</f>
        <v>no</v>
      </c>
      <c r="I323" t="str">
        <f>VLOOKUP(B323,'Medibuddy Insurance Personal De'!$A$1:$D$1339,4,FALSE)</f>
        <v>northeast</v>
      </c>
      <c r="J323" t="str">
        <f>IF(Table1[[#This Row],[bmi]]&lt;18.5,"Underweight",IF(Table1[[#This Row],[bmi]]&lt;24.9,"Normal Weight",IF(Table1[[#This Row],[bmi]]&lt;29.9,"Overweight","Obesity")))</f>
        <v>Overweight</v>
      </c>
      <c r="K32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324" spans="2:11" x14ac:dyDescent="0.3">
      <c r="B324" s="1" t="s">
        <v>332</v>
      </c>
      <c r="C324" s="1">
        <v>34</v>
      </c>
      <c r="D324" s="1" t="s">
        <v>1353</v>
      </c>
      <c r="E324" s="1">
        <v>30.8</v>
      </c>
      <c r="F324" s="1">
        <v>35491.64</v>
      </c>
      <c r="G324">
        <f>VLOOKUP('Medibuddy Insurance Data Price '!B324,'Medibuddy Insurance Personal De'!$A$1:$D$1339,2,FALSE)</f>
        <v>0</v>
      </c>
      <c r="H324" t="str">
        <f>VLOOKUP(B324,'Medibuddy Insurance Personal De'!$A$1:$D$1339,3,FALSE)</f>
        <v>yes</v>
      </c>
      <c r="I324" t="str">
        <f>VLOOKUP(B324,'Medibuddy Insurance Personal De'!$A$1:$D$1339,4,FALSE)</f>
        <v>southwest</v>
      </c>
      <c r="J324" t="str">
        <f>IF(Table1[[#This Row],[bmi]]&lt;18.5,"Underweight",IF(Table1[[#This Row],[bmi]]&lt;24.9,"Normal Weight",IF(Table1[[#This Row],[bmi]]&lt;29.9,"Overweight","Obesity")))</f>
        <v>Obesity</v>
      </c>
      <c r="K32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325" spans="2:11" x14ac:dyDescent="0.3">
      <c r="B325" s="1" t="s">
        <v>333</v>
      </c>
      <c r="C325" s="1">
        <v>57</v>
      </c>
      <c r="D325" s="1" t="s">
        <v>1353</v>
      </c>
      <c r="E325" s="1">
        <v>40.945</v>
      </c>
      <c r="F325" s="1">
        <v>11566.30055</v>
      </c>
      <c r="G325">
        <f>VLOOKUP('Medibuddy Insurance Data Price '!B325,'Medibuddy Insurance Personal De'!$A$1:$D$1339,2,FALSE)</f>
        <v>0</v>
      </c>
      <c r="H325" t="str">
        <f>VLOOKUP(B325,'Medibuddy Insurance Personal De'!$A$1:$D$1339,3,FALSE)</f>
        <v>no</v>
      </c>
      <c r="I325" t="str">
        <f>VLOOKUP(B325,'Medibuddy Insurance Personal De'!$A$1:$D$1339,4,FALSE)</f>
        <v>northeast</v>
      </c>
      <c r="J325" t="str">
        <f>IF(Table1[[#This Row],[bmi]]&lt;18.5,"Underweight",IF(Table1[[#This Row],[bmi]]&lt;24.9,"Normal Weight",IF(Table1[[#This Row],[bmi]]&lt;29.9,"Overweight","Obesity")))</f>
        <v>Obesity</v>
      </c>
      <c r="K32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326" spans="2:11" x14ac:dyDescent="0.3">
      <c r="B326" s="1" t="s">
        <v>334</v>
      </c>
      <c r="C326" s="1">
        <v>29</v>
      </c>
      <c r="D326" s="1" t="s">
        <v>1353</v>
      </c>
      <c r="E326" s="1">
        <v>27.2</v>
      </c>
      <c r="F326" s="1">
        <v>2866.0909999999999</v>
      </c>
      <c r="G326">
        <f>VLOOKUP('Medibuddy Insurance Data Price '!B326,'Medibuddy Insurance Personal De'!$A$1:$D$1339,2,FALSE)</f>
        <v>0</v>
      </c>
      <c r="H326" t="str">
        <f>VLOOKUP(B326,'Medibuddy Insurance Personal De'!$A$1:$D$1339,3,FALSE)</f>
        <v>no</v>
      </c>
      <c r="I326" t="str">
        <f>VLOOKUP(B326,'Medibuddy Insurance Personal De'!$A$1:$D$1339,4,FALSE)</f>
        <v>southwest</v>
      </c>
      <c r="J326" t="str">
        <f>IF(Table1[[#This Row],[bmi]]&lt;18.5,"Underweight",IF(Table1[[#This Row],[bmi]]&lt;24.9,"Normal Weight",IF(Table1[[#This Row],[bmi]]&lt;29.9,"Overweight","Obesity")))</f>
        <v>Overweight</v>
      </c>
      <c r="K32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327" spans="2:11" x14ac:dyDescent="0.3">
      <c r="B327" s="1" t="s">
        <v>335</v>
      </c>
      <c r="C327" s="1">
        <v>40</v>
      </c>
      <c r="D327" s="1" t="s">
        <v>1353</v>
      </c>
      <c r="E327" s="1">
        <v>34.104999999999997</v>
      </c>
      <c r="F327" s="1">
        <v>6600.2059499999996</v>
      </c>
      <c r="G327">
        <f>VLOOKUP('Medibuddy Insurance Data Price '!B327,'Medibuddy Insurance Personal De'!$A$1:$D$1339,2,FALSE)</f>
        <v>1</v>
      </c>
      <c r="H327" t="str">
        <f>VLOOKUP(B327,'Medibuddy Insurance Personal De'!$A$1:$D$1339,3,FALSE)</f>
        <v>no</v>
      </c>
      <c r="I327" t="str">
        <f>VLOOKUP(B327,'Medibuddy Insurance Personal De'!$A$1:$D$1339,4,FALSE)</f>
        <v>northeast</v>
      </c>
      <c r="J327" t="str">
        <f>IF(Table1[[#This Row],[bmi]]&lt;18.5,"Underweight",IF(Table1[[#This Row],[bmi]]&lt;24.9,"Normal Weight",IF(Table1[[#This Row],[bmi]]&lt;29.9,"Overweight","Obesity")))</f>
        <v>Obesity</v>
      </c>
      <c r="K32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328" spans="2:11" x14ac:dyDescent="0.3">
      <c r="B328" s="1" t="s">
        <v>336</v>
      </c>
      <c r="C328" s="1">
        <v>27</v>
      </c>
      <c r="D328" s="1" t="s">
        <v>1352</v>
      </c>
      <c r="E328" s="1">
        <v>23.21</v>
      </c>
      <c r="F328" s="1">
        <v>3561.8888999999999</v>
      </c>
      <c r="G328">
        <f>VLOOKUP('Medibuddy Insurance Data Price '!B328,'Medibuddy Insurance Personal De'!$A$1:$D$1339,2,FALSE)</f>
        <v>1</v>
      </c>
      <c r="H328" t="str">
        <f>VLOOKUP(B328,'Medibuddy Insurance Personal De'!$A$1:$D$1339,3,FALSE)</f>
        <v>no</v>
      </c>
      <c r="I328" t="str">
        <f>VLOOKUP(B328,'Medibuddy Insurance Personal De'!$A$1:$D$1339,4,FALSE)</f>
        <v>southeast</v>
      </c>
      <c r="J328" t="str">
        <f>IF(Table1[[#This Row],[bmi]]&lt;18.5,"Underweight",IF(Table1[[#This Row],[bmi]]&lt;24.9,"Normal Weight",IF(Table1[[#This Row],[bmi]]&lt;29.9,"Overweight","Obesity")))</f>
        <v>Normal Weight</v>
      </c>
      <c r="K32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329" spans="2:11" x14ac:dyDescent="0.3">
      <c r="B329" s="1" t="s">
        <v>337</v>
      </c>
      <c r="C329" s="1">
        <v>45</v>
      </c>
      <c r="D329" s="1" t="s">
        <v>1353</v>
      </c>
      <c r="E329" s="1">
        <v>36.479999999999997</v>
      </c>
      <c r="F329" s="1">
        <v>42760.502200000003</v>
      </c>
      <c r="G329">
        <f>VLOOKUP('Medibuddy Insurance Data Price '!B329,'Medibuddy Insurance Personal De'!$A$1:$D$1339,2,FALSE)</f>
        <v>2</v>
      </c>
      <c r="H329" t="str">
        <f>VLOOKUP(B329,'Medibuddy Insurance Personal De'!$A$1:$D$1339,3,FALSE)</f>
        <v>yes</v>
      </c>
      <c r="I329" t="str">
        <f>VLOOKUP(B329,'Medibuddy Insurance Personal De'!$A$1:$D$1339,4,FALSE)</f>
        <v>northwest</v>
      </c>
      <c r="J329" t="str">
        <f>IF(Table1[[#This Row],[bmi]]&lt;18.5,"Underweight",IF(Table1[[#This Row],[bmi]]&lt;24.9,"Normal Weight",IF(Table1[[#This Row],[bmi]]&lt;29.9,"Overweight","Obesity")))</f>
        <v>Obesity</v>
      </c>
      <c r="K32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330" spans="2:11" x14ac:dyDescent="0.3">
      <c r="B330" s="1" t="s">
        <v>338</v>
      </c>
      <c r="C330" s="1">
        <v>64</v>
      </c>
      <c r="D330" s="1" t="s">
        <v>1352</v>
      </c>
      <c r="E330" s="1">
        <v>33.799999999999997</v>
      </c>
      <c r="F330" s="1">
        <v>47928.03</v>
      </c>
      <c r="G330">
        <f>VLOOKUP('Medibuddy Insurance Data Price '!B330,'Medibuddy Insurance Personal De'!$A$1:$D$1339,2,FALSE)</f>
        <v>1</v>
      </c>
      <c r="H330" t="str">
        <f>VLOOKUP(B330,'Medibuddy Insurance Personal De'!$A$1:$D$1339,3,FALSE)</f>
        <v>yes</v>
      </c>
      <c r="I330" t="str">
        <f>VLOOKUP(B330,'Medibuddy Insurance Personal De'!$A$1:$D$1339,4,FALSE)</f>
        <v>southwest</v>
      </c>
      <c r="J330" t="str">
        <f>IF(Table1[[#This Row],[bmi]]&lt;18.5,"Underweight",IF(Table1[[#This Row],[bmi]]&lt;24.9,"Normal Weight",IF(Table1[[#This Row],[bmi]]&lt;29.9,"Overweight","Obesity")))</f>
        <v>Obesity</v>
      </c>
      <c r="K33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331" spans="2:11" x14ac:dyDescent="0.3">
      <c r="B331" s="1" t="s">
        <v>339</v>
      </c>
      <c r="C331" s="1">
        <v>52</v>
      </c>
      <c r="D331" s="1" t="s">
        <v>1353</v>
      </c>
      <c r="E331" s="1">
        <v>36.700000000000003</v>
      </c>
      <c r="F331" s="1">
        <v>9144.5650000000005</v>
      </c>
      <c r="G331">
        <f>VLOOKUP('Medibuddy Insurance Data Price '!B331,'Medibuddy Insurance Personal De'!$A$1:$D$1339,2,FALSE)</f>
        <v>0</v>
      </c>
      <c r="H331" t="str">
        <f>VLOOKUP(B331,'Medibuddy Insurance Personal De'!$A$1:$D$1339,3,FALSE)</f>
        <v>no</v>
      </c>
      <c r="I331" t="str">
        <f>VLOOKUP(B331,'Medibuddy Insurance Personal De'!$A$1:$D$1339,4,FALSE)</f>
        <v>southwest</v>
      </c>
      <c r="J331" t="str">
        <f>IF(Table1[[#This Row],[bmi]]&lt;18.5,"Underweight",IF(Table1[[#This Row],[bmi]]&lt;24.9,"Normal Weight",IF(Table1[[#This Row],[bmi]]&lt;29.9,"Overweight","Obesity")))</f>
        <v>Obesity</v>
      </c>
      <c r="K33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332" spans="2:11" x14ac:dyDescent="0.3">
      <c r="B332" s="1" t="s">
        <v>340</v>
      </c>
      <c r="C332" s="1">
        <v>61</v>
      </c>
      <c r="D332" s="1" t="s">
        <v>1352</v>
      </c>
      <c r="E332" s="1">
        <v>36.384999999999998</v>
      </c>
      <c r="F332" s="1">
        <v>48517.563150000002</v>
      </c>
      <c r="G332">
        <f>VLOOKUP('Medibuddy Insurance Data Price '!B332,'Medibuddy Insurance Personal De'!$A$1:$D$1339,2,FALSE)</f>
        <v>1</v>
      </c>
      <c r="H332" t="str">
        <f>VLOOKUP(B332,'Medibuddy Insurance Personal De'!$A$1:$D$1339,3,FALSE)</f>
        <v>yes</v>
      </c>
      <c r="I332" t="str">
        <f>VLOOKUP(B332,'Medibuddy Insurance Personal De'!$A$1:$D$1339,4,FALSE)</f>
        <v>northeast</v>
      </c>
      <c r="J332" t="str">
        <f>IF(Table1[[#This Row],[bmi]]&lt;18.5,"Underweight",IF(Table1[[#This Row],[bmi]]&lt;24.9,"Normal Weight",IF(Table1[[#This Row],[bmi]]&lt;29.9,"Overweight","Obesity")))</f>
        <v>Obesity</v>
      </c>
      <c r="K33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333" spans="2:11" x14ac:dyDescent="0.3">
      <c r="B333" s="1" t="s">
        <v>341</v>
      </c>
      <c r="C333" s="1">
        <v>52</v>
      </c>
      <c r="D333" s="1" t="s">
        <v>1353</v>
      </c>
      <c r="E333" s="1">
        <v>27.36</v>
      </c>
      <c r="F333" s="1">
        <v>24393.6224</v>
      </c>
      <c r="G333">
        <f>VLOOKUP('Medibuddy Insurance Data Price '!B333,'Medibuddy Insurance Personal De'!$A$1:$D$1339,2,FALSE)</f>
        <v>0</v>
      </c>
      <c r="H333" t="str">
        <f>VLOOKUP(B333,'Medibuddy Insurance Personal De'!$A$1:$D$1339,3,FALSE)</f>
        <v>yes</v>
      </c>
      <c r="I333" t="str">
        <f>VLOOKUP(B333,'Medibuddy Insurance Personal De'!$A$1:$D$1339,4,FALSE)</f>
        <v>northwest</v>
      </c>
      <c r="J333" t="str">
        <f>IF(Table1[[#This Row],[bmi]]&lt;18.5,"Underweight",IF(Table1[[#This Row],[bmi]]&lt;24.9,"Normal Weight",IF(Table1[[#This Row],[bmi]]&lt;29.9,"Overweight","Obesity")))</f>
        <v>Overweight</v>
      </c>
      <c r="K33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334" spans="2:11" x14ac:dyDescent="0.3">
      <c r="B334" s="1" t="s">
        <v>342</v>
      </c>
      <c r="C334" s="1">
        <v>61</v>
      </c>
      <c r="D334" s="1" t="s">
        <v>1352</v>
      </c>
      <c r="E334" s="1">
        <v>31.16</v>
      </c>
      <c r="F334" s="1">
        <v>13429.035400000001</v>
      </c>
      <c r="G334">
        <f>VLOOKUP('Medibuddy Insurance Data Price '!B334,'Medibuddy Insurance Personal De'!$A$1:$D$1339,2,FALSE)</f>
        <v>0</v>
      </c>
      <c r="H334" t="str">
        <f>VLOOKUP(B334,'Medibuddy Insurance Personal De'!$A$1:$D$1339,3,FALSE)</f>
        <v>no</v>
      </c>
      <c r="I334" t="str">
        <f>VLOOKUP(B334,'Medibuddy Insurance Personal De'!$A$1:$D$1339,4,FALSE)</f>
        <v>northwest</v>
      </c>
      <c r="J334" t="str">
        <f>IF(Table1[[#This Row],[bmi]]&lt;18.5,"Underweight",IF(Table1[[#This Row],[bmi]]&lt;24.9,"Normal Weight",IF(Table1[[#This Row],[bmi]]&lt;29.9,"Overweight","Obesity")))</f>
        <v>Obesity</v>
      </c>
      <c r="K33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335" spans="2:11" x14ac:dyDescent="0.3">
      <c r="B335" s="1" t="s">
        <v>343</v>
      </c>
      <c r="C335" s="1">
        <v>56</v>
      </c>
      <c r="D335" s="1" t="s">
        <v>1352</v>
      </c>
      <c r="E335" s="1">
        <v>28.785</v>
      </c>
      <c r="F335" s="1">
        <v>11658.379150000001</v>
      </c>
      <c r="G335">
        <f>VLOOKUP('Medibuddy Insurance Data Price '!B335,'Medibuddy Insurance Personal De'!$A$1:$D$1339,2,FALSE)</f>
        <v>0</v>
      </c>
      <c r="H335" t="str">
        <f>VLOOKUP(B335,'Medibuddy Insurance Personal De'!$A$1:$D$1339,3,FALSE)</f>
        <v>no</v>
      </c>
      <c r="I335" t="str">
        <f>VLOOKUP(B335,'Medibuddy Insurance Personal De'!$A$1:$D$1339,4,FALSE)</f>
        <v>northeast</v>
      </c>
      <c r="J335" t="str">
        <f>IF(Table1[[#This Row],[bmi]]&lt;18.5,"Underweight",IF(Table1[[#This Row],[bmi]]&lt;24.9,"Normal Weight",IF(Table1[[#This Row],[bmi]]&lt;29.9,"Overweight","Obesity")))</f>
        <v>Overweight</v>
      </c>
      <c r="K33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336" spans="2:11" x14ac:dyDescent="0.3">
      <c r="B336" s="1" t="s">
        <v>344</v>
      </c>
      <c r="C336" s="1">
        <v>43</v>
      </c>
      <c r="D336" s="1" t="s">
        <v>1352</v>
      </c>
      <c r="E336" s="1">
        <v>35.72</v>
      </c>
      <c r="F336" s="1">
        <v>19144.576519999999</v>
      </c>
      <c r="G336">
        <f>VLOOKUP('Medibuddy Insurance Data Price '!B336,'Medibuddy Insurance Personal De'!$A$1:$D$1339,2,FALSE)</f>
        <v>2</v>
      </c>
      <c r="H336" t="str">
        <f>VLOOKUP(B336,'Medibuddy Insurance Personal De'!$A$1:$D$1339,3,FALSE)</f>
        <v>no</v>
      </c>
      <c r="I336" t="str">
        <f>VLOOKUP(B336,'Medibuddy Insurance Personal De'!$A$1:$D$1339,4,FALSE)</f>
        <v>northeast</v>
      </c>
      <c r="J336" t="str">
        <f>IF(Table1[[#This Row],[bmi]]&lt;18.5,"Underweight",IF(Table1[[#This Row],[bmi]]&lt;24.9,"Normal Weight",IF(Table1[[#This Row],[bmi]]&lt;29.9,"Overweight","Obesity")))</f>
        <v>Obesity</v>
      </c>
      <c r="K33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337" spans="2:11" x14ac:dyDescent="0.3">
      <c r="B337" s="1" t="s">
        <v>345</v>
      </c>
      <c r="C337" s="1">
        <v>64</v>
      </c>
      <c r="D337" s="1" t="s">
        <v>1353</v>
      </c>
      <c r="E337" s="1">
        <v>34.5</v>
      </c>
      <c r="F337" s="1">
        <v>13822.803</v>
      </c>
      <c r="G337">
        <f>VLOOKUP('Medibuddy Insurance Data Price '!B337,'Medibuddy Insurance Personal De'!$A$1:$D$1339,2,FALSE)</f>
        <v>0</v>
      </c>
      <c r="H337" t="str">
        <f>VLOOKUP(B337,'Medibuddy Insurance Personal De'!$A$1:$D$1339,3,FALSE)</f>
        <v>no</v>
      </c>
      <c r="I337" t="str">
        <f>VLOOKUP(B337,'Medibuddy Insurance Personal De'!$A$1:$D$1339,4,FALSE)</f>
        <v>southwest</v>
      </c>
      <c r="J337" t="str">
        <f>IF(Table1[[#This Row],[bmi]]&lt;18.5,"Underweight",IF(Table1[[#This Row],[bmi]]&lt;24.9,"Normal Weight",IF(Table1[[#This Row],[bmi]]&lt;29.9,"Overweight","Obesity")))</f>
        <v>Obesity</v>
      </c>
      <c r="K33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338" spans="2:11" x14ac:dyDescent="0.3">
      <c r="B338" s="1" t="s">
        <v>346</v>
      </c>
      <c r="C338" s="1">
        <v>60</v>
      </c>
      <c r="D338" s="1" t="s">
        <v>1353</v>
      </c>
      <c r="E338" s="1">
        <v>25.74</v>
      </c>
      <c r="F338" s="1">
        <v>12142.578600000001</v>
      </c>
      <c r="G338">
        <f>VLOOKUP('Medibuddy Insurance Data Price '!B338,'Medibuddy Insurance Personal De'!$A$1:$D$1339,2,FALSE)</f>
        <v>0</v>
      </c>
      <c r="H338" t="str">
        <f>VLOOKUP(B338,'Medibuddy Insurance Personal De'!$A$1:$D$1339,3,FALSE)</f>
        <v>no</v>
      </c>
      <c r="I338" t="str">
        <f>VLOOKUP(B338,'Medibuddy Insurance Personal De'!$A$1:$D$1339,4,FALSE)</f>
        <v>southeast</v>
      </c>
      <c r="J338" t="str">
        <f>IF(Table1[[#This Row],[bmi]]&lt;18.5,"Underweight",IF(Table1[[#This Row],[bmi]]&lt;24.9,"Normal Weight",IF(Table1[[#This Row],[bmi]]&lt;29.9,"Overweight","Obesity")))</f>
        <v>Overweight</v>
      </c>
      <c r="K33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339" spans="2:11" x14ac:dyDescent="0.3">
      <c r="B339" s="1" t="s">
        <v>347</v>
      </c>
      <c r="C339" s="1">
        <v>62</v>
      </c>
      <c r="D339" s="1" t="s">
        <v>1353</v>
      </c>
      <c r="E339" s="1">
        <v>27.55</v>
      </c>
      <c r="F339" s="1">
        <v>13937.666499999999</v>
      </c>
      <c r="G339">
        <f>VLOOKUP('Medibuddy Insurance Data Price '!B339,'Medibuddy Insurance Personal De'!$A$1:$D$1339,2,FALSE)</f>
        <v>1</v>
      </c>
      <c r="H339" t="str">
        <f>VLOOKUP(B339,'Medibuddy Insurance Personal De'!$A$1:$D$1339,3,FALSE)</f>
        <v>no</v>
      </c>
      <c r="I339" t="str">
        <f>VLOOKUP(B339,'Medibuddy Insurance Personal De'!$A$1:$D$1339,4,FALSE)</f>
        <v>northwest</v>
      </c>
      <c r="J339" t="str">
        <f>IF(Table1[[#This Row],[bmi]]&lt;18.5,"Underweight",IF(Table1[[#This Row],[bmi]]&lt;24.9,"Normal Weight",IF(Table1[[#This Row],[bmi]]&lt;29.9,"Overweight","Obesity")))</f>
        <v>Overweight</v>
      </c>
      <c r="K33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340" spans="2:11" x14ac:dyDescent="0.3">
      <c r="B340" s="1" t="s">
        <v>348</v>
      </c>
      <c r="C340" s="1">
        <v>50</v>
      </c>
      <c r="D340" s="1" t="s">
        <v>1353</v>
      </c>
      <c r="E340" s="1">
        <v>32.299999999999997</v>
      </c>
      <c r="F340" s="1">
        <v>41919.097000000002</v>
      </c>
      <c r="G340">
        <f>VLOOKUP('Medibuddy Insurance Data Price '!B340,'Medibuddy Insurance Personal De'!$A$1:$D$1339,2,FALSE)</f>
        <v>1</v>
      </c>
      <c r="H340" t="str">
        <f>VLOOKUP(B340,'Medibuddy Insurance Personal De'!$A$1:$D$1339,3,FALSE)</f>
        <v>yes</v>
      </c>
      <c r="I340" t="str">
        <f>VLOOKUP(B340,'Medibuddy Insurance Personal De'!$A$1:$D$1339,4,FALSE)</f>
        <v>northeast</v>
      </c>
      <c r="J340" t="str">
        <f>IF(Table1[[#This Row],[bmi]]&lt;18.5,"Underweight",IF(Table1[[#This Row],[bmi]]&lt;24.9,"Normal Weight",IF(Table1[[#This Row],[bmi]]&lt;29.9,"Overweight","Obesity")))</f>
        <v>Obesity</v>
      </c>
      <c r="K34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341" spans="2:11" x14ac:dyDescent="0.3">
      <c r="B341" s="1" t="s">
        <v>349</v>
      </c>
      <c r="C341" s="1">
        <v>46</v>
      </c>
      <c r="D341" s="1" t="s">
        <v>1352</v>
      </c>
      <c r="E341" s="1">
        <v>27.72</v>
      </c>
      <c r="F341" s="1">
        <v>8232.6388000000006</v>
      </c>
      <c r="G341">
        <f>VLOOKUP('Medibuddy Insurance Data Price '!B341,'Medibuddy Insurance Personal De'!$A$1:$D$1339,2,FALSE)</f>
        <v>1</v>
      </c>
      <c r="H341" t="str">
        <f>VLOOKUP(B341,'Medibuddy Insurance Personal De'!$A$1:$D$1339,3,FALSE)</f>
        <v>no</v>
      </c>
      <c r="I341" t="str">
        <f>VLOOKUP(B341,'Medibuddy Insurance Personal De'!$A$1:$D$1339,4,FALSE)</f>
        <v>southeast</v>
      </c>
      <c r="J341" t="str">
        <f>IF(Table1[[#This Row],[bmi]]&lt;18.5,"Underweight",IF(Table1[[#This Row],[bmi]]&lt;24.9,"Normal Weight",IF(Table1[[#This Row],[bmi]]&lt;29.9,"Overweight","Obesity")))</f>
        <v>Overweight</v>
      </c>
      <c r="K34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342" spans="2:11" x14ac:dyDescent="0.3">
      <c r="B342" s="1" t="s">
        <v>350</v>
      </c>
      <c r="C342" s="1">
        <v>24</v>
      </c>
      <c r="D342" s="1" t="s">
        <v>1352</v>
      </c>
      <c r="E342" s="1">
        <v>27.6</v>
      </c>
      <c r="F342" s="1">
        <v>18955.220170000001</v>
      </c>
      <c r="G342">
        <f>VLOOKUP('Medibuddy Insurance Data Price '!B342,'Medibuddy Insurance Personal De'!$A$1:$D$1339,2,FALSE)</f>
        <v>0</v>
      </c>
      <c r="H342" t="str">
        <f>VLOOKUP(B342,'Medibuddy Insurance Personal De'!$A$1:$D$1339,3,FALSE)</f>
        <v>no</v>
      </c>
      <c r="I342" t="str">
        <f>VLOOKUP(B342,'Medibuddy Insurance Personal De'!$A$1:$D$1339,4,FALSE)</f>
        <v>southwest</v>
      </c>
      <c r="J342" t="str">
        <f>IF(Table1[[#This Row],[bmi]]&lt;18.5,"Underweight",IF(Table1[[#This Row],[bmi]]&lt;24.9,"Normal Weight",IF(Table1[[#This Row],[bmi]]&lt;29.9,"Overweight","Obesity")))</f>
        <v>Overweight</v>
      </c>
      <c r="K34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343" spans="2:11" x14ac:dyDescent="0.3">
      <c r="B343" s="1" t="s">
        <v>351</v>
      </c>
      <c r="C343" s="1">
        <v>62</v>
      </c>
      <c r="D343" s="1" t="s">
        <v>1353</v>
      </c>
      <c r="E343" s="1">
        <v>30.02</v>
      </c>
      <c r="F343" s="1">
        <v>13352.0998</v>
      </c>
      <c r="G343">
        <f>VLOOKUP('Medibuddy Insurance Data Price '!B343,'Medibuddy Insurance Personal De'!$A$1:$D$1339,2,FALSE)</f>
        <v>0</v>
      </c>
      <c r="H343" t="str">
        <f>VLOOKUP(B343,'Medibuddy Insurance Personal De'!$A$1:$D$1339,3,FALSE)</f>
        <v>no</v>
      </c>
      <c r="I343" t="str">
        <f>VLOOKUP(B343,'Medibuddy Insurance Personal De'!$A$1:$D$1339,4,FALSE)</f>
        <v>northwest</v>
      </c>
      <c r="J343" t="str">
        <f>IF(Table1[[#This Row],[bmi]]&lt;18.5,"Underweight",IF(Table1[[#This Row],[bmi]]&lt;24.9,"Normal Weight",IF(Table1[[#This Row],[bmi]]&lt;29.9,"Overweight","Obesity")))</f>
        <v>Obesity</v>
      </c>
      <c r="K34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344" spans="2:11" x14ac:dyDescent="0.3">
      <c r="B344" s="1" t="s">
        <v>352</v>
      </c>
      <c r="C344" s="1">
        <v>60</v>
      </c>
      <c r="D344" s="1" t="s">
        <v>1352</v>
      </c>
      <c r="E344" s="1">
        <v>27.55</v>
      </c>
      <c r="F344" s="1">
        <v>13217.094499999999</v>
      </c>
      <c r="G344">
        <f>VLOOKUP('Medibuddy Insurance Data Price '!B344,'Medibuddy Insurance Personal De'!$A$1:$D$1339,2,FALSE)</f>
        <v>0</v>
      </c>
      <c r="H344" t="str">
        <f>VLOOKUP(B344,'Medibuddy Insurance Personal De'!$A$1:$D$1339,3,FALSE)</f>
        <v>no</v>
      </c>
      <c r="I344" t="str">
        <f>VLOOKUP(B344,'Medibuddy Insurance Personal De'!$A$1:$D$1339,4,FALSE)</f>
        <v>northeast</v>
      </c>
      <c r="J344" t="str">
        <f>IF(Table1[[#This Row],[bmi]]&lt;18.5,"Underweight",IF(Table1[[#This Row],[bmi]]&lt;24.9,"Normal Weight",IF(Table1[[#This Row],[bmi]]&lt;29.9,"Overweight","Obesity")))</f>
        <v>Overweight</v>
      </c>
      <c r="K34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345" spans="2:11" x14ac:dyDescent="0.3">
      <c r="B345" s="1" t="s">
        <v>353</v>
      </c>
      <c r="C345" s="1">
        <v>63</v>
      </c>
      <c r="D345" s="1" t="s">
        <v>1353</v>
      </c>
      <c r="E345" s="1">
        <v>36.765000000000001</v>
      </c>
      <c r="F345" s="1">
        <v>13981.850350000001</v>
      </c>
      <c r="G345">
        <f>VLOOKUP('Medibuddy Insurance Data Price '!B345,'Medibuddy Insurance Personal De'!$A$1:$D$1339,2,FALSE)</f>
        <v>0</v>
      </c>
      <c r="H345" t="str">
        <f>VLOOKUP(B345,'Medibuddy Insurance Personal De'!$A$1:$D$1339,3,FALSE)</f>
        <v>no</v>
      </c>
      <c r="I345" t="str">
        <f>VLOOKUP(B345,'Medibuddy Insurance Personal De'!$A$1:$D$1339,4,FALSE)</f>
        <v>northeast</v>
      </c>
      <c r="J345" t="str">
        <f>IF(Table1[[#This Row],[bmi]]&lt;18.5,"Underweight",IF(Table1[[#This Row],[bmi]]&lt;24.9,"Normal Weight",IF(Table1[[#This Row],[bmi]]&lt;29.9,"Overweight","Obesity")))</f>
        <v>Obesity</v>
      </c>
      <c r="K34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346" spans="2:11" x14ac:dyDescent="0.3">
      <c r="B346" s="1" t="s">
        <v>354</v>
      </c>
      <c r="C346" s="1">
        <v>49</v>
      </c>
      <c r="D346" s="1" t="s">
        <v>1352</v>
      </c>
      <c r="E346" s="1">
        <v>41.47</v>
      </c>
      <c r="F346" s="1">
        <v>10977.2063</v>
      </c>
      <c r="G346">
        <f>VLOOKUP('Medibuddy Insurance Data Price '!B346,'Medibuddy Insurance Personal De'!$A$1:$D$1339,2,FALSE)</f>
        <v>4</v>
      </c>
      <c r="H346" t="str">
        <f>VLOOKUP(B346,'Medibuddy Insurance Personal De'!$A$1:$D$1339,3,FALSE)</f>
        <v>no</v>
      </c>
      <c r="I346" t="str">
        <f>VLOOKUP(B346,'Medibuddy Insurance Personal De'!$A$1:$D$1339,4,FALSE)</f>
        <v>southeast</v>
      </c>
      <c r="J346" t="str">
        <f>IF(Table1[[#This Row],[bmi]]&lt;18.5,"Underweight",IF(Table1[[#This Row],[bmi]]&lt;24.9,"Normal Weight",IF(Table1[[#This Row],[bmi]]&lt;29.9,"Overweight","Obesity")))</f>
        <v>Obesity</v>
      </c>
      <c r="K34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347" spans="2:11" x14ac:dyDescent="0.3">
      <c r="B347" s="1" t="s">
        <v>355</v>
      </c>
      <c r="C347" s="1">
        <v>34</v>
      </c>
      <c r="D347" s="1" t="s">
        <v>1352</v>
      </c>
      <c r="E347" s="1">
        <v>29.26</v>
      </c>
      <c r="F347" s="1">
        <v>6184.2993999999999</v>
      </c>
      <c r="G347">
        <f>VLOOKUP('Medibuddy Insurance Data Price '!B347,'Medibuddy Insurance Personal De'!$A$1:$D$1339,2,FALSE)</f>
        <v>3</v>
      </c>
      <c r="H347" t="str">
        <f>VLOOKUP(B347,'Medibuddy Insurance Personal De'!$A$1:$D$1339,3,FALSE)</f>
        <v>no</v>
      </c>
      <c r="I347" t="str">
        <f>VLOOKUP(B347,'Medibuddy Insurance Personal De'!$A$1:$D$1339,4,FALSE)</f>
        <v>southeast</v>
      </c>
      <c r="J347" t="str">
        <f>IF(Table1[[#This Row],[bmi]]&lt;18.5,"Underweight",IF(Table1[[#This Row],[bmi]]&lt;24.9,"Normal Weight",IF(Table1[[#This Row],[bmi]]&lt;29.9,"Overweight","Obesity")))</f>
        <v>Overweight</v>
      </c>
      <c r="K34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348" spans="2:11" x14ac:dyDescent="0.3">
      <c r="B348" s="1" t="s">
        <v>356</v>
      </c>
      <c r="C348" s="1">
        <v>33</v>
      </c>
      <c r="D348" s="1" t="s">
        <v>1353</v>
      </c>
      <c r="E348" s="1">
        <v>35.75</v>
      </c>
      <c r="F348" s="1">
        <v>4889.9994999999999</v>
      </c>
      <c r="G348">
        <f>VLOOKUP('Medibuddy Insurance Data Price '!B348,'Medibuddy Insurance Personal De'!$A$1:$D$1339,2,FALSE)</f>
        <v>2</v>
      </c>
      <c r="H348" t="str">
        <f>VLOOKUP(B348,'Medibuddy Insurance Personal De'!$A$1:$D$1339,3,FALSE)</f>
        <v>no</v>
      </c>
      <c r="I348" t="str">
        <f>VLOOKUP(B348,'Medibuddy Insurance Personal De'!$A$1:$D$1339,4,FALSE)</f>
        <v>southeast</v>
      </c>
      <c r="J348" t="str">
        <f>IF(Table1[[#This Row],[bmi]]&lt;18.5,"Underweight",IF(Table1[[#This Row],[bmi]]&lt;24.9,"Normal Weight",IF(Table1[[#This Row],[bmi]]&lt;29.9,"Overweight","Obesity")))</f>
        <v>Obesity</v>
      </c>
      <c r="K34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349" spans="2:11" x14ac:dyDescent="0.3">
      <c r="B349" s="1" t="s">
        <v>357</v>
      </c>
      <c r="C349" s="1">
        <v>46</v>
      </c>
      <c r="D349" s="1" t="s">
        <v>1353</v>
      </c>
      <c r="E349" s="1">
        <v>33.344999999999999</v>
      </c>
      <c r="F349" s="1">
        <v>8334.4575499999992</v>
      </c>
      <c r="G349">
        <f>VLOOKUP('Medibuddy Insurance Data Price '!B349,'Medibuddy Insurance Personal De'!$A$1:$D$1339,2,FALSE)</f>
        <v>1</v>
      </c>
      <c r="H349" t="str">
        <f>VLOOKUP(B349,'Medibuddy Insurance Personal De'!$A$1:$D$1339,3,FALSE)</f>
        <v>no</v>
      </c>
      <c r="I349" t="str">
        <f>VLOOKUP(B349,'Medibuddy Insurance Personal De'!$A$1:$D$1339,4,FALSE)</f>
        <v>northeast</v>
      </c>
      <c r="J349" t="str">
        <f>IF(Table1[[#This Row],[bmi]]&lt;18.5,"Underweight",IF(Table1[[#This Row],[bmi]]&lt;24.9,"Normal Weight",IF(Table1[[#This Row],[bmi]]&lt;29.9,"Overweight","Obesity")))</f>
        <v>Obesity</v>
      </c>
      <c r="K34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350" spans="2:11" x14ac:dyDescent="0.3">
      <c r="B350" s="1" t="s">
        <v>358</v>
      </c>
      <c r="C350" s="1">
        <v>36</v>
      </c>
      <c r="D350" s="1" t="s">
        <v>1352</v>
      </c>
      <c r="E350" s="1">
        <v>29.92</v>
      </c>
      <c r="F350" s="1">
        <v>5478.0367999999999</v>
      </c>
      <c r="G350">
        <f>VLOOKUP('Medibuddy Insurance Data Price '!B350,'Medibuddy Insurance Personal De'!$A$1:$D$1339,2,FALSE)</f>
        <v>1</v>
      </c>
      <c r="H350" t="str">
        <f>VLOOKUP(B350,'Medibuddy Insurance Personal De'!$A$1:$D$1339,3,FALSE)</f>
        <v>no</v>
      </c>
      <c r="I350" t="str">
        <f>VLOOKUP(B350,'Medibuddy Insurance Personal De'!$A$1:$D$1339,4,FALSE)</f>
        <v>southeast</v>
      </c>
      <c r="J350" t="str">
        <f>IF(Table1[[#This Row],[bmi]]&lt;18.5,"Underweight",IF(Table1[[#This Row],[bmi]]&lt;24.9,"Normal Weight",IF(Table1[[#This Row],[bmi]]&lt;29.9,"Overweight","Obesity")))</f>
        <v>Obesity</v>
      </c>
      <c r="K35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351" spans="2:11" x14ac:dyDescent="0.3">
      <c r="B351" s="1" t="s">
        <v>359</v>
      </c>
      <c r="C351" s="1">
        <v>19</v>
      </c>
      <c r="D351" s="1" t="s">
        <v>1353</v>
      </c>
      <c r="E351" s="1">
        <v>27.835000000000001</v>
      </c>
      <c r="F351" s="1">
        <v>1635.7336499999999</v>
      </c>
      <c r="G351">
        <f>VLOOKUP('Medibuddy Insurance Data Price '!B351,'Medibuddy Insurance Personal De'!$A$1:$D$1339,2,FALSE)</f>
        <v>0</v>
      </c>
      <c r="H351" t="str">
        <f>VLOOKUP(B351,'Medibuddy Insurance Personal De'!$A$1:$D$1339,3,FALSE)</f>
        <v>no</v>
      </c>
      <c r="I351" t="str">
        <f>VLOOKUP(B351,'Medibuddy Insurance Personal De'!$A$1:$D$1339,4,FALSE)</f>
        <v>northwest</v>
      </c>
      <c r="J351" t="str">
        <f>IF(Table1[[#This Row],[bmi]]&lt;18.5,"Underweight",IF(Table1[[#This Row],[bmi]]&lt;24.9,"Normal Weight",IF(Table1[[#This Row],[bmi]]&lt;29.9,"Overweight","Obesity")))</f>
        <v>Overweight</v>
      </c>
      <c r="K35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352" spans="2:11" x14ac:dyDescent="0.3">
      <c r="B352" s="1" t="s">
        <v>360</v>
      </c>
      <c r="C352" s="1">
        <v>57</v>
      </c>
      <c r="D352" s="1" t="s">
        <v>1352</v>
      </c>
      <c r="E352" s="1">
        <v>23.18</v>
      </c>
      <c r="F352" s="1">
        <v>11830.6072</v>
      </c>
      <c r="G352">
        <f>VLOOKUP('Medibuddy Insurance Data Price '!B352,'Medibuddy Insurance Personal De'!$A$1:$D$1339,2,FALSE)</f>
        <v>0</v>
      </c>
      <c r="H352" t="str">
        <f>VLOOKUP(B352,'Medibuddy Insurance Personal De'!$A$1:$D$1339,3,FALSE)</f>
        <v>no</v>
      </c>
      <c r="I352" t="str">
        <f>VLOOKUP(B352,'Medibuddy Insurance Personal De'!$A$1:$D$1339,4,FALSE)</f>
        <v>northwest</v>
      </c>
      <c r="J352" t="str">
        <f>IF(Table1[[#This Row],[bmi]]&lt;18.5,"Underweight",IF(Table1[[#This Row],[bmi]]&lt;24.9,"Normal Weight",IF(Table1[[#This Row],[bmi]]&lt;29.9,"Overweight","Obesity")))</f>
        <v>Normal Weight</v>
      </c>
      <c r="K35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353" spans="2:11" x14ac:dyDescent="0.3">
      <c r="B353" s="1" t="s">
        <v>361</v>
      </c>
      <c r="C353" s="1">
        <v>50</v>
      </c>
      <c r="D353" s="1" t="s">
        <v>1352</v>
      </c>
      <c r="E353" s="1">
        <v>25.6</v>
      </c>
      <c r="F353" s="1">
        <v>8932.0840000000007</v>
      </c>
      <c r="G353">
        <f>VLOOKUP('Medibuddy Insurance Data Price '!B353,'Medibuddy Insurance Personal De'!$A$1:$D$1339,2,FALSE)</f>
        <v>0</v>
      </c>
      <c r="H353" t="str">
        <f>VLOOKUP(B353,'Medibuddy Insurance Personal De'!$A$1:$D$1339,3,FALSE)</f>
        <v>no</v>
      </c>
      <c r="I353" t="str">
        <f>VLOOKUP(B353,'Medibuddy Insurance Personal De'!$A$1:$D$1339,4,FALSE)</f>
        <v>southwest</v>
      </c>
      <c r="J353" t="str">
        <f>IF(Table1[[#This Row],[bmi]]&lt;18.5,"Underweight",IF(Table1[[#This Row],[bmi]]&lt;24.9,"Normal Weight",IF(Table1[[#This Row],[bmi]]&lt;29.9,"Overweight","Obesity")))</f>
        <v>Overweight</v>
      </c>
      <c r="K35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354" spans="2:11" x14ac:dyDescent="0.3">
      <c r="B354" s="1" t="s">
        <v>362</v>
      </c>
      <c r="C354" s="1">
        <v>30</v>
      </c>
      <c r="D354" s="1" t="s">
        <v>1352</v>
      </c>
      <c r="E354" s="1">
        <v>27.7</v>
      </c>
      <c r="F354" s="1">
        <v>3554.203</v>
      </c>
      <c r="G354">
        <f>VLOOKUP('Medibuddy Insurance Data Price '!B354,'Medibuddy Insurance Personal De'!$A$1:$D$1339,2,FALSE)</f>
        <v>0</v>
      </c>
      <c r="H354" t="str">
        <f>VLOOKUP(B354,'Medibuddy Insurance Personal De'!$A$1:$D$1339,3,FALSE)</f>
        <v>no</v>
      </c>
      <c r="I354" t="str">
        <f>VLOOKUP(B354,'Medibuddy Insurance Personal De'!$A$1:$D$1339,4,FALSE)</f>
        <v>southwest</v>
      </c>
      <c r="J354" t="str">
        <f>IF(Table1[[#This Row],[bmi]]&lt;18.5,"Underweight",IF(Table1[[#This Row],[bmi]]&lt;24.9,"Normal Weight",IF(Table1[[#This Row],[bmi]]&lt;29.9,"Overweight","Obesity")))</f>
        <v>Overweight</v>
      </c>
      <c r="K35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355" spans="2:11" x14ac:dyDescent="0.3">
      <c r="B355" s="1" t="s">
        <v>363</v>
      </c>
      <c r="C355" s="1">
        <v>33</v>
      </c>
      <c r="D355" s="1" t="s">
        <v>1353</v>
      </c>
      <c r="E355" s="1">
        <v>35.244999999999997</v>
      </c>
      <c r="F355" s="1">
        <v>12404.8791</v>
      </c>
      <c r="G355">
        <f>VLOOKUP('Medibuddy Insurance Data Price '!B355,'Medibuddy Insurance Personal De'!$A$1:$D$1339,2,FALSE)</f>
        <v>0</v>
      </c>
      <c r="H355" t="str">
        <f>VLOOKUP(B355,'Medibuddy Insurance Personal De'!$A$1:$D$1339,3,FALSE)</f>
        <v>no</v>
      </c>
      <c r="I355" t="str">
        <f>VLOOKUP(B355,'Medibuddy Insurance Personal De'!$A$1:$D$1339,4,FALSE)</f>
        <v>northeast</v>
      </c>
      <c r="J355" t="str">
        <f>IF(Table1[[#This Row],[bmi]]&lt;18.5,"Underweight",IF(Table1[[#This Row],[bmi]]&lt;24.9,"Normal Weight",IF(Table1[[#This Row],[bmi]]&lt;29.9,"Overweight","Obesity")))</f>
        <v>Obesity</v>
      </c>
      <c r="K35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356" spans="2:11" x14ac:dyDescent="0.3">
      <c r="B356" s="1" t="s">
        <v>364</v>
      </c>
      <c r="C356" s="1">
        <v>18</v>
      </c>
      <c r="D356" s="1" t="s">
        <v>1352</v>
      </c>
      <c r="E356" s="1">
        <v>38.28</v>
      </c>
      <c r="F356" s="1">
        <v>14133.03775</v>
      </c>
      <c r="G356">
        <f>VLOOKUP('Medibuddy Insurance Data Price '!B356,'Medibuddy Insurance Personal De'!$A$1:$D$1339,2,FALSE)</f>
        <v>0</v>
      </c>
      <c r="H356" t="str">
        <f>VLOOKUP(B356,'Medibuddy Insurance Personal De'!$A$1:$D$1339,3,FALSE)</f>
        <v>no</v>
      </c>
      <c r="I356" t="str">
        <f>VLOOKUP(B356,'Medibuddy Insurance Personal De'!$A$1:$D$1339,4,FALSE)</f>
        <v>southeast</v>
      </c>
      <c r="J356" t="str">
        <f>IF(Table1[[#This Row],[bmi]]&lt;18.5,"Underweight",IF(Table1[[#This Row],[bmi]]&lt;24.9,"Normal Weight",IF(Table1[[#This Row],[bmi]]&lt;29.9,"Overweight","Obesity")))</f>
        <v>Obesity</v>
      </c>
      <c r="K35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357" spans="2:11" x14ac:dyDescent="0.3">
      <c r="B357" s="1" t="s">
        <v>365</v>
      </c>
      <c r="C357" s="1">
        <v>46</v>
      </c>
      <c r="D357" s="1" t="s">
        <v>1353</v>
      </c>
      <c r="E357" s="1">
        <v>27.6</v>
      </c>
      <c r="F357" s="1">
        <v>24603.04837</v>
      </c>
      <c r="G357">
        <f>VLOOKUP('Medibuddy Insurance Data Price '!B357,'Medibuddy Insurance Personal De'!$A$1:$D$1339,2,FALSE)</f>
        <v>0</v>
      </c>
      <c r="H357" t="str">
        <f>VLOOKUP(B357,'Medibuddy Insurance Personal De'!$A$1:$D$1339,3,FALSE)</f>
        <v>no</v>
      </c>
      <c r="I357" t="str">
        <f>VLOOKUP(B357,'Medibuddy Insurance Personal De'!$A$1:$D$1339,4,FALSE)</f>
        <v>southwest</v>
      </c>
      <c r="J357" t="str">
        <f>IF(Table1[[#This Row],[bmi]]&lt;18.5,"Underweight",IF(Table1[[#This Row],[bmi]]&lt;24.9,"Normal Weight",IF(Table1[[#This Row],[bmi]]&lt;29.9,"Overweight","Obesity")))</f>
        <v>Overweight</v>
      </c>
      <c r="K35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358" spans="2:11" x14ac:dyDescent="0.3">
      <c r="B358" s="1" t="s">
        <v>366</v>
      </c>
      <c r="C358" s="1">
        <v>46</v>
      </c>
      <c r="D358" s="1" t="s">
        <v>1353</v>
      </c>
      <c r="E358" s="1">
        <v>43.89</v>
      </c>
      <c r="F358" s="1">
        <v>8944.1151000000009</v>
      </c>
      <c r="G358">
        <f>VLOOKUP('Medibuddy Insurance Data Price '!B358,'Medibuddy Insurance Personal De'!$A$1:$D$1339,2,FALSE)</f>
        <v>3</v>
      </c>
      <c r="H358" t="str">
        <f>VLOOKUP(B358,'Medibuddy Insurance Personal De'!$A$1:$D$1339,3,FALSE)</f>
        <v>no</v>
      </c>
      <c r="I358" t="str">
        <f>VLOOKUP(B358,'Medibuddy Insurance Personal De'!$A$1:$D$1339,4,FALSE)</f>
        <v>southeast</v>
      </c>
      <c r="J358" t="str">
        <f>IF(Table1[[#This Row],[bmi]]&lt;18.5,"Underweight",IF(Table1[[#This Row],[bmi]]&lt;24.9,"Normal Weight",IF(Table1[[#This Row],[bmi]]&lt;29.9,"Overweight","Obesity")))</f>
        <v>Obesity</v>
      </c>
      <c r="K35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359" spans="2:11" x14ac:dyDescent="0.3">
      <c r="B359" s="1" t="s">
        <v>367</v>
      </c>
      <c r="C359" s="1">
        <v>47</v>
      </c>
      <c r="D359" s="1" t="s">
        <v>1353</v>
      </c>
      <c r="E359" s="1">
        <v>29.83</v>
      </c>
      <c r="F359" s="1">
        <v>9620.3307000000004</v>
      </c>
      <c r="G359">
        <f>VLOOKUP('Medibuddy Insurance Data Price '!B359,'Medibuddy Insurance Personal De'!$A$1:$D$1339,2,FALSE)</f>
        <v>3</v>
      </c>
      <c r="H359" t="str">
        <f>VLOOKUP(B359,'Medibuddy Insurance Personal De'!$A$1:$D$1339,3,FALSE)</f>
        <v>no</v>
      </c>
      <c r="I359" t="str">
        <f>VLOOKUP(B359,'Medibuddy Insurance Personal De'!$A$1:$D$1339,4,FALSE)</f>
        <v>northwest</v>
      </c>
      <c r="J359" t="str">
        <f>IF(Table1[[#This Row],[bmi]]&lt;18.5,"Underweight",IF(Table1[[#This Row],[bmi]]&lt;24.9,"Normal Weight",IF(Table1[[#This Row],[bmi]]&lt;29.9,"Overweight","Obesity")))</f>
        <v>Overweight</v>
      </c>
      <c r="K35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360" spans="2:11" x14ac:dyDescent="0.3">
      <c r="B360" s="1" t="s">
        <v>368</v>
      </c>
      <c r="C360" s="1">
        <v>23</v>
      </c>
      <c r="D360" s="1" t="s">
        <v>1353</v>
      </c>
      <c r="E360" s="1">
        <v>41.91</v>
      </c>
      <c r="F360" s="1">
        <v>1837.2819</v>
      </c>
      <c r="G360">
        <f>VLOOKUP('Medibuddy Insurance Data Price '!B360,'Medibuddy Insurance Personal De'!$A$1:$D$1339,2,FALSE)</f>
        <v>0</v>
      </c>
      <c r="H360" t="str">
        <f>VLOOKUP(B360,'Medibuddy Insurance Personal De'!$A$1:$D$1339,3,FALSE)</f>
        <v>no</v>
      </c>
      <c r="I360" t="str">
        <f>VLOOKUP(B360,'Medibuddy Insurance Personal De'!$A$1:$D$1339,4,FALSE)</f>
        <v>southeast</v>
      </c>
      <c r="J360" t="str">
        <f>IF(Table1[[#This Row],[bmi]]&lt;18.5,"Underweight",IF(Table1[[#This Row],[bmi]]&lt;24.9,"Normal Weight",IF(Table1[[#This Row],[bmi]]&lt;29.9,"Overweight","Obesity")))</f>
        <v>Obesity</v>
      </c>
      <c r="K36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361" spans="2:11" x14ac:dyDescent="0.3">
      <c r="B361" s="1" t="s">
        <v>369</v>
      </c>
      <c r="C361" s="1">
        <v>18</v>
      </c>
      <c r="D361" s="1" t="s">
        <v>1352</v>
      </c>
      <c r="E361" s="1">
        <v>20.79</v>
      </c>
      <c r="F361" s="1">
        <v>1607.5101</v>
      </c>
      <c r="G361">
        <f>VLOOKUP('Medibuddy Insurance Data Price '!B361,'Medibuddy Insurance Personal De'!$A$1:$D$1339,2,FALSE)</f>
        <v>0</v>
      </c>
      <c r="H361" t="str">
        <f>VLOOKUP(B361,'Medibuddy Insurance Personal De'!$A$1:$D$1339,3,FALSE)</f>
        <v>no</v>
      </c>
      <c r="I361" t="str">
        <f>VLOOKUP(B361,'Medibuddy Insurance Personal De'!$A$1:$D$1339,4,FALSE)</f>
        <v>southeast</v>
      </c>
      <c r="J361" t="str">
        <f>IF(Table1[[#This Row],[bmi]]&lt;18.5,"Underweight",IF(Table1[[#This Row],[bmi]]&lt;24.9,"Normal Weight",IF(Table1[[#This Row],[bmi]]&lt;29.9,"Overweight","Obesity")))</f>
        <v>Normal Weight</v>
      </c>
      <c r="K36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362" spans="2:11" x14ac:dyDescent="0.3">
      <c r="B362" s="1" t="s">
        <v>370</v>
      </c>
      <c r="C362" s="1">
        <v>48</v>
      </c>
      <c r="D362" s="1" t="s">
        <v>1352</v>
      </c>
      <c r="E362" s="1">
        <v>32.299999999999997</v>
      </c>
      <c r="F362" s="1">
        <v>10043.249</v>
      </c>
      <c r="G362">
        <f>VLOOKUP('Medibuddy Insurance Data Price '!B362,'Medibuddy Insurance Personal De'!$A$1:$D$1339,2,FALSE)</f>
        <v>2</v>
      </c>
      <c r="H362" t="str">
        <f>VLOOKUP(B362,'Medibuddy Insurance Personal De'!$A$1:$D$1339,3,FALSE)</f>
        <v>no</v>
      </c>
      <c r="I362" t="str">
        <f>VLOOKUP(B362,'Medibuddy Insurance Personal De'!$A$1:$D$1339,4,FALSE)</f>
        <v>northeast</v>
      </c>
      <c r="J362" t="str">
        <f>IF(Table1[[#This Row],[bmi]]&lt;18.5,"Underweight",IF(Table1[[#This Row],[bmi]]&lt;24.9,"Normal Weight",IF(Table1[[#This Row],[bmi]]&lt;29.9,"Overweight","Obesity")))</f>
        <v>Obesity</v>
      </c>
      <c r="K36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363" spans="2:11" x14ac:dyDescent="0.3">
      <c r="B363" s="1" t="s">
        <v>371</v>
      </c>
      <c r="C363" s="1">
        <v>35</v>
      </c>
      <c r="D363" s="1" t="s">
        <v>1353</v>
      </c>
      <c r="E363" s="1">
        <v>30.5</v>
      </c>
      <c r="F363" s="1">
        <v>4751.07</v>
      </c>
      <c r="G363">
        <f>VLOOKUP('Medibuddy Insurance Data Price '!B363,'Medibuddy Insurance Personal De'!$A$1:$D$1339,2,FALSE)</f>
        <v>1</v>
      </c>
      <c r="H363" t="str">
        <f>VLOOKUP(B363,'Medibuddy Insurance Personal De'!$A$1:$D$1339,3,FALSE)</f>
        <v>no</v>
      </c>
      <c r="I363" t="str">
        <f>VLOOKUP(B363,'Medibuddy Insurance Personal De'!$A$1:$D$1339,4,FALSE)</f>
        <v>southwest</v>
      </c>
      <c r="J363" t="str">
        <f>IF(Table1[[#This Row],[bmi]]&lt;18.5,"Underweight",IF(Table1[[#This Row],[bmi]]&lt;24.9,"Normal Weight",IF(Table1[[#This Row],[bmi]]&lt;29.9,"Overweight","Obesity")))</f>
        <v>Obesity</v>
      </c>
      <c r="K36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364" spans="2:11" x14ac:dyDescent="0.3">
      <c r="B364" s="1" t="s">
        <v>372</v>
      </c>
      <c r="C364" s="1">
        <v>19</v>
      </c>
      <c r="D364" s="1" t="s">
        <v>1352</v>
      </c>
      <c r="E364" s="1">
        <v>21.7</v>
      </c>
      <c r="F364" s="1">
        <v>13844.505999999999</v>
      </c>
      <c r="G364">
        <f>VLOOKUP('Medibuddy Insurance Data Price '!B364,'Medibuddy Insurance Personal De'!$A$1:$D$1339,2,FALSE)</f>
        <v>0</v>
      </c>
      <c r="H364" t="str">
        <f>VLOOKUP(B364,'Medibuddy Insurance Personal De'!$A$1:$D$1339,3,FALSE)</f>
        <v>yes</v>
      </c>
      <c r="I364" t="str">
        <f>VLOOKUP(B364,'Medibuddy Insurance Personal De'!$A$1:$D$1339,4,FALSE)</f>
        <v>southwest</v>
      </c>
      <c r="J364" t="str">
        <f>IF(Table1[[#This Row],[bmi]]&lt;18.5,"Underweight",IF(Table1[[#This Row],[bmi]]&lt;24.9,"Normal Weight",IF(Table1[[#This Row],[bmi]]&lt;29.9,"Overweight","Obesity")))</f>
        <v>Normal Weight</v>
      </c>
      <c r="K36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365" spans="2:11" x14ac:dyDescent="0.3">
      <c r="B365" s="1" t="s">
        <v>373</v>
      </c>
      <c r="C365" s="1">
        <v>21</v>
      </c>
      <c r="D365" s="1" t="s">
        <v>1352</v>
      </c>
      <c r="E365" s="1">
        <v>26.4</v>
      </c>
      <c r="F365" s="1">
        <v>2597.779</v>
      </c>
      <c r="G365">
        <f>VLOOKUP('Medibuddy Insurance Data Price '!B365,'Medibuddy Insurance Personal De'!$A$1:$D$1339,2,FALSE)</f>
        <v>1</v>
      </c>
      <c r="H365" t="str">
        <f>VLOOKUP(B365,'Medibuddy Insurance Personal De'!$A$1:$D$1339,3,FALSE)</f>
        <v>no</v>
      </c>
      <c r="I365" t="str">
        <f>VLOOKUP(B365,'Medibuddy Insurance Personal De'!$A$1:$D$1339,4,FALSE)</f>
        <v>southwest</v>
      </c>
      <c r="J365" t="str">
        <f>IF(Table1[[#This Row],[bmi]]&lt;18.5,"Underweight",IF(Table1[[#This Row],[bmi]]&lt;24.9,"Normal Weight",IF(Table1[[#This Row],[bmi]]&lt;29.9,"Overweight","Obesity")))</f>
        <v>Overweight</v>
      </c>
      <c r="K36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366" spans="2:11" x14ac:dyDescent="0.3">
      <c r="B366" s="1" t="s">
        <v>374</v>
      </c>
      <c r="C366" s="1">
        <v>21</v>
      </c>
      <c r="D366" s="1" t="s">
        <v>1352</v>
      </c>
      <c r="E366" s="1">
        <v>21.89</v>
      </c>
      <c r="F366" s="1">
        <v>3180.5101</v>
      </c>
      <c r="G366">
        <f>VLOOKUP('Medibuddy Insurance Data Price '!B366,'Medibuddy Insurance Personal De'!$A$1:$D$1339,2,FALSE)</f>
        <v>2</v>
      </c>
      <c r="H366" t="str">
        <f>VLOOKUP(B366,'Medibuddy Insurance Personal De'!$A$1:$D$1339,3,FALSE)</f>
        <v>no</v>
      </c>
      <c r="I366" t="str">
        <f>VLOOKUP(B366,'Medibuddy Insurance Personal De'!$A$1:$D$1339,4,FALSE)</f>
        <v>southeast</v>
      </c>
      <c r="J366" t="str">
        <f>IF(Table1[[#This Row],[bmi]]&lt;18.5,"Underweight",IF(Table1[[#This Row],[bmi]]&lt;24.9,"Normal Weight",IF(Table1[[#This Row],[bmi]]&lt;29.9,"Overweight","Obesity")))</f>
        <v>Normal Weight</v>
      </c>
      <c r="K36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367" spans="2:11" x14ac:dyDescent="0.3">
      <c r="B367" s="1" t="s">
        <v>375</v>
      </c>
      <c r="C367" s="1">
        <v>49</v>
      </c>
      <c r="D367" s="1" t="s">
        <v>1352</v>
      </c>
      <c r="E367" s="1">
        <v>30.78</v>
      </c>
      <c r="F367" s="1">
        <v>9778.3472000000002</v>
      </c>
      <c r="G367">
        <f>VLOOKUP('Medibuddy Insurance Data Price '!B367,'Medibuddy Insurance Personal De'!$A$1:$D$1339,2,FALSE)</f>
        <v>1</v>
      </c>
      <c r="H367" t="str">
        <f>VLOOKUP(B367,'Medibuddy Insurance Personal De'!$A$1:$D$1339,3,FALSE)</f>
        <v>no</v>
      </c>
      <c r="I367" t="str">
        <f>VLOOKUP(B367,'Medibuddy Insurance Personal De'!$A$1:$D$1339,4,FALSE)</f>
        <v>northeast</v>
      </c>
      <c r="J367" t="str">
        <f>IF(Table1[[#This Row],[bmi]]&lt;18.5,"Underweight",IF(Table1[[#This Row],[bmi]]&lt;24.9,"Normal Weight",IF(Table1[[#This Row],[bmi]]&lt;29.9,"Overweight","Obesity")))</f>
        <v>Obesity</v>
      </c>
      <c r="K36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368" spans="2:11" x14ac:dyDescent="0.3">
      <c r="B368" s="1" t="s">
        <v>376</v>
      </c>
      <c r="C368" s="1">
        <v>56</v>
      </c>
      <c r="D368" s="1" t="s">
        <v>1352</v>
      </c>
      <c r="E368" s="1">
        <v>32.299999999999997</v>
      </c>
      <c r="F368" s="1">
        <v>13430.264999999999</v>
      </c>
      <c r="G368">
        <f>VLOOKUP('Medibuddy Insurance Data Price '!B368,'Medibuddy Insurance Personal De'!$A$1:$D$1339,2,FALSE)</f>
        <v>3</v>
      </c>
      <c r="H368" t="str">
        <f>VLOOKUP(B368,'Medibuddy Insurance Personal De'!$A$1:$D$1339,3,FALSE)</f>
        <v>no</v>
      </c>
      <c r="I368" t="str">
        <f>VLOOKUP(B368,'Medibuddy Insurance Personal De'!$A$1:$D$1339,4,FALSE)</f>
        <v>northeast</v>
      </c>
      <c r="J368" t="str">
        <f>IF(Table1[[#This Row],[bmi]]&lt;18.5,"Underweight",IF(Table1[[#This Row],[bmi]]&lt;24.9,"Normal Weight",IF(Table1[[#This Row],[bmi]]&lt;29.9,"Overweight","Obesity")))</f>
        <v>Obesity</v>
      </c>
      <c r="K36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369" spans="2:11" x14ac:dyDescent="0.3">
      <c r="B369" s="1" t="s">
        <v>377</v>
      </c>
      <c r="C369" s="1">
        <v>42</v>
      </c>
      <c r="D369" s="1" t="s">
        <v>1352</v>
      </c>
      <c r="E369" s="1">
        <v>24.984999999999999</v>
      </c>
      <c r="F369" s="1">
        <v>8017.0611500000005</v>
      </c>
      <c r="G369">
        <f>VLOOKUP('Medibuddy Insurance Data Price '!B369,'Medibuddy Insurance Personal De'!$A$1:$D$1339,2,FALSE)</f>
        <v>2</v>
      </c>
      <c r="H369" t="str">
        <f>VLOOKUP(B369,'Medibuddy Insurance Personal De'!$A$1:$D$1339,3,FALSE)</f>
        <v>no</v>
      </c>
      <c r="I369" t="str">
        <f>VLOOKUP(B369,'Medibuddy Insurance Personal De'!$A$1:$D$1339,4,FALSE)</f>
        <v>northwest</v>
      </c>
      <c r="J369" t="str">
        <f>IF(Table1[[#This Row],[bmi]]&lt;18.5,"Underweight",IF(Table1[[#This Row],[bmi]]&lt;24.9,"Normal Weight",IF(Table1[[#This Row],[bmi]]&lt;29.9,"Overweight","Obesity")))</f>
        <v>Overweight</v>
      </c>
      <c r="K36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370" spans="2:11" x14ac:dyDescent="0.3">
      <c r="B370" s="1" t="s">
        <v>378</v>
      </c>
      <c r="C370" s="1">
        <v>44</v>
      </c>
      <c r="D370" s="1" t="s">
        <v>1353</v>
      </c>
      <c r="E370" s="1">
        <v>32.015000000000001</v>
      </c>
      <c r="F370" s="1">
        <v>8116.2688500000004</v>
      </c>
      <c r="G370">
        <f>VLOOKUP('Medibuddy Insurance Data Price '!B370,'Medibuddy Insurance Personal De'!$A$1:$D$1339,2,FALSE)</f>
        <v>2</v>
      </c>
      <c r="H370" t="str">
        <f>VLOOKUP(B370,'Medibuddy Insurance Personal De'!$A$1:$D$1339,3,FALSE)</f>
        <v>no</v>
      </c>
      <c r="I370" t="str">
        <f>VLOOKUP(B370,'Medibuddy Insurance Personal De'!$A$1:$D$1339,4,FALSE)</f>
        <v>northwest</v>
      </c>
      <c r="J370" t="str">
        <f>IF(Table1[[#This Row],[bmi]]&lt;18.5,"Underweight",IF(Table1[[#This Row],[bmi]]&lt;24.9,"Normal Weight",IF(Table1[[#This Row],[bmi]]&lt;29.9,"Overweight","Obesity")))</f>
        <v>Obesity</v>
      </c>
      <c r="K37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371" spans="2:11" x14ac:dyDescent="0.3">
      <c r="B371" s="1" t="s">
        <v>379</v>
      </c>
      <c r="C371" s="1">
        <v>18</v>
      </c>
      <c r="D371" s="1" t="s">
        <v>1353</v>
      </c>
      <c r="E371" s="1">
        <v>30.4</v>
      </c>
      <c r="F371" s="1">
        <v>3481.8679999999999</v>
      </c>
      <c r="G371">
        <f>VLOOKUP('Medibuddy Insurance Data Price '!B371,'Medibuddy Insurance Personal De'!$A$1:$D$1339,2,FALSE)</f>
        <v>3</v>
      </c>
      <c r="H371" t="str">
        <f>VLOOKUP(B371,'Medibuddy Insurance Personal De'!$A$1:$D$1339,3,FALSE)</f>
        <v>no</v>
      </c>
      <c r="I371" t="str">
        <f>VLOOKUP(B371,'Medibuddy Insurance Personal De'!$A$1:$D$1339,4,FALSE)</f>
        <v>northeast</v>
      </c>
      <c r="J371" t="str">
        <f>IF(Table1[[#This Row],[bmi]]&lt;18.5,"Underweight",IF(Table1[[#This Row],[bmi]]&lt;24.9,"Normal Weight",IF(Table1[[#This Row],[bmi]]&lt;29.9,"Overweight","Obesity")))</f>
        <v>Obesity</v>
      </c>
      <c r="K37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372" spans="2:11" x14ac:dyDescent="0.3">
      <c r="B372" s="1" t="s">
        <v>380</v>
      </c>
      <c r="C372" s="1">
        <v>61</v>
      </c>
      <c r="D372" s="1" t="s">
        <v>1352</v>
      </c>
      <c r="E372" s="1">
        <v>21.09</v>
      </c>
      <c r="F372" s="1">
        <v>13415.0381</v>
      </c>
      <c r="G372">
        <f>VLOOKUP('Medibuddy Insurance Data Price '!B372,'Medibuddy Insurance Personal De'!$A$1:$D$1339,2,FALSE)</f>
        <v>0</v>
      </c>
      <c r="H372" t="str">
        <f>VLOOKUP(B372,'Medibuddy Insurance Personal De'!$A$1:$D$1339,3,FALSE)</f>
        <v>no</v>
      </c>
      <c r="I372" t="str">
        <f>VLOOKUP(B372,'Medibuddy Insurance Personal De'!$A$1:$D$1339,4,FALSE)</f>
        <v>northwest</v>
      </c>
      <c r="J372" t="str">
        <f>IF(Table1[[#This Row],[bmi]]&lt;18.5,"Underweight",IF(Table1[[#This Row],[bmi]]&lt;24.9,"Normal Weight",IF(Table1[[#This Row],[bmi]]&lt;29.9,"Overweight","Obesity")))</f>
        <v>Normal Weight</v>
      </c>
      <c r="K37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373" spans="2:11" x14ac:dyDescent="0.3">
      <c r="B373" s="1" t="s">
        <v>381</v>
      </c>
      <c r="C373" s="1">
        <v>57</v>
      </c>
      <c r="D373" s="1" t="s">
        <v>1352</v>
      </c>
      <c r="E373" s="1">
        <v>22.23</v>
      </c>
      <c r="F373" s="1">
        <v>12029.286700000001</v>
      </c>
      <c r="G373">
        <f>VLOOKUP('Medibuddy Insurance Data Price '!B373,'Medibuddy Insurance Personal De'!$A$1:$D$1339,2,FALSE)</f>
        <v>0</v>
      </c>
      <c r="H373" t="str">
        <f>VLOOKUP(B373,'Medibuddy Insurance Personal De'!$A$1:$D$1339,3,FALSE)</f>
        <v>no</v>
      </c>
      <c r="I373" t="str">
        <f>VLOOKUP(B373,'Medibuddy Insurance Personal De'!$A$1:$D$1339,4,FALSE)</f>
        <v>northeast</v>
      </c>
      <c r="J373" t="str">
        <f>IF(Table1[[#This Row],[bmi]]&lt;18.5,"Underweight",IF(Table1[[#This Row],[bmi]]&lt;24.9,"Normal Weight",IF(Table1[[#This Row],[bmi]]&lt;29.9,"Overweight","Obesity")))</f>
        <v>Normal Weight</v>
      </c>
      <c r="K37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374" spans="2:11" x14ac:dyDescent="0.3">
      <c r="B374" s="1" t="s">
        <v>382</v>
      </c>
      <c r="C374" s="1">
        <v>42</v>
      </c>
      <c r="D374" s="1" t="s">
        <v>1352</v>
      </c>
      <c r="E374" s="1">
        <v>33.155000000000001</v>
      </c>
      <c r="F374" s="1">
        <v>7639.4174499999999</v>
      </c>
      <c r="G374">
        <f>VLOOKUP('Medibuddy Insurance Data Price '!B374,'Medibuddy Insurance Personal De'!$A$1:$D$1339,2,FALSE)</f>
        <v>1</v>
      </c>
      <c r="H374" t="str">
        <f>VLOOKUP(B374,'Medibuddy Insurance Personal De'!$A$1:$D$1339,3,FALSE)</f>
        <v>no</v>
      </c>
      <c r="I374" t="str">
        <f>VLOOKUP(B374,'Medibuddy Insurance Personal De'!$A$1:$D$1339,4,FALSE)</f>
        <v>northeast</v>
      </c>
      <c r="J374" t="str">
        <f>IF(Table1[[#This Row],[bmi]]&lt;18.5,"Underweight",IF(Table1[[#This Row],[bmi]]&lt;24.9,"Normal Weight",IF(Table1[[#This Row],[bmi]]&lt;29.9,"Overweight","Obesity")))</f>
        <v>Obesity</v>
      </c>
      <c r="K37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375" spans="2:11" x14ac:dyDescent="0.3">
      <c r="B375" s="1" t="s">
        <v>383</v>
      </c>
      <c r="C375" s="1">
        <v>26</v>
      </c>
      <c r="D375" s="1" t="s">
        <v>1353</v>
      </c>
      <c r="E375" s="1">
        <v>32.9</v>
      </c>
      <c r="F375" s="1">
        <v>36085.218999999997</v>
      </c>
      <c r="G375">
        <f>VLOOKUP('Medibuddy Insurance Data Price '!B375,'Medibuddy Insurance Personal De'!$A$1:$D$1339,2,FALSE)</f>
        <v>2</v>
      </c>
      <c r="H375" t="str">
        <f>VLOOKUP(B375,'Medibuddy Insurance Personal De'!$A$1:$D$1339,3,FALSE)</f>
        <v>yes</v>
      </c>
      <c r="I375" t="str">
        <f>VLOOKUP(B375,'Medibuddy Insurance Personal De'!$A$1:$D$1339,4,FALSE)</f>
        <v>southwest</v>
      </c>
      <c r="J375" t="str">
        <f>IF(Table1[[#This Row],[bmi]]&lt;18.5,"Underweight",IF(Table1[[#This Row],[bmi]]&lt;24.9,"Normal Weight",IF(Table1[[#This Row],[bmi]]&lt;29.9,"Overweight","Obesity")))</f>
        <v>Obesity</v>
      </c>
      <c r="K37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376" spans="2:11" x14ac:dyDescent="0.3">
      <c r="B376" s="1" t="s">
        <v>384</v>
      </c>
      <c r="C376" s="1">
        <v>20</v>
      </c>
      <c r="D376" s="1" t="s">
        <v>1353</v>
      </c>
      <c r="E376" s="1">
        <v>33.33</v>
      </c>
      <c r="F376" s="1">
        <v>1391.5287000000001</v>
      </c>
      <c r="G376">
        <f>VLOOKUP('Medibuddy Insurance Data Price '!B376,'Medibuddy Insurance Personal De'!$A$1:$D$1339,2,FALSE)</f>
        <v>0</v>
      </c>
      <c r="H376" t="str">
        <f>VLOOKUP(B376,'Medibuddy Insurance Personal De'!$A$1:$D$1339,3,FALSE)</f>
        <v>no</v>
      </c>
      <c r="I376" t="str">
        <f>VLOOKUP(B376,'Medibuddy Insurance Personal De'!$A$1:$D$1339,4,FALSE)</f>
        <v>southeast</v>
      </c>
      <c r="J376" t="str">
        <f>IF(Table1[[#This Row],[bmi]]&lt;18.5,"Underweight",IF(Table1[[#This Row],[bmi]]&lt;24.9,"Normal Weight",IF(Table1[[#This Row],[bmi]]&lt;29.9,"Overweight","Obesity")))</f>
        <v>Obesity</v>
      </c>
      <c r="K37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377" spans="2:11" x14ac:dyDescent="0.3">
      <c r="B377" s="1" t="s">
        <v>385</v>
      </c>
      <c r="C377" s="1">
        <v>23</v>
      </c>
      <c r="D377" s="1" t="s">
        <v>1352</v>
      </c>
      <c r="E377" s="1">
        <v>28.31</v>
      </c>
      <c r="F377" s="1">
        <v>18033.9679</v>
      </c>
      <c r="G377">
        <f>VLOOKUP('Medibuddy Insurance Data Price '!B377,'Medibuddy Insurance Personal De'!$A$1:$D$1339,2,FALSE)</f>
        <v>0</v>
      </c>
      <c r="H377" t="str">
        <f>VLOOKUP(B377,'Medibuddy Insurance Personal De'!$A$1:$D$1339,3,FALSE)</f>
        <v>yes</v>
      </c>
      <c r="I377" t="str">
        <f>VLOOKUP(B377,'Medibuddy Insurance Personal De'!$A$1:$D$1339,4,FALSE)</f>
        <v>northwest</v>
      </c>
      <c r="J377" t="str">
        <f>IF(Table1[[#This Row],[bmi]]&lt;18.5,"Underweight",IF(Table1[[#This Row],[bmi]]&lt;24.9,"Normal Weight",IF(Table1[[#This Row],[bmi]]&lt;29.9,"Overweight","Obesity")))</f>
        <v>Overweight</v>
      </c>
      <c r="K37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378" spans="2:11" x14ac:dyDescent="0.3">
      <c r="B378" s="1" t="s">
        <v>386</v>
      </c>
      <c r="C378" s="1">
        <v>39</v>
      </c>
      <c r="D378" s="1" t="s">
        <v>1352</v>
      </c>
      <c r="E378" s="1">
        <v>24.89</v>
      </c>
      <c r="F378" s="1">
        <v>21659.930100000001</v>
      </c>
      <c r="G378">
        <f>VLOOKUP('Medibuddy Insurance Data Price '!B378,'Medibuddy Insurance Personal De'!$A$1:$D$1339,2,FALSE)</f>
        <v>3</v>
      </c>
      <c r="H378" t="str">
        <f>VLOOKUP(B378,'Medibuddy Insurance Personal De'!$A$1:$D$1339,3,FALSE)</f>
        <v>yes</v>
      </c>
      <c r="I378" t="str">
        <f>VLOOKUP(B378,'Medibuddy Insurance Personal De'!$A$1:$D$1339,4,FALSE)</f>
        <v>northeast</v>
      </c>
      <c r="J378" t="str">
        <f>IF(Table1[[#This Row],[bmi]]&lt;18.5,"Underweight",IF(Table1[[#This Row],[bmi]]&lt;24.9,"Normal Weight",IF(Table1[[#This Row],[bmi]]&lt;29.9,"Overweight","Obesity")))</f>
        <v>Normal Weight</v>
      </c>
      <c r="K37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379" spans="2:11" x14ac:dyDescent="0.3">
      <c r="B379" s="1" t="s">
        <v>387</v>
      </c>
      <c r="C379" s="1">
        <v>24</v>
      </c>
      <c r="D379" s="1" t="s">
        <v>1353</v>
      </c>
      <c r="E379" s="1">
        <v>40.15</v>
      </c>
      <c r="F379" s="1">
        <v>38126.246500000001</v>
      </c>
      <c r="G379">
        <f>VLOOKUP('Medibuddy Insurance Data Price '!B379,'Medibuddy Insurance Personal De'!$A$1:$D$1339,2,FALSE)</f>
        <v>0</v>
      </c>
      <c r="H379" t="str">
        <f>VLOOKUP(B379,'Medibuddy Insurance Personal De'!$A$1:$D$1339,3,FALSE)</f>
        <v>yes</v>
      </c>
      <c r="I379" t="str">
        <f>VLOOKUP(B379,'Medibuddy Insurance Personal De'!$A$1:$D$1339,4,FALSE)</f>
        <v>southeast</v>
      </c>
      <c r="J379" t="str">
        <f>IF(Table1[[#This Row],[bmi]]&lt;18.5,"Underweight",IF(Table1[[#This Row],[bmi]]&lt;24.9,"Normal Weight",IF(Table1[[#This Row],[bmi]]&lt;29.9,"Overweight","Obesity")))</f>
        <v>Obesity</v>
      </c>
      <c r="K37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380" spans="2:11" x14ac:dyDescent="0.3">
      <c r="B380" s="1" t="s">
        <v>388</v>
      </c>
      <c r="C380" s="1">
        <v>64</v>
      </c>
      <c r="D380" s="1" t="s">
        <v>1352</v>
      </c>
      <c r="E380" s="1">
        <v>30.114999999999998</v>
      </c>
      <c r="F380" s="1">
        <v>16455.707849999999</v>
      </c>
      <c r="G380">
        <f>VLOOKUP('Medibuddy Insurance Data Price '!B380,'Medibuddy Insurance Personal De'!$A$1:$D$1339,2,FALSE)</f>
        <v>3</v>
      </c>
      <c r="H380" t="str">
        <f>VLOOKUP(B380,'Medibuddy Insurance Personal De'!$A$1:$D$1339,3,FALSE)</f>
        <v>no</v>
      </c>
      <c r="I380" t="str">
        <f>VLOOKUP(B380,'Medibuddy Insurance Personal De'!$A$1:$D$1339,4,FALSE)</f>
        <v>northwest</v>
      </c>
      <c r="J380" t="str">
        <f>IF(Table1[[#This Row],[bmi]]&lt;18.5,"Underweight",IF(Table1[[#This Row],[bmi]]&lt;24.9,"Normal Weight",IF(Table1[[#This Row],[bmi]]&lt;29.9,"Overweight","Obesity")))</f>
        <v>Obesity</v>
      </c>
      <c r="K38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381" spans="2:11" x14ac:dyDescent="0.3">
      <c r="B381" s="1" t="s">
        <v>389</v>
      </c>
      <c r="C381" s="1">
        <v>62</v>
      </c>
      <c r="D381" s="1" t="s">
        <v>1353</v>
      </c>
      <c r="E381" s="1">
        <v>31.46</v>
      </c>
      <c r="F381" s="1">
        <v>27000.98473</v>
      </c>
      <c r="G381">
        <f>VLOOKUP('Medibuddy Insurance Data Price '!B381,'Medibuddy Insurance Personal De'!$A$1:$D$1339,2,FALSE)</f>
        <v>1</v>
      </c>
      <c r="H381" t="str">
        <f>VLOOKUP(B381,'Medibuddy Insurance Personal De'!$A$1:$D$1339,3,FALSE)</f>
        <v>no</v>
      </c>
      <c r="I381" t="str">
        <f>VLOOKUP(B381,'Medibuddy Insurance Personal De'!$A$1:$D$1339,4,FALSE)</f>
        <v>southeast</v>
      </c>
      <c r="J381" t="str">
        <f>IF(Table1[[#This Row],[bmi]]&lt;18.5,"Underweight",IF(Table1[[#This Row],[bmi]]&lt;24.9,"Normal Weight",IF(Table1[[#This Row],[bmi]]&lt;29.9,"Overweight","Obesity")))</f>
        <v>Obesity</v>
      </c>
      <c r="K38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382" spans="2:11" x14ac:dyDescent="0.3">
      <c r="B382" s="1" t="s">
        <v>390</v>
      </c>
      <c r="C382" s="1">
        <v>27</v>
      </c>
      <c r="D382" s="1" t="s">
        <v>1352</v>
      </c>
      <c r="E382" s="1">
        <v>17.954999999999998</v>
      </c>
      <c r="F382" s="1">
        <v>15006.579449999999</v>
      </c>
      <c r="G382">
        <f>VLOOKUP('Medibuddy Insurance Data Price '!B382,'Medibuddy Insurance Personal De'!$A$1:$D$1339,2,FALSE)</f>
        <v>2</v>
      </c>
      <c r="H382" t="str">
        <f>VLOOKUP(B382,'Medibuddy Insurance Personal De'!$A$1:$D$1339,3,FALSE)</f>
        <v>yes</v>
      </c>
      <c r="I382" t="str">
        <f>VLOOKUP(B382,'Medibuddy Insurance Personal De'!$A$1:$D$1339,4,FALSE)</f>
        <v>northeast</v>
      </c>
      <c r="J382" t="str">
        <f>IF(Table1[[#This Row],[bmi]]&lt;18.5,"Underweight",IF(Table1[[#This Row],[bmi]]&lt;24.9,"Normal Weight",IF(Table1[[#This Row],[bmi]]&lt;29.9,"Overweight","Obesity")))</f>
        <v>Underweight</v>
      </c>
      <c r="K38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383" spans="2:11" x14ac:dyDescent="0.3">
      <c r="B383" s="1" t="s">
        <v>391</v>
      </c>
      <c r="C383" s="1">
        <v>55</v>
      </c>
      <c r="D383" s="1" t="s">
        <v>1353</v>
      </c>
      <c r="E383" s="1">
        <v>30.684999999999999</v>
      </c>
      <c r="F383" s="1">
        <v>42303.692150000003</v>
      </c>
      <c r="G383">
        <f>VLOOKUP('Medibuddy Insurance Data Price '!B383,'Medibuddy Insurance Personal De'!$A$1:$D$1339,2,FALSE)</f>
        <v>0</v>
      </c>
      <c r="H383" t="str">
        <f>VLOOKUP(B383,'Medibuddy Insurance Personal De'!$A$1:$D$1339,3,FALSE)</f>
        <v>yes</v>
      </c>
      <c r="I383" t="str">
        <f>VLOOKUP(B383,'Medibuddy Insurance Personal De'!$A$1:$D$1339,4,FALSE)</f>
        <v>northeast</v>
      </c>
      <c r="J383" t="str">
        <f>IF(Table1[[#This Row],[bmi]]&lt;18.5,"Underweight",IF(Table1[[#This Row],[bmi]]&lt;24.9,"Normal Weight",IF(Table1[[#This Row],[bmi]]&lt;29.9,"Overweight","Obesity")))</f>
        <v>Obesity</v>
      </c>
      <c r="K38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384" spans="2:11" x14ac:dyDescent="0.3">
      <c r="B384" s="1" t="s">
        <v>392</v>
      </c>
      <c r="C384" s="1">
        <v>55</v>
      </c>
      <c r="D384" s="1" t="s">
        <v>1353</v>
      </c>
      <c r="E384" s="1">
        <v>33</v>
      </c>
      <c r="F384" s="1">
        <v>20781.48892</v>
      </c>
      <c r="G384">
        <f>VLOOKUP('Medibuddy Insurance Data Price '!B384,'Medibuddy Insurance Personal De'!$A$1:$D$1339,2,FALSE)</f>
        <v>0</v>
      </c>
      <c r="H384" t="str">
        <f>VLOOKUP(B384,'Medibuddy Insurance Personal De'!$A$1:$D$1339,3,FALSE)</f>
        <v>no</v>
      </c>
      <c r="I384" t="str">
        <f>VLOOKUP(B384,'Medibuddy Insurance Personal De'!$A$1:$D$1339,4,FALSE)</f>
        <v>southeast</v>
      </c>
      <c r="J384" t="str">
        <f>IF(Table1[[#This Row],[bmi]]&lt;18.5,"Underweight",IF(Table1[[#This Row],[bmi]]&lt;24.9,"Normal Weight",IF(Table1[[#This Row],[bmi]]&lt;29.9,"Overweight","Obesity")))</f>
        <v>Obesity</v>
      </c>
      <c r="K38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385" spans="2:11" x14ac:dyDescent="0.3">
      <c r="B385" s="1" t="s">
        <v>393</v>
      </c>
      <c r="C385" s="1">
        <v>35</v>
      </c>
      <c r="D385" s="1" t="s">
        <v>1352</v>
      </c>
      <c r="E385" s="1">
        <v>43.34</v>
      </c>
      <c r="F385" s="1">
        <v>5846.9175999999998</v>
      </c>
      <c r="G385">
        <f>VLOOKUP('Medibuddy Insurance Data Price '!B385,'Medibuddy Insurance Personal De'!$A$1:$D$1339,2,FALSE)</f>
        <v>2</v>
      </c>
      <c r="H385" t="str">
        <f>VLOOKUP(B385,'Medibuddy Insurance Personal De'!$A$1:$D$1339,3,FALSE)</f>
        <v>no</v>
      </c>
      <c r="I385" t="str">
        <f>VLOOKUP(B385,'Medibuddy Insurance Personal De'!$A$1:$D$1339,4,FALSE)</f>
        <v>southeast</v>
      </c>
      <c r="J385" t="str">
        <f>IF(Table1[[#This Row],[bmi]]&lt;18.5,"Underweight",IF(Table1[[#This Row],[bmi]]&lt;24.9,"Normal Weight",IF(Table1[[#This Row],[bmi]]&lt;29.9,"Overweight","Obesity")))</f>
        <v>Obesity</v>
      </c>
      <c r="K38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386" spans="2:11" x14ac:dyDescent="0.3">
      <c r="B386" s="1" t="s">
        <v>394</v>
      </c>
      <c r="C386" s="1">
        <v>44</v>
      </c>
      <c r="D386" s="1" t="s">
        <v>1353</v>
      </c>
      <c r="E386" s="1">
        <v>22.135000000000002</v>
      </c>
      <c r="F386" s="1">
        <v>8302.5356499999998</v>
      </c>
      <c r="G386">
        <f>VLOOKUP('Medibuddy Insurance Data Price '!B386,'Medibuddy Insurance Personal De'!$A$1:$D$1339,2,FALSE)</f>
        <v>2</v>
      </c>
      <c r="H386" t="str">
        <f>VLOOKUP(B386,'Medibuddy Insurance Personal De'!$A$1:$D$1339,3,FALSE)</f>
        <v>no</v>
      </c>
      <c r="I386" t="str">
        <f>VLOOKUP(B386,'Medibuddy Insurance Personal De'!$A$1:$D$1339,4,FALSE)</f>
        <v>northeast</v>
      </c>
      <c r="J386" t="str">
        <f>IF(Table1[[#This Row],[bmi]]&lt;18.5,"Underweight",IF(Table1[[#This Row],[bmi]]&lt;24.9,"Normal Weight",IF(Table1[[#This Row],[bmi]]&lt;29.9,"Overweight","Obesity")))</f>
        <v>Normal Weight</v>
      </c>
      <c r="K38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387" spans="2:11" x14ac:dyDescent="0.3">
      <c r="B387" s="1" t="s">
        <v>395</v>
      </c>
      <c r="C387" s="1">
        <v>19</v>
      </c>
      <c r="D387" s="1" t="s">
        <v>1353</v>
      </c>
      <c r="E387" s="1">
        <v>34.4</v>
      </c>
      <c r="F387" s="1">
        <v>1261.8589999999999</v>
      </c>
      <c r="G387">
        <f>VLOOKUP('Medibuddy Insurance Data Price '!B387,'Medibuddy Insurance Personal De'!$A$1:$D$1339,2,FALSE)</f>
        <v>0</v>
      </c>
      <c r="H387" t="str">
        <f>VLOOKUP(B387,'Medibuddy Insurance Personal De'!$A$1:$D$1339,3,FALSE)</f>
        <v>no</v>
      </c>
      <c r="I387" t="str">
        <f>VLOOKUP(B387,'Medibuddy Insurance Personal De'!$A$1:$D$1339,4,FALSE)</f>
        <v>southwest</v>
      </c>
      <c r="J387" t="str">
        <f>IF(Table1[[#This Row],[bmi]]&lt;18.5,"Underweight",IF(Table1[[#This Row],[bmi]]&lt;24.9,"Normal Weight",IF(Table1[[#This Row],[bmi]]&lt;29.9,"Overweight","Obesity")))</f>
        <v>Obesity</v>
      </c>
      <c r="K38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388" spans="2:11" x14ac:dyDescent="0.3">
      <c r="B388" s="1" t="s">
        <v>396</v>
      </c>
      <c r="C388" s="1">
        <v>58</v>
      </c>
      <c r="D388" s="1" t="s">
        <v>1352</v>
      </c>
      <c r="E388" s="1">
        <v>39.049999999999997</v>
      </c>
      <c r="F388" s="1">
        <v>11856.4115</v>
      </c>
      <c r="G388">
        <f>VLOOKUP('Medibuddy Insurance Data Price '!B388,'Medibuddy Insurance Personal De'!$A$1:$D$1339,2,FALSE)</f>
        <v>0</v>
      </c>
      <c r="H388" t="str">
        <f>VLOOKUP(B388,'Medibuddy Insurance Personal De'!$A$1:$D$1339,3,FALSE)</f>
        <v>no</v>
      </c>
      <c r="I388" t="str">
        <f>VLOOKUP(B388,'Medibuddy Insurance Personal De'!$A$1:$D$1339,4,FALSE)</f>
        <v>southeast</v>
      </c>
      <c r="J388" t="str">
        <f>IF(Table1[[#This Row],[bmi]]&lt;18.5,"Underweight",IF(Table1[[#This Row],[bmi]]&lt;24.9,"Normal Weight",IF(Table1[[#This Row],[bmi]]&lt;29.9,"Overweight","Obesity")))</f>
        <v>Obesity</v>
      </c>
      <c r="K38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389" spans="2:11" x14ac:dyDescent="0.3">
      <c r="B389" s="1" t="s">
        <v>397</v>
      </c>
      <c r="C389" s="1">
        <v>50</v>
      </c>
      <c r="D389" s="1" t="s">
        <v>1353</v>
      </c>
      <c r="E389" s="1">
        <v>25.364999999999998</v>
      </c>
      <c r="F389" s="1">
        <v>30284.642940000002</v>
      </c>
      <c r="G389">
        <f>VLOOKUP('Medibuddy Insurance Data Price '!B389,'Medibuddy Insurance Personal De'!$A$1:$D$1339,2,FALSE)</f>
        <v>2</v>
      </c>
      <c r="H389" t="str">
        <f>VLOOKUP(B389,'Medibuddy Insurance Personal De'!$A$1:$D$1339,3,FALSE)</f>
        <v>no</v>
      </c>
      <c r="I389" t="str">
        <f>VLOOKUP(B389,'Medibuddy Insurance Personal De'!$A$1:$D$1339,4,FALSE)</f>
        <v>northwest</v>
      </c>
      <c r="J389" t="str">
        <f>IF(Table1[[#This Row],[bmi]]&lt;18.5,"Underweight",IF(Table1[[#This Row],[bmi]]&lt;24.9,"Normal Weight",IF(Table1[[#This Row],[bmi]]&lt;29.9,"Overweight","Obesity")))</f>
        <v>Overweight</v>
      </c>
      <c r="K38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390" spans="2:11" x14ac:dyDescent="0.3">
      <c r="B390" s="1" t="s">
        <v>398</v>
      </c>
      <c r="C390" s="1">
        <v>26</v>
      </c>
      <c r="D390" s="1" t="s">
        <v>1352</v>
      </c>
      <c r="E390" s="1">
        <v>22.61</v>
      </c>
      <c r="F390" s="1">
        <v>3176.8159000000001</v>
      </c>
      <c r="G390">
        <f>VLOOKUP('Medibuddy Insurance Data Price '!B390,'Medibuddy Insurance Personal De'!$A$1:$D$1339,2,FALSE)</f>
        <v>0</v>
      </c>
      <c r="H390" t="str">
        <f>VLOOKUP(B390,'Medibuddy Insurance Personal De'!$A$1:$D$1339,3,FALSE)</f>
        <v>no</v>
      </c>
      <c r="I390" t="str">
        <f>VLOOKUP(B390,'Medibuddy Insurance Personal De'!$A$1:$D$1339,4,FALSE)</f>
        <v>northwest</v>
      </c>
      <c r="J390" t="str">
        <f>IF(Table1[[#This Row],[bmi]]&lt;18.5,"Underweight",IF(Table1[[#This Row],[bmi]]&lt;24.9,"Normal Weight",IF(Table1[[#This Row],[bmi]]&lt;29.9,"Overweight","Obesity")))</f>
        <v>Normal Weight</v>
      </c>
      <c r="K39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391" spans="2:11" x14ac:dyDescent="0.3">
      <c r="B391" s="1" t="s">
        <v>399</v>
      </c>
      <c r="C391" s="1">
        <v>24</v>
      </c>
      <c r="D391" s="1" t="s">
        <v>1352</v>
      </c>
      <c r="E391" s="1">
        <v>30.21</v>
      </c>
      <c r="F391" s="1">
        <v>4618.0798999999997</v>
      </c>
      <c r="G391">
        <f>VLOOKUP('Medibuddy Insurance Data Price '!B391,'Medibuddy Insurance Personal De'!$A$1:$D$1339,2,FALSE)</f>
        <v>3</v>
      </c>
      <c r="H391" t="str">
        <f>VLOOKUP(B391,'Medibuddy Insurance Personal De'!$A$1:$D$1339,3,FALSE)</f>
        <v>no</v>
      </c>
      <c r="I391" t="str">
        <f>VLOOKUP(B391,'Medibuddy Insurance Personal De'!$A$1:$D$1339,4,FALSE)</f>
        <v>northwest</v>
      </c>
      <c r="J391" t="str">
        <f>IF(Table1[[#This Row],[bmi]]&lt;18.5,"Underweight",IF(Table1[[#This Row],[bmi]]&lt;24.9,"Normal Weight",IF(Table1[[#This Row],[bmi]]&lt;29.9,"Overweight","Obesity")))</f>
        <v>Obesity</v>
      </c>
      <c r="K39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392" spans="2:11" x14ac:dyDescent="0.3">
      <c r="B392" s="1" t="s">
        <v>400</v>
      </c>
      <c r="C392" s="1">
        <v>48</v>
      </c>
      <c r="D392" s="1" t="s">
        <v>1353</v>
      </c>
      <c r="E392" s="1">
        <v>35.625</v>
      </c>
      <c r="F392" s="1">
        <v>10736.87075</v>
      </c>
      <c r="G392">
        <f>VLOOKUP('Medibuddy Insurance Data Price '!B392,'Medibuddy Insurance Personal De'!$A$1:$D$1339,2,FALSE)</f>
        <v>4</v>
      </c>
      <c r="H392" t="str">
        <f>VLOOKUP(B392,'Medibuddy Insurance Personal De'!$A$1:$D$1339,3,FALSE)</f>
        <v>no</v>
      </c>
      <c r="I392" t="str">
        <f>VLOOKUP(B392,'Medibuddy Insurance Personal De'!$A$1:$D$1339,4,FALSE)</f>
        <v>northeast</v>
      </c>
      <c r="J392" t="str">
        <f>IF(Table1[[#This Row],[bmi]]&lt;18.5,"Underweight",IF(Table1[[#This Row],[bmi]]&lt;24.9,"Normal Weight",IF(Table1[[#This Row],[bmi]]&lt;29.9,"Overweight","Obesity")))</f>
        <v>Obesity</v>
      </c>
      <c r="K39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393" spans="2:11" x14ac:dyDescent="0.3">
      <c r="B393" s="1" t="s">
        <v>401</v>
      </c>
      <c r="C393" s="1">
        <v>19</v>
      </c>
      <c r="D393" s="1" t="s">
        <v>1352</v>
      </c>
      <c r="E393" s="1">
        <v>37.43</v>
      </c>
      <c r="F393" s="1">
        <v>2138.0707000000002</v>
      </c>
      <c r="G393">
        <f>VLOOKUP('Medibuddy Insurance Data Price '!B393,'Medibuddy Insurance Personal De'!$A$1:$D$1339,2,FALSE)</f>
        <v>0</v>
      </c>
      <c r="H393" t="str">
        <f>VLOOKUP(B393,'Medibuddy Insurance Personal De'!$A$1:$D$1339,3,FALSE)</f>
        <v>no</v>
      </c>
      <c r="I393" t="str">
        <f>VLOOKUP(B393,'Medibuddy Insurance Personal De'!$A$1:$D$1339,4,FALSE)</f>
        <v>northwest</v>
      </c>
      <c r="J393" t="str">
        <f>IF(Table1[[#This Row],[bmi]]&lt;18.5,"Underweight",IF(Table1[[#This Row],[bmi]]&lt;24.9,"Normal Weight",IF(Table1[[#This Row],[bmi]]&lt;29.9,"Overweight","Obesity")))</f>
        <v>Obesity</v>
      </c>
      <c r="K39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394" spans="2:11" x14ac:dyDescent="0.3">
      <c r="B394" s="1" t="s">
        <v>402</v>
      </c>
      <c r="C394" s="1">
        <v>48</v>
      </c>
      <c r="D394" s="1" t="s">
        <v>1353</v>
      </c>
      <c r="E394" s="1">
        <v>31.445</v>
      </c>
      <c r="F394" s="1">
        <v>8964.0605500000001</v>
      </c>
      <c r="G394">
        <f>VLOOKUP('Medibuddy Insurance Data Price '!B394,'Medibuddy Insurance Personal De'!$A$1:$D$1339,2,FALSE)</f>
        <v>1</v>
      </c>
      <c r="H394" t="str">
        <f>VLOOKUP(B394,'Medibuddy Insurance Personal De'!$A$1:$D$1339,3,FALSE)</f>
        <v>no</v>
      </c>
      <c r="I394" t="str">
        <f>VLOOKUP(B394,'Medibuddy Insurance Personal De'!$A$1:$D$1339,4,FALSE)</f>
        <v>northeast</v>
      </c>
      <c r="J394" t="str">
        <f>IF(Table1[[#This Row],[bmi]]&lt;18.5,"Underweight",IF(Table1[[#This Row],[bmi]]&lt;24.9,"Normal Weight",IF(Table1[[#This Row],[bmi]]&lt;29.9,"Overweight","Obesity")))</f>
        <v>Obesity</v>
      </c>
      <c r="K39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395" spans="2:11" x14ac:dyDescent="0.3">
      <c r="B395" s="1" t="s">
        <v>403</v>
      </c>
      <c r="C395" s="1">
        <v>49</v>
      </c>
      <c r="D395" s="1" t="s">
        <v>1353</v>
      </c>
      <c r="E395" s="1">
        <v>31.35</v>
      </c>
      <c r="F395" s="1">
        <v>9290.1394999999993</v>
      </c>
      <c r="G395">
        <f>VLOOKUP('Medibuddy Insurance Data Price '!B395,'Medibuddy Insurance Personal De'!$A$1:$D$1339,2,FALSE)</f>
        <v>1</v>
      </c>
      <c r="H395" t="str">
        <f>VLOOKUP(B395,'Medibuddy Insurance Personal De'!$A$1:$D$1339,3,FALSE)</f>
        <v>no</v>
      </c>
      <c r="I395" t="str">
        <f>VLOOKUP(B395,'Medibuddy Insurance Personal De'!$A$1:$D$1339,4,FALSE)</f>
        <v>northeast</v>
      </c>
      <c r="J395" t="str">
        <f>IF(Table1[[#This Row],[bmi]]&lt;18.5,"Underweight",IF(Table1[[#This Row],[bmi]]&lt;24.9,"Normal Weight",IF(Table1[[#This Row],[bmi]]&lt;29.9,"Overweight","Obesity")))</f>
        <v>Obesity</v>
      </c>
      <c r="K39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396" spans="2:11" x14ac:dyDescent="0.3">
      <c r="B396" s="1" t="s">
        <v>404</v>
      </c>
      <c r="C396" s="1">
        <v>46</v>
      </c>
      <c r="D396" s="1" t="s">
        <v>1352</v>
      </c>
      <c r="E396" s="1">
        <v>32.299999999999997</v>
      </c>
      <c r="F396" s="1">
        <v>9411.0049999999992</v>
      </c>
      <c r="G396">
        <f>VLOOKUP('Medibuddy Insurance Data Price '!B396,'Medibuddy Insurance Personal De'!$A$1:$D$1339,2,FALSE)</f>
        <v>2</v>
      </c>
      <c r="H396" t="str">
        <f>VLOOKUP(B396,'Medibuddy Insurance Personal De'!$A$1:$D$1339,3,FALSE)</f>
        <v>no</v>
      </c>
      <c r="I396" t="str">
        <f>VLOOKUP(B396,'Medibuddy Insurance Personal De'!$A$1:$D$1339,4,FALSE)</f>
        <v>northeast</v>
      </c>
      <c r="J396" t="str">
        <f>IF(Table1[[#This Row],[bmi]]&lt;18.5,"Underweight",IF(Table1[[#This Row],[bmi]]&lt;24.9,"Normal Weight",IF(Table1[[#This Row],[bmi]]&lt;29.9,"Overweight","Obesity")))</f>
        <v>Obesity</v>
      </c>
      <c r="K39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397" spans="2:11" x14ac:dyDescent="0.3">
      <c r="B397" s="1" t="s">
        <v>405</v>
      </c>
      <c r="C397" s="1">
        <v>46</v>
      </c>
      <c r="D397" s="1" t="s">
        <v>1353</v>
      </c>
      <c r="E397" s="1">
        <v>19.855</v>
      </c>
      <c r="F397" s="1">
        <v>7526.7064499999997</v>
      </c>
      <c r="G397">
        <f>VLOOKUP('Medibuddy Insurance Data Price '!B397,'Medibuddy Insurance Personal De'!$A$1:$D$1339,2,FALSE)</f>
        <v>0</v>
      </c>
      <c r="H397" t="str">
        <f>VLOOKUP(B397,'Medibuddy Insurance Personal De'!$A$1:$D$1339,3,FALSE)</f>
        <v>no</v>
      </c>
      <c r="I397" t="str">
        <f>VLOOKUP(B397,'Medibuddy Insurance Personal De'!$A$1:$D$1339,4,FALSE)</f>
        <v>northwest</v>
      </c>
      <c r="J397" t="str">
        <f>IF(Table1[[#This Row],[bmi]]&lt;18.5,"Underweight",IF(Table1[[#This Row],[bmi]]&lt;24.9,"Normal Weight",IF(Table1[[#This Row],[bmi]]&lt;29.9,"Overweight","Obesity")))</f>
        <v>Normal Weight</v>
      </c>
      <c r="K39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398" spans="2:11" x14ac:dyDescent="0.3">
      <c r="B398" s="1" t="s">
        <v>406</v>
      </c>
      <c r="C398" s="1">
        <v>43</v>
      </c>
      <c r="D398" s="1" t="s">
        <v>1352</v>
      </c>
      <c r="E398" s="1">
        <v>34.4</v>
      </c>
      <c r="F398" s="1">
        <v>8522.0030000000006</v>
      </c>
      <c r="G398">
        <f>VLOOKUP('Medibuddy Insurance Data Price '!B398,'Medibuddy Insurance Personal De'!$A$1:$D$1339,2,FALSE)</f>
        <v>3</v>
      </c>
      <c r="H398" t="str">
        <f>VLOOKUP(B398,'Medibuddy Insurance Personal De'!$A$1:$D$1339,3,FALSE)</f>
        <v>no</v>
      </c>
      <c r="I398" t="str">
        <f>VLOOKUP(B398,'Medibuddy Insurance Personal De'!$A$1:$D$1339,4,FALSE)</f>
        <v>southwest</v>
      </c>
      <c r="J398" t="str">
        <f>IF(Table1[[#This Row],[bmi]]&lt;18.5,"Underweight",IF(Table1[[#This Row],[bmi]]&lt;24.9,"Normal Weight",IF(Table1[[#This Row],[bmi]]&lt;29.9,"Overweight","Obesity")))</f>
        <v>Obesity</v>
      </c>
      <c r="K39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399" spans="2:11" x14ac:dyDescent="0.3">
      <c r="B399" s="1" t="s">
        <v>407</v>
      </c>
      <c r="C399" s="1">
        <v>21</v>
      </c>
      <c r="D399" s="1" t="s">
        <v>1353</v>
      </c>
      <c r="E399" s="1">
        <v>31.02</v>
      </c>
      <c r="F399" s="1">
        <v>16586.49771</v>
      </c>
      <c r="G399">
        <f>VLOOKUP('Medibuddy Insurance Data Price '!B399,'Medibuddy Insurance Personal De'!$A$1:$D$1339,2,FALSE)</f>
        <v>0</v>
      </c>
      <c r="H399" t="str">
        <f>VLOOKUP(B399,'Medibuddy Insurance Personal De'!$A$1:$D$1339,3,FALSE)</f>
        <v>no</v>
      </c>
      <c r="I399" t="str">
        <f>VLOOKUP(B399,'Medibuddy Insurance Personal De'!$A$1:$D$1339,4,FALSE)</f>
        <v>southeast</v>
      </c>
      <c r="J399" t="str">
        <f>IF(Table1[[#This Row],[bmi]]&lt;18.5,"Underweight",IF(Table1[[#This Row],[bmi]]&lt;24.9,"Normal Weight",IF(Table1[[#This Row],[bmi]]&lt;29.9,"Overweight","Obesity")))</f>
        <v>Obesity</v>
      </c>
      <c r="K39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400" spans="2:11" x14ac:dyDescent="0.3">
      <c r="B400" s="1" t="s">
        <v>408</v>
      </c>
      <c r="C400" s="1">
        <v>64</v>
      </c>
      <c r="D400" s="1" t="s">
        <v>1353</v>
      </c>
      <c r="E400" s="1">
        <v>25.6</v>
      </c>
      <c r="F400" s="1">
        <v>14988.432000000001</v>
      </c>
      <c r="G400">
        <f>VLOOKUP('Medibuddy Insurance Data Price '!B400,'Medibuddy Insurance Personal De'!$A$1:$D$1339,2,FALSE)</f>
        <v>2</v>
      </c>
      <c r="H400" t="str">
        <f>VLOOKUP(B400,'Medibuddy Insurance Personal De'!$A$1:$D$1339,3,FALSE)</f>
        <v>no</v>
      </c>
      <c r="I400" t="str">
        <f>VLOOKUP(B400,'Medibuddy Insurance Personal De'!$A$1:$D$1339,4,FALSE)</f>
        <v>southwest</v>
      </c>
      <c r="J400" t="str">
        <f>IF(Table1[[#This Row],[bmi]]&lt;18.5,"Underweight",IF(Table1[[#This Row],[bmi]]&lt;24.9,"Normal Weight",IF(Table1[[#This Row],[bmi]]&lt;29.9,"Overweight","Obesity")))</f>
        <v>Overweight</v>
      </c>
      <c r="K40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401" spans="2:11" x14ac:dyDescent="0.3">
      <c r="B401" s="1" t="s">
        <v>409</v>
      </c>
      <c r="C401" s="1">
        <v>18</v>
      </c>
      <c r="D401" s="1" t="s">
        <v>1352</v>
      </c>
      <c r="E401" s="1">
        <v>38.17</v>
      </c>
      <c r="F401" s="1">
        <v>1631.6683</v>
      </c>
      <c r="G401">
        <f>VLOOKUP('Medibuddy Insurance Data Price '!B401,'Medibuddy Insurance Personal De'!$A$1:$D$1339,2,FALSE)</f>
        <v>0</v>
      </c>
      <c r="H401" t="str">
        <f>VLOOKUP(B401,'Medibuddy Insurance Personal De'!$A$1:$D$1339,3,FALSE)</f>
        <v>no</v>
      </c>
      <c r="I401" t="str">
        <f>VLOOKUP(B401,'Medibuddy Insurance Personal De'!$A$1:$D$1339,4,FALSE)</f>
        <v>southeast</v>
      </c>
      <c r="J401" t="str">
        <f>IF(Table1[[#This Row],[bmi]]&lt;18.5,"Underweight",IF(Table1[[#This Row],[bmi]]&lt;24.9,"Normal Weight",IF(Table1[[#This Row],[bmi]]&lt;29.9,"Overweight","Obesity")))</f>
        <v>Obesity</v>
      </c>
      <c r="K40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402" spans="2:11" x14ac:dyDescent="0.3">
      <c r="B402" s="1" t="s">
        <v>410</v>
      </c>
      <c r="C402" s="1">
        <v>51</v>
      </c>
      <c r="D402" s="1" t="s">
        <v>1352</v>
      </c>
      <c r="E402" s="1">
        <v>20.6</v>
      </c>
      <c r="F402" s="1">
        <v>9264.7970000000005</v>
      </c>
      <c r="G402">
        <f>VLOOKUP('Medibuddy Insurance Data Price '!B402,'Medibuddy Insurance Personal De'!$A$1:$D$1339,2,FALSE)</f>
        <v>0</v>
      </c>
      <c r="H402" t="str">
        <f>VLOOKUP(B402,'Medibuddy Insurance Personal De'!$A$1:$D$1339,3,FALSE)</f>
        <v>no</v>
      </c>
      <c r="I402" t="str">
        <f>VLOOKUP(B402,'Medibuddy Insurance Personal De'!$A$1:$D$1339,4,FALSE)</f>
        <v>southwest</v>
      </c>
      <c r="J402" t="str">
        <f>IF(Table1[[#This Row],[bmi]]&lt;18.5,"Underweight",IF(Table1[[#This Row],[bmi]]&lt;24.9,"Normal Weight",IF(Table1[[#This Row],[bmi]]&lt;29.9,"Overweight","Obesity")))</f>
        <v>Normal Weight</v>
      </c>
      <c r="K40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403" spans="2:11" x14ac:dyDescent="0.3">
      <c r="B403" s="1" t="s">
        <v>411</v>
      </c>
      <c r="C403" s="1">
        <v>47</v>
      </c>
      <c r="D403" s="1" t="s">
        <v>1353</v>
      </c>
      <c r="E403" s="1">
        <v>47.52</v>
      </c>
      <c r="F403" s="1">
        <v>8083.9197999999997</v>
      </c>
      <c r="G403">
        <f>VLOOKUP('Medibuddy Insurance Data Price '!B403,'Medibuddy Insurance Personal De'!$A$1:$D$1339,2,FALSE)</f>
        <v>1</v>
      </c>
      <c r="H403" t="str">
        <f>VLOOKUP(B403,'Medibuddy Insurance Personal De'!$A$1:$D$1339,3,FALSE)</f>
        <v>no</v>
      </c>
      <c r="I403" t="str">
        <f>VLOOKUP(B403,'Medibuddy Insurance Personal De'!$A$1:$D$1339,4,FALSE)</f>
        <v>southeast</v>
      </c>
      <c r="J403" t="str">
        <f>IF(Table1[[#This Row],[bmi]]&lt;18.5,"Underweight",IF(Table1[[#This Row],[bmi]]&lt;24.9,"Normal Weight",IF(Table1[[#This Row],[bmi]]&lt;29.9,"Overweight","Obesity")))</f>
        <v>Obesity</v>
      </c>
      <c r="K40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404" spans="2:11" x14ac:dyDescent="0.3">
      <c r="B404" s="1" t="s">
        <v>412</v>
      </c>
      <c r="C404" s="1">
        <v>64</v>
      </c>
      <c r="D404" s="1" t="s">
        <v>1352</v>
      </c>
      <c r="E404" s="1">
        <v>32.965000000000003</v>
      </c>
      <c r="F404" s="1">
        <v>14692.66935</v>
      </c>
      <c r="G404">
        <f>VLOOKUP('Medibuddy Insurance Data Price '!B404,'Medibuddy Insurance Personal De'!$A$1:$D$1339,2,FALSE)</f>
        <v>0</v>
      </c>
      <c r="H404" t="str">
        <f>VLOOKUP(B404,'Medibuddy Insurance Personal De'!$A$1:$D$1339,3,FALSE)</f>
        <v>no</v>
      </c>
      <c r="I404" t="str">
        <f>VLOOKUP(B404,'Medibuddy Insurance Personal De'!$A$1:$D$1339,4,FALSE)</f>
        <v>northwest</v>
      </c>
      <c r="J404" t="str">
        <f>IF(Table1[[#This Row],[bmi]]&lt;18.5,"Underweight",IF(Table1[[#This Row],[bmi]]&lt;24.9,"Normal Weight",IF(Table1[[#This Row],[bmi]]&lt;29.9,"Overweight","Obesity")))</f>
        <v>Obesity</v>
      </c>
      <c r="K40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405" spans="2:11" x14ac:dyDescent="0.3">
      <c r="B405" s="1" t="s">
        <v>413</v>
      </c>
      <c r="C405" s="1">
        <v>49</v>
      </c>
      <c r="D405" s="1" t="s">
        <v>1353</v>
      </c>
      <c r="E405" s="1">
        <v>32.299999999999997</v>
      </c>
      <c r="F405" s="1">
        <v>10269.459999999999</v>
      </c>
      <c r="G405">
        <f>VLOOKUP('Medibuddy Insurance Data Price '!B405,'Medibuddy Insurance Personal De'!$A$1:$D$1339,2,FALSE)</f>
        <v>3</v>
      </c>
      <c r="H405" t="str">
        <f>VLOOKUP(B405,'Medibuddy Insurance Personal De'!$A$1:$D$1339,3,FALSE)</f>
        <v>no</v>
      </c>
      <c r="I405" t="str">
        <f>VLOOKUP(B405,'Medibuddy Insurance Personal De'!$A$1:$D$1339,4,FALSE)</f>
        <v>northwest</v>
      </c>
      <c r="J405" t="str">
        <f>IF(Table1[[#This Row],[bmi]]&lt;18.5,"Underweight",IF(Table1[[#This Row],[bmi]]&lt;24.9,"Normal Weight",IF(Table1[[#This Row],[bmi]]&lt;29.9,"Overweight","Obesity")))</f>
        <v>Obesity</v>
      </c>
      <c r="K40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406" spans="2:11" x14ac:dyDescent="0.3">
      <c r="B406" s="1" t="s">
        <v>414</v>
      </c>
      <c r="C406" s="1">
        <v>31</v>
      </c>
      <c r="D406" s="1" t="s">
        <v>1353</v>
      </c>
      <c r="E406" s="1">
        <v>20.399999999999999</v>
      </c>
      <c r="F406" s="1">
        <v>3260.1990000000001</v>
      </c>
      <c r="G406">
        <f>VLOOKUP('Medibuddy Insurance Data Price '!B406,'Medibuddy Insurance Personal De'!$A$1:$D$1339,2,FALSE)</f>
        <v>0</v>
      </c>
      <c r="H406" t="str">
        <f>VLOOKUP(B406,'Medibuddy Insurance Personal De'!$A$1:$D$1339,3,FALSE)</f>
        <v>no</v>
      </c>
      <c r="I406" t="str">
        <f>VLOOKUP(B406,'Medibuddy Insurance Personal De'!$A$1:$D$1339,4,FALSE)</f>
        <v>southwest</v>
      </c>
      <c r="J406" t="str">
        <f>IF(Table1[[#This Row],[bmi]]&lt;18.5,"Underweight",IF(Table1[[#This Row],[bmi]]&lt;24.9,"Normal Weight",IF(Table1[[#This Row],[bmi]]&lt;29.9,"Overweight","Obesity")))</f>
        <v>Normal Weight</v>
      </c>
      <c r="K40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407" spans="2:11" x14ac:dyDescent="0.3">
      <c r="B407" s="1" t="s">
        <v>415</v>
      </c>
      <c r="C407" s="1">
        <v>52</v>
      </c>
      <c r="D407" s="1" t="s">
        <v>1352</v>
      </c>
      <c r="E407" s="1">
        <v>38.380000000000003</v>
      </c>
      <c r="F407" s="1">
        <v>11396.9002</v>
      </c>
      <c r="G407">
        <f>VLOOKUP('Medibuddy Insurance Data Price '!B407,'Medibuddy Insurance Personal De'!$A$1:$D$1339,2,FALSE)</f>
        <v>2</v>
      </c>
      <c r="H407" t="str">
        <f>VLOOKUP(B407,'Medibuddy Insurance Personal De'!$A$1:$D$1339,3,FALSE)</f>
        <v>no</v>
      </c>
      <c r="I407" t="str">
        <f>VLOOKUP(B407,'Medibuddy Insurance Personal De'!$A$1:$D$1339,4,FALSE)</f>
        <v>northeast</v>
      </c>
      <c r="J407" t="str">
        <f>IF(Table1[[#This Row],[bmi]]&lt;18.5,"Underweight",IF(Table1[[#This Row],[bmi]]&lt;24.9,"Normal Weight",IF(Table1[[#This Row],[bmi]]&lt;29.9,"Overweight","Obesity")))</f>
        <v>Obesity</v>
      </c>
      <c r="K40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408" spans="2:11" x14ac:dyDescent="0.3">
      <c r="B408" s="1" t="s">
        <v>416</v>
      </c>
      <c r="C408" s="1">
        <v>33</v>
      </c>
      <c r="D408" s="1" t="s">
        <v>1352</v>
      </c>
      <c r="E408" s="1">
        <v>24.31</v>
      </c>
      <c r="F408" s="1">
        <v>4185.0978999999998</v>
      </c>
      <c r="G408">
        <f>VLOOKUP('Medibuddy Insurance Data Price '!B408,'Medibuddy Insurance Personal De'!$A$1:$D$1339,2,FALSE)</f>
        <v>0</v>
      </c>
      <c r="H408" t="str">
        <f>VLOOKUP(B408,'Medibuddy Insurance Personal De'!$A$1:$D$1339,3,FALSE)</f>
        <v>no</v>
      </c>
      <c r="I408" t="str">
        <f>VLOOKUP(B408,'Medibuddy Insurance Personal De'!$A$1:$D$1339,4,FALSE)</f>
        <v>southeast</v>
      </c>
      <c r="J408" t="str">
        <f>IF(Table1[[#This Row],[bmi]]&lt;18.5,"Underweight",IF(Table1[[#This Row],[bmi]]&lt;24.9,"Normal Weight",IF(Table1[[#This Row],[bmi]]&lt;29.9,"Overweight","Obesity")))</f>
        <v>Normal Weight</v>
      </c>
      <c r="K40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409" spans="2:11" x14ac:dyDescent="0.3">
      <c r="B409" s="1" t="s">
        <v>417</v>
      </c>
      <c r="C409" s="1">
        <v>47</v>
      </c>
      <c r="D409" s="1" t="s">
        <v>1352</v>
      </c>
      <c r="E409" s="1">
        <v>23.6</v>
      </c>
      <c r="F409" s="1">
        <v>8539.6710000000003</v>
      </c>
      <c r="G409">
        <f>VLOOKUP('Medibuddy Insurance Data Price '!B409,'Medibuddy Insurance Personal De'!$A$1:$D$1339,2,FALSE)</f>
        <v>1</v>
      </c>
      <c r="H409" t="str">
        <f>VLOOKUP(B409,'Medibuddy Insurance Personal De'!$A$1:$D$1339,3,FALSE)</f>
        <v>no</v>
      </c>
      <c r="I409" t="str">
        <f>VLOOKUP(B409,'Medibuddy Insurance Personal De'!$A$1:$D$1339,4,FALSE)</f>
        <v>southwest</v>
      </c>
      <c r="J409" t="str">
        <f>IF(Table1[[#This Row],[bmi]]&lt;18.5,"Underweight",IF(Table1[[#This Row],[bmi]]&lt;24.9,"Normal Weight",IF(Table1[[#This Row],[bmi]]&lt;29.9,"Overweight","Obesity")))</f>
        <v>Normal Weight</v>
      </c>
      <c r="K40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410" spans="2:11" x14ac:dyDescent="0.3">
      <c r="B410" s="1" t="s">
        <v>418</v>
      </c>
      <c r="C410" s="1">
        <v>38</v>
      </c>
      <c r="D410" s="1" t="s">
        <v>1353</v>
      </c>
      <c r="E410" s="1">
        <v>21.12</v>
      </c>
      <c r="F410" s="1">
        <v>6652.5288</v>
      </c>
      <c r="G410">
        <f>VLOOKUP('Medibuddy Insurance Data Price '!B410,'Medibuddy Insurance Personal De'!$A$1:$D$1339,2,FALSE)</f>
        <v>3</v>
      </c>
      <c r="H410" t="str">
        <f>VLOOKUP(B410,'Medibuddy Insurance Personal De'!$A$1:$D$1339,3,FALSE)</f>
        <v>no</v>
      </c>
      <c r="I410" t="str">
        <f>VLOOKUP(B410,'Medibuddy Insurance Personal De'!$A$1:$D$1339,4,FALSE)</f>
        <v>southeast</v>
      </c>
      <c r="J410" t="str">
        <f>IF(Table1[[#This Row],[bmi]]&lt;18.5,"Underweight",IF(Table1[[#This Row],[bmi]]&lt;24.9,"Normal Weight",IF(Table1[[#This Row],[bmi]]&lt;29.9,"Overweight","Obesity")))</f>
        <v>Normal Weight</v>
      </c>
      <c r="K41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411" spans="2:11" x14ac:dyDescent="0.3">
      <c r="B411" s="1" t="s">
        <v>419</v>
      </c>
      <c r="C411" s="1">
        <v>32</v>
      </c>
      <c r="D411" s="1" t="s">
        <v>1353</v>
      </c>
      <c r="E411" s="1">
        <v>30.03</v>
      </c>
      <c r="F411" s="1">
        <v>4074.4537</v>
      </c>
      <c r="G411">
        <f>VLOOKUP('Medibuddy Insurance Data Price '!B411,'Medibuddy Insurance Personal De'!$A$1:$D$1339,2,FALSE)</f>
        <v>1</v>
      </c>
      <c r="H411" t="str">
        <f>VLOOKUP(B411,'Medibuddy Insurance Personal De'!$A$1:$D$1339,3,FALSE)</f>
        <v>no</v>
      </c>
      <c r="I411" t="str">
        <f>VLOOKUP(B411,'Medibuddy Insurance Personal De'!$A$1:$D$1339,4,FALSE)</f>
        <v>southeast</v>
      </c>
      <c r="J411" t="str">
        <f>IF(Table1[[#This Row],[bmi]]&lt;18.5,"Underweight",IF(Table1[[#This Row],[bmi]]&lt;24.9,"Normal Weight",IF(Table1[[#This Row],[bmi]]&lt;29.9,"Overweight","Obesity")))</f>
        <v>Obesity</v>
      </c>
      <c r="K41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412" spans="2:11" x14ac:dyDescent="0.3">
      <c r="B412" s="1" t="s">
        <v>420</v>
      </c>
      <c r="C412" s="1">
        <v>19</v>
      </c>
      <c r="D412" s="1" t="s">
        <v>1353</v>
      </c>
      <c r="E412" s="1">
        <v>17.48</v>
      </c>
      <c r="F412" s="1">
        <v>1621.3402000000001</v>
      </c>
      <c r="G412">
        <f>VLOOKUP('Medibuddy Insurance Data Price '!B412,'Medibuddy Insurance Personal De'!$A$1:$D$1339,2,FALSE)</f>
        <v>0</v>
      </c>
      <c r="H412" t="str">
        <f>VLOOKUP(B412,'Medibuddy Insurance Personal De'!$A$1:$D$1339,3,FALSE)</f>
        <v>no</v>
      </c>
      <c r="I412" t="str">
        <f>VLOOKUP(B412,'Medibuddy Insurance Personal De'!$A$1:$D$1339,4,FALSE)</f>
        <v>northwest</v>
      </c>
      <c r="J412" t="str">
        <f>IF(Table1[[#This Row],[bmi]]&lt;18.5,"Underweight",IF(Table1[[#This Row],[bmi]]&lt;24.9,"Normal Weight",IF(Table1[[#This Row],[bmi]]&lt;29.9,"Overweight","Obesity")))</f>
        <v>Underweight</v>
      </c>
      <c r="K41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413" spans="2:11" x14ac:dyDescent="0.3">
      <c r="B413" s="1" t="s">
        <v>421</v>
      </c>
      <c r="C413" s="1">
        <v>44</v>
      </c>
      <c r="D413" s="1" t="s">
        <v>1352</v>
      </c>
      <c r="E413" s="1">
        <v>20.234999999999999</v>
      </c>
      <c r="F413" s="1">
        <v>19594.809649999999</v>
      </c>
      <c r="G413">
        <f>VLOOKUP('Medibuddy Insurance Data Price '!B413,'Medibuddy Insurance Personal De'!$A$1:$D$1339,2,FALSE)</f>
        <v>1</v>
      </c>
      <c r="H413" t="str">
        <f>VLOOKUP(B413,'Medibuddy Insurance Personal De'!$A$1:$D$1339,3,FALSE)</f>
        <v>yes</v>
      </c>
      <c r="I413" t="str">
        <f>VLOOKUP(B413,'Medibuddy Insurance Personal De'!$A$1:$D$1339,4,FALSE)</f>
        <v>northeast</v>
      </c>
      <c r="J413" t="str">
        <f>IF(Table1[[#This Row],[bmi]]&lt;18.5,"Underweight",IF(Table1[[#This Row],[bmi]]&lt;24.9,"Normal Weight",IF(Table1[[#This Row],[bmi]]&lt;29.9,"Overweight","Obesity")))</f>
        <v>Normal Weight</v>
      </c>
      <c r="K41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414" spans="2:11" x14ac:dyDescent="0.3">
      <c r="B414" s="1" t="s">
        <v>422</v>
      </c>
      <c r="C414" s="1">
        <v>26</v>
      </c>
      <c r="D414" s="1" t="s">
        <v>1352</v>
      </c>
      <c r="E414" s="1">
        <v>17.195</v>
      </c>
      <c r="F414" s="1">
        <v>14455.644050000001</v>
      </c>
      <c r="G414">
        <f>VLOOKUP('Medibuddy Insurance Data Price '!B414,'Medibuddy Insurance Personal De'!$A$1:$D$1339,2,FALSE)</f>
        <v>2</v>
      </c>
      <c r="H414" t="str">
        <f>VLOOKUP(B414,'Medibuddy Insurance Personal De'!$A$1:$D$1339,3,FALSE)</f>
        <v>yes</v>
      </c>
      <c r="I414" t="str">
        <f>VLOOKUP(B414,'Medibuddy Insurance Personal De'!$A$1:$D$1339,4,FALSE)</f>
        <v>northeast</v>
      </c>
      <c r="J414" t="str">
        <f>IF(Table1[[#This Row],[bmi]]&lt;18.5,"Underweight",IF(Table1[[#This Row],[bmi]]&lt;24.9,"Normal Weight",IF(Table1[[#This Row],[bmi]]&lt;29.9,"Overweight","Obesity")))</f>
        <v>Underweight</v>
      </c>
      <c r="K41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415" spans="2:11" x14ac:dyDescent="0.3">
      <c r="B415" s="1" t="s">
        <v>423</v>
      </c>
      <c r="C415" s="1">
        <v>25</v>
      </c>
      <c r="D415" s="1" t="s">
        <v>1353</v>
      </c>
      <c r="E415" s="1">
        <v>23.9</v>
      </c>
      <c r="F415" s="1">
        <v>5080.0959999999995</v>
      </c>
      <c r="G415">
        <f>VLOOKUP('Medibuddy Insurance Data Price '!B415,'Medibuddy Insurance Personal De'!$A$1:$D$1339,2,FALSE)</f>
        <v>5</v>
      </c>
      <c r="H415" t="str">
        <f>VLOOKUP(B415,'Medibuddy Insurance Personal De'!$A$1:$D$1339,3,FALSE)</f>
        <v>no</v>
      </c>
      <c r="I415" t="str">
        <f>VLOOKUP(B415,'Medibuddy Insurance Personal De'!$A$1:$D$1339,4,FALSE)</f>
        <v>southwest</v>
      </c>
      <c r="J415" t="str">
        <f>IF(Table1[[#This Row],[bmi]]&lt;18.5,"Underweight",IF(Table1[[#This Row],[bmi]]&lt;24.9,"Normal Weight",IF(Table1[[#This Row],[bmi]]&lt;29.9,"Overweight","Obesity")))</f>
        <v>Normal Weight</v>
      </c>
      <c r="K41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416" spans="2:11" x14ac:dyDescent="0.3">
      <c r="B416" s="1" t="s">
        <v>424</v>
      </c>
      <c r="C416" s="1">
        <v>19</v>
      </c>
      <c r="D416" s="1" t="s">
        <v>1352</v>
      </c>
      <c r="E416" s="1">
        <v>35.15</v>
      </c>
      <c r="F416" s="1">
        <v>2134.9014999999999</v>
      </c>
      <c r="G416">
        <f>VLOOKUP('Medibuddy Insurance Data Price '!B416,'Medibuddy Insurance Personal De'!$A$1:$D$1339,2,FALSE)</f>
        <v>0</v>
      </c>
      <c r="H416" t="str">
        <f>VLOOKUP(B416,'Medibuddy Insurance Personal De'!$A$1:$D$1339,3,FALSE)</f>
        <v>no</v>
      </c>
      <c r="I416" t="str">
        <f>VLOOKUP(B416,'Medibuddy Insurance Personal De'!$A$1:$D$1339,4,FALSE)</f>
        <v>northwest</v>
      </c>
      <c r="J416" t="str">
        <f>IF(Table1[[#This Row],[bmi]]&lt;18.5,"Underweight",IF(Table1[[#This Row],[bmi]]&lt;24.9,"Normal Weight",IF(Table1[[#This Row],[bmi]]&lt;29.9,"Overweight","Obesity")))</f>
        <v>Obesity</v>
      </c>
      <c r="K41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417" spans="2:11" x14ac:dyDescent="0.3">
      <c r="B417" s="1" t="s">
        <v>425</v>
      </c>
      <c r="C417" s="1">
        <v>43</v>
      </c>
      <c r="D417" s="1" t="s">
        <v>1352</v>
      </c>
      <c r="E417" s="1">
        <v>35.64</v>
      </c>
      <c r="F417" s="1">
        <v>7345.7266</v>
      </c>
      <c r="G417">
        <f>VLOOKUP('Medibuddy Insurance Data Price '!B417,'Medibuddy Insurance Personal De'!$A$1:$D$1339,2,FALSE)</f>
        <v>1</v>
      </c>
      <c r="H417" t="str">
        <f>VLOOKUP(B417,'Medibuddy Insurance Personal De'!$A$1:$D$1339,3,FALSE)</f>
        <v>no</v>
      </c>
      <c r="I417" t="str">
        <f>VLOOKUP(B417,'Medibuddy Insurance Personal De'!$A$1:$D$1339,4,FALSE)</f>
        <v>southeast</v>
      </c>
      <c r="J417" t="str">
        <f>IF(Table1[[#This Row],[bmi]]&lt;18.5,"Underweight",IF(Table1[[#This Row],[bmi]]&lt;24.9,"Normal Weight",IF(Table1[[#This Row],[bmi]]&lt;29.9,"Overweight","Obesity")))</f>
        <v>Obesity</v>
      </c>
      <c r="K41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418" spans="2:11" x14ac:dyDescent="0.3">
      <c r="B418" s="1" t="s">
        <v>426</v>
      </c>
      <c r="C418" s="1">
        <v>52</v>
      </c>
      <c r="D418" s="1" t="s">
        <v>1353</v>
      </c>
      <c r="E418" s="1">
        <v>34.1</v>
      </c>
      <c r="F418" s="1">
        <v>9140.9509999999991</v>
      </c>
      <c r="G418">
        <f>VLOOKUP('Medibuddy Insurance Data Price '!B418,'Medibuddy Insurance Personal De'!$A$1:$D$1339,2,FALSE)</f>
        <v>0</v>
      </c>
      <c r="H418" t="str">
        <f>VLOOKUP(B418,'Medibuddy Insurance Personal De'!$A$1:$D$1339,3,FALSE)</f>
        <v>no</v>
      </c>
      <c r="I418" t="str">
        <f>VLOOKUP(B418,'Medibuddy Insurance Personal De'!$A$1:$D$1339,4,FALSE)</f>
        <v>southeast</v>
      </c>
      <c r="J418" t="str">
        <f>IF(Table1[[#This Row],[bmi]]&lt;18.5,"Underweight",IF(Table1[[#This Row],[bmi]]&lt;24.9,"Normal Weight",IF(Table1[[#This Row],[bmi]]&lt;29.9,"Overweight","Obesity")))</f>
        <v>Obesity</v>
      </c>
      <c r="K41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419" spans="2:11" x14ac:dyDescent="0.3">
      <c r="B419" s="1" t="s">
        <v>427</v>
      </c>
      <c r="C419" s="1">
        <v>36</v>
      </c>
      <c r="D419" s="1" t="s">
        <v>1352</v>
      </c>
      <c r="E419" s="1">
        <v>22.6</v>
      </c>
      <c r="F419" s="1">
        <v>18608.261999999999</v>
      </c>
      <c r="G419">
        <f>VLOOKUP('Medibuddy Insurance Data Price '!B419,'Medibuddy Insurance Personal De'!$A$1:$D$1339,2,FALSE)</f>
        <v>2</v>
      </c>
      <c r="H419" t="str">
        <f>VLOOKUP(B419,'Medibuddy Insurance Personal De'!$A$1:$D$1339,3,FALSE)</f>
        <v>yes</v>
      </c>
      <c r="I419" t="str">
        <f>VLOOKUP(B419,'Medibuddy Insurance Personal De'!$A$1:$D$1339,4,FALSE)</f>
        <v>southwest</v>
      </c>
      <c r="J419" t="str">
        <f>IF(Table1[[#This Row],[bmi]]&lt;18.5,"Underweight",IF(Table1[[#This Row],[bmi]]&lt;24.9,"Normal Weight",IF(Table1[[#This Row],[bmi]]&lt;29.9,"Overweight","Obesity")))</f>
        <v>Normal Weight</v>
      </c>
      <c r="K41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420" spans="2:11" x14ac:dyDescent="0.3">
      <c r="B420" s="1" t="s">
        <v>428</v>
      </c>
      <c r="C420" s="1">
        <v>64</v>
      </c>
      <c r="D420" s="1" t="s">
        <v>1353</v>
      </c>
      <c r="E420" s="1">
        <v>39.159999999999997</v>
      </c>
      <c r="F420" s="1">
        <v>14418.2804</v>
      </c>
      <c r="G420">
        <f>VLOOKUP('Medibuddy Insurance Data Price '!B420,'Medibuddy Insurance Personal De'!$A$1:$D$1339,2,FALSE)</f>
        <v>1</v>
      </c>
      <c r="H420" t="str">
        <f>VLOOKUP(B420,'Medibuddy Insurance Personal De'!$A$1:$D$1339,3,FALSE)</f>
        <v>no</v>
      </c>
      <c r="I420" t="str">
        <f>VLOOKUP(B420,'Medibuddy Insurance Personal De'!$A$1:$D$1339,4,FALSE)</f>
        <v>southeast</v>
      </c>
      <c r="J420" t="str">
        <f>IF(Table1[[#This Row],[bmi]]&lt;18.5,"Underweight",IF(Table1[[#This Row],[bmi]]&lt;24.9,"Normal Weight",IF(Table1[[#This Row],[bmi]]&lt;29.9,"Overweight","Obesity")))</f>
        <v>Obesity</v>
      </c>
      <c r="K42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421" spans="2:11" x14ac:dyDescent="0.3">
      <c r="B421" s="1" t="s">
        <v>429</v>
      </c>
      <c r="C421" s="1">
        <v>63</v>
      </c>
      <c r="D421" s="1" t="s">
        <v>1352</v>
      </c>
      <c r="E421" s="1">
        <v>26.98</v>
      </c>
      <c r="F421" s="1">
        <v>28950.4692</v>
      </c>
      <c r="G421">
        <f>VLOOKUP('Medibuddy Insurance Data Price '!B421,'Medibuddy Insurance Personal De'!$A$1:$D$1339,2,FALSE)</f>
        <v>0</v>
      </c>
      <c r="H421" t="str">
        <f>VLOOKUP(B421,'Medibuddy Insurance Personal De'!$A$1:$D$1339,3,FALSE)</f>
        <v>yes</v>
      </c>
      <c r="I421" t="str">
        <f>VLOOKUP(B421,'Medibuddy Insurance Personal De'!$A$1:$D$1339,4,FALSE)</f>
        <v>northwest</v>
      </c>
      <c r="J421" t="str">
        <f>IF(Table1[[#This Row],[bmi]]&lt;18.5,"Underweight",IF(Table1[[#This Row],[bmi]]&lt;24.9,"Normal Weight",IF(Table1[[#This Row],[bmi]]&lt;29.9,"Overweight","Obesity")))</f>
        <v>Overweight</v>
      </c>
      <c r="K42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422" spans="2:11" x14ac:dyDescent="0.3">
      <c r="B422" s="1" t="s">
        <v>430</v>
      </c>
      <c r="C422" s="1">
        <v>64</v>
      </c>
      <c r="D422" s="1" t="s">
        <v>1353</v>
      </c>
      <c r="E422" s="1">
        <v>33.880000000000003</v>
      </c>
      <c r="F422" s="1">
        <v>46889.261200000001</v>
      </c>
      <c r="G422">
        <f>VLOOKUP('Medibuddy Insurance Data Price '!B422,'Medibuddy Insurance Personal De'!$A$1:$D$1339,2,FALSE)</f>
        <v>0</v>
      </c>
      <c r="H422" t="str">
        <f>VLOOKUP(B422,'Medibuddy Insurance Personal De'!$A$1:$D$1339,3,FALSE)</f>
        <v>yes</v>
      </c>
      <c r="I422" t="str">
        <f>VLOOKUP(B422,'Medibuddy Insurance Personal De'!$A$1:$D$1339,4,FALSE)</f>
        <v>southeast</v>
      </c>
      <c r="J422" t="str">
        <f>IF(Table1[[#This Row],[bmi]]&lt;18.5,"Underweight",IF(Table1[[#This Row],[bmi]]&lt;24.9,"Normal Weight",IF(Table1[[#This Row],[bmi]]&lt;29.9,"Overweight","Obesity")))</f>
        <v>Obesity</v>
      </c>
      <c r="K42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423" spans="2:11" x14ac:dyDescent="0.3">
      <c r="B423" s="1" t="s">
        <v>431</v>
      </c>
      <c r="C423" s="1">
        <v>61</v>
      </c>
      <c r="D423" s="1" t="s">
        <v>1353</v>
      </c>
      <c r="E423" s="1">
        <v>35.86</v>
      </c>
      <c r="F423" s="1">
        <v>46599.108399999997</v>
      </c>
      <c r="G423">
        <f>VLOOKUP('Medibuddy Insurance Data Price '!B423,'Medibuddy Insurance Personal De'!$A$1:$D$1339,2,FALSE)</f>
        <v>0</v>
      </c>
      <c r="H423" t="str">
        <f>VLOOKUP(B423,'Medibuddy Insurance Personal De'!$A$1:$D$1339,3,FALSE)</f>
        <v>yes</v>
      </c>
      <c r="I423" t="str">
        <f>VLOOKUP(B423,'Medibuddy Insurance Personal De'!$A$1:$D$1339,4,FALSE)</f>
        <v>southeast</v>
      </c>
      <c r="J423" t="str">
        <f>IF(Table1[[#This Row],[bmi]]&lt;18.5,"Underweight",IF(Table1[[#This Row],[bmi]]&lt;24.9,"Normal Weight",IF(Table1[[#This Row],[bmi]]&lt;29.9,"Overweight","Obesity")))</f>
        <v>Obesity</v>
      </c>
      <c r="K42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424" spans="2:11" x14ac:dyDescent="0.3">
      <c r="B424" s="1" t="s">
        <v>432</v>
      </c>
      <c r="C424" s="1">
        <v>40</v>
      </c>
      <c r="D424" s="1" t="s">
        <v>1353</v>
      </c>
      <c r="E424" s="1">
        <v>32.774999999999999</v>
      </c>
      <c r="F424" s="1">
        <v>39125.332249999999</v>
      </c>
      <c r="G424">
        <f>VLOOKUP('Medibuddy Insurance Data Price '!B424,'Medibuddy Insurance Personal De'!$A$1:$D$1339,2,FALSE)</f>
        <v>1</v>
      </c>
      <c r="H424" t="str">
        <f>VLOOKUP(B424,'Medibuddy Insurance Personal De'!$A$1:$D$1339,3,FALSE)</f>
        <v>yes</v>
      </c>
      <c r="I424" t="str">
        <f>VLOOKUP(B424,'Medibuddy Insurance Personal De'!$A$1:$D$1339,4,FALSE)</f>
        <v>northeast</v>
      </c>
      <c r="J424" t="str">
        <f>IF(Table1[[#This Row],[bmi]]&lt;18.5,"Underweight",IF(Table1[[#This Row],[bmi]]&lt;24.9,"Normal Weight",IF(Table1[[#This Row],[bmi]]&lt;29.9,"Overweight","Obesity")))</f>
        <v>Obesity</v>
      </c>
      <c r="K42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425" spans="2:11" x14ac:dyDescent="0.3">
      <c r="B425" s="1" t="s">
        <v>433</v>
      </c>
      <c r="C425" s="1">
        <v>25</v>
      </c>
      <c r="D425" s="1" t="s">
        <v>1353</v>
      </c>
      <c r="E425" s="1">
        <v>30.59</v>
      </c>
      <c r="F425" s="1">
        <v>2727.3951000000002</v>
      </c>
      <c r="G425">
        <f>VLOOKUP('Medibuddy Insurance Data Price '!B425,'Medibuddy Insurance Personal De'!$A$1:$D$1339,2,FALSE)</f>
        <v>0</v>
      </c>
      <c r="H425" t="str">
        <f>VLOOKUP(B425,'Medibuddy Insurance Personal De'!$A$1:$D$1339,3,FALSE)</f>
        <v>no</v>
      </c>
      <c r="I425" t="str">
        <f>VLOOKUP(B425,'Medibuddy Insurance Personal De'!$A$1:$D$1339,4,FALSE)</f>
        <v>northeast</v>
      </c>
      <c r="J425" t="str">
        <f>IF(Table1[[#This Row],[bmi]]&lt;18.5,"Underweight",IF(Table1[[#This Row],[bmi]]&lt;24.9,"Normal Weight",IF(Table1[[#This Row],[bmi]]&lt;29.9,"Overweight","Obesity")))</f>
        <v>Obesity</v>
      </c>
      <c r="K42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426" spans="2:11" x14ac:dyDescent="0.3">
      <c r="B426" s="1" t="s">
        <v>434</v>
      </c>
      <c r="C426" s="1">
        <v>48</v>
      </c>
      <c r="D426" s="1" t="s">
        <v>1353</v>
      </c>
      <c r="E426" s="1">
        <v>30.2</v>
      </c>
      <c r="F426" s="1">
        <v>8968.33</v>
      </c>
      <c r="G426">
        <f>VLOOKUP('Medibuddy Insurance Data Price '!B426,'Medibuddy Insurance Personal De'!$A$1:$D$1339,2,FALSE)</f>
        <v>2</v>
      </c>
      <c r="H426" t="str">
        <f>VLOOKUP(B426,'Medibuddy Insurance Personal De'!$A$1:$D$1339,3,FALSE)</f>
        <v>no</v>
      </c>
      <c r="I426" t="str">
        <f>VLOOKUP(B426,'Medibuddy Insurance Personal De'!$A$1:$D$1339,4,FALSE)</f>
        <v>southwest</v>
      </c>
      <c r="J426" t="str">
        <f>IF(Table1[[#This Row],[bmi]]&lt;18.5,"Underweight",IF(Table1[[#This Row],[bmi]]&lt;24.9,"Normal Weight",IF(Table1[[#This Row],[bmi]]&lt;29.9,"Overweight","Obesity")))</f>
        <v>Obesity</v>
      </c>
      <c r="K42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427" spans="2:11" x14ac:dyDescent="0.3">
      <c r="B427" s="1" t="s">
        <v>435</v>
      </c>
      <c r="C427" s="1">
        <v>45</v>
      </c>
      <c r="D427" s="1" t="s">
        <v>1353</v>
      </c>
      <c r="E427" s="1">
        <v>24.31</v>
      </c>
      <c r="F427" s="1">
        <v>9788.8659000000007</v>
      </c>
      <c r="G427">
        <f>VLOOKUP('Medibuddy Insurance Data Price '!B427,'Medibuddy Insurance Personal De'!$A$1:$D$1339,2,FALSE)</f>
        <v>5</v>
      </c>
      <c r="H427" t="str">
        <f>VLOOKUP(B427,'Medibuddy Insurance Personal De'!$A$1:$D$1339,3,FALSE)</f>
        <v>no</v>
      </c>
      <c r="I427" t="str">
        <f>VLOOKUP(B427,'Medibuddy Insurance Personal De'!$A$1:$D$1339,4,FALSE)</f>
        <v>southeast</v>
      </c>
      <c r="J427" t="str">
        <f>IF(Table1[[#This Row],[bmi]]&lt;18.5,"Underweight",IF(Table1[[#This Row],[bmi]]&lt;24.9,"Normal Weight",IF(Table1[[#This Row],[bmi]]&lt;29.9,"Overweight","Obesity")))</f>
        <v>Normal Weight</v>
      </c>
      <c r="K42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428" spans="2:11" x14ac:dyDescent="0.3">
      <c r="B428" s="1" t="s">
        <v>436</v>
      </c>
      <c r="C428" s="1">
        <v>38</v>
      </c>
      <c r="D428" s="1" t="s">
        <v>1352</v>
      </c>
      <c r="E428" s="1">
        <v>27.265000000000001</v>
      </c>
      <c r="F428" s="1">
        <v>6555.07035</v>
      </c>
      <c r="G428">
        <f>VLOOKUP('Medibuddy Insurance Data Price '!B428,'Medibuddy Insurance Personal De'!$A$1:$D$1339,2,FALSE)</f>
        <v>1</v>
      </c>
      <c r="H428" t="str">
        <f>VLOOKUP(B428,'Medibuddy Insurance Personal De'!$A$1:$D$1339,3,FALSE)</f>
        <v>no</v>
      </c>
      <c r="I428" t="str">
        <f>VLOOKUP(B428,'Medibuddy Insurance Personal De'!$A$1:$D$1339,4,FALSE)</f>
        <v>northeast</v>
      </c>
      <c r="J428" t="str">
        <f>IF(Table1[[#This Row],[bmi]]&lt;18.5,"Underweight",IF(Table1[[#This Row],[bmi]]&lt;24.9,"Normal Weight",IF(Table1[[#This Row],[bmi]]&lt;29.9,"Overweight","Obesity")))</f>
        <v>Overweight</v>
      </c>
      <c r="K42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429" spans="2:11" x14ac:dyDescent="0.3">
      <c r="B429" s="1" t="s">
        <v>437</v>
      </c>
      <c r="C429" s="1">
        <v>18</v>
      </c>
      <c r="D429" s="1" t="s">
        <v>1352</v>
      </c>
      <c r="E429" s="1">
        <v>29.164999999999999</v>
      </c>
      <c r="F429" s="1">
        <v>7323.7348190000002</v>
      </c>
      <c r="G429">
        <f>VLOOKUP('Medibuddy Insurance Data Price '!B429,'Medibuddy Insurance Personal De'!$A$1:$D$1339,2,FALSE)</f>
        <v>0</v>
      </c>
      <c r="H429" t="str">
        <f>VLOOKUP(B429,'Medibuddy Insurance Personal De'!$A$1:$D$1339,3,FALSE)</f>
        <v>no</v>
      </c>
      <c r="I429" t="str">
        <f>VLOOKUP(B429,'Medibuddy Insurance Personal De'!$A$1:$D$1339,4,FALSE)</f>
        <v>northeast</v>
      </c>
      <c r="J429" t="str">
        <f>IF(Table1[[#This Row],[bmi]]&lt;18.5,"Underweight",IF(Table1[[#This Row],[bmi]]&lt;24.9,"Normal Weight",IF(Table1[[#This Row],[bmi]]&lt;29.9,"Overweight","Obesity")))</f>
        <v>Overweight</v>
      </c>
      <c r="K42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430" spans="2:11" x14ac:dyDescent="0.3">
      <c r="B430" s="1" t="s">
        <v>438</v>
      </c>
      <c r="C430" s="1">
        <v>21</v>
      </c>
      <c r="D430" s="1" t="s">
        <v>1352</v>
      </c>
      <c r="E430" s="1">
        <v>16.815000000000001</v>
      </c>
      <c r="F430" s="1">
        <v>3167.4558499999998</v>
      </c>
      <c r="G430">
        <f>VLOOKUP('Medibuddy Insurance Data Price '!B430,'Medibuddy Insurance Personal De'!$A$1:$D$1339,2,FALSE)</f>
        <v>1</v>
      </c>
      <c r="H430" t="str">
        <f>VLOOKUP(B430,'Medibuddy Insurance Personal De'!$A$1:$D$1339,3,FALSE)</f>
        <v>no</v>
      </c>
      <c r="I430" t="str">
        <f>VLOOKUP(B430,'Medibuddy Insurance Personal De'!$A$1:$D$1339,4,FALSE)</f>
        <v>northeast</v>
      </c>
      <c r="J430" t="str">
        <f>IF(Table1[[#This Row],[bmi]]&lt;18.5,"Underweight",IF(Table1[[#This Row],[bmi]]&lt;24.9,"Normal Weight",IF(Table1[[#This Row],[bmi]]&lt;29.9,"Overweight","Obesity")))</f>
        <v>Underweight</v>
      </c>
      <c r="K43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431" spans="2:11" x14ac:dyDescent="0.3">
      <c r="B431" s="1" t="s">
        <v>439</v>
      </c>
      <c r="C431" s="1">
        <v>27</v>
      </c>
      <c r="D431" s="1" t="s">
        <v>1352</v>
      </c>
      <c r="E431" s="1">
        <v>30.4</v>
      </c>
      <c r="F431" s="1">
        <v>18804.752400000001</v>
      </c>
      <c r="G431">
        <f>VLOOKUP('Medibuddy Insurance Data Price '!B431,'Medibuddy Insurance Personal De'!$A$1:$D$1339,2,FALSE)</f>
        <v>3</v>
      </c>
      <c r="H431" t="str">
        <f>VLOOKUP(B431,'Medibuddy Insurance Personal De'!$A$1:$D$1339,3,FALSE)</f>
        <v>no</v>
      </c>
      <c r="I431" t="str">
        <f>VLOOKUP(B431,'Medibuddy Insurance Personal De'!$A$1:$D$1339,4,FALSE)</f>
        <v>northwest</v>
      </c>
      <c r="J431" t="str">
        <f>IF(Table1[[#This Row],[bmi]]&lt;18.5,"Underweight",IF(Table1[[#This Row],[bmi]]&lt;24.9,"Normal Weight",IF(Table1[[#This Row],[bmi]]&lt;29.9,"Overweight","Obesity")))</f>
        <v>Obesity</v>
      </c>
      <c r="K43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432" spans="2:11" x14ac:dyDescent="0.3">
      <c r="B432" s="1" t="s">
        <v>440</v>
      </c>
      <c r="C432" s="1">
        <v>19</v>
      </c>
      <c r="D432" s="1" t="s">
        <v>1353</v>
      </c>
      <c r="E432" s="1">
        <v>33.1</v>
      </c>
      <c r="F432" s="1">
        <v>23082.955330000001</v>
      </c>
      <c r="G432">
        <f>VLOOKUP('Medibuddy Insurance Data Price '!B432,'Medibuddy Insurance Personal De'!$A$1:$D$1339,2,FALSE)</f>
        <v>0</v>
      </c>
      <c r="H432" t="str">
        <f>VLOOKUP(B432,'Medibuddy Insurance Personal De'!$A$1:$D$1339,3,FALSE)</f>
        <v>no</v>
      </c>
      <c r="I432" t="str">
        <f>VLOOKUP(B432,'Medibuddy Insurance Personal De'!$A$1:$D$1339,4,FALSE)</f>
        <v>southwest</v>
      </c>
      <c r="J432" t="str">
        <f>IF(Table1[[#This Row],[bmi]]&lt;18.5,"Underweight",IF(Table1[[#This Row],[bmi]]&lt;24.9,"Normal Weight",IF(Table1[[#This Row],[bmi]]&lt;29.9,"Overweight","Obesity")))</f>
        <v>Obesity</v>
      </c>
      <c r="K43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433" spans="2:11" x14ac:dyDescent="0.3">
      <c r="B433" s="1" t="s">
        <v>441</v>
      </c>
      <c r="C433" s="1">
        <v>29</v>
      </c>
      <c r="D433" s="1" t="s">
        <v>1352</v>
      </c>
      <c r="E433" s="1">
        <v>20.234999999999999</v>
      </c>
      <c r="F433" s="1">
        <v>4906.4096499999996</v>
      </c>
      <c r="G433">
        <f>VLOOKUP('Medibuddy Insurance Data Price '!B433,'Medibuddy Insurance Personal De'!$A$1:$D$1339,2,FALSE)</f>
        <v>2</v>
      </c>
      <c r="H433" t="str">
        <f>VLOOKUP(B433,'Medibuddy Insurance Personal De'!$A$1:$D$1339,3,FALSE)</f>
        <v>no</v>
      </c>
      <c r="I433" t="str">
        <f>VLOOKUP(B433,'Medibuddy Insurance Personal De'!$A$1:$D$1339,4,FALSE)</f>
        <v>northwest</v>
      </c>
      <c r="J433" t="str">
        <f>IF(Table1[[#This Row],[bmi]]&lt;18.5,"Underweight",IF(Table1[[#This Row],[bmi]]&lt;24.9,"Normal Weight",IF(Table1[[#This Row],[bmi]]&lt;29.9,"Overweight","Obesity")))</f>
        <v>Normal Weight</v>
      </c>
      <c r="K43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434" spans="2:11" x14ac:dyDescent="0.3">
      <c r="B434" s="1" t="s">
        <v>442</v>
      </c>
      <c r="C434" s="1">
        <v>42</v>
      </c>
      <c r="D434" s="1" t="s">
        <v>1353</v>
      </c>
      <c r="E434" s="1">
        <v>26.9</v>
      </c>
      <c r="F434" s="1">
        <v>5969.723</v>
      </c>
      <c r="G434">
        <f>VLOOKUP('Medibuddy Insurance Data Price '!B434,'Medibuddy Insurance Personal De'!$A$1:$D$1339,2,FALSE)</f>
        <v>0</v>
      </c>
      <c r="H434" t="str">
        <f>VLOOKUP(B434,'Medibuddy Insurance Personal De'!$A$1:$D$1339,3,FALSE)</f>
        <v>no</v>
      </c>
      <c r="I434" t="str">
        <f>VLOOKUP(B434,'Medibuddy Insurance Personal De'!$A$1:$D$1339,4,FALSE)</f>
        <v>southwest</v>
      </c>
      <c r="J434" t="str">
        <f>IF(Table1[[#This Row],[bmi]]&lt;18.5,"Underweight",IF(Table1[[#This Row],[bmi]]&lt;24.9,"Normal Weight",IF(Table1[[#This Row],[bmi]]&lt;29.9,"Overweight","Obesity")))</f>
        <v>Overweight</v>
      </c>
      <c r="K43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435" spans="2:11" x14ac:dyDescent="0.3">
      <c r="B435" s="1" t="s">
        <v>443</v>
      </c>
      <c r="C435" s="1">
        <v>60</v>
      </c>
      <c r="D435" s="1" t="s">
        <v>1352</v>
      </c>
      <c r="E435" s="1">
        <v>30.5</v>
      </c>
      <c r="F435" s="1">
        <v>12638.195</v>
      </c>
      <c r="G435">
        <f>VLOOKUP('Medibuddy Insurance Data Price '!B435,'Medibuddy Insurance Personal De'!$A$1:$D$1339,2,FALSE)</f>
        <v>0</v>
      </c>
      <c r="H435" t="str">
        <f>VLOOKUP(B435,'Medibuddy Insurance Personal De'!$A$1:$D$1339,3,FALSE)</f>
        <v>no</v>
      </c>
      <c r="I435" t="str">
        <f>VLOOKUP(B435,'Medibuddy Insurance Personal De'!$A$1:$D$1339,4,FALSE)</f>
        <v>southwest</v>
      </c>
      <c r="J435" t="str">
        <f>IF(Table1[[#This Row],[bmi]]&lt;18.5,"Underweight",IF(Table1[[#This Row],[bmi]]&lt;24.9,"Normal Weight",IF(Table1[[#This Row],[bmi]]&lt;29.9,"Overweight","Obesity")))</f>
        <v>Obesity</v>
      </c>
      <c r="K43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436" spans="2:11" x14ac:dyDescent="0.3">
      <c r="B436" s="1" t="s">
        <v>444</v>
      </c>
      <c r="C436" s="1">
        <v>31</v>
      </c>
      <c r="D436" s="1" t="s">
        <v>1353</v>
      </c>
      <c r="E436" s="1">
        <v>28.594999999999999</v>
      </c>
      <c r="F436" s="1">
        <v>4243.5900499999998</v>
      </c>
      <c r="G436">
        <f>VLOOKUP('Medibuddy Insurance Data Price '!B436,'Medibuddy Insurance Personal De'!$A$1:$D$1339,2,FALSE)</f>
        <v>1</v>
      </c>
      <c r="H436" t="str">
        <f>VLOOKUP(B436,'Medibuddy Insurance Personal De'!$A$1:$D$1339,3,FALSE)</f>
        <v>no</v>
      </c>
      <c r="I436" t="str">
        <f>VLOOKUP(B436,'Medibuddy Insurance Personal De'!$A$1:$D$1339,4,FALSE)</f>
        <v>northwest</v>
      </c>
      <c r="J436" t="str">
        <f>IF(Table1[[#This Row],[bmi]]&lt;18.5,"Underweight",IF(Table1[[#This Row],[bmi]]&lt;24.9,"Normal Weight",IF(Table1[[#This Row],[bmi]]&lt;29.9,"Overweight","Obesity")))</f>
        <v>Overweight</v>
      </c>
      <c r="K43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437" spans="2:11" x14ac:dyDescent="0.3">
      <c r="B437" s="1" t="s">
        <v>445</v>
      </c>
      <c r="C437" s="1">
        <v>60</v>
      </c>
      <c r="D437" s="1" t="s">
        <v>1353</v>
      </c>
      <c r="E437" s="1">
        <v>33.11</v>
      </c>
      <c r="F437" s="1">
        <v>13919.822899999999</v>
      </c>
      <c r="G437">
        <f>VLOOKUP('Medibuddy Insurance Data Price '!B437,'Medibuddy Insurance Personal De'!$A$1:$D$1339,2,FALSE)</f>
        <v>3</v>
      </c>
      <c r="H437" t="str">
        <f>VLOOKUP(B437,'Medibuddy Insurance Personal De'!$A$1:$D$1339,3,FALSE)</f>
        <v>no</v>
      </c>
      <c r="I437" t="str">
        <f>VLOOKUP(B437,'Medibuddy Insurance Personal De'!$A$1:$D$1339,4,FALSE)</f>
        <v>southeast</v>
      </c>
      <c r="J437" t="str">
        <f>IF(Table1[[#This Row],[bmi]]&lt;18.5,"Underweight",IF(Table1[[#This Row],[bmi]]&lt;24.9,"Normal Weight",IF(Table1[[#This Row],[bmi]]&lt;29.9,"Overweight","Obesity")))</f>
        <v>Obesity</v>
      </c>
      <c r="K43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438" spans="2:11" x14ac:dyDescent="0.3">
      <c r="B438" s="1" t="s">
        <v>446</v>
      </c>
      <c r="C438" s="1">
        <v>22</v>
      </c>
      <c r="D438" s="1" t="s">
        <v>1353</v>
      </c>
      <c r="E438" s="1">
        <v>31.73</v>
      </c>
      <c r="F438" s="1">
        <v>2254.7966999999999</v>
      </c>
      <c r="G438">
        <f>VLOOKUP('Medibuddy Insurance Data Price '!B438,'Medibuddy Insurance Personal De'!$A$1:$D$1339,2,FALSE)</f>
        <v>0</v>
      </c>
      <c r="H438" t="str">
        <f>VLOOKUP(B438,'Medibuddy Insurance Personal De'!$A$1:$D$1339,3,FALSE)</f>
        <v>no</v>
      </c>
      <c r="I438" t="str">
        <f>VLOOKUP(B438,'Medibuddy Insurance Personal De'!$A$1:$D$1339,4,FALSE)</f>
        <v>northeast</v>
      </c>
      <c r="J438" t="str">
        <f>IF(Table1[[#This Row],[bmi]]&lt;18.5,"Underweight",IF(Table1[[#This Row],[bmi]]&lt;24.9,"Normal Weight",IF(Table1[[#This Row],[bmi]]&lt;29.9,"Overweight","Obesity")))</f>
        <v>Obesity</v>
      </c>
      <c r="K43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439" spans="2:11" x14ac:dyDescent="0.3">
      <c r="B439" s="1" t="s">
        <v>447</v>
      </c>
      <c r="C439" s="1">
        <v>35</v>
      </c>
      <c r="D439" s="1" t="s">
        <v>1353</v>
      </c>
      <c r="E439" s="1">
        <v>28.9</v>
      </c>
      <c r="F439" s="1">
        <v>5926.8459999999995</v>
      </c>
      <c r="G439">
        <f>VLOOKUP('Medibuddy Insurance Data Price '!B439,'Medibuddy Insurance Personal De'!$A$1:$D$1339,2,FALSE)</f>
        <v>3</v>
      </c>
      <c r="H439" t="str">
        <f>VLOOKUP(B439,'Medibuddy Insurance Personal De'!$A$1:$D$1339,3,FALSE)</f>
        <v>no</v>
      </c>
      <c r="I439" t="str">
        <f>VLOOKUP(B439,'Medibuddy Insurance Personal De'!$A$1:$D$1339,4,FALSE)</f>
        <v>southwest</v>
      </c>
      <c r="J439" t="str">
        <f>IF(Table1[[#This Row],[bmi]]&lt;18.5,"Underweight",IF(Table1[[#This Row],[bmi]]&lt;24.9,"Normal Weight",IF(Table1[[#This Row],[bmi]]&lt;29.9,"Overweight","Obesity")))</f>
        <v>Overweight</v>
      </c>
      <c r="K43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440" spans="2:11" x14ac:dyDescent="0.3">
      <c r="B440" s="1" t="s">
        <v>448</v>
      </c>
      <c r="C440" s="1">
        <v>52</v>
      </c>
      <c r="D440" s="1" t="s">
        <v>1352</v>
      </c>
      <c r="E440" s="1">
        <v>46.75</v>
      </c>
      <c r="F440" s="1">
        <v>12592.5345</v>
      </c>
      <c r="G440">
        <f>VLOOKUP('Medibuddy Insurance Data Price '!B440,'Medibuddy Insurance Personal De'!$A$1:$D$1339,2,FALSE)</f>
        <v>5</v>
      </c>
      <c r="H440" t="str">
        <f>VLOOKUP(B440,'Medibuddy Insurance Personal De'!$A$1:$D$1339,3,FALSE)</f>
        <v>no</v>
      </c>
      <c r="I440" t="str">
        <f>VLOOKUP(B440,'Medibuddy Insurance Personal De'!$A$1:$D$1339,4,FALSE)</f>
        <v>southeast</v>
      </c>
      <c r="J440" t="str">
        <f>IF(Table1[[#This Row],[bmi]]&lt;18.5,"Underweight",IF(Table1[[#This Row],[bmi]]&lt;24.9,"Normal Weight",IF(Table1[[#This Row],[bmi]]&lt;29.9,"Overweight","Obesity")))</f>
        <v>Obesity</v>
      </c>
      <c r="K44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441" spans="2:11" x14ac:dyDescent="0.3">
      <c r="B441" s="1" t="s">
        <v>449</v>
      </c>
      <c r="C441" s="1">
        <v>26</v>
      </c>
      <c r="D441" s="1" t="s">
        <v>1353</v>
      </c>
      <c r="E441" s="1">
        <v>29.45</v>
      </c>
      <c r="F441" s="1">
        <v>2897.3235</v>
      </c>
      <c r="G441">
        <f>VLOOKUP('Medibuddy Insurance Data Price '!B441,'Medibuddy Insurance Personal De'!$A$1:$D$1339,2,FALSE)</f>
        <v>0</v>
      </c>
      <c r="H441" t="str">
        <f>VLOOKUP(B441,'Medibuddy Insurance Personal De'!$A$1:$D$1339,3,FALSE)</f>
        <v>no</v>
      </c>
      <c r="I441" t="str">
        <f>VLOOKUP(B441,'Medibuddy Insurance Personal De'!$A$1:$D$1339,4,FALSE)</f>
        <v>northeast</v>
      </c>
      <c r="J441" t="str">
        <f>IF(Table1[[#This Row],[bmi]]&lt;18.5,"Underweight",IF(Table1[[#This Row],[bmi]]&lt;24.9,"Normal Weight",IF(Table1[[#This Row],[bmi]]&lt;29.9,"Overweight","Obesity")))</f>
        <v>Overweight</v>
      </c>
      <c r="K44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442" spans="2:11" x14ac:dyDescent="0.3">
      <c r="B442" s="1" t="s">
        <v>450</v>
      </c>
      <c r="C442" s="1">
        <v>31</v>
      </c>
      <c r="D442" s="1" t="s">
        <v>1352</v>
      </c>
      <c r="E442" s="1">
        <v>32.68</v>
      </c>
      <c r="F442" s="1">
        <v>4738.2682000000004</v>
      </c>
      <c r="G442">
        <f>VLOOKUP('Medibuddy Insurance Data Price '!B442,'Medibuddy Insurance Personal De'!$A$1:$D$1339,2,FALSE)</f>
        <v>1</v>
      </c>
      <c r="H442" t="str">
        <f>VLOOKUP(B442,'Medibuddy Insurance Personal De'!$A$1:$D$1339,3,FALSE)</f>
        <v>no</v>
      </c>
      <c r="I442" t="str">
        <f>VLOOKUP(B442,'Medibuddy Insurance Personal De'!$A$1:$D$1339,4,FALSE)</f>
        <v>northwest</v>
      </c>
      <c r="J442" t="str">
        <f>IF(Table1[[#This Row],[bmi]]&lt;18.5,"Underweight",IF(Table1[[#This Row],[bmi]]&lt;24.9,"Normal Weight",IF(Table1[[#This Row],[bmi]]&lt;29.9,"Overweight","Obesity")))</f>
        <v>Obesity</v>
      </c>
      <c r="K44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443" spans="2:11" x14ac:dyDescent="0.3">
      <c r="B443" s="1" t="s">
        <v>451</v>
      </c>
      <c r="C443" s="1">
        <v>33</v>
      </c>
      <c r="D443" s="1" t="s">
        <v>1352</v>
      </c>
      <c r="E443" s="1">
        <v>33.5</v>
      </c>
      <c r="F443" s="1">
        <v>37079.372000000003</v>
      </c>
      <c r="G443">
        <f>VLOOKUP('Medibuddy Insurance Data Price '!B443,'Medibuddy Insurance Personal De'!$A$1:$D$1339,2,FALSE)</f>
        <v>0</v>
      </c>
      <c r="H443" t="str">
        <f>VLOOKUP(B443,'Medibuddy Insurance Personal De'!$A$1:$D$1339,3,FALSE)</f>
        <v>yes</v>
      </c>
      <c r="I443" t="str">
        <f>VLOOKUP(B443,'Medibuddy Insurance Personal De'!$A$1:$D$1339,4,FALSE)</f>
        <v>southwest</v>
      </c>
      <c r="J443" t="str">
        <f>IF(Table1[[#This Row],[bmi]]&lt;18.5,"Underweight",IF(Table1[[#This Row],[bmi]]&lt;24.9,"Normal Weight",IF(Table1[[#This Row],[bmi]]&lt;29.9,"Overweight","Obesity")))</f>
        <v>Obesity</v>
      </c>
      <c r="K44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444" spans="2:11" x14ac:dyDescent="0.3">
      <c r="B444" s="1" t="s">
        <v>452</v>
      </c>
      <c r="C444" s="1">
        <v>18</v>
      </c>
      <c r="D444" s="1" t="s">
        <v>1353</v>
      </c>
      <c r="E444" s="1">
        <v>43.01</v>
      </c>
      <c r="F444" s="1">
        <v>1149.3959</v>
      </c>
      <c r="G444">
        <f>VLOOKUP('Medibuddy Insurance Data Price '!B444,'Medibuddy Insurance Personal De'!$A$1:$D$1339,2,FALSE)</f>
        <v>0</v>
      </c>
      <c r="H444" t="str">
        <f>VLOOKUP(B444,'Medibuddy Insurance Personal De'!$A$1:$D$1339,3,FALSE)</f>
        <v>no</v>
      </c>
      <c r="I444" t="str">
        <f>VLOOKUP(B444,'Medibuddy Insurance Personal De'!$A$1:$D$1339,4,FALSE)</f>
        <v>southeast</v>
      </c>
      <c r="J444" t="str">
        <f>IF(Table1[[#This Row],[bmi]]&lt;18.5,"Underweight",IF(Table1[[#This Row],[bmi]]&lt;24.9,"Normal Weight",IF(Table1[[#This Row],[bmi]]&lt;29.9,"Overweight","Obesity")))</f>
        <v>Obesity</v>
      </c>
      <c r="K44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445" spans="2:11" x14ac:dyDescent="0.3">
      <c r="B445" s="1" t="s">
        <v>453</v>
      </c>
      <c r="C445" s="1">
        <v>59</v>
      </c>
      <c r="D445" s="1" t="s">
        <v>1352</v>
      </c>
      <c r="E445" s="1">
        <v>36.520000000000003</v>
      </c>
      <c r="F445" s="1">
        <v>28287.897659999999</v>
      </c>
      <c r="G445">
        <f>VLOOKUP('Medibuddy Insurance Data Price '!B445,'Medibuddy Insurance Personal De'!$A$1:$D$1339,2,FALSE)</f>
        <v>1</v>
      </c>
      <c r="H445" t="str">
        <f>VLOOKUP(B445,'Medibuddy Insurance Personal De'!$A$1:$D$1339,3,FALSE)</f>
        <v>no</v>
      </c>
      <c r="I445" t="str">
        <f>VLOOKUP(B445,'Medibuddy Insurance Personal De'!$A$1:$D$1339,4,FALSE)</f>
        <v>southeast</v>
      </c>
      <c r="J445" t="str">
        <f>IF(Table1[[#This Row],[bmi]]&lt;18.5,"Underweight",IF(Table1[[#This Row],[bmi]]&lt;24.9,"Normal Weight",IF(Table1[[#This Row],[bmi]]&lt;29.9,"Overweight","Obesity")))</f>
        <v>Obesity</v>
      </c>
      <c r="K44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446" spans="2:11" x14ac:dyDescent="0.3">
      <c r="B446" s="1" t="s">
        <v>454</v>
      </c>
      <c r="C446" s="1">
        <v>56</v>
      </c>
      <c r="D446" s="1" t="s">
        <v>1353</v>
      </c>
      <c r="E446" s="1">
        <v>26.695</v>
      </c>
      <c r="F446" s="1">
        <v>26109.32905</v>
      </c>
      <c r="G446">
        <f>VLOOKUP('Medibuddy Insurance Data Price '!B446,'Medibuddy Insurance Personal De'!$A$1:$D$1339,2,FALSE)</f>
        <v>1</v>
      </c>
      <c r="H446" t="str">
        <f>VLOOKUP(B446,'Medibuddy Insurance Personal De'!$A$1:$D$1339,3,FALSE)</f>
        <v>yes</v>
      </c>
      <c r="I446" t="str">
        <f>VLOOKUP(B446,'Medibuddy Insurance Personal De'!$A$1:$D$1339,4,FALSE)</f>
        <v>northwest</v>
      </c>
      <c r="J446" t="str">
        <f>IF(Table1[[#This Row],[bmi]]&lt;18.5,"Underweight",IF(Table1[[#This Row],[bmi]]&lt;24.9,"Normal Weight",IF(Table1[[#This Row],[bmi]]&lt;29.9,"Overweight","Obesity")))</f>
        <v>Overweight</v>
      </c>
      <c r="K44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447" spans="2:11" x14ac:dyDescent="0.3">
      <c r="B447" s="1" t="s">
        <v>455</v>
      </c>
      <c r="C447" s="1">
        <v>45</v>
      </c>
      <c r="D447" s="1" t="s">
        <v>1352</v>
      </c>
      <c r="E447" s="1">
        <v>33.1</v>
      </c>
      <c r="F447" s="1">
        <v>7345.0839999999998</v>
      </c>
      <c r="G447">
        <f>VLOOKUP('Medibuddy Insurance Data Price '!B447,'Medibuddy Insurance Personal De'!$A$1:$D$1339,2,FALSE)</f>
        <v>0</v>
      </c>
      <c r="H447" t="str">
        <f>VLOOKUP(B447,'Medibuddy Insurance Personal De'!$A$1:$D$1339,3,FALSE)</f>
        <v>no</v>
      </c>
      <c r="I447" t="str">
        <f>VLOOKUP(B447,'Medibuddy Insurance Personal De'!$A$1:$D$1339,4,FALSE)</f>
        <v>southwest</v>
      </c>
      <c r="J447" t="str">
        <f>IF(Table1[[#This Row],[bmi]]&lt;18.5,"Underweight",IF(Table1[[#This Row],[bmi]]&lt;24.9,"Normal Weight",IF(Table1[[#This Row],[bmi]]&lt;29.9,"Overweight","Obesity")))</f>
        <v>Obesity</v>
      </c>
      <c r="K44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448" spans="2:11" x14ac:dyDescent="0.3">
      <c r="B448" s="1" t="s">
        <v>456</v>
      </c>
      <c r="C448" s="1">
        <v>60</v>
      </c>
      <c r="D448" s="1" t="s">
        <v>1353</v>
      </c>
      <c r="E448" s="1">
        <v>29.64</v>
      </c>
      <c r="F448" s="1">
        <v>12730.999599999999</v>
      </c>
      <c r="G448">
        <f>VLOOKUP('Medibuddy Insurance Data Price '!B448,'Medibuddy Insurance Personal De'!$A$1:$D$1339,2,FALSE)</f>
        <v>0</v>
      </c>
      <c r="H448" t="str">
        <f>VLOOKUP(B448,'Medibuddy Insurance Personal De'!$A$1:$D$1339,3,FALSE)</f>
        <v>no</v>
      </c>
      <c r="I448" t="str">
        <f>VLOOKUP(B448,'Medibuddy Insurance Personal De'!$A$1:$D$1339,4,FALSE)</f>
        <v>northeast</v>
      </c>
      <c r="J448" t="str">
        <f>IF(Table1[[#This Row],[bmi]]&lt;18.5,"Underweight",IF(Table1[[#This Row],[bmi]]&lt;24.9,"Normal Weight",IF(Table1[[#This Row],[bmi]]&lt;29.9,"Overweight","Obesity")))</f>
        <v>Overweight</v>
      </c>
      <c r="K44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449" spans="2:11" x14ac:dyDescent="0.3">
      <c r="B449" s="1" t="s">
        <v>457</v>
      </c>
      <c r="C449" s="1">
        <v>56</v>
      </c>
      <c r="D449" s="1" t="s">
        <v>1352</v>
      </c>
      <c r="E449" s="1">
        <v>25.65</v>
      </c>
      <c r="F449" s="1">
        <v>11454.021500000001</v>
      </c>
      <c r="G449">
        <f>VLOOKUP('Medibuddy Insurance Data Price '!B449,'Medibuddy Insurance Personal De'!$A$1:$D$1339,2,FALSE)</f>
        <v>0</v>
      </c>
      <c r="H449" t="str">
        <f>VLOOKUP(B449,'Medibuddy Insurance Personal De'!$A$1:$D$1339,3,FALSE)</f>
        <v>no</v>
      </c>
      <c r="I449" t="str">
        <f>VLOOKUP(B449,'Medibuddy Insurance Personal De'!$A$1:$D$1339,4,FALSE)</f>
        <v>northwest</v>
      </c>
      <c r="J449" t="str">
        <f>IF(Table1[[#This Row],[bmi]]&lt;18.5,"Underweight",IF(Table1[[#This Row],[bmi]]&lt;24.9,"Normal Weight",IF(Table1[[#This Row],[bmi]]&lt;29.9,"Overweight","Obesity")))</f>
        <v>Overweight</v>
      </c>
      <c r="K44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450" spans="2:11" x14ac:dyDescent="0.3">
      <c r="B450" s="1" t="s">
        <v>458</v>
      </c>
      <c r="C450" s="1">
        <v>40</v>
      </c>
      <c r="D450" s="1" t="s">
        <v>1352</v>
      </c>
      <c r="E450" s="1">
        <v>29.6</v>
      </c>
      <c r="F450" s="1">
        <v>5910.9440000000004</v>
      </c>
      <c r="G450">
        <f>VLOOKUP('Medibuddy Insurance Data Price '!B450,'Medibuddy Insurance Personal De'!$A$1:$D$1339,2,FALSE)</f>
        <v>0</v>
      </c>
      <c r="H450" t="str">
        <f>VLOOKUP(B450,'Medibuddy Insurance Personal De'!$A$1:$D$1339,3,FALSE)</f>
        <v>no</v>
      </c>
      <c r="I450" t="str">
        <f>VLOOKUP(B450,'Medibuddy Insurance Personal De'!$A$1:$D$1339,4,FALSE)</f>
        <v>southwest</v>
      </c>
      <c r="J450" t="str">
        <f>IF(Table1[[#This Row],[bmi]]&lt;18.5,"Underweight",IF(Table1[[#This Row],[bmi]]&lt;24.9,"Normal Weight",IF(Table1[[#This Row],[bmi]]&lt;29.9,"Overweight","Obesity")))</f>
        <v>Overweight</v>
      </c>
      <c r="K45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451" spans="2:11" x14ac:dyDescent="0.3">
      <c r="B451" s="1" t="s">
        <v>459</v>
      </c>
      <c r="C451" s="1">
        <v>35</v>
      </c>
      <c r="D451" s="1" t="s">
        <v>1353</v>
      </c>
      <c r="E451" s="1">
        <v>38.6</v>
      </c>
      <c r="F451" s="1">
        <v>4762.3289999999997</v>
      </c>
      <c r="G451">
        <f>VLOOKUP('Medibuddy Insurance Data Price '!B451,'Medibuddy Insurance Personal De'!$A$1:$D$1339,2,FALSE)</f>
        <v>1</v>
      </c>
      <c r="H451" t="str">
        <f>VLOOKUP(B451,'Medibuddy Insurance Personal De'!$A$1:$D$1339,3,FALSE)</f>
        <v>no</v>
      </c>
      <c r="I451" t="str">
        <f>VLOOKUP(B451,'Medibuddy Insurance Personal De'!$A$1:$D$1339,4,FALSE)</f>
        <v>southwest</v>
      </c>
      <c r="J451" t="str">
        <f>IF(Table1[[#This Row],[bmi]]&lt;18.5,"Underweight",IF(Table1[[#This Row],[bmi]]&lt;24.9,"Normal Weight",IF(Table1[[#This Row],[bmi]]&lt;29.9,"Overweight","Obesity")))</f>
        <v>Obesity</v>
      </c>
      <c r="K45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452" spans="2:11" x14ac:dyDescent="0.3">
      <c r="B452" s="1" t="s">
        <v>460</v>
      </c>
      <c r="C452" s="1">
        <v>39</v>
      </c>
      <c r="D452" s="1" t="s">
        <v>1353</v>
      </c>
      <c r="E452" s="1">
        <v>29.6</v>
      </c>
      <c r="F452" s="1">
        <v>7512.2669999999998</v>
      </c>
      <c r="G452">
        <f>VLOOKUP('Medibuddy Insurance Data Price '!B452,'Medibuddy Insurance Personal De'!$A$1:$D$1339,2,FALSE)</f>
        <v>4</v>
      </c>
      <c r="H452" t="str">
        <f>VLOOKUP(B452,'Medibuddy Insurance Personal De'!$A$1:$D$1339,3,FALSE)</f>
        <v>no</v>
      </c>
      <c r="I452" t="str">
        <f>VLOOKUP(B452,'Medibuddy Insurance Personal De'!$A$1:$D$1339,4,FALSE)</f>
        <v>southwest</v>
      </c>
      <c r="J452" t="str">
        <f>IF(Table1[[#This Row],[bmi]]&lt;18.5,"Underweight",IF(Table1[[#This Row],[bmi]]&lt;24.9,"Normal Weight",IF(Table1[[#This Row],[bmi]]&lt;29.9,"Overweight","Obesity")))</f>
        <v>Overweight</v>
      </c>
      <c r="K45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453" spans="2:11" x14ac:dyDescent="0.3">
      <c r="B453" s="1" t="s">
        <v>461</v>
      </c>
      <c r="C453" s="1">
        <v>30</v>
      </c>
      <c r="D453" s="1" t="s">
        <v>1353</v>
      </c>
      <c r="E453" s="1">
        <v>24.13</v>
      </c>
      <c r="F453" s="1">
        <v>4032.2406999999998</v>
      </c>
      <c r="G453">
        <f>VLOOKUP('Medibuddy Insurance Data Price '!B453,'Medibuddy Insurance Personal De'!$A$1:$D$1339,2,FALSE)</f>
        <v>1</v>
      </c>
      <c r="H453" t="str">
        <f>VLOOKUP(B453,'Medibuddy Insurance Personal De'!$A$1:$D$1339,3,FALSE)</f>
        <v>no</v>
      </c>
      <c r="I453" t="str">
        <f>VLOOKUP(B453,'Medibuddy Insurance Personal De'!$A$1:$D$1339,4,FALSE)</f>
        <v>northwest</v>
      </c>
      <c r="J453" t="str">
        <f>IF(Table1[[#This Row],[bmi]]&lt;18.5,"Underweight",IF(Table1[[#This Row],[bmi]]&lt;24.9,"Normal Weight",IF(Table1[[#This Row],[bmi]]&lt;29.9,"Overweight","Obesity")))</f>
        <v>Normal Weight</v>
      </c>
      <c r="K45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454" spans="2:11" x14ac:dyDescent="0.3">
      <c r="B454" s="1" t="s">
        <v>462</v>
      </c>
      <c r="C454" s="1">
        <v>24</v>
      </c>
      <c r="D454" s="1" t="s">
        <v>1353</v>
      </c>
      <c r="E454" s="1">
        <v>23.4</v>
      </c>
      <c r="F454" s="1">
        <v>1969.614</v>
      </c>
      <c r="G454">
        <f>VLOOKUP('Medibuddy Insurance Data Price '!B454,'Medibuddy Insurance Personal De'!$A$1:$D$1339,2,FALSE)</f>
        <v>0</v>
      </c>
      <c r="H454" t="str">
        <f>VLOOKUP(B454,'Medibuddy Insurance Personal De'!$A$1:$D$1339,3,FALSE)</f>
        <v>no</v>
      </c>
      <c r="I454" t="str">
        <f>VLOOKUP(B454,'Medibuddy Insurance Personal De'!$A$1:$D$1339,4,FALSE)</f>
        <v>southwest</v>
      </c>
      <c r="J454" t="str">
        <f>IF(Table1[[#This Row],[bmi]]&lt;18.5,"Underweight",IF(Table1[[#This Row],[bmi]]&lt;24.9,"Normal Weight",IF(Table1[[#This Row],[bmi]]&lt;29.9,"Overweight","Obesity")))</f>
        <v>Normal Weight</v>
      </c>
      <c r="K45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455" spans="2:11" x14ac:dyDescent="0.3">
      <c r="B455" s="1" t="s">
        <v>463</v>
      </c>
      <c r="C455" s="1">
        <v>20</v>
      </c>
      <c r="D455" s="1" t="s">
        <v>1353</v>
      </c>
      <c r="E455" s="1">
        <v>29.734999999999999</v>
      </c>
      <c r="F455" s="1">
        <v>1769.5316499999999</v>
      </c>
      <c r="G455">
        <f>VLOOKUP('Medibuddy Insurance Data Price '!B455,'Medibuddy Insurance Personal De'!$A$1:$D$1339,2,FALSE)</f>
        <v>0</v>
      </c>
      <c r="H455" t="str">
        <f>VLOOKUP(B455,'Medibuddy Insurance Personal De'!$A$1:$D$1339,3,FALSE)</f>
        <v>no</v>
      </c>
      <c r="I455" t="str">
        <f>VLOOKUP(B455,'Medibuddy Insurance Personal De'!$A$1:$D$1339,4,FALSE)</f>
        <v>northwest</v>
      </c>
      <c r="J455" t="str">
        <f>IF(Table1[[#This Row],[bmi]]&lt;18.5,"Underweight",IF(Table1[[#This Row],[bmi]]&lt;24.9,"Normal Weight",IF(Table1[[#This Row],[bmi]]&lt;29.9,"Overweight","Obesity")))</f>
        <v>Overweight</v>
      </c>
      <c r="K45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456" spans="2:11" x14ac:dyDescent="0.3">
      <c r="B456" s="1" t="s">
        <v>464</v>
      </c>
      <c r="C456" s="1">
        <v>32</v>
      </c>
      <c r="D456" s="1" t="s">
        <v>1353</v>
      </c>
      <c r="E456" s="1">
        <v>46.53</v>
      </c>
      <c r="F456" s="1">
        <v>4686.3887000000004</v>
      </c>
      <c r="G456">
        <f>VLOOKUP('Medibuddy Insurance Data Price '!B456,'Medibuddy Insurance Personal De'!$A$1:$D$1339,2,FALSE)</f>
        <v>2</v>
      </c>
      <c r="H456" t="str">
        <f>VLOOKUP(B456,'Medibuddy Insurance Personal De'!$A$1:$D$1339,3,FALSE)</f>
        <v>no</v>
      </c>
      <c r="I456" t="str">
        <f>VLOOKUP(B456,'Medibuddy Insurance Personal De'!$A$1:$D$1339,4,FALSE)</f>
        <v>southeast</v>
      </c>
      <c r="J456" t="str">
        <f>IF(Table1[[#This Row],[bmi]]&lt;18.5,"Underweight",IF(Table1[[#This Row],[bmi]]&lt;24.9,"Normal Weight",IF(Table1[[#This Row],[bmi]]&lt;29.9,"Overweight","Obesity")))</f>
        <v>Obesity</v>
      </c>
      <c r="K45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457" spans="2:11" x14ac:dyDescent="0.3">
      <c r="B457" s="1" t="s">
        <v>465</v>
      </c>
      <c r="C457" s="1">
        <v>59</v>
      </c>
      <c r="D457" s="1" t="s">
        <v>1353</v>
      </c>
      <c r="E457" s="1">
        <v>37.4</v>
      </c>
      <c r="F457" s="1">
        <v>21797.000400000001</v>
      </c>
      <c r="G457">
        <f>VLOOKUP('Medibuddy Insurance Data Price '!B457,'Medibuddy Insurance Personal De'!$A$1:$D$1339,2,FALSE)</f>
        <v>0</v>
      </c>
      <c r="H457" t="str">
        <f>VLOOKUP(B457,'Medibuddy Insurance Personal De'!$A$1:$D$1339,3,FALSE)</f>
        <v>no</v>
      </c>
      <c r="I457" t="str">
        <f>VLOOKUP(B457,'Medibuddy Insurance Personal De'!$A$1:$D$1339,4,FALSE)</f>
        <v>southwest</v>
      </c>
      <c r="J457" t="str">
        <f>IF(Table1[[#This Row],[bmi]]&lt;18.5,"Underweight",IF(Table1[[#This Row],[bmi]]&lt;24.9,"Normal Weight",IF(Table1[[#This Row],[bmi]]&lt;29.9,"Overweight","Obesity")))</f>
        <v>Obesity</v>
      </c>
      <c r="K45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458" spans="2:11" x14ac:dyDescent="0.3">
      <c r="B458" s="1" t="s">
        <v>466</v>
      </c>
      <c r="C458" s="1">
        <v>55</v>
      </c>
      <c r="D458" s="1" t="s">
        <v>1352</v>
      </c>
      <c r="E458" s="1">
        <v>30.14</v>
      </c>
      <c r="F458" s="1">
        <v>11881.9696</v>
      </c>
      <c r="G458">
        <f>VLOOKUP('Medibuddy Insurance Data Price '!B458,'Medibuddy Insurance Personal De'!$A$1:$D$1339,2,FALSE)</f>
        <v>2</v>
      </c>
      <c r="H458" t="str">
        <f>VLOOKUP(B458,'Medibuddy Insurance Personal De'!$A$1:$D$1339,3,FALSE)</f>
        <v>no</v>
      </c>
      <c r="I458" t="str">
        <f>VLOOKUP(B458,'Medibuddy Insurance Personal De'!$A$1:$D$1339,4,FALSE)</f>
        <v>southeast</v>
      </c>
      <c r="J458" t="str">
        <f>IF(Table1[[#This Row],[bmi]]&lt;18.5,"Underweight",IF(Table1[[#This Row],[bmi]]&lt;24.9,"Normal Weight",IF(Table1[[#This Row],[bmi]]&lt;29.9,"Overweight","Obesity")))</f>
        <v>Obesity</v>
      </c>
      <c r="K45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459" spans="2:11" x14ac:dyDescent="0.3">
      <c r="B459" s="1" t="s">
        <v>467</v>
      </c>
      <c r="C459" s="1">
        <v>57</v>
      </c>
      <c r="D459" s="1" t="s">
        <v>1352</v>
      </c>
      <c r="E459" s="1">
        <v>30.495000000000001</v>
      </c>
      <c r="F459" s="1">
        <v>11840.77505</v>
      </c>
      <c r="G459">
        <f>VLOOKUP('Medibuddy Insurance Data Price '!B459,'Medibuddy Insurance Personal De'!$A$1:$D$1339,2,FALSE)</f>
        <v>0</v>
      </c>
      <c r="H459" t="str">
        <f>VLOOKUP(B459,'Medibuddy Insurance Personal De'!$A$1:$D$1339,3,FALSE)</f>
        <v>no</v>
      </c>
      <c r="I459" t="str">
        <f>VLOOKUP(B459,'Medibuddy Insurance Personal De'!$A$1:$D$1339,4,FALSE)</f>
        <v>northwest</v>
      </c>
      <c r="J459" t="str">
        <f>IF(Table1[[#This Row],[bmi]]&lt;18.5,"Underweight",IF(Table1[[#This Row],[bmi]]&lt;24.9,"Normal Weight",IF(Table1[[#This Row],[bmi]]&lt;29.9,"Overweight","Obesity")))</f>
        <v>Obesity</v>
      </c>
      <c r="K45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460" spans="2:11" x14ac:dyDescent="0.3">
      <c r="B460" s="1" t="s">
        <v>468</v>
      </c>
      <c r="C460" s="1">
        <v>56</v>
      </c>
      <c r="D460" s="1" t="s">
        <v>1353</v>
      </c>
      <c r="E460" s="1">
        <v>39.6</v>
      </c>
      <c r="F460" s="1">
        <v>10601.412</v>
      </c>
      <c r="G460">
        <f>VLOOKUP('Medibuddy Insurance Data Price '!B460,'Medibuddy Insurance Personal De'!$A$1:$D$1339,2,FALSE)</f>
        <v>0</v>
      </c>
      <c r="H460" t="str">
        <f>VLOOKUP(B460,'Medibuddy Insurance Personal De'!$A$1:$D$1339,3,FALSE)</f>
        <v>no</v>
      </c>
      <c r="I460" t="str">
        <f>VLOOKUP(B460,'Medibuddy Insurance Personal De'!$A$1:$D$1339,4,FALSE)</f>
        <v>southwest</v>
      </c>
      <c r="J460" t="str">
        <f>IF(Table1[[#This Row],[bmi]]&lt;18.5,"Underweight",IF(Table1[[#This Row],[bmi]]&lt;24.9,"Normal Weight",IF(Table1[[#This Row],[bmi]]&lt;29.9,"Overweight","Obesity")))</f>
        <v>Obesity</v>
      </c>
      <c r="K46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461" spans="2:11" x14ac:dyDescent="0.3">
      <c r="B461" s="1" t="s">
        <v>469</v>
      </c>
      <c r="C461" s="1">
        <v>40</v>
      </c>
      <c r="D461" s="1" t="s">
        <v>1352</v>
      </c>
      <c r="E461" s="1">
        <v>33</v>
      </c>
      <c r="F461" s="1">
        <v>7682.67</v>
      </c>
      <c r="G461">
        <f>VLOOKUP('Medibuddy Insurance Data Price '!B461,'Medibuddy Insurance Personal De'!$A$1:$D$1339,2,FALSE)</f>
        <v>3</v>
      </c>
      <c r="H461" t="str">
        <f>VLOOKUP(B461,'Medibuddy Insurance Personal De'!$A$1:$D$1339,3,FALSE)</f>
        <v>no</v>
      </c>
      <c r="I461" t="str">
        <f>VLOOKUP(B461,'Medibuddy Insurance Personal De'!$A$1:$D$1339,4,FALSE)</f>
        <v>southeast</v>
      </c>
      <c r="J461" t="str">
        <f>IF(Table1[[#This Row],[bmi]]&lt;18.5,"Underweight",IF(Table1[[#This Row],[bmi]]&lt;24.9,"Normal Weight",IF(Table1[[#This Row],[bmi]]&lt;29.9,"Overweight","Obesity")))</f>
        <v>Obesity</v>
      </c>
      <c r="K46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462" spans="2:11" x14ac:dyDescent="0.3">
      <c r="B462" s="1" t="s">
        <v>470</v>
      </c>
      <c r="C462" s="1">
        <v>49</v>
      </c>
      <c r="D462" s="1" t="s">
        <v>1352</v>
      </c>
      <c r="E462" s="1">
        <v>36.630000000000003</v>
      </c>
      <c r="F462" s="1">
        <v>10381.4787</v>
      </c>
      <c r="G462">
        <f>VLOOKUP('Medibuddy Insurance Data Price '!B462,'Medibuddy Insurance Personal De'!$A$1:$D$1339,2,FALSE)</f>
        <v>3</v>
      </c>
      <c r="H462" t="str">
        <f>VLOOKUP(B462,'Medibuddy Insurance Personal De'!$A$1:$D$1339,3,FALSE)</f>
        <v>no</v>
      </c>
      <c r="I462" t="str">
        <f>VLOOKUP(B462,'Medibuddy Insurance Personal De'!$A$1:$D$1339,4,FALSE)</f>
        <v>southeast</v>
      </c>
      <c r="J462" t="str">
        <f>IF(Table1[[#This Row],[bmi]]&lt;18.5,"Underweight",IF(Table1[[#This Row],[bmi]]&lt;24.9,"Normal Weight",IF(Table1[[#This Row],[bmi]]&lt;29.9,"Overweight","Obesity")))</f>
        <v>Obesity</v>
      </c>
      <c r="K46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463" spans="2:11" x14ac:dyDescent="0.3">
      <c r="B463" s="1" t="s">
        <v>471</v>
      </c>
      <c r="C463" s="1">
        <v>42</v>
      </c>
      <c r="D463" s="1" t="s">
        <v>1353</v>
      </c>
      <c r="E463" s="1">
        <v>30</v>
      </c>
      <c r="F463" s="1">
        <v>22144.031999999999</v>
      </c>
      <c r="G463">
        <f>VLOOKUP('Medibuddy Insurance Data Price '!B463,'Medibuddy Insurance Personal De'!$A$1:$D$1339,2,FALSE)</f>
        <v>0</v>
      </c>
      <c r="H463" t="str">
        <f>VLOOKUP(B463,'Medibuddy Insurance Personal De'!$A$1:$D$1339,3,FALSE)</f>
        <v>yes</v>
      </c>
      <c r="I463" t="str">
        <f>VLOOKUP(B463,'Medibuddy Insurance Personal De'!$A$1:$D$1339,4,FALSE)</f>
        <v>southwest</v>
      </c>
      <c r="J463" t="str">
        <f>IF(Table1[[#This Row],[bmi]]&lt;18.5,"Underweight",IF(Table1[[#This Row],[bmi]]&lt;24.9,"Normal Weight",IF(Table1[[#This Row],[bmi]]&lt;29.9,"Overweight","Obesity")))</f>
        <v>Obesity</v>
      </c>
      <c r="K46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464" spans="2:11" x14ac:dyDescent="0.3">
      <c r="B464" s="1" t="s">
        <v>472</v>
      </c>
      <c r="C464" s="1">
        <v>62</v>
      </c>
      <c r="D464" s="1" t="s">
        <v>1352</v>
      </c>
      <c r="E464" s="1">
        <v>38.094999999999999</v>
      </c>
      <c r="F464" s="1">
        <v>15230.324049999999</v>
      </c>
      <c r="G464">
        <f>VLOOKUP('Medibuddy Insurance Data Price '!B464,'Medibuddy Insurance Personal De'!$A$1:$D$1339,2,FALSE)</f>
        <v>2</v>
      </c>
      <c r="H464" t="str">
        <f>VLOOKUP(B464,'Medibuddy Insurance Personal De'!$A$1:$D$1339,3,FALSE)</f>
        <v>no</v>
      </c>
      <c r="I464" t="str">
        <f>VLOOKUP(B464,'Medibuddy Insurance Personal De'!$A$1:$D$1339,4,FALSE)</f>
        <v>northeast</v>
      </c>
      <c r="J464" t="str">
        <f>IF(Table1[[#This Row],[bmi]]&lt;18.5,"Underweight",IF(Table1[[#This Row],[bmi]]&lt;24.9,"Normal Weight",IF(Table1[[#This Row],[bmi]]&lt;29.9,"Overweight","Obesity")))</f>
        <v>Obesity</v>
      </c>
      <c r="K46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465" spans="2:11" x14ac:dyDescent="0.3">
      <c r="B465" s="1" t="s">
        <v>473</v>
      </c>
      <c r="C465" s="1">
        <v>56</v>
      </c>
      <c r="D465" s="1" t="s">
        <v>1353</v>
      </c>
      <c r="E465" s="1">
        <v>25.934999999999999</v>
      </c>
      <c r="F465" s="1">
        <v>11165.417649999999</v>
      </c>
      <c r="G465">
        <f>VLOOKUP('Medibuddy Insurance Data Price '!B465,'Medibuddy Insurance Personal De'!$A$1:$D$1339,2,FALSE)</f>
        <v>0</v>
      </c>
      <c r="H465" t="str">
        <f>VLOOKUP(B465,'Medibuddy Insurance Personal De'!$A$1:$D$1339,3,FALSE)</f>
        <v>no</v>
      </c>
      <c r="I465" t="str">
        <f>VLOOKUP(B465,'Medibuddy Insurance Personal De'!$A$1:$D$1339,4,FALSE)</f>
        <v>northeast</v>
      </c>
      <c r="J465" t="str">
        <f>IF(Table1[[#This Row],[bmi]]&lt;18.5,"Underweight",IF(Table1[[#This Row],[bmi]]&lt;24.9,"Normal Weight",IF(Table1[[#This Row],[bmi]]&lt;29.9,"Overweight","Obesity")))</f>
        <v>Overweight</v>
      </c>
      <c r="K46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466" spans="2:11" x14ac:dyDescent="0.3">
      <c r="B466" s="1" t="s">
        <v>474</v>
      </c>
      <c r="C466" s="1">
        <v>19</v>
      </c>
      <c r="D466" s="1" t="s">
        <v>1353</v>
      </c>
      <c r="E466" s="1">
        <v>25.175000000000001</v>
      </c>
      <c r="F466" s="1">
        <v>1632.0362500000001</v>
      </c>
      <c r="G466">
        <f>VLOOKUP('Medibuddy Insurance Data Price '!B466,'Medibuddy Insurance Personal De'!$A$1:$D$1339,2,FALSE)</f>
        <v>0</v>
      </c>
      <c r="H466" t="str">
        <f>VLOOKUP(B466,'Medibuddy Insurance Personal De'!$A$1:$D$1339,3,FALSE)</f>
        <v>no</v>
      </c>
      <c r="I466" t="str">
        <f>VLOOKUP(B466,'Medibuddy Insurance Personal De'!$A$1:$D$1339,4,FALSE)</f>
        <v>northwest</v>
      </c>
      <c r="J466" t="str">
        <f>IF(Table1[[#This Row],[bmi]]&lt;18.5,"Underweight",IF(Table1[[#This Row],[bmi]]&lt;24.9,"Normal Weight",IF(Table1[[#This Row],[bmi]]&lt;29.9,"Overweight","Obesity")))</f>
        <v>Overweight</v>
      </c>
      <c r="K46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467" spans="2:11" x14ac:dyDescent="0.3">
      <c r="B467" s="1" t="s">
        <v>475</v>
      </c>
      <c r="C467" s="1">
        <v>30</v>
      </c>
      <c r="D467" s="1" t="s">
        <v>1352</v>
      </c>
      <c r="E467" s="1">
        <v>28.38</v>
      </c>
      <c r="F467" s="1">
        <v>19521.968199999999</v>
      </c>
      <c r="G467">
        <f>VLOOKUP('Medibuddy Insurance Data Price '!B467,'Medibuddy Insurance Personal De'!$A$1:$D$1339,2,FALSE)</f>
        <v>1</v>
      </c>
      <c r="H467" t="str">
        <f>VLOOKUP(B467,'Medibuddy Insurance Personal De'!$A$1:$D$1339,3,FALSE)</f>
        <v>yes</v>
      </c>
      <c r="I467" t="str">
        <f>VLOOKUP(B467,'Medibuddy Insurance Personal De'!$A$1:$D$1339,4,FALSE)</f>
        <v>southeast</v>
      </c>
      <c r="J467" t="str">
        <f>IF(Table1[[#This Row],[bmi]]&lt;18.5,"Underweight",IF(Table1[[#This Row],[bmi]]&lt;24.9,"Normal Weight",IF(Table1[[#This Row],[bmi]]&lt;29.9,"Overweight","Obesity")))</f>
        <v>Overweight</v>
      </c>
      <c r="K46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468" spans="2:11" x14ac:dyDescent="0.3">
      <c r="B468" s="1" t="s">
        <v>476</v>
      </c>
      <c r="C468" s="1">
        <v>60</v>
      </c>
      <c r="D468" s="1" t="s">
        <v>1352</v>
      </c>
      <c r="E468" s="1">
        <v>28.7</v>
      </c>
      <c r="F468" s="1">
        <v>13224.692999999999</v>
      </c>
      <c r="G468">
        <f>VLOOKUP('Medibuddy Insurance Data Price '!B468,'Medibuddy Insurance Personal De'!$A$1:$D$1339,2,FALSE)</f>
        <v>1</v>
      </c>
      <c r="H468" t="str">
        <f>VLOOKUP(B468,'Medibuddy Insurance Personal De'!$A$1:$D$1339,3,FALSE)</f>
        <v>no</v>
      </c>
      <c r="I468" t="str">
        <f>VLOOKUP(B468,'Medibuddy Insurance Personal De'!$A$1:$D$1339,4,FALSE)</f>
        <v>southwest</v>
      </c>
      <c r="J468" t="str">
        <f>IF(Table1[[#This Row],[bmi]]&lt;18.5,"Underweight",IF(Table1[[#This Row],[bmi]]&lt;24.9,"Normal Weight",IF(Table1[[#This Row],[bmi]]&lt;29.9,"Overweight","Obesity")))</f>
        <v>Overweight</v>
      </c>
      <c r="K46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469" spans="2:11" x14ac:dyDescent="0.3">
      <c r="B469" s="1" t="s">
        <v>477</v>
      </c>
      <c r="C469" s="1">
        <v>56</v>
      </c>
      <c r="D469" s="1" t="s">
        <v>1352</v>
      </c>
      <c r="E469" s="1">
        <v>33.82</v>
      </c>
      <c r="F469" s="1">
        <v>12643.3778</v>
      </c>
      <c r="G469">
        <f>VLOOKUP('Medibuddy Insurance Data Price '!B469,'Medibuddy Insurance Personal De'!$A$1:$D$1339,2,FALSE)</f>
        <v>2</v>
      </c>
      <c r="H469" t="str">
        <f>VLOOKUP(B469,'Medibuddy Insurance Personal De'!$A$1:$D$1339,3,FALSE)</f>
        <v>no</v>
      </c>
      <c r="I469" t="str">
        <f>VLOOKUP(B469,'Medibuddy Insurance Personal De'!$A$1:$D$1339,4,FALSE)</f>
        <v>northwest</v>
      </c>
      <c r="J469" t="str">
        <f>IF(Table1[[#This Row],[bmi]]&lt;18.5,"Underweight",IF(Table1[[#This Row],[bmi]]&lt;24.9,"Normal Weight",IF(Table1[[#This Row],[bmi]]&lt;29.9,"Overweight","Obesity")))</f>
        <v>Obesity</v>
      </c>
      <c r="K46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470" spans="2:11" x14ac:dyDescent="0.3">
      <c r="B470" s="1" t="s">
        <v>478</v>
      </c>
      <c r="C470" s="1">
        <v>28</v>
      </c>
      <c r="D470" s="1" t="s">
        <v>1352</v>
      </c>
      <c r="E470" s="1">
        <v>24.32</v>
      </c>
      <c r="F470" s="1">
        <v>23288.928400000001</v>
      </c>
      <c r="G470">
        <f>VLOOKUP('Medibuddy Insurance Data Price '!B470,'Medibuddy Insurance Personal De'!$A$1:$D$1339,2,FALSE)</f>
        <v>1</v>
      </c>
      <c r="H470" t="str">
        <f>VLOOKUP(B470,'Medibuddy Insurance Personal De'!$A$1:$D$1339,3,FALSE)</f>
        <v>no</v>
      </c>
      <c r="I470" t="str">
        <f>VLOOKUP(B470,'Medibuddy Insurance Personal De'!$A$1:$D$1339,4,FALSE)</f>
        <v>northeast</v>
      </c>
      <c r="J470" t="str">
        <f>IF(Table1[[#This Row],[bmi]]&lt;18.5,"Underweight",IF(Table1[[#This Row],[bmi]]&lt;24.9,"Normal Weight",IF(Table1[[#This Row],[bmi]]&lt;29.9,"Overweight","Obesity")))</f>
        <v>Normal Weight</v>
      </c>
      <c r="K47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471" spans="2:11" x14ac:dyDescent="0.3">
      <c r="B471" s="1" t="s">
        <v>479</v>
      </c>
      <c r="C471" s="1">
        <v>18</v>
      </c>
      <c r="D471" s="1" t="s">
        <v>1352</v>
      </c>
      <c r="E471" s="1">
        <v>24.09</v>
      </c>
      <c r="F471" s="1">
        <v>2201.0971</v>
      </c>
      <c r="G471">
        <f>VLOOKUP('Medibuddy Insurance Data Price '!B471,'Medibuddy Insurance Personal De'!$A$1:$D$1339,2,FALSE)</f>
        <v>1</v>
      </c>
      <c r="H471" t="str">
        <f>VLOOKUP(B471,'Medibuddy Insurance Personal De'!$A$1:$D$1339,3,FALSE)</f>
        <v>no</v>
      </c>
      <c r="I471" t="str">
        <f>VLOOKUP(B471,'Medibuddy Insurance Personal De'!$A$1:$D$1339,4,FALSE)</f>
        <v>southeast</v>
      </c>
      <c r="J471" t="str">
        <f>IF(Table1[[#This Row],[bmi]]&lt;18.5,"Underweight",IF(Table1[[#This Row],[bmi]]&lt;24.9,"Normal Weight",IF(Table1[[#This Row],[bmi]]&lt;29.9,"Overweight","Obesity")))</f>
        <v>Normal Weight</v>
      </c>
      <c r="K47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472" spans="2:11" x14ac:dyDescent="0.3">
      <c r="B472" s="1" t="s">
        <v>480</v>
      </c>
      <c r="C472" s="1">
        <v>27</v>
      </c>
      <c r="D472" s="1" t="s">
        <v>1353</v>
      </c>
      <c r="E472" s="1">
        <v>32.67</v>
      </c>
      <c r="F472" s="1">
        <v>2497.0383000000002</v>
      </c>
      <c r="G472">
        <f>VLOOKUP('Medibuddy Insurance Data Price '!B472,'Medibuddy Insurance Personal De'!$A$1:$D$1339,2,FALSE)</f>
        <v>0</v>
      </c>
      <c r="H472" t="str">
        <f>VLOOKUP(B472,'Medibuddy Insurance Personal De'!$A$1:$D$1339,3,FALSE)</f>
        <v>no</v>
      </c>
      <c r="I472" t="str">
        <f>VLOOKUP(B472,'Medibuddy Insurance Personal De'!$A$1:$D$1339,4,FALSE)</f>
        <v>southeast</v>
      </c>
      <c r="J472" t="str">
        <f>IF(Table1[[#This Row],[bmi]]&lt;18.5,"Underweight",IF(Table1[[#This Row],[bmi]]&lt;24.9,"Normal Weight",IF(Table1[[#This Row],[bmi]]&lt;29.9,"Overweight","Obesity")))</f>
        <v>Obesity</v>
      </c>
      <c r="K47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473" spans="2:11" x14ac:dyDescent="0.3">
      <c r="B473" s="1" t="s">
        <v>481</v>
      </c>
      <c r="C473" s="1">
        <v>18</v>
      </c>
      <c r="D473" s="1" t="s">
        <v>1352</v>
      </c>
      <c r="E473" s="1">
        <v>30.114999999999998</v>
      </c>
      <c r="F473" s="1">
        <v>2203.4718499999999</v>
      </c>
      <c r="G473">
        <f>VLOOKUP('Medibuddy Insurance Data Price '!B473,'Medibuddy Insurance Personal De'!$A$1:$D$1339,2,FALSE)</f>
        <v>0</v>
      </c>
      <c r="H473" t="str">
        <f>VLOOKUP(B473,'Medibuddy Insurance Personal De'!$A$1:$D$1339,3,FALSE)</f>
        <v>no</v>
      </c>
      <c r="I473" t="str">
        <f>VLOOKUP(B473,'Medibuddy Insurance Personal De'!$A$1:$D$1339,4,FALSE)</f>
        <v>northeast</v>
      </c>
      <c r="J473" t="str">
        <f>IF(Table1[[#This Row],[bmi]]&lt;18.5,"Underweight",IF(Table1[[#This Row],[bmi]]&lt;24.9,"Normal Weight",IF(Table1[[#This Row],[bmi]]&lt;29.9,"Overweight","Obesity")))</f>
        <v>Obesity</v>
      </c>
      <c r="K47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474" spans="2:11" x14ac:dyDescent="0.3">
      <c r="B474" s="1" t="s">
        <v>482</v>
      </c>
      <c r="C474" s="1">
        <v>19</v>
      </c>
      <c r="D474" s="1" t="s">
        <v>1352</v>
      </c>
      <c r="E474" s="1">
        <v>29.8</v>
      </c>
      <c r="F474" s="1">
        <v>1744.4649999999999</v>
      </c>
      <c r="G474">
        <f>VLOOKUP('Medibuddy Insurance Data Price '!B474,'Medibuddy Insurance Personal De'!$A$1:$D$1339,2,FALSE)</f>
        <v>0</v>
      </c>
      <c r="H474" t="str">
        <f>VLOOKUP(B474,'Medibuddy Insurance Personal De'!$A$1:$D$1339,3,FALSE)</f>
        <v>no</v>
      </c>
      <c r="I474" t="str">
        <f>VLOOKUP(B474,'Medibuddy Insurance Personal De'!$A$1:$D$1339,4,FALSE)</f>
        <v>southwest</v>
      </c>
      <c r="J474" t="str">
        <f>IF(Table1[[#This Row],[bmi]]&lt;18.5,"Underweight",IF(Table1[[#This Row],[bmi]]&lt;24.9,"Normal Weight",IF(Table1[[#This Row],[bmi]]&lt;29.9,"Overweight","Obesity")))</f>
        <v>Overweight</v>
      </c>
      <c r="K47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475" spans="2:11" x14ac:dyDescent="0.3">
      <c r="B475" s="1" t="s">
        <v>483</v>
      </c>
      <c r="C475" s="1">
        <v>47</v>
      </c>
      <c r="D475" s="1" t="s">
        <v>1352</v>
      </c>
      <c r="E475" s="1">
        <v>33.344999999999999</v>
      </c>
      <c r="F475" s="1">
        <v>20878.78443</v>
      </c>
      <c r="G475">
        <f>VLOOKUP('Medibuddy Insurance Data Price '!B475,'Medibuddy Insurance Personal De'!$A$1:$D$1339,2,FALSE)</f>
        <v>0</v>
      </c>
      <c r="H475" t="str">
        <f>VLOOKUP(B475,'Medibuddy Insurance Personal De'!$A$1:$D$1339,3,FALSE)</f>
        <v>no</v>
      </c>
      <c r="I475" t="str">
        <f>VLOOKUP(B475,'Medibuddy Insurance Personal De'!$A$1:$D$1339,4,FALSE)</f>
        <v>northeast</v>
      </c>
      <c r="J475" t="str">
        <f>IF(Table1[[#This Row],[bmi]]&lt;18.5,"Underweight",IF(Table1[[#This Row],[bmi]]&lt;24.9,"Normal Weight",IF(Table1[[#This Row],[bmi]]&lt;29.9,"Overweight","Obesity")))</f>
        <v>Obesity</v>
      </c>
      <c r="K47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476" spans="2:11" x14ac:dyDescent="0.3">
      <c r="B476" s="1" t="s">
        <v>484</v>
      </c>
      <c r="C476" s="1">
        <v>54</v>
      </c>
      <c r="D476" s="1" t="s">
        <v>1353</v>
      </c>
      <c r="E476" s="1">
        <v>25.1</v>
      </c>
      <c r="F476" s="1">
        <v>25382.296999999999</v>
      </c>
      <c r="G476">
        <f>VLOOKUP('Medibuddy Insurance Data Price '!B476,'Medibuddy Insurance Personal De'!$A$1:$D$1339,2,FALSE)</f>
        <v>3</v>
      </c>
      <c r="H476" t="str">
        <f>VLOOKUP(B476,'Medibuddy Insurance Personal De'!$A$1:$D$1339,3,FALSE)</f>
        <v>yes</v>
      </c>
      <c r="I476" t="str">
        <f>VLOOKUP(B476,'Medibuddy Insurance Personal De'!$A$1:$D$1339,4,FALSE)</f>
        <v>southwest</v>
      </c>
      <c r="J476" t="str">
        <f>IF(Table1[[#This Row],[bmi]]&lt;18.5,"Underweight",IF(Table1[[#This Row],[bmi]]&lt;24.9,"Normal Weight",IF(Table1[[#This Row],[bmi]]&lt;29.9,"Overweight","Obesity")))</f>
        <v>Overweight</v>
      </c>
      <c r="K47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477" spans="2:11" x14ac:dyDescent="0.3">
      <c r="B477" s="1" t="s">
        <v>485</v>
      </c>
      <c r="C477" s="1">
        <v>61</v>
      </c>
      <c r="D477" s="1" t="s">
        <v>1353</v>
      </c>
      <c r="E477" s="1">
        <v>28.31</v>
      </c>
      <c r="F477" s="1">
        <v>28868.6639</v>
      </c>
      <c r="G477">
        <f>VLOOKUP('Medibuddy Insurance Data Price '!B477,'Medibuddy Insurance Personal De'!$A$1:$D$1339,2,FALSE)</f>
        <v>1</v>
      </c>
      <c r="H477" t="str">
        <f>VLOOKUP(B477,'Medibuddy Insurance Personal De'!$A$1:$D$1339,3,FALSE)</f>
        <v>yes</v>
      </c>
      <c r="I477" t="str">
        <f>VLOOKUP(B477,'Medibuddy Insurance Personal De'!$A$1:$D$1339,4,FALSE)</f>
        <v>northwest</v>
      </c>
      <c r="J477" t="str">
        <f>IF(Table1[[#This Row],[bmi]]&lt;18.5,"Underweight",IF(Table1[[#This Row],[bmi]]&lt;24.9,"Normal Weight",IF(Table1[[#This Row],[bmi]]&lt;29.9,"Overweight","Obesity")))</f>
        <v>Overweight</v>
      </c>
      <c r="K47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478" spans="2:11" x14ac:dyDescent="0.3">
      <c r="B478" s="1" t="s">
        <v>486</v>
      </c>
      <c r="C478" s="1">
        <v>24</v>
      </c>
      <c r="D478" s="1" t="s">
        <v>1353</v>
      </c>
      <c r="E478" s="1">
        <v>28.5</v>
      </c>
      <c r="F478" s="1">
        <v>35147.528480000001</v>
      </c>
      <c r="G478">
        <f>VLOOKUP('Medibuddy Insurance Data Price '!B478,'Medibuddy Insurance Personal De'!$A$1:$D$1339,2,FALSE)</f>
        <v>0</v>
      </c>
      <c r="H478" t="str">
        <f>VLOOKUP(B478,'Medibuddy Insurance Personal De'!$A$1:$D$1339,3,FALSE)</f>
        <v>yes</v>
      </c>
      <c r="I478" t="str">
        <f>VLOOKUP(B478,'Medibuddy Insurance Personal De'!$A$1:$D$1339,4,FALSE)</f>
        <v>northeast</v>
      </c>
      <c r="J478" t="str">
        <f>IF(Table1[[#This Row],[bmi]]&lt;18.5,"Underweight",IF(Table1[[#This Row],[bmi]]&lt;24.9,"Normal Weight",IF(Table1[[#This Row],[bmi]]&lt;29.9,"Overweight","Obesity")))</f>
        <v>Overweight</v>
      </c>
      <c r="K47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479" spans="2:11" x14ac:dyDescent="0.3">
      <c r="B479" s="1" t="s">
        <v>487</v>
      </c>
      <c r="C479" s="1">
        <v>25</v>
      </c>
      <c r="D479" s="1" t="s">
        <v>1353</v>
      </c>
      <c r="E479" s="1">
        <v>35.625</v>
      </c>
      <c r="F479" s="1">
        <v>2534.3937500000002</v>
      </c>
      <c r="G479">
        <f>VLOOKUP('Medibuddy Insurance Data Price '!B479,'Medibuddy Insurance Personal De'!$A$1:$D$1339,2,FALSE)</f>
        <v>0</v>
      </c>
      <c r="H479" t="str">
        <f>VLOOKUP(B479,'Medibuddy Insurance Personal De'!$A$1:$D$1339,3,FALSE)</f>
        <v>no</v>
      </c>
      <c r="I479" t="str">
        <f>VLOOKUP(B479,'Medibuddy Insurance Personal De'!$A$1:$D$1339,4,FALSE)</f>
        <v>northwest</v>
      </c>
      <c r="J479" t="str">
        <f>IF(Table1[[#This Row],[bmi]]&lt;18.5,"Underweight",IF(Table1[[#This Row],[bmi]]&lt;24.9,"Normal Weight",IF(Table1[[#This Row],[bmi]]&lt;29.9,"Overweight","Obesity")))</f>
        <v>Obesity</v>
      </c>
      <c r="K47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480" spans="2:11" x14ac:dyDescent="0.3">
      <c r="B480" s="1" t="s">
        <v>488</v>
      </c>
      <c r="C480" s="1">
        <v>21</v>
      </c>
      <c r="D480" s="1" t="s">
        <v>1353</v>
      </c>
      <c r="E480" s="1">
        <v>36.85</v>
      </c>
      <c r="F480" s="1">
        <v>1534.3045</v>
      </c>
      <c r="G480">
        <f>VLOOKUP('Medibuddy Insurance Data Price '!B480,'Medibuddy Insurance Personal De'!$A$1:$D$1339,2,FALSE)</f>
        <v>0</v>
      </c>
      <c r="H480" t="str">
        <f>VLOOKUP(B480,'Medibuddy Insurance Personal De'!$A$1:$D$1339,3,FALSE)</f>
        <v>no</v>
      </c>
      <c r="I480" t="str">
        <f>VLOOKUP(B480,'Medibuddy Insurance Personal De'!$A$1:$D$1339,4,FALSE)</f>
        <v>southeast</v>
      </c>
      <c r="J480" t="str">
        <f>IF(Table1[[#This Row],[bmi]]&lt;18.5,"Underweight",IF(Table1[[#This Row],[bmi]]&lt;24.9,"Normal Weight",IF(Table1[[#This Row],[bmi]]&lt;29.9,"Overweight","Obesity")))</f>
        <v>Obesity</v>
      </c>
      <c r="K48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481" spans="2:11" x14ac:dyDescent="0.3">
      <c r="B481" s="1" t="s">
        <v>489</v>
      </c>
      <c r="C481" s="1">
        <v>23</v>
      </c>
      <c r="D481" s="1" t="s">
        <v>1353</v>
      </c>
      <c r="E481" s="1">
        <v>32.56</v>
      </c>
      <c r="F481" s="1">
        <v>1824.2854</v>
      </c>
      <c r="G481">
        <f>VLOOKUP('Medibuddy Insurance Data Price '!B481,'Medibuddy Insurance Personal De'!$A$1:$D$1339,2,FALSE)</f>
        <v>0</v>
      </c>
      <c r="H481" t="str">
        <f>VLOOKUP(B481,'Medibuddy Insurance Personal De'!$A$1:$D$1339,3,FALSE)</f>
        <v>no</v>
      </c>
      <c r="I481" t="str">
        <f>VLOOKUP(B481,'Medibuddy Insurance Personal De'!$A$1:$D$1339,4,FALSE)</f>
        <v>southeast</v>
      </c>
      <c r="J481" t="str">
        <f>IF(Table1[[#This Row],[bmi]]&lt;18.5,"Underweight",IF(Table1[[#This Row],[bmi]]&lt;24.9,"Normal Weight",IF(Table1[[#This Row],[bmi]]&lt;29.9,"Overweight","Obesity")))</f>
        <v>Obesity</v>
      </c>
      <c r="K48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482" spans="2:11" x14ac:dyDescent="0.3">
      <c r="B482" s="1" t="s">
        <v>490</v>
      </c>
      <c r="C482" s="1">
        <v>63</v>
      </c>
      <c r="D482" s="1" t="s">
        <v>1353</v>
      </c>
      <c r="E482" s="1">
        <v>41.325000000000003</v>
      </c>
      <c r="F482" s="1">
        <v>15555.188749999999</v>
      </c>
      <c r="G482">
        <f>VLOOKUP('Medibuddy Insurance Data Price '!B482,'Medibuddy Insurance Personal De'!$A$1:$D$1339,2,FALSE)</f>
        <v>3</v>
      </c>
      <c r="H482" t="str">
        <f>VLOOKUP(B482,'Medibuddy Insurance Personal De'!$A$1:$D$1339,3,FALSE)</f>
        <v>no</v>
      </c>
      <c r="I482" t="str">
        <f>VLOOKUP(B482,'Medibuddy Insurance Personal De'!$A$1:$D$1339,4,FALSE)</f>
        <v>northwest</v>
      </c>
      <c r="J482" t="str">
        <f>IF(Table1[[#This Row],[bmi]]&lt;18.5,"Underweight",IF(Table1[[#This Row],[bmi]]&lt;24.9,"Normal Weight",IF(Table1[[#This Row],[bmi]]&lt;29.9,"Overweight","Obesity")))</f>
        <v>Obesity</v>
      </c>
      <c r="K48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483" spans="2:11" x14ac:dyDescent="0.3">
      <c r="B483" s="1" t="s">
        <v>491</v>
      </c>
      <c r="C483" s="1">
        <v>49</v>
      </c>
      <c r="D483" s="1" t="s">
        <v>1353</v>
      </c>
      <c r="E483" s="1">
        <v>37.51</v>
      </c>
      <c r="F483" s="1">
        <v>9304.7019</v>
      </c>
      <c r="G483">
        <f>VLOOKUP('Medibuddy Insurance Data Price '!B483,'Medibuddy Insurance Personal De'!$A$1:$D$1339,2,FALSE)</f>
        <v>2</v>
      </c>
      <c r="H483" t="str">
        <f>VLOOKUP(B483,'Medibuddy Insurance Personal De'!$A$1:$D$1339,3,FALSE)</f>
        <v>no</v>
      </c>
      <c r="I483" t="str">
        <f>VLOOKUP(B483,'Medibuddy Insurance Personal De'!$A$1:$D$1339,4,FALSE)</f>
        <v>southeast</v>
      </c>
      <c r="J483" t="str">
        <f>IF(Table1[[#This Row],[bmi]]&lt;18.5,"Underweight",IF(Table1[[#This Row],[bmi]]&lt;24.9,"Normal Weight",IF(Table1[[#This Row],[bmi]]&lt;29.9,"Overweight","Obesity")))</f>
        <v>Obesity</v>
      </c>
      <c r="K48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484" spans="2:11" x14ac:dyDescent="0.3">
      <c r="B484" s="1" t="s">
        <v>492</v>
      </c>
      <c r="C484" s="1">
        <v>18</v>
      </c>
      <c r="D484" s="1" t="s">
        <v>1352</v>
      </c>
      <c r="E484" s="1">
        <v>31.35</v>
      </c>
      <c r="F484" s="1">
        <v>1622.1885</v>
      </c>
      <c r="G484">
        <f>VLOOKUP('Medibuddy Insurance Data Price '!B484,'Medibuddy Insurance Personal De'!$A$1:$D$1339,2,FALSE)</f>
        <v>0</v>
      </c>
      <c r="H484" t="str">
        <f>VLOOKUP(B484,'Medibuddy Insurance Personal De'!$A$1:$D$1339,3,FALSE)</f>
        <v>no</v>
      </c>
      <c r="I484" t="str">
        <f>VLOOKUP(B484,'Medibuddy Insurance Personal De'!$A$1:$D$1339,4,FALSE)</f>
        <v>southeast</v>
      </c>
      <c r="J484" t="str">
        <f>IF(Table1[[#This Row],[bmi]]&lt;18.5,"Underweight",IF(Table1[[#This Row],[bmi]]&lt;24.9,"Normal Weight",IF(Table1[[#This Row],[bmi]]&lt;29.9,"Overweight","Obesity")))</f>
        <v>Obesity</v>
      </c>
      <c r="K48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485" spans="2:11" x14ac:dyDescent="0.3">
      <c r="B485" s="1" t="s">
        <v>493</v>
      </c>
      <c r="C485" s="1">
        <v>51</v>
      </c>
      <c r="D485" s="1" t="s">
        <v>1352</v>
      </c>
      <c r="E485" s="1">
        <v>39.5</v>
      </c>
      <c r="F485" s="1">
        <v>9880.0679999999993</v>
      </c>
      <c r="G485">
        <f>VLOOKUP('Medibuddy Insurance Data Price '!B485,'Medibuddy Insurance Personal De'!$A$1:$D$1339,2,FALSE)</f>
        <v>1</v>
      </c>
      <c r="H485" t="str">
        <f>VLOOKUP(B485,'Medibuddy Insurance Personal De'!$A$1:$D$1339,3,FALSE)</f>
        <v>no</v>
      </c>
      <c r="I485" t="str">
        <f>VLOOKUP(B485,'Medibuddy Insurance Personal De'!$A$1:$D$1339,4,FALSE)</f>
        <v>southwest</v>
      </c>
      <c r="J485" t="str">
        <f>IF(Table1[[#This Row],[bmi]]&lt;18.5,"Underweight",IF(Table1[[#This Row],[bmi]]&lt;24.9,"Normal Weight",IF(Table1[[#This Row],[bmi]]&lt;29.9,"Overweight","Obesity")))</f>
        <v>Obesity</v>
      </c>
      <c r="K48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486" spans="2:11" x14ac:dyDescent="0.3">
      <c r="B486" s="1" t="s">
        <v>494</v>
      </c>
      <c r="C486" s="1">
        <v>48</v>
      </c>
      <c r="D486" s="1" t="s">
        <v>1353</v>
      </c>
      <c r="E486" s="1">
        <v>34.299999999999997</v>
      </c>
      <c r="F486" s="1">
        <v>9563.0290000000005</v>
      </c>
      <c r="G486">
        <f>VLOOKUP('Medibuddy Insurance Data Price '!B486,'Medibuddy Insurance Personal De'!$A$1:$D$1339,2,FALSE)</f>
        <v>3</v>
      </c>
      <c r="H486" t="str">
        <f>VLOOKUP(B486,'Medibuddy Insurance Personal De'!$A$1:$D$1339,3,FALSE)</f>
        <v>no</v>
      </c>
      <c r="I486" t="str">
        <f>VLOOKUP(B486,'Medibuddy Insurance Personal De'!$A$1:$D$1339,4,FALSE)</f>
        <v>southwest</v>
      </c>
      <c r="J486" t="str">
        <f>IF(Table1[[#This Row],[bmi]]&lt;18.5,"Underweight",IF(Table1[[#This Row],[bmi]]&lt;24.9,"Normal Weight",IF(Table1[[#This Row],[bmi]]&lt;29.9,"Overweight","Obesity")))</f>
        <v>Obesity</v>
      </c>
      <c r="K48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487" spans="2:11" x14ac:dyDescent="0.3">
      <c r="B487" s="1" t="s">
        <v>495</v>
      </c>
      <c r="C487" s="1">
        <v>31</v>
      </c>
      <c r="D487" s="1" t="s">
        <v>1352</v>
      </c>
      <c r="E487" s="1">
        <v>31.065000000000001</v>
      </c>
      <c r="F487" s="1">
        <v>4347.0233500000004</v>
      </c>
      <c r="G487">
        <f>VLOOKUP('Medibuddy Insurance Data Price '!B487,'Medibuddy Insurance Personal De'!$A$1:$D$1339,2,FALSE)</f>
        <v>0</v>
      </c>
      <c r="H487" t="str">
        <f>VLOOKUP(B487,'Medibuddy Insurance Personal De'!$A$1:$D$1339,3,FALSE)</f>
        <v>no</v>
      </c>
      <c r="I487" t="str">
        <f>VLOOKUP(B487,'Medibuddy Insurance Personal De'!$A$1:$D$1339,4,FALSE)</f>
        <v>northeast</v>
      </c>
      <c r="J487" t="str">
        <f>IF(Table1[[#This Row],[bmi]]&lt;18.5,"Underweight",IF(Table1[[#This Row],[bmi]]&lt;24.9,"Normal Weight",IF(Table1[[#This Row],[bmi]]&lt;29.9,"Overweight","Obesity")))</f>
        <v>Obesity</v>
      </c>
      <c r="K48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488" spans="2:11" x14ac:dyDescent="0.3">
      <c r="B488" s="1" t="s">
        <v>496</v>
      </c>
      <c r="C488" s="1">
        <v>54</v>
      </c>
      <c r="D488" s="1" t="s">
        <v>1352</v>
      </c>
      <c r="E488" s="1">
        <v>21.47</v>
      </c>
      <c r="F488" s="1">
        <v>12475.3513</v>
      </c>
      <c r="G488">
        <f>VLOOKUP('Medibuddy Insurance Data Price '!B488,'Medibuddy Insurance Personal De'!$A$1:$D$1339,2,FALSE)</f>
        <v>3</v>
      </c>
      <c r="H488" t="str">
        <f>VLOOKUP(B488,'Medibuddy Insurance Personal De'!$A$1:$D$1339,3,FALSE)</f>
        <v>no</v>
      </c>
      <c r="I488" t="str">
        <f>VLOOKUP(B488,'Medibuddy Insurance Personal De'!$A$1:$D$1339,4,FALSE)</f>
        <v>northwest</v>
      </c>
      <c r="J488" t="str">
        <f>IF(Table1[[#This Row],[bmi]]&lt;18.5,"Underweight",IF(Table1[[#This Row],[bmi]]&lt;24.9,"Normal Weight",IF(Table1[[#This Row],[bmi]]&lt;29.9,"Overweight","Obesity")))</f>
        <v>Normal Weight</v>
      </c>
      <c r="K48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489" spans="2:11" x14ac:dyDescent="0.3">
      <c r="B489" s="1" t="s">
        <v>497</v>
      </c>
      <c r="C489" s="1">
        <v>19</v>
      </c>
      <c r="D489" s="1" t="s">
        <v>1353</v>
      </c>
      <c r="E489" s="1">
        <v>28.7</v>
      </c>
      <c r="F489" s="1">
        <v>1253.9359999999999</v>
      </c>
      <c r="G489">
        <f>VLOOKUP('Medibuddy Insurance Data Price '!B489,'Medibuddy Insurance Personal De'!$A$1:$D$1339,2,FALSE)</f>
        <v>0</v>
      </c>
      <c r="H489" t="str">
        <f>VLOOKUP(B489,'Medibuddy Insurance Personal De'!$A$1:$D$1339,3,FALSE)</f>
        <v>no</v>
      </c>
      <c r="I489" t="str">
        <f>VLOOKUP(B489,'Medibuddy Insurance Personal De'!$A$1:$D$1339,4,FALSE)</f>
        <v>southwest</v>
      </c>
      <c r="J489" t="str">
        <f>IF(Table1[[#This Row],[bmi]]&lt;18.5,"Underweight",IF(Table1[[#This Row],[bmi]]&lt;24.9,"Normal Weight",IF(Table1[[#This Row],[bmi]]&lt;29.9,"Overweight","Obesity")))</f>
        <v>Overweight</v>
      </c>
      <c r="K48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490" spans="2:11" x14ac:dyDescent="0.3">
      <c r="B490" s="1" t="s">
        <v>498</v>
      </c>
      <c r="C490" s="1">
        <v>44</v>
      </c>
      <c r="D490" s="1" t="s">
        <v>1352</v>
      </c>
      <c r="E490" s="1">
        <v>38.06</v>
      </c>
      <c r="F490" s="1">
        <v>48885.135609999998</v>
      </c>
      <c r="G490">
        <f>VLOOKUP('Medibuddy Insurance Data Price '!B490,'Medibuddy Insurance Personal De'!$A$1:$D$1339,2,FALSE)</f>
        <v>0</v>
      </c>
      <c r="H490" t="str">
        <f>VLOOKUP(B490,'Medibuddy Insurance Personal De'!$A$1:$D$1339,3,FALSE)</f>
        <v>yes</v>
      </c>
      <c r="I490" t="str">
        <f>VLOOKUP(B490,'Medibuddy Insurance Personal De'!$A$1:$D$1339,4,FALSE)</f>
        <v>southeast</v>
      </c>
      <c r="J490" t="str">
        <f>IF(Table1[[#This Row],[bmi]]&lt;18.5,"Underweight",IF(Table1[[#This Row],[bmi]]&lt;24.9,"Normal Weight",IF(Table1[[#This Row],[bmi]]&lt;29.9,"Overweight","Obesity")))</f>
        <v>Obesity</v>
      </c>
      <c r="K49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491" spans="2:11" x14ac:dyDescent="0.3">
      <c r="B491" s="1" t="s">
        <v>499</v>
      </c>
      <c r="C491" s="1">
        <v>53</v>
      </c>
      <c r="D491" s="1" t="s">
        <v>1353</v>
      </c>
      <c r="E491" s="1">
        <v>31.16</v>
      </c>
      <c r="F491" s="1">
        <v>10461.9794</v>
      </c>
      <c r="G491">
        <f>VLOOKUP('Medibuddy Insurance Data Price '!B491,'Medibuddy Insurance Personal De'!$A$1:$D$1339,2,FALSE)</f>
        <v>1</v>
      </c>
      <c r="H491" t="str">
        <f>VLOOKUP(B491,'Medibuddy Insurance Personal De'!$A$1:$D$1339,3,FALSE)</f>
        <v>no</v>
      </c>
      <c r="I491" t="str">
        <f>VLOOKUP(B491,'Medibuddy Insurance Personal De'!$A$1:$D$1339,4,FALSE)</f>
        <v>northwest</v>
      </c>
      <c r="J491" t="str">
        <f>IF(Table1[[#This Row],[bmi]]&lt;18.5,"Underweight",IF(Table1[[#This Row],[bmi]]&lt;24.9,"Normal Weight",IF(Table1[[#This Row],[bmi]]&lt;29.9,"Overweight","Obesity")))</f>
        <v>Obesity</v>
      </c>
      <c r="K49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492" spans="2:11" x14ac:dyDescent="0.3">
      <c r="B492" s="1" t="s">
        <v>500</v>
      </c>
      <c r="C492" s="1">
        <v>19</v>
      </c>
      <c r="D492" s="1" t="s">
        <v>1352</v>
      </c>
      <c r="E492" s="1">
        <v>32.9</v>
      </c>
      <c r="F492" s="1">
        <v>1748.7739999999999</v>
      </c>
      <c r="G492">
        <f>VLOOKUP('Medibuddy Insurance Data Price '!B492,'Medibuddy Insurance Personal De'!$A$1:$D$1339,2,FALSE)</f>
        <v>0</v>
      </c>
      <c r="H492" t="str">
        <f>VLOOKUP(B492,'Medibuddy Insurance Personal De'!$A$1:$D$1339,3,FALSE)</f>
        <v>no</v>
      </c>
      <c r="I492" t="str">
        <f>VLOOKUP(B492,'Medibuddy Insurance Personal De'!$A$1:$D$1339,4,FALSE)</f>
        <v>southwest</v>
      </c>
      <c r="J492" t="str">
        <f>IF(Table1[[#This Row],[bmi]]&lt;18.5,"Underweight",IF(Table1[[#This Row],[bmi]]&lt;24.9,"Normal Weight",IF(Table1[[#This Row],[bmi]]&lt;29.9,"Overweight","Obesity")))</f>
        <v>Obesity</v>
      </c>
      <c r="K49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493" spans="2:11" x14ac:dyDescent="0.3">
      <c r="B493" s="1" t="s">
        <v>501</v>
      </c>
      <c r="C493" s="1">
        <v>61</v>
      </c>
      <c r="D493" s="1" t="s">
        <v>1352</v>
      </c>
      <c r="E493" s="1">
        <v>25.08</v>
      </c>
      <c r="F493" s="1">
        <v>24513.091260000001</v>
      </c>
      <c r="G493">
        <f>VLOOKUP('Medibuddy Insurance Data Price '!B493,'Medibuddy Insurance Personal De'!$A$1:$D$1339,2,FALSE)</f>
        <v>0</v>
      </c>
      <c r="H493" t="str">
        <f>VLOOKUP(B493,'Medibuddy Insurance Personal De'!$A$1:$D$1339,3,FALSE)</f>
        <v>no</v>
      </c>
      <c r="I493" t="str">
        <f>VLOOKUP(B493,'Medibuddy Insurance Personal De'!$A$1:$D$1339,4,FALSE)</f>
        <v>southeast</v>
      </c>
      <c r="J493" t="str">
        <f>IF(Table1[[#This Row],[bmi]]&lt;18.5,"Underweight",IF(Table1[[#This Row],[bmi]]&lt;24.9,"Normal Weight",IF(Table1[[#This Row],[bmi]]&lt;29.9,"Overweight","Obesity")))</f>
        <v>Overweight</v>
      </c>
      <c r="K49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494" spans="2:11" x14ac:dyDescent="0.3">
      <c r="B494" s="1" t="s">
        <v>502</v>
      </c>
      <c r="C494" s="1">
        <v>18</v>
      </c>
      <c r="D494" s="1" t="s">
        <v>1352</v>
      </c>
      <c r="E494" s="1">
        <v>25.08</v>
      </c>
      <c r="F494" s="1">
        <v>2196.4731999999999</v>
      </c>
      <c r="G494">
        <f>VLOOKUP('Medibuddy Insurance Data Price '!B494,'Medibuddy Insurance Personal De'!$A$1:$D$1339,2,FALSE)</f>
        <v>0</v>
      </c>
      <c r="H494" t="str">
        <f>VLOOKUP(B494,'Medibuddy Insurance Personal De'!$A$1:$D$1339,3,FALSE)</f>
        <v>no</v>
      </c>
      <c r="I494" t="str">
        <f>VLOOKUP(B494,'Medibuddy Insurance Personal De'!$A$1:$D$1339,4,FALSE)</f>
        <v>northeast</v>
      </c>
      <c r="J494" t="str">
        <f>IF(Table1[[#This Row],[bmi]]&lt;18.5,"Underweight",IF(Table1[[#This Row],[bmi]]&lt;24.9,"Normal Weight",IF(Table1[[#This Row],[bmi]]&lt;29.9,"Overweight","Obesity")))</f>
        <v>Overweight</v>
      </c>
      <c r="K49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495" spans="2:11" x14ac:dyDescent="0.3">
      <c r="B495" s="1" t="s">
        <v>503</v>
      </c>
      <c r="C495" s="1">
        <v>61</v>
      </c>
      <c r="D495" s="1" t="s">
        <v>1353</v>
      </c>
      <c r="E495" s="1">
        <v>43.4</v>
      </c>
      <c r="F495" s="1">
        <v>12574.049000000001</v>
      </c>
      <c r="G495">
        <f>VLOOKUP('Medibuddy Insurance Data Price '!B495,'Medibuddy Insurance Personal De'!$A$1:$D$1339,2,FALSE)</f>
        <v>0</v>
      </c>
      <c r="H495" t="str">
        <f>VLOOKUP(B495,'Medibuddy Insurance Personal De'!$A$1:$D$1339,3,FALSE)</f>
        <v>no</v>
      </c>
      <c r="I495" t="str">
        <f>VLOOKUP(B495,'Medibuddy Insurance Personal De'!$A$1:$D$1339,4,FALSE)</f>
        <v>southwest</v>
      </c>
      <c r="J495" t="str">
        <f>IF(Table1[[#This Row],[bmi]]&lt;18.5,"Underweight",IF(Table1[[#This Row],[bmi]]&lt;24.9,"Normal Weight",IF(Table1[[#This Row],[bmi]]&lt;29.9,"Overweight","Obesity")))</f>
        <v>Obesity</v>
      </c>
      <c r="K49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496" spans="2:11" x14ac:dyDescent="0.3">
      <c r="B496" s="1" t="s">
        <v>504</v>
      </c>
      <c r="C496" s="1">
        <v>21</v>
      </c>
      <c r="D496" s="1" t="s">
        <v>1353</v>
      </c>
      <c r="E496" s="1">
        <v>25.7</v>
      </c>
      <c r="F496" s="1">
        <v>17942.106</v>
      </c>
      <c r="G496">
        <f>VLOOKUP('Medibuddy Insurance Data Price '!B496,'Medibuddy Insurance Personal De'!$A$1:$D$1339,2,FALSE)</f>
        <v>4</v>
      </c>
      <c r="H496" t="str">
        <f>VLOOKUP(B496,'Medibuddy Insurance Personal De'!$A$1:$D$1339,3,FALSE)</f>
        <v>yes</v>
      </c>
      <c r="I496" t="str">
        <f>VLOOKUP(B496,'Medibuddy Insurance Personal De'!$A$1:$D$1339,4,FALSE)</f>
        <v>southwest</v>
      </c>
      <c r="J496" t="str">
        <f>IF(Table1[[#This Row],[bmi]]&lt;18.5,"Underweight",IF(Table1[[#This Row],[bmi]]&lt;24.9,"Normal Weight",IF(Table1[[#This Row],[bmi]]&lt;29.9,"Overweight","Obesity")))</f>
        <v>Overweight</v>
      </c>
      <c r="K49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497" spans="2:11" x14ac:dyDescent="0.3">
      <c r="B497" s="1" t="s">
        <v>505</v>
      </c>
      <c r="C497" s="1">
        <v>20</v>
      </c>
      <c r="D497" s="1" t="s">
        <v>1353</v>
      </c>
      <c r="E497" s="1">
        <v>27.93</v>
      </c>
      <c r="F497" s="1">
        <v>1967.0227</v>
      </c>
      <c r="G497">
        <f>VLOOKUP('Medibuddy Insurance Data Price '!B497,'Medibuddy Insurance Personal De'!$A$1:$D$1339,2,FALSE)</f>
        <v>0</v>
      </c>
      <c r="H497" t="str">
        <f>VLOOKUP(B497,'Medibuddy Insurance Personal De'!$A$1:$D$1339,3,FALSE)</f>
        <v>no</v>
      </c>
      <c r="I497" t="str">
        <f>VLOOKUP(B497,'Medibuddy Insurance Personal De'!$A$1:$D$1339,4,FALSE)</f>
        <v>northeast</v>
      </c>
      <c r="J497" t="str">
        <f>IF(Table1[[#This Row],[bmi]]&lt;18.5,"Underweight",IF(Table1[[#This Row],[bmi]]&lt;24.9,"Normal Weight",IF(Table1[[#This Row],[bmi]]&lt;29.9,"Overweight","Obesity")))</f>
        <v>Overweight</v>
      </c>
      <c r="K49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498" spans="2:11" x14ac:dyDescent="0.3">
      <c r="B498" s="1" t="s">
        <v>506</v>
      </c>
      <c r="C498" s="1">
        <v>31</v>
      </c>
      <c r="D498" s="1" t="s">
        <v>1352</v>
      </c>
      <c r="E498" s="1">
        <v>23.6</v>
      </c>
      <c r="F498" s="1">
        <v>4931.6469999999999</v>
      </c>
      <c r="G498">
        <f>VLOOKUP('Medibuddy Insurance Data Price '!B498,'Medibuddy Insurance Personal De'!$A$1:$D$1339,2,FALSE)</f>
        <v>2</v>
      </c>
      <c r="H498" t="str">
        <f>VLOOKUP(B498,'Medibuddy Insurance Personal De'!$A$1:$D$1339,3,FALSE)</f>
        <v>no</v>
      </c>
      <c r="I498" t="str">
        <f>VLOOKUP(B498,'Medibuddy Insurance Personal De'!$A$1:$D$1339,4,FALSE)</f>
        <v>southwest</v>
      </c>
      <c r="J498" t="str">
        <f>IF(Table1[[#This Row],[bmi]]&lt;18.5,"Underweight",IF(Table1[[#This Row],[bmi]]&lt;24.9,"Normal Weight",IF(Table1[[#This Row],[bmi]]&lt;29.9,"Overweight","Obesity")))</f>
        <v>Normal Weight</v>
      </c>
      <c r="K49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499" spans="2:11" x14ac:dyDescent="0.3">
      <c r="B499" s="1" t="s">
        <v>507</v>
      </c>
      <c r="C499" s="1">
        <v>45</v>
      </c>
      <c r="D499" s="1" t="s">
        <v>1353</v>
      </c>
      <c r="E499" s="1">
        <v>28.7</v>
      </c>
      <c r="F499" s="1">
        <v>8027.9679999999998</v>
      </c>
      <c r="G499">
        <f>VLOOKUP('Medibuddy Insurance Data Price '!B499,'Medibuddy Insurance Personal De'!$A$1:$D$1339,2,FALSE)</f>
        <v>2</v>
      </c>
      <c r="H499" t="str">
        <f>VLOOKUP(B499,'Medibuddy Insurance Personal De'!$A$1:$D$1339,3,FALSE)</f>
        <v>no</v>
      </c>
      <c r="I499" t="str">
        <f>VLOOKUP(B499,'Medibuddy Insurance Personal De'!$A$1:$D$1339,4,FALSE)</f>
        <v>southwest</v>
      </c>
      <c r="J499" t="str">
        <f>IF(Table1[[#This Row],[bmi]]&lt;18.5,"Underweight",IF(Table1[[#This Row],[bmi]]&lt;24.9,"Normal Weight",IF(Table1[[#This Row],[bmi]]&lt;29.9,"Overweight","Obesity")))</f>
        <v>Overweight</v>
      </c>
      <c r="K49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500" spans="2:11" x14ac:dyDescent="0.3">
      <c r="B500" s="1" t="s">
        <v>508</v>
      </c>
      <c r="C500" s="1">
        <v>44</v>
      </c>
      <c r="D500" s="1" t="s">
        <v>1352</v>
      </c>
      <c r="E500" s="1">
        <v>23.98</v>
      </c>
      <c r="F500" s="1">
        <v>8211.1002000000008</v>
      </c>
      <c r="G500">
        <f>VLOOKUP('Medibuddy Insurance Data Price '!B500,'Medibuddy Insurance Personal De'!$A$1:$D$1339,2,FALSE)</f>
        <v>2</v>
      </c>
      <c r="H500" t="str">
        <f>VLOOKUP(B500,'Medibuddy Insurance Personal De'!$A$1:$D$1339,3,FALSE)</f>
        <v>no</v>
      </c>
      <c r="I500" t="str">
        <f>VLOOKUP(B500,'Medibuddy Insurance Personal De'!$A$1:$D$1339,4,FALSE)</f>
        <v>southeast</v>
      </c>
      <c r="J500" t="str">
        <f>IF(Table1[[#This Row],[bmi]]&lt;18.5,"Underweight",IF(Table1[[#This Row],[bmi]]&lt;24.9,"Normal Weight",IF(Table1[[#This Row],[bmi]]&lt;29.9,"Overweight","Obesity")))</f>
        <v>Normal Weight</v>
      </c>
      <c r="K50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501" spans="2:11" x14ac:dyDescent="0.3">
      <c r="B501" s="1" t="s">
        <v>509</v>
      </c>
      <c r="C501" s="1">
        <v>62</v>
      </c>
      <c r="D501" s="1" t="s">
        <v>1352</v>
      </c>
      <c r="E501" s="1">
        <v>39.200000000000003</v>
      </c>
      <c r="F501" s="1">
        <v>13470.86</v>
      </c>
      <c r="G501">
        <f>VLOOKUP('Medibuddy Insurance Data Price '!B501,'Medibuddy Insurance Personal De'!$A$1:$D$1339,2,FALSE)</f>
        <v>0</v>
      </c>
      <c r="H501" t="str">
        <f>VLOOKUP(B501,'Medibuddy Insurance Personal De'!$A$1:$D$1339,3,FALSE)</f>
        <v>no</v>
      </c>
      <c r="I501" t="str">
        <f>VLOOKUP(B501,'Medibuddy Insurance Personal De'!$A$1:$D$1339,4,FALSE)</f>
        <v>southwest</v>
      </c>
      <c r="J501" t="str">
        <f>IF(Table1[[#This Row],[bmi]]&lt;18.5,"Underweight",IF(Table1[[#This Row],[bmi]]&lt;24.9,"Normal Weight",IF(Table1[[#This Row],[bmi]]&lt;29.9,"Overweight","Obesity")))</f>
        <v>Obesity</v>
      </c>
      <c r="K50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502" spans="2:11" x14ac:dyDescent="0.3">
      <c r="B502" s="1" t="s">
        <v>510</v>
      </c>
      <c r="C502" s="1">
        <v>29</v>
      </c>
      <c r="D502" s="1" t="s">
        <v>1353</v>
      </c>
      <c r="E502" s="1">
        <v>34.4</v>
      </c>
      <c r="F502" s="1">
        <v>36197.699000000001</v>
      </c>
      <c r="G502">
        <f>VLOOKUP('Medibuddy Insurance Data Price '!B502,'Medibuddy Insurance Personal De'!$A$1:$D$1339,2,FALSE)</f>
        <v>0</v>
      </c>
      <c r="H502" t="str">
        <f>VLOOKUP(B502,'Medibuddy Insurance Personal De'!$A$1:$D$1339,3,FALSE)</f>
        <v>yes</v>
      </c>
      <c r="I502" t="str">
        <f>VLOOKUP(B502,'Medibuddy Insurance Personal De'!$A$1:$D$1339,4,FALSE)</f>
        <v>southwest</v>
      </c>
      <c r="J502" t="str">
        <f>IF(Table1[[#This Row],[bmi]]&lt;18.5,"Underweight",IF(Table1[[#This Row],[bmi]]&lt;24.9,"Normal Weight",IF(Table1[[#This Row],[bmi]]&lt;29.9,"Overweight","Obesity")))</f>
        <v>Obesity</v>
      </c>
      <c r="K50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503" spans="2:11" x14ac:dyDescent="0.3">
      <c r="B503" s="1" t="s">
        <v>511</v>
      </c>
      <c r="C503" s="1">
        <v>43</v>
      </c>
      <c r="D503" s="1" t="s">
        <v>1353</v>
      </c>
      <c r="E503" s="1">
        <v>26.03</v>
      </c>
      <c r="F503" s="1">
        <v>6837.3687</v>
      </c>
      <c r="G503">
        <f>VLOOKUP('Medibuddy Insurance Data Price '!B503,'Medibuddy Insurance Personal De'!$A$1:$D$1339,2,FALSE)</f>
        <v>0</v>
      </c>
      <c r="H503" t="str">
        <f>VLOOKUP(B503,'Medibuddy Insurance Personal De'!$A$1:$D$1339,3,FALSE)</f>
        <v>no</v>
      </c>
      <c r="I503" t="str">
        <f>VLOOKUP(B503,'Medibuddy Insurance Personal De'!$A$1:$D$1339,4,FALSE)</f>
        <v>northeast</v>
      </c>
      <c r="J503" t="str">
        <f>IF(Table1[[#This Row],[bmi]]&lt;18.5,"Underweight",IF(Table1[[#This Row],[bmi]]&lt;24.9,"Normal Weight",IF(Table1[[#This Row],[bmi]]&lt;29.9,"Overweight","Obesity")))</f>
        <v>Overweight</v>
      </c>
      <c r="K50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504" spans="2:11" x14ac:dyDescent="0.3">
      <c r="B504" s="1" t="s">
        <v>512</v>
      </c>
      <c r="C504" s="1">
        <v>51</v>
      </c>
      <c r="D504" s="1" t="s">
        <v>1353</v>
      </c>
      <c r="E504" s="1">
        <v>23.21</v>
      </c>
      <c r="F504" s="1">
        <v>22218.1149</v>
      </c>
      <c r="G504">
        <f>VLOOKUP('Medibuddy Insurance Data Price '!B504,'Medibuddy Insurance Personal De'!$A$1:$D$1339,2,FALSE)</f>
        <v>1</v>
      </c>
      <c r="H504" t="str">
        <f>VLOOKUP(B504,'Medibuddy Insurance Personal De'!$A$1:$D$1339,3,FALSE)</f>
        <v>yes</v>
      </c>
      <c r="I504" t="str">
        <f>VLOOKUP(B504,'Medibuddy Insurance Personal De'!$A$1:$D$1339,4,FALSE)</f>
        <v>southeast</v>
      </c>
      <c r="J504" t="str">
        <f>IF(Table1[[#This Row],[bmi]]&lt;18.5,"Underweight",IF(Table1[[#This Row],[bmi]]&lt;24.9,"Normal Weight",IF(Table1[[#This Row],[bmi]]&lt;29.9,"Overweight","Obesity")))</f>
        <v>Normal Weight</v>
      </c>
      <c r="K50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505" spans="2:11" x14ac:dyDescent="0.3">
      <c r="B505" s="1" t="s">
        <v>513</v>
      </c>
      <c r="C505" s="1">
        <v>19</v>
      </c>
      <c r="D505" s="1" t="s">
        <v>1353</v>
      </c>
      <c r="E505" s="1">
        <v>30.25</v>
      </c>
      <c r="F505" s="1">
        <v>32548.340499999998</v>
      </c>
      <c r="G505">
        <f>VLOOKUP('Medibuddy Insurance Data Price '!B505,'Medibuddy Insurance Personal De'!$A$1:$D$1339,2,FALSE)</f>
        <v>0</v>
      </c>
      <c r="H505" t="str">
        <f>VLOOKUP(B505,'Medibuddy Insurance Personal De'!$A$1:$D$1339,3,FALSE)</f>
        <v>yes</v>
      </c>
      <c r="I505" t="str">
        <f>VLOOKUP(B505,'Medibuddy Insurance Personal De'!$A$1:$D$1339,4,FALSE)</f>
        <v>southeast</v>
      </c>
      <c r="J505" t="str">
        <f>IF(Table1[[#This Row],[bmi]]&lt;18.5,"Underweight",IF(Table1[[#This Row],[bmi]]&lt;24.9,"Normal Weight",IF(Table1[[#This Row],[bmi]]&lt;29.9,"Overweight","Obesity")))</f>
        <v>Obesity</v>
      </c>
      <c r="K50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506" spans="2:11" x14ac:dyDescent="0.3">
      <c r="B506" s="1" t="s">
        <v>514</v>
      </c>
      <c r="C506" s="1">
        <v>38</v>
      </c>
      <c r="D506" s="1" t="s">
        <v>1352</v>
      </c>
      <c r="E506" s="1">
        <v>28.93</v>
      </c>
      <c r="F506" s="1">
        <v>5974.3846999999996</v>
      </c>
      <c r="G506">
        <f>VLOOKUP('Medibuddy Insurance Data Price '!B506,'Medibuddy Insurance Personal De'!$A$1:$D$1339,2,FALSE)</f>
        <v>1</v>
      </c>
      <c r="H506" t="str">
        <f>VLOOKUP(B506,'Medibuddy Insurance Personal De'!$A$1:$D$1339,3,FALSE)</f>
        <v>no</v>
      </c>
      <c r="I506" t="str">
        <f>VLOOKUP(B506,'Medibuddy Insurance Personal De'!$A$1:$D$1339,4,FALSE)</f>
        <v>southeast</v>
      </c>
      <c r="J506" t="str">
        <f>IF(Table1[[#This Row],[bmi]]&lt;18.5,"Underweight",IF(Table1[[#This Row],[bmi]]&lt;24.9,"Normal Weight",IF(Table1[[#This Row],[bmi]]&lt;29.9,"Overweight","Obesity")))</f>
        <v>Overweight</v>
      </c>
      <c r="K50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507" spans="2:11" x14ac:dyDescent="0.3">
      <c r="B507" s="1" t="s">
        <v>515</v>
      </c>
      <c r="C507" s="1">
        <v>37</v>
      </c>
      <c r="D507" s="1" t="s">
        <v>1353</v>
      </c>
      <c r="E507" s="1">
        <v>30.875</v>
      </c>
      <c r="F507" s="1">
        <v>6796.8632500000003</v>
      </c>
      <c r="G507">
        <f>VLOOKUP('Medibuddy Insurance Data Price '!B507,'Medibuddy Insurance Personal De'!$A$1:$D$1339,2,FALSE)</f>
        <v>3</v>
      </c>
      <c r="H507" t="str">
        <f>VLOOKUP(B507,'Medibuddy Insurance Personal De'!$A$1:$D$1339,3,FALSE)</f>
        <v>no</v>
      </c>
      <c r="I507" t="str">
        <f>VLOOKUP(B507,'Medibuddy Insurance Personal De'!$A$1:$D$1339,4,FALSE)</f>
        <v>northwest</v>
      </c>
      <c r="J507" t="str">
        <f>IF(Table1[[#This Row],[bmi]]&lt;18.5,"Underweight",IF(Table1[[#This Row],[bmi]]&lt;24.9,"Normal Weight",IF(Table1[[#This Row],[bmi]]&lt;29.9,"Overweight","Obesity")))</f>
        <v>Obesity</v>
      </c>
      <c r="K50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508" spans="2:11" x14ac:dyDescent="0.3">
      <c r="B508" s="1" t="s">
        <v>516</v>
      </c>
      <c r="C508" s="1">
        <v>22</v>
      </c>
      <c r="D508" s="1" t="s">
        <v>1353</v>
      </c>
      <c r="E508" s="1">
        <v>31.35</v>
      </c>
      <c r="F508" s="1">
        <v>2643.2685000000001</v>
      </c>
      <c r="G508">
        <f>VLOOKUP('Medibuddy Insurance Data Price '!B508,'Medibuddy Insurance Personal De'!$A$1:$D$1339,2,FALSE)</f>
        <v>1</v>
      </c>
      <c r="H508" t="str">
        <f>VLOOKUP(B508,'Medibuddy Insurance Personal De'!$A$1:$D$1339,3,FALSE)</f>
        <v>no</v>
      </c>
      <c r="I508" t="str">
        <f>VLOOKUP(B508,'Medibuddy Insurance Personal De'!$A$1:$D$1339,4,FALSE)</f>
        <v>northwest</v>
      </c>
      <c r="J508" t="str">
        <f>IF(Table1[[#This Row],[bmi]]&lt;18.5,"Underweight",IF(Table1[[#This Row],[bmi]]&lt;24.9,"Normal Weight",IF(Table1[[#This Row],[bmi]]&lt;29.9,"Overweight","Obesity")))</f>
        <v>Obesity</v>
      </c>
      <c r="K50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509" spans="2:11" x14ac:dyDescent="0.3">
      <c r="B509" s="1" t="s">
        <v>517</v>
      </c>
      <c r="C509" s="1">
        <v>21</v>
      </c>
      <c r="D509" s="1" t="s">
        <v>1353</v>
      </c>
      <c r="E509" s="1">
        <v>23.75</v>
      </c>
      <c r="F509" s="1">
        <v>3077.0954999999999</v>
      </c>
      <c r="G509">
        <f>VLOOKUP('Medibuddy Insurance Data Price '!B509,'Medibuddy Insurance Personal De'!$A$1:$D$1339,2,FALSE)</f>
        <v>2</v>
      </c>
      <c r="H509" t="str">
        <f>VLOOKUP(B509,'Medibuddy Insurance Personal De'!$A$1:$D$1339,3,FALSE)</f>
        <v>no</v>
      </c>
      <c r="I509" t="str">
        <f>VLOOKUP(B509,'Medibuddy Insurance Personal De'!$A$1:$D$1339,4,FALSE)</f>
        <v>northwest</v>
      </c>
      <c r="J509" t="str">
        <f>IF(Table1[[#This Row],[bmi]]&lt;18.5,"Underweight",IF(Table1[[#This Row],[bmi]]&lt;24.9,"Normal Weight",IF(Table1[[#This Row],[bmi]]&lt;29.9,"Overweight","Obesity")))</f>
        <v>Normal Weight</v>
      </c>
      <c r="K50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510" spans="2:11" x14ac:dyDescent="0.3">
      <c r="B510" s="1" t="s">
        <v>518</v>
      </c>
      <c r="C510" s="1">
        <v>24</v>
      </c>
      <c r="D510" s="1" t="s">
        <v>1352</v>
      </c>
      <c r="E510" s="1">
        <v>25.27</v>
      </c>
      <c r="F510" s="1">
        <v>3044.2132999999999</v>
      </c>
      <c r="G510">
        <f>VLOOKUP('Medibuddy Insurance Data Price '!B510,'Medibuddy Insurance Personal De'!$A$1:$D$1339,2,FALSE)</f>
        <v>0</v>
      </c>
      <c r="H510" t="str">
        <f>VLOOKUP(B510,'Medibuddy Insurance Personal De'!$A$1:$D$1339,3,FALSE)</f>
        <v>no</v>
      </c>
      <c r="I510" t="str">
        <f>VLOOKUP(B510,'Medibuddy Insurance Personal De'!$A$1:$D$1339,4,FALSE)</f>
        <v>northeast</v>
      </c>
      <c r="J510" t="str">
        <f>IF(Table1[[#This Row],[bmi]]&lt;18.5,"Underweight",IF(Table1[[#This Row],[bmi]]&lt;24.9,"Normal Weight",IF(Table1[[#This Row],[bmi]]&lt;29.9,"Overweight","Obesity")))</f>
        <v>Overweight</v>
      </c>
      <c r="K51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511" spans="2:11" x14ac:dyDescent="0.3">
      <c r="B511" s="1" t="s">
        <v>519</v>
      </c>
      <c r="C511" s="1">
        <v>57</v>
      </c>
      <c r="D511" s="1" t="s">
        <v>1352</v>
      </c>
      <c r="E511" s="1">
        <v>28.7</v>
      </c>
      <c r="F511" s="1">
        <v>11455.28</v>
      </c>
      <c r="G511">
        <f>VLOOKUP('Medibuddy Insurance Data Price '!B511,'Medibuddy Insurance Personal De'!$A$1:$D$1339,2,FALSE)</f>
        <v>0</v>
      </c>
      <c r="H511" t="str">
        <f>VLOOKUP(B511,'Medibuddy Insurance Personal De'!$A$1:$D$1339,3,FALSE)</f>
        <v>no</v>
      </c>
      <c r="I511" t="str">
        <f>VLOOKUP(B511,'Medibuddy Insurance Personal De'!$A$1:$D$1339,4,FALSE)</f>
        <v>southwest</v>
      </c>
      <c r="J511" t="str">
        <f>IF(Table1[[#This Row],[bmi]]&lt;18.5,"Underweight",IF(Table1[[#This Row],[bmi]]&lt;24.9,"Normal Weight",IF(Table1[[#This Row],[bmi]]&lt;29.9,"Overweight","Obesity")))</f>
        <v>Overweight</v>
      </c>
      <c r="K51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512" spans="2:11" x14ac:dyDescent="0.3">
      <c r="B512" s="1" t="s">
        <v>520</v>
      </c>
      <c r="C512" s="1">
        <v>56</v>
      </c>
      <c r="D512" s="1" t="s">
        <v>1353</v>
      </c>
      <c r="E512" s="1">
        <v>32.11</v>
      </c>
      <c r="F512" s="1">
        <v>11763.000899999999</v>
      </c>
      <c r="G512">
        <f>VLOOKUP('Medibuddy Insurance Data Price '!B512,'Medibuddy Insurance Personal De'!$A$1:$D$1339,2,FALSE)</f>
        <v>1</v>
      </c>
      <c r="H512" t="str">
        <f>VLOOKUP(B512,'Medibuddy Insurance Personal De'!$A$1:$D$1339,3,FALSE)</f>
        <v>no</v>
      </c>
      <c r="I512" t="str">
        <f>VLOOKUP(B512,'Medibuddy Insurance Personal De'!$A$1:$D$1339,4,FALSE)</f>
        <v>northeast</v>
      </c>
      <c r="J512" t="str">
        <f>IF(Table1[[#This Row],[bmi]]&lt;18.5,"Underweight",IF(Table1[[#This Row],[bmi]]&lt;24.9,"Normal Weight",IF(Table1[[#This Row],[bmi]]&lt;29.9,"Overweight","Obesity")))</f>
        <v>Obesity</v>
      </c>
      <c r="K51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513" spans="2:11" x14ac:dyDescent="0.3">
      <c r="B513" s="1" t="s">
        <v>521</v>
      </c>
      <c r="C513" s="1">
        <v>27</v>
      </c>
      <c r="D513" s="1" t="s">
        <v>1353</v>
      </c>
      <c r="E513" s="1">
        <v>33.659999999999997</v>
      </c>
      <c r="F513" s="1">
        <v>2498.4144000000001</v>
      </c>
      <c r="G513">
        <f>VLOOKUP('Medibuddy Insurance Data Price '!B513,'Medibuddy Insurance Personal De'!$A$1:$D$1339,2,FALSE)</f>
        <v>0</v>
      </c>
      <c r="H513" t="str">
        <f>VLOOKUP(B513,'Medibuddy Insurance Personal De'!$A$1:$D$1339,3,FALSE)</f>
        <v>no</v>
      </c>
      <c r="I513" t="str">
        <f>VLOOKUP(B513,'Medibuddy Insurance Personal De'!$A$1:$D$1339,4,FALSE)</f>
        <v>southeast</v>
      </c>
      <c r="J513" t="str">
        <f>IF(Table1[[#This Row],[bmi]]&lt;18.5,"Underweight",IF(Table1[[#This Row],[bmi]]&lt;24.9,"Normal Weight",IF(Table1[[#This Row],[bmi]]&lt;29.9,"Overweight","Obesity")))</f>
        <v>Obesity</v>
      </c>
      <c r="K51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514" spans="2:11" x14ac:dyDescent="0.3">
      <c r="B514" s="1" t="s">
        <v>522</v>
      </c>
      <c r="C514" s="1">
        <v>51</v>
      </c>
      <c r="D514" s="1" t="s">
        <v>1353</v>
      </c>
      <c r="E514" s="1">
        <v>22.42</v>
      </c>
      <c r="F514" s="1">
        <v>9361.3268000000007</v>
      </c>
      <c r="G514">
        <f>VLOOKUP('Medibuddy Insurance Data Price '!B514,'Medibuddy Insurance Personal De'!$A$1:$D$1339,2,FALSE)</f>
        <v>0</v>
      </c>
      <c r="H514" t="str">
        <f>VLOOKUP(B514,'Medibuddy Insurance Personal De'!$A$1:$D$1339,3,FALSE)</f>
        <v>no</v>
      </c>
      <c r="I514" t="str">
        <f>VLOOKUP(B514,'Medibuddy Insurance Personal De'!$A$1:$D$1339,4,FALSE)</f>
        <v>northeast</v>
      </c>
      <c r="J514" t="str">
        <f>IF(Table1[[#This Row],[bmi]]&lt;18.5,"Underweight",IF(Table1[[#This Row],[bmi]]&lt;24.9,"Normal Weight",IF(Table1[[#This Row],[bmi]]&lt;29.9,"Overweight","Obesity")))</f>
        <v>Normal Weight</v>
      </c>
      <c r="K51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515" spans="2:11" x14ac:dyDescent="0.3">
      <c r="B515" s="1" t="s">
        <v>523</v>
      </c>
      <c r="C515" s="1">
        <v>19</v>
      </c>
      <c r="D515" s="1" t="s">
        <v>1353</v>
      </c>
      <c r="E515" s="1">
        <v>30.4</v>
      </c>
      <c r="F515" s="1">
        <v>1256.299</v>
      </c>
      <c r="G515">
        <f>VLOOKUP('Medibuddy Insurance Data Price '!B515,'Medibuddy Insurance Personal De'!$A$1:$D$1339,2,FALSE)</f>
        <v>0</v>
      </c>
      <c r="H515" t="str">
        <f>VLOOKUP(B515,'Medibuddy Insurance Personal De'!$A$1:$D$1339,3,FALSE)</f>
        <v>no</v>
      </c>
      <c r="I515" t="str">
        <f>VLOOKUP(B515,'Medibuddy Insurance Personal De'!$A$1:$D$1339,4,FALSE)</f>
        <v>southwest</v>
      </c>
      <c r="J515" t="str">
        <f>IF(Table1[[#This Row],[bmi]]&lt;18.5,"Underweight",IF(Table1[[#This Row],[bmi]]&lt;24.9,"Normal Weight",IF(Table1[[#This Row],[bmi]]&lt;29.9,"Overweight","Obesity")))</f>
        <v>Obesity</v>
      </c>
      <c r="K51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516" spans="2:11" x14ac:dyDescent="0.3">
      <c r="B516" s="1" t="s">
        <v>524</v>
      </c>
      <c r="C516" s="1">
        <v>39</v>
      </c>
      <c r="D516" s="1" t="s">
        <v>1353</v>
      </c>
      <c r="E516" s="1">
        <v>28.3</v>
      </c>
      <c r="F516" s="1">
        <v>21082.16</v>
      </c>
      <c r="G516">
        <f>VLOOKUP('Medibuddy Insurance Data Price '!B516,'Medibuddy Insurance Personal De'!$A$1:$D$1339,2,FALSE)</f>
        <v>1</v>
      </c>
      <c r="H516" t="str">
        <f>VLOOKUP(B516,'Medibuddy Insurance Personal De'!$A$1:$D$1339,3,FALSE)</f>
        <v>yes</v>
      </c>
      <c r="I516" t="str">
        <f>VLOOKUP(B516,'Medibuddy Insurance Personal De'!$A$1:$D$1339,4,FALSE)</f>
        <v>southwest</v>
      </c>
      <c r="J516" t="str">
        <f>IF(Table1[[#This Row],[bmi]]&lt;18.5,"Underweight",IF(Table1[[#This Row],[bmi]]&lt;24.9,"Normal Weight",IF(Table1[[#This Row],[bmi]]&lt;29.9,"Overweight","Obesity")))</f>
        <v>Overweight</v>
      </c>
      <c r="K51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517" spans="2:11" x14ac:dyDescent="0.3">
      <c r="B517" s="1" t="s">
        <v>525</v>
      </c>
      <c r="C517" s="1">
        <v>58</v>
      </c>
      <c r="D517" s="1" t="s">
        <v>1353</v>
      </c>
      <c r="E517" s="1">
        <v>35.700000000000003</v>
      </c>
      <c r="F517" s="1">
        <v>11362.754999999999</v>
      </c>
      <c r="G517">
        <f>VLOOKUP('Medibuddy Insurance Data Price '!B517,'Medibuddy Insurance Personal De'!$A$1:$D$1339,2,FALSE)</f>
        <v>0</v>
      </c>
      <c r="H517" t="str">
        <f>VLOOKUP(B517,'Medibuddy Insurance Personal De'!$A$1:$D$1339,3,FALSE)</f>
        <v>no</v>
      </c>
      <c r="I517" t="str">
        <f>VLOOKUP(B517,'Medibuddy Insurance Personal De'!$A$1:$D$1339,4,FALSE)</f>
        <v>southwest</v>
      </c>
      <c r="J517" t="str">
        <f>IF(Table1[[#This Row],[bmi]]&lt;18.5,"Underweight",IF(Table1[[#This Row],[bmi]]&lt;24.9,"Normal Weight",IF(Table1[[#This Row],[bmi]]&lt;29.9,"Overweight","Obesity")))</f>
        <v>Obesity</v>
      </c>
      <c r="K51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518" spans="2:11" x14ac:dyDescent="0.3">
      <c r="B518" s="1" t="s">
        <v>526</v>
      </c>
      <c r="C518" s="1">
        <v>20</v>
      </c>
      <c r="D518" s="1" t="s">
        <v>1353</v>
      </c>
      <c r="E518" s="1">
        <v>35.31</v>
      </c>
      <c r="F518" s="1">
        <v>27724.28875</v>
      </c>
      <c r="G518">
        <f>VLOOKUP('Medibuddy Insurance Data Price '!B518,'Medibuddy Insurance Personal De'!$A$1:$D$1339,2,FALSE)</f>
        <v>1</v>
      </c>
      <c r="H518" t="str">
        <f>VLOOKUP(B518,'Medibuddy Insurance Personal De'!$A$1:$D$1339,3,FALSE)</f>
        <v>no</v>
      </c>
      <c r="I518" t="str">
        <f>VLOOKUP(B518,'Medibuddy Insurance Personal De'!$A$1:$D$1339,4,FALSE)</f>
        <v>southeast</v>
      </c>
      <c r="J518" t="str">
        <f>IF(Table1[[#This Row],[bmi]]&lt;18.5,"Underweight",IF(Table1[[#This Row],[bmi]]&lt;24.9,"Normal Weight",IF(Table1[[#This Row],[bmi]]&lt;29.9,"Overweight","Obesity")))</f>
        <v>Obesity</v>
      </c>
      <c r="K51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519" spans="2:11" x14ac:dyDescent="0.3">
      <c r="B519" s="1" t="s">
        <v>527</v>
      </c>
      <c r="C519" s="1">
        <v>45</v>
      </c>
      <c r="D519" s="1" t="s">
        <v>1353</v>
      </c>
      <c r="E519" s="1">
        <v>30.495000000000001</v>
      </c>
      <c r="F519" s="1">
        <v>8413.4630500000003</v>
      </c>
      <c r="G519">
        <f>VLOOKUP('Medibuddy Insurance Data Price '!B519,'Medibuddy Insurance Personal De'!$A$1:$D$1339,2,FALSE)</f>
        <v>2</v>
      </c>
      <c r="H519" t="str">
        <f>VLOOKUP(B519,'Medibuddy Insurance Personal De'!$A$1:$D$1339,3,FALSE)</f>
        <v>no</v>
      </c>
      <c r="I519" t="str">
        <f>VLOOKUP(B519,'Medibuddy Insurance Personal De'!$A$1:$D$1339,4,FALSE)</f>
        <v>northwest</v>
      </c>
      <c r="J519" t="str">
        <f>IF(Table1[[#This Row],[bmi]]&lt;18.5,"Underweight",IF(Table1[[#This Row],[bmi]]&lt;24.9,"Normal Weight",IF(Table1[[#This Row],[bmi]]&lt;29.9,"Overweight","Obesity")))</f>
        <v>Obesity</v>
      </c>
      <c r="K51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520" spans="2:11" x14ac:dyDescent="0.3">
      <c r="B520" s="1" t="s">
        <v>528</v>
      </c>
      <c r="C520" s="1">
        <v>35</v>
      </c>
      <c r="D520" s="1" t="s">
        <v>1352</v>
      </c>
      <c r="E520" s="1">
        <v>31</v>
      </c>
      <c r="F520" s="1">
        <v>5240.7650000000003</v>
      </c>
      <c r="G520">
        <f>VLOOKUP('Medibuddy Insurance Data Price '!B520,'Medibuddy Insurance Personal De'!$A$1:$D$1339,2,FALSE)</f>
        <v>1</v>
      </c>
      <c r="H520" t="str">
        <f>VLOOKUP(B520,'Medibuddy Insurance Personal De'!$A$1:$D$1339,3,FALSE)</f>
        <v>no</v>
      </c>
      <c r="I520" t="str">
        <f>VLOOKUP(B520,'Medibuddy Insurance Personal De'!$A$1:$D$1339,4,FALSE)</f>
        <v>southwest</v>
      </c>
      <c r="J520" t="str">
        <f>IF(Table1[[#This Row],[bmi]]&lt;18.5,"Underweight",IF(Table1[[#This Row],[bmi]]&lt;24.9,"Normal Weight",IF(Table1[[#This Row],[bmi]]&lt;29.9,"Overweight","Obesity")))</f>
        <v>Obesity</v>
      </c>
      <c r="K52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521" spans="2:11" x14ac:dyDescent="0.3">
      <c r="B521" s="1" t="s">
        <v>529</v>
      </c>
      <c r="C521" s="1">
        <v>31</v>
      </c>
      <c r="D521" s="1" t="s">
        <v>1353</v>
      </c>
      <c r="E521" s="1">
        <v>30.875</v>
      </c>
      <c r="F521" s="1">
        <v>3857.7592500000001</v>
      </c>
      <c r="G521">
        <f>VLOOKUP('Medibuddy Insurance Data Price '!B521,'Medibuddy Insurance Personal De'!$A$1:$D$1339,2,FALSE)</f>
        <v>0</v>
      </c>
      <c r="H521" t="str">
        <f>VLOOKUP(B521,'Medibuddy Insurance Personal De'!$A$1:$D$1339,3,FALSE)</f>
        <v>no</v>
      </c>
      <c r="I521" t="str">
        <f>VLOOKUP(B521,'Medibuddy Insurance Personal De'!$A$1:$D$1339,4,FALSE)</f>
        <v>northeast</v>
      </c>
      <c r="J521" t="str">
        <f>IF(Table1[[#This Row],[bmi]]&lt;18.5,"Underweight",IF(Table1[[#This Row],[bmi]]&lt;24.9,"Normal Weight",IF(Table1[[#This Row],[bmi]]&lt;29.9,"Overweight","Obesity")))</f>
        <v>Obesity</v>
      </c>
      <c r="K52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522" spans="2:11" x14ac:dyDescent="0.3">
      <c r="B522" s="1" t="s">
        <v>530</v>
      </c>
      <c r="C522" s="1">
        <v>50</v>
      </c>
      <c r="D522" s="1" t="s">
        <v>1352</v>
      </c>
      <c r="E522" s="1">
        <v>27.36</v>
      </c>
      <c r="F522" s="1">
        <v>25656.575260000001</v>
      </c>
      <c r="G522">
        <f>VLOOKUP('Medibuddy Insurance Data Price '!B522,'Medibuddy Insurance Personal De'!$A$1:$D$1339,2,FALSE)</f>
        <v>0</v>
      </c>
      <c r="H522" t="str">
        <f>VLOOKUP(B522,'Medibuddy Insurance Personal De'!$A$1:$D$1339,3,FALSE)</f>
        <v>no</v>
      </c>
      <c r="I522" t="str">
        <f>VLOOKUP(B522,'Medibuddy Insurance Personal De'!$A$1:$D$1339,4,FALSE)</f>
        <v>northeast</v>
      </c>
      <c r="J522" t="str">
        <f>IF(Table1[[#This Row],[bmi]]&lt;18.5,"Underweight",IF(Table1[[#This Row],[bmi]]&lt;24.9,"Normal Weight",IF(Table1[[#This Row],[bmi]]&lt;29.9,"Overweight","Obesity")))</f>
        <v>Overweight</v>
      </c>
      <c r="K52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523" spans="2:11" x14ac:dyDescent="0.3">
      <c r="B523" s="1" t="s">
        <v>531</v>
      </c>
      <c r="C523" s="1">
        <v>32</v>
      </c>
      <c r="D523" s="1" t="s">
        <v>1352</v>
      </c>
      <c r="E523" s="1">
        <v>44.22</v>
      </c>
      <c r="F523" s="1">
        <v>3994.1777999999999</v>
      </c>
      <c r="G523">
        <f>VLOOKUP('Medibuddy Insurance Data Price '!B523,'Medibuddy Insurance Personal De'!$A$1:$D$1339,2,FALSE)</f>
        <v>0</v>
      </c>
      <c r="H523" t="str">
        <f>VLOOKUP(B523,'Medibuddy Insurance Personal De'!$A$1:$D$1339,3,FALSE)</f>
        <v>no</v>
      </c>
      <c r="I523" t="str">
        <f>VLOOKUP(B523,'Medibuddy Insurance Personal De'!$A$1:$D$1339,4,FALSE)</f>
        <v>southeast</v>
      </c>
      <c r="J523" t="str">
        <f>IF(Table1[[#This Row],[bmi]]&lt;18.5,"Underweight",IF(Table1[[#This Row],[bmi]]&lt;24.9,"Normal Weight",IF(Table1[[#This Row],[bmi]]&lt;29.9,"Overweight","Obesity")))</f>
        <v>Obesity</v>
      </c>
      <c r="K52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524" spans="2:11" x14ac:dyDescent="0.3">
      <c r="B524" s="1" t="s">
        <v>532</v>
      </c>
      <c r="C524" s="1">
        <v>51</v>
      </c>
      <c r="D524" s="1" t="s">
        <v>1352</v>
      </c>
      <c r="E524" s="1">
        <v>33.914999999999999</v>
      </c>
      <c r="F524" s="1">
        <v>9866.3048500000004</v>
      </c>
      <c r="G524">
        <f>VLOOKUP('Medibuddy Insurance Data Price '!B524,'Medibuddy Insurance Personal De'!$A$1:$D$1339,2,FALSE)</f>
        <v>0</v>
      </c>
      <c r="H524" t="str">
        <f>VLOOKUP(B524,'Medibuddy Insurance Personal De'!$A$1:$D$1339,3,FALSE)</f>
        <v>no</v>
      </c>
      <c r="I524" t="str">
        <f>VLOOKUP(B524,'Medibuddy Insurance Personal De'!$A$1:$D$1339,4,FALSE)</f>
        <v>northeast</v>
      </c>
      <c r="J524" t="str">
        <f>IF(Table1[[#This Row],[bmi]]&lt;18.5,"Underweight",IF(Table1[[#This Row],[bmi]]&lt;24.9,"Normal Weight",IF(Table1[[#This Row],[bmi]]&lt;29.9,"Overweight","Obesity")))</f>
        <v>Obesity</v>
      </c>
      <c r="K52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525" spans="2:11" x14ac:dyDescent="0.3">
      <c r="B525" s="1" t="s">
        <v>533</v>
      </c>
      <c r="C525" s="1">
        <v>38</v>
      </c>
      <c r="D525" s="1" t="s">
        <v>1352</v>
      </c>
      <c r="E525" s="1">
        <v>37.729999999999997</v>
      </c>
      <c r="F525" s="1">
        <v>5397.6166999999996</v>
      </c>
      <c r="G525">
        <f>VLOOKUP('Medibuddy Insurance Data Price '!B525,'Medibuddy Insurance Personal De'!$A$1:$D$1339,2,FALSE)</f>
        <v>0</v>
      </c>
      <c r="H525" t="str">
        <f>VLOOKUP(B525,'Medibuddy Insurance Personal De'!$A$1:$D$1339,3,FALSE)</f>
        <v>no</v>
      </c>
      <c r="I525" t="str">
        <f>VLOOKUP(B525,'Medibuddy Insurance Personal De'!$A$1:$D$1339,4,FALSE)</f>
        <v>southeast</v>
      </c>
      <c r="J525" t="str">
        <f>IF(Table1[[#This Row],[bmi]]&lt;18.5,"Underweight",IF(Table1[[#This Row],[bmi]]&lt;24.9,"Normal Weight",IF(Table1[[#This Row],[bmi]]&lt;29.9,"Overweight","Obesity")))</f>
        <v>Obesity</v>
      </c>
      <c r="K52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526" spans="2:11" x14ac:dyDescent="0.3">
      <c r="B526" s="1" t="s">
        <v>534</v>
      </c>
      <c r="C526" s="1">
        <v>42</v>
      </c>
      <c r="D526" s="1" t="s">
        <v>1353</v>
      </c>
      <c r="E526" s="1">
        <v>26.07</v>
      </c>
      <c r="F526" s="1">
        <v>38245.593269999998</v>
      </c>
      <c r="G526">
        <f>VLOOKUP('Medibuddy Insurance Data Price '!B526,'Medibuddy Insurance Personal De'!$A$1:$D$1339,2,FALSE)</f>
        <v>1</v>
      </c>
      <c r="H526" t="str">
        <f>VLOOKUP(B526,'Medibuddy Insurance Personal De'!$A$1:$D$1339,3,FALSE)</f>
        <v>yes</v>
      </c>
      <c r="I526" t="str">
        <f>VLOOKUP(B526,'Medibuddy Insurance Personal De'!$A$1:$D$1339,4,FALSE)</f>
        <v>southeast</v>
      </c>
      <c r="J526" t="str">
        <f>IF(Table1[[#This Row],[bmi]]&lt;18.5,"Underweight",IF(Table1[[#This Row],[bmi]]&lt;24.9,"Normal Weight",IF(Table1[[#This Row],[bmi]]&lt;29.9,"Overweight","Obesity")))</f>
        <v>Overweight</v>
      </c>
      <c r="K52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527" spans="2:11" x14ac:dyDescent="0.3">
      <c r="B527" s="1" t="s">
        <v>535</v>
      </c>
      <c r="C527" s="1">
        <v>18</v>
      </c>
      <c r="D527" s="1" t="s">
        <v>1352</v>
      </c>
      <c r="E527" s="1">
        <v>33.880000000000003</v>
      </c>
      <c r="F527" s="1">
        <v>11482.63485</v>
      </c>
      <c r="G527">
        <f>VLOOKUP('Medibuddy Insurance Data Price '!B527,'Medibuddy Insurance Personal De'!$A$1:$D$1339,2,FALSE)</f>
        <v>0</v>
      </c>
      <c r="H527" t="str">
        <f>VLOOKUP(B527,'Medibuddy Insurance Personal De'!$A$1:$D$1339,3,FALSE)</f>
        <v>no</v>
      </c>
      <c r="I527" t="str">
        <f>VLOOKUP(B527,'Medibuddy Insurance Personal De'!$A$1:$D$1339,4,FALSE)</f>
        <v>southeast</v>
      </c>
      <c r="J527" t="str">
        <f>IF(Table1[[#This Row],[bmi]]&lt;18.5,"Underweight",IF(Table1[[#This Row],[bmi]]&lt;24.9,"Normal Weight",IF(Table1[[#This Row],[bmi]]&lt;29.9,"Overweight","Obesity")))</f>
        <v>Obesity</v>
      </c>
      <c r="K52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528" spans="2:11" x14ac:dyDescent="0.3">
      <c r="B528" s="1" t="s">
        <v>536</v>
      </c>
      <c r="C528" s="1">
        <v>19</v>
      </c>
      <c r="D528" s="1" t="s">
        <v>1352</v>
      </c>
      <c r="E528" s="1">
        <v>30.59</v>
      </c>
      <c r="F528" s="1">
        <v>24059.680189999999</v>
      </c>
      <c r="G528">
        <f>VLOOKUP('Medibuddy Insurance Data Price '!B528,'Medibuddy Insurance Personal De'!$A$1:$D$1339,2,FALSE)</f>
        <v>2</v>
      </c>
      <c r="H528" t="str">
        <f>VLOOKUP(B528,'Medibuddy Insurance Personal De'!$A$1:$D$1339,3,FALSE)</f>
        <v>no</v>
      </c>
      <c r="I528" t="str">
        <f>VLOOKUP(B528,'Medibuddy Insurance Personal De'!$A$1:$D$1339,4,FALSE)</f>
        <v>northwest</v>
      </c>
      <c r="J528" t="str">
        <f>IF(Table1[[#This Row],[bmi]]&lt;18.5,"Underweight",IF(Table1[[#This Row],[bmi]]&lt;24.9,"Normal Weight",IF(Table1[[#This Row],[bmi]]&lt;29.9,"Overweight","Obesity")))</f>
        <v>Obesity</v>
      </c>
      <c r="K52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529" spans="2:11" x14ac:dyDescent="0.3">
      <c r="B529" s="1" t="s">
        <v>537</v>
      </c>
      <c r="C529" s="1">
        <v>51</v>
      </c>
      <c r="D529" s="1" t="s">
        <v>1352</v>
      </c>
      <c r="E529" s="1">
        <v>25.8</v>
      </c>
      <c r="F529" s="1">
        <v>9861.0249999999996</v>
      </c>
      <c r="G529">
        <f>VLOOKUP('Medibuddy Insurance Data Price '!B529,'Medibuddy Insurance Personal De'!$A$1:$D$1339,2,FALSE)</f>
        <v>1</v>
      </c>
      <c r="H529" t="str">
        <f>VLOOKUP(B529,'Medibuddy Insurance Personal De'!$A$1:$D$1339,3,FALSE)</f>
        <v>no</v>
      </c>
      <c r="I529" t="str">
        <f>VLOOKUP(B529,'Medibuddy Insurance Personal De'!$A$1:$D$1339,4,FALSE)</f>
        <v>southwest</v>
      </c>
      <c r="J529" t="str">
        <f>IF(Table1[[#This Row],[bmi]]&lt;18.5,"Underweight",IF(Table1[[#This Row],[bmi]]&lt;24.9,"Normal Weight",IF(Table1[[#This Row],[bmi]]&lt;29.9,"Overweight","Obesity")))</f>
        <v>Overweight</v>
      </c>
      <c r="K52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530" spans="2:11" x14ac:dyDescent="0.3">
      <c r="B530" s="1" t="s">
        <v>538</v>
      </c>
      <c r="C530" s="1">
        <v>46</v>
      </c>
      <c r="D530" s="1" t="s">
        <v>1353</v>
      </c>
      <c r="E530" s="1">
        <v>39.424999999999997</v>
      </c>
      <c r="F530" s="1">
        <v>8342.9087500000005</v>
      </c>
      <c r="G530">
        <f>VLOOKUP('Medibuddy Insurance Data Price '!B530,'Medibuddy Insurance Personal De'!$A$1:$D$1339,2,FALSE)</f>
        <v>1</v>
      </c>
      <c r="H530" t="str">
        <f>VLOOKUP(B530,'Medibuddy Insurance Personal De'!$A$1:$D$1339,3,FALSE)</f>
        <v>no</v>
      </c>
      <c r="I530" t="str">
        <f>VLOOKUP(B530,'Medibuddy Insurance Personal De'!$A$1:$D$1339,4,FALSE)</f>
        <v>northeast</v>
      </c>
      <c r="J530" t="str">
        <f>IF(Table1[[#This Row],[bmi]]&lt;18.5,"Underweight",IF(Table1[[#This Row],[bmi]]&lt;24.9,"Normal Weight",IF(Table1[[#This Row],[bmi]]&lt;29.9,"Overweight","Obesity")))</f>
        <v>Obesity</v>
      </c>
      <c r="K53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531" spans="2:11" x14ac:dyDescent="0.3">
      <c r="B531" s="1" t="s">
        <v>539</v>
      </c>
      <c r="C531" s="1">
        <v>18</v>
      </c>
      <c r="D531" s="1" t="s">
        <v>1353</v>
      </c>
      <c r="E531" s="1">
        <v>25.46</v>
      </c>
      <c r="F531" s="1">
        <v>1708.0014000000001</v>
      </c>
      <c r="G531">
        <f>VLOOKUP('Medibuddy Insurance Data Price '!B531,'Medibuddy Insurance Personal De'!$A$1:$D$1339,2,FALSE)</f>
        <v>0</v>
      </c>
      <c r="H531" t="str">
        <f>VLOOKUP(B531,'Medibuddy Insurance Personal De'!$A$1:$D$1339,3,FALSE)</f>
        <v>no</v>
      </c>
      <c r="I531" t="str">
        <f>VLOOKUP(B531,'Medibuddy Insurance Personal De'!$A$1:$D$1339,4,FALSE)</f>
        <v>northeast</v>
      </c>
      <c r="J531" t="str">
        <f>IF(Table1[[#This Row],[bmi]]&lt;18.5,"Underweight",IF(Table1[[#This Row],[bmi]]&lt;24.9,"Normal Weight",IF(Table1[[#This Row],[bmi]]&lt;29.9,"Overweight","Obesity")))</f>
        <v>Overweight</v>
      </c>
      <c r="K53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532" spans="2:11" x14ac:dyDescent="0.3">
      <c r="B532" s="1" t="s">
        <v>540</v>
      </c>
      <c r="C532" s="1">
        <v>57</v>
      </c>
      <c r="D532" s="1" t="s">
        <v>1353</v>
      </c>
      <c r="E532" s="1">
        <v>42.13</v>
      </c>
      <c r="F532" s="1">
        <v>48675.517699999997</v>
      </c>
      <c r="G532">
        <f>VLOOKUP('Medibuddy Insurance Data Price '!B532,'Medibuddy Insurance Personal De'!$A$1:$D$1339,2,FALSE)</f>
        <v>1</v>
      </c>
      <c r="H532" t="str">
        <f>VLOOKUP(B532,'Medibuddy Insurance Personal De'!$A$1:$D$1339,3,FALSE)</f>
        <v>yes</v>
      </c>
      <c r="I532" t="str">
        <f>VLOOKUP(B532,'Medibuddy Insurance Personal De'!$A$1:$D$1339,4,FALSE)</f>
        <v>southeast</v>
      </c>
      <c r="J532" t="str">
        <f>IF(Table1[[#This Row],[bmi]]&lt;18.5,"Underweight",IF(Table1[[#This Row],[bmi]]&lt;24.9,"Normal Weight",IF(Table1[[#This Row],[bmi]]&lt;29.9,"Overweight","Obesity")))</f>
        <v>Obesity</v>
      </c>
      <c r="K53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533" spans="2:11" x14ac:dyDescent="0.3">
      <c r="B533" s="1" t="s">
        <v>541</v>
      </c>
      <c r="C533" s="1">
        <v>62</v>
      </c>
      <c r="D533" s="1" t="s">
        <v>1352</v>
      </c>
      <c r="E533" s="1">
        <v>31.73</v>
      </c>
      <c r="F533" s="1">
        <v>14043.476699999999</v>
      </c>
      <c r="G533">
        <f>VLOOKUP('Medibuddy Insurance Data Price '!B533,'Medibuddy Insurance Personal De'!$A$1:$D$1339,2,FALSE)</f>
        <v>0</v>
      </c>
      <c r="H533" t="str">
        <f>VLOOKUP(B533,'Medibuddy Insurance Personal De'!$A$1:$D$1339,3,FALSE)</f>
        <v>no</v>
      </c>
      <c r="I533" t="str">
        <f>VLOOKUP(B533,'Medibuddy Insurance Personal De'!$A$1:$D$1339,4,FALSE)</f>
        <v>northeast</v>
      </c>
      <c r="J533" t="str">
        <f>IF(Table1[[#This Row],[bmi]]&lt;18.5,"Underweight",IF(Table1[[#This Row],[bmi]]&lt;24.9,"Normal Weight",IF(Table1[[#This Row],[bmi]]&lt;29.9,"Overweight","Obesity")))</f>
        <v>Obesity</v>
      </c>
      <c r="K53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534" spans="2:11" x14ac:dyDescent="0.3">
      <c r="B534" s="1" t="s">
        <v>542</v>
      </c>
      <c r="C534" s="1">
        <v>59</v>
      </c>
      <c r="D534" s="1" t="s">
        <v>1353</v>
      </c>
      <c r="E534" s="1">
        <v>29.7</v>
      </c>
      <c r="F534" s="1">
        <v>12925.886</v>
      </c>
      <c r="G534">
        <f>VLOOKUP('Medibuddy Insurance Data Price '!B534,'Medibuddy Insurance Personal De'!$A$1:$D$1339,2,FALSE)</f>
        <v>2</v>
      </c>
      <c r="H534" t="str">
        <f>VLOOKUP(B534,'Medibuddy Insurance Personal De'!$A$1:$D$1339,3,FALSE)</f>
        <v>no</v>
      </c>
      <c r="I534" t="str">
        <f>VLOOKUP(B534,'Medibuddy Insurance Personal De'!$A$1:$D$1339,4,FALSE)</f>
        <v>southeast</v>
      </c>
      <c r="J534" t="str">
        <f>IF(Table1[[#This Row],[bmi]]&lt;18.5,"Underweight",IF(Table1[[#This Row],[bmi]]&lt;24.9,"Normal Weight",IF(Table1[[#This Row],[bmi]]&lt;29.9,"Overweight","Obesity")))</f>
        <v>Overweight</v>
      </c>
      <c r="K53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535" spans="2:11" x14ac:dyDescent="0.3">
      <c r="B535" s="1" t="s">
        <v>543</v>
      </c>
      <c r="C535" s="1">
        <v>37</v>
      </c>
      <c r="D535" s="1" t="s">
        <v>1353</v>
      </c>
      <c r="E535" s="1">
        <v>36.19</v>
      </c>
      <c r="F535" s="1">
        <v>19214.705529999999</v>
      </c>
      <c r="G535">
        <f>VLOOKUP('Medibuddy Insurance Data Price '!B535,'Medibuddy Insurance Personal De'!$A$1:$D$1339,2,FALSE)</f>
        <v>0</v>
      </c>
      <c r="H535" t="str">
        <f>VLOOKUP(B535,'Medibuddy Insurance Personal De'!$A$1:$D$1339,3,FALSE)</f>
        <v>no</v>
      </c>
      <c r="I535" t="str">
        <f>VLOOKUP(B535,'Medibuddy Insurance Personal De'!$A$1:$D$1339,4,FALSE)</f>
        <v>southeast</v>
      </c>
      <c r="J535" t="str">
        <f>IF(Table1[[#This Row],[bmi]]&lt;18.5,"Underweight",IF(Table1[[#This Row],[bmi]]&lt;24.9,"Normal Weight",IF(Table1[[#This Row],[bmi]]&lt;29.9,"Overweight","Obesity")))</f>
        <v>Obesity</v>
      </c>
      <c r="K53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536" spans="2:11" x14ac:dyDescent="0.3">
      <c r="B536" s="1" t="s">
        <v>544</v>
      </c>
      <c r="C536" s="1">
        <v>64</v>
      </c>
      <c r="D536" s="1" t="s">
        <v>1353</v>
      </c>
      <c r="E536" s="1">
        <v>40.479999999999997</v>
      </c>
      <c r="F536" s="1">
        <v>13831.1152</v>
      </c>
      <c r="G536">
        <f>VLOOKUP('Medibuddy Insurance Data Price '!B536,'Medibuddy Insurance Personal De'!$A$1:$D$1339,2,FALSE)</f>
        <v>0</v>
      </c>
      <c r="H536" t="str">
        <f>VLOOKUP(B536,'Medibuddy Insurance Personal De'!$A$1:$D$1339,3,FALSE)</f>
        <v>no</v>
      </c>
      <c r="I536" t="str">
        <f>VLOOKUP(B536,'Medibuddy Insurance Personal De'!$A$1:$D$1339,4,FALSE)</f>
        <v>southeast</v>
      </c>
      <c r="J536" t="str">
        <f>IF(Table1[[#This Row],[bmi]]&lt;18.5,"Underweight",IF(Table1[[#This Row],[bmi]]&lt;24.9,"Normal Weight",IF(Table1[[#This Row],[bmi]]&lt;29.9,"Overweight","Obesity")))</f>
        <v>Obesity</v>
      </c>
      <c r="K53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537" spans="2:11" x14ac:dyDescent="0.3">
      <c r="B537" s="1" t="s">
        <v>545</v>
      </c>
      <c r="C537" s="1">
        <v>38</v>
      </c>
      <c r="D537" s="1" t="s">
        <v>1353</v>
      </c>
      <c r="E537" s="1">
        <v>28.024999999999999</v>
      </c>
      <c r="F537" s="1">
        <v>6067.1267500000004</v>
      </c>
      <c r="G537">
        <f>VLOOKUP('Medibuddy Insurance Data Price '!B537,'Medibuddy Insurance Personal De'!$A$1:$D$1339,2,FALSE)</f>
        <v>1</v>
      </c>
      <c r="H537" t="str">
        <f>VLOOKUP(B537,'Medibuddy Insurance Personal De'!$A$1:$D$1339,3,FALSE)</f>
        <v>no</v>
      </c>
      <c r="I537" t="str">
        <f>VLOOKUP(B537,'Medibuddy Insurance Personal De'!$A$1:$D$1339,4,FALSE)</f>
        <v>northeast</v>
      </c>
      <c r="J537" t="str">
        <f>IF(Table1[[#This Row],[bmi]]&lt;18.5,"Underweight",IF(Table1[[#This Row],[bmi]]&lt;24.9,"Normal Weight",IF(Table1[[#This Row],[bmi]]&lt;29.9,"Overweight","Obesity")))</f>
        <v>Overweight</v>
      </c>
      <c r="K53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538" spans="2:11" x14ac:dyDescent="0.3">
      <c r="B538" s="1" t="s">
        <v>546</v>
      </c>
      <c r="C538" s="1">
        <v>33</v>
      </c>
      <c r="D538" s="1" t="s">
        <v>1352</v>
      </c>
      <c r="E538" s="1">
        <v>38.9</v>
      </c>
      <c r="F538" s="1">
        <v>5972.3779999999997</v>
      </c>
      <c r="G538">
        <f>VLOOKUP('Medibuddy Insurance Data Price '!B538,'Medibuddy Insurance Personal De'!$A$1:$D$1339,2,FALSE)</f>
        <v>3</v>
      </c>
      <c r="H538" t="str">
        <f>VLOOKUP(B538,'Medibuddy Insurance Personal De'!$A$1:$D$1339,3,FALSE)</f>
        <v>no</v>
      </c>
      <c r="I538" t="str">
        <f>VLOOKUP(B538,'Medibuddy Insurance Personal De'!$A$1:$D$1339,4,FALSE)</f>
        <v>southwest</v>
      </c>
      <c r="J538" t="str">
        <f>IF(Table1[[#This Row],[bmi]]&lt;18.5,"Underweight",IF(Table1[[#This Row],[bmi]]&lt;24.9,"Normal Weight",IF(Table1[[#This Row],[bmi]]&lt;29.9,"Overweight","Obesity")))</f>
        <v>Obesity</v>
      </c>
      <c r="K53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539" spans="2:11" x14ac:dyDescent="0.3">
      <c r="B539" s="1" t="s">
        <v>547</v>
      </c>
      <c r="C539" s="1">
        <v>46</v>
      </c>
      <c r="D539" s="1" t="s">
        <v>1352</v>
      </c>
      <c r="E539" s="1">
        <v>30.2</v>
      </c>
      <c r="F539" s="1">
        <v>8825.0859999999993</v>
      </c>
      <c r="G539">
        <f>VLOOKUP('Medibuddy Insurance Data Price '!B539,'Medibuddy Insurance Personal De'!$A$1:$D$1339,2,FALSE)</f>
        <v>2</v>
      </c>
      <c r="H539" t="str">
        <f>VLOOKUP(B539,'Medibuddy Insurance Personal De'!$A$1:$D$1339,3,FALSE)</f>
        <v>no</v>
      </c>
      <c r="I539" t="str">
        <f>VLOOKUP(B539,'Medibuddy Insurance Personal De'!$A$1:$D$1339,4,FALSE)</f>
        <v>southwest</v>
      </c>
      <c r="J539" t="str">
        <f>IF(Table1[[#This Row],[bmi]]&lt;18.5,"Underweight",IF(Table1[[#This Row],[bmi]]&lt;24.9,"Normal Weight",IF(Table1[[#This Row],[bmi]]&lt;29.9,"Overweight","Obesity")))</f>
        <v>Obesity</v>
      </c>
      <c r="K53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540" spans="2:11" x14ac:dyDescent="0.3">
      <c r="B540" s="1" t="s">
        <v>548</v>
      </c>
      <c r="C540" s="1">
        <v>46</v>
      </c>
      <c r="D540" s="1" t="s">
        <v>1352</v>
      </c>
      <c r="E540" s="1">
        <v>28.05</v>
      </c>
      <c r="F540" s="1">
        <v>8233.0974999999999</v>
      </c>
      <c r="G540">
        <f>VLOOKUP('Medibuddy Insurance Data Price '!B540,'Medibuddy Insurance Personal De'!$A$1:$D$1339,2,FALSE)</f>
        <v>1</v>
      </c>
      <c r="H540" t="str">
        <f>VLOOKUP(B540,'Medibuddy Insurance Personal De'!$A$1:$D$1339,3,FALSE)</f>
        <v>no</v>
      </c>
      <c r="I540" t="str">
        <f>VLOOKUP(B540,'Medibuddy Insurance Personal De'!$A$1:$D$1339,4,FALSE)</f>
        <v>southeast</v>
      </c>
      <c r="J540" t="str">
        <f>IF(Table1[[#This Row],[bmi]]&lt;18.5,"Underweight",IF(Table1[[#This Row],[bmi]]&lt;24.9,"Normal Weight",IF(Table1[[#This Row],[bmi]]&lt;29.9,"Overweight","Obesity")))</f>
        <v>Overweight</v>
      </c>
      <c r="K54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541" spans="2:11" x14ac:dyDescent="0.3">
      <c r="B541" s="1" t="s">
        <v>549</v>
      </c>
      <c r="C541" s="1">
        <v>53</v>
      </c>
      <c r="D541" s="1" t="s">
        <v>1353</v>
      </c>
      <c r="E541" s="1">
        <v>31.35</v>
      </c>
      <c r="F541" s="1">
        <v>27346.04207</v>
      </c>
      <c r="G541">
        <f>VLOOKUP('Medibuddy Insurance Data Price '!B541,'Medibuddy Insurance Personal De'!$A$1:$D$1339,2,FALSE)</f>
        <v>0</v>
      </c>
      <c r="H541" t="str">
        <f>VLOOKUP(B541,'Medibuddy Insurance Personal De'!$A$1:$D$1339,3,FALSE)</f>
        <v>no</v>
      </c>
      <c r="I541" t="str">
        <f>VLOOKUP(B541,'Medibuddy Insurance Personal De'!$A$1:$D$1339,4,FALSE)</f>
        <v>southeast</v>
      </c>
      <c r="J541" t="str">
        <f>IF(Table1[[#This Row],[bmi]]&lt;18.5,"Underweight",IF(Table1[[#This Row],[bmi]]&lt;24.9,"Normal Weight",IF(Table1[[#This Row],[bmi]]&lt;29.9,"Overweight","Obesity")))</f>
        <v>Obesity</v>
      </c>
      <c r="K54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542" spans="2:11" x14ac:dyDescent="0.3">
      <c r="B542" s="1" t="s">
        <v>550</v>
      </c>
      <c r="C542" s="1">
        <v>34</v>
      </c>
      <c r="D542" s="1" t="s">
        <v>1352</v>
      </c>
      <c r="E542" s="1">
        <v>38</v>
      </c>
      <c r="F542" s="1">
        <v>6196.4480000000003</v>
      </c>
      <c r="G542">
        <f>VLOOKUP('Medibuddy Insurance Data Price '!B542,'Medibuddy Insurance Personal De'!$A$1:$D$1339,2,FALSE)</f>
        <v>3</v>
      </c>
      <c r="H542" t="str">
        <f>VLOOKUP(B542,'Medibuddy Insurance Personal De'!$A$1:$D$1339,3,FALSE)</f>
        <v>no</v>
      </c>
      <c r="I542" t="str">
        <f>VLOOKUP(B542,'Medibuddy Insurance Personal De'!$A$1:$D$1339,4,FALSE)</f>
        <v>southwest</v>
      </c>
      <c r="J542" t="str">
        <f>IF(Table1[[#This Row],[bmi]]&lt;18.5,"Underweight",IF(Table1[[#This Row],[bmi]]&lt;24.9,"Normal Weight",IF(Table1[[#This Row],[bmi]]&lt;29.9,"Overweight","Obesity")))</f>
        <v>Obesity</v>
      </c>
      <c r="K54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543" spans="2:11" x14ac:dyDescent="0.3">
      <c r="B543" s="1" t="s">
        <v>551</v>
      </c>
      <c r="C543" s="1">
        <v>20</v>
      </c>
      <c r="D543" s="1" t="s">
        <v>1352</v>
      </c>
      <c r="E543" s="1">
        <v>31.79</v>
      </c>
      <c r="F543" s="1">
        <v>3056.3881000000001</v>
      </c>
      <c r="G543">
        <f>VLOOKUP('Medibuddy Insurance Data Price '!B543,'Medibuddy Insurance Personal De'!$A$1:$D$1339,2,FALSE)</f>
        <v>2</v>
      </c>
      <c r="H543" t="str">
        <f>VLOOKUP(B543,'Medibuddy Insurance Personal De'!$A$1:$D$1339,3,FALSE)</f>
        <v>no</v>
      </c>
      <c r="I543" t="str">
        <f>VLOOKUP(B543,'Medibuddy Insurance Personal De'!$A$1:$D$1339,4,FALSE)</f>
        <v>southeast</v>
      </c>
      <c r="J543" t="str">
        <f>IF(Table1[[#This Row],[bmi]]&lt;18.5,"Underweight",IF(Table1[[#This Row],[bmi]]&lt;24.9,"Normal Weight",IF(Table1[[#This Row],[bmi]]&lt;29.9,"Overweight","Obesity")))</f>
        <v>Obesity</v>
      </c>
      <c r="K54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544" spans="2:11" x14ac:dyDescent="0.3">
      <c r="B544" s="1" t="s">
        <v>552</v>
      </c>
      <c r="C544" s="1">
        <v>63</v>
      </c>
      <c r="D544" s="1" t="s">
        <v>1352</v>
      </c>
      <c r="E544" s="1">
        <v>36.299999999999997</v>
      </c>
      <c r="F544" s="1">
        <v>13887.204</v>
      </c>
      <c r="G544">
        <f>VLOOKUP('Medibuddy Insurance Data Price '!B544,'Medibuddy Insurance Personal De'!$A$1:$D$1339,2,FALSE)</f>
        <v>0</v>
      </c>
      <c r="H544" t="str">
        <f>VLOOKUP(B544,'Medibuddy Insurance Personal De'!$A$1:$D$1339,3,FALSE)</f>
        <v>no</v>
      </c>
      <c r="I544" t="str">
        <f>VLOOKUP(B544,'Medibuddy Insurance Personal De'!$A$1:$D$1339,4,FALSE)</f>
        <v>southeast</v>
      </c>
      <c r="J544" t="str">
        <f>IF(Table1[[#This Row],[bmi]]&lt;18.5,"Underweight",IF(Table1[[#This Row],[bmi]]&lt;24.9,"Normal Weight",IF(Table1[[#This Row],[bmi]]&lt;29.9,"Overweight","Obesity")))</f>
        <v>Obesity</v>
      </c>
      <c r="K54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545" spans="2:11" x14ac:dyDescent="0.3">
      <c r="B545" s="1" t="s">
        <v>553</v>
      </c>
      <c r="C545" s="1">
        <v>54</v>
      </c>
      <c r="D545" s="1" t="s">
        <v>1352</v>
      </c>
      <c r="E545" s="1">
        <v>47.41</v>
      </c>
      <c r="F545" s="1">
        <v>63770.428010000003</v>
      </c>
      <c r="G545">
        <f>VLOOKUP('Medibuddy Insurance Data Price '!B545,'Medibuddy Insurance Personal De'!$A$1:$D$1339,2,FALSE)</f>
        <v>0</v>
      </c>
      <c r="H545" t="str">
        <f>VLOOKUP(B545,'Medibuddy Insurance Personal De'!$A$1:$D$1339,3,FALSE)</f>
        <v>yes</v>
      </c>
      <c r="I545" t="str">
        <f>VLOOKUP(B545,'Medibuddy Insurance Personal De'!$A$1:$D$1339,4,FALSE)</f>
        <v>southeast</v>
      </c>
      <c r="J545" t="str">
        <f>IF(Table1[[#This Row],[bmi]]&lt;18.5,"Underweight",IF(Table1[[#This Row],[bmi]]&lt;24.9,"Normal Weight",IF(Table1[[#This Row],[bmi]]&lt;29.9,"Overweight","Obesity")))</f>
        <v>Obesity</v>
      </c>
      <c r="K54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546" spans="2:11" x14ac:dyDescent="0.3">
      <c r="B546" s="1" t="s">
        <v>554</v>
      </c>
      <c r="C546" s="1">
        <v>54</v>
      </c>
      <c r="D546" s="1" t="s">
        <v>1353</v>
      </c>
      <c r="E546" s="1">
        <v>30.21</v>
      </c>
      <c r="F546" s="1">
        <v>10231.499900000001</v>
      </c>
      <c r="G546">
        <f>VLOOKUP('Medibuddy Insurance Data Price '!B546,'Medibuddy Insurance Personal De'!$A$1:$D$1339,2,FALSE)</f>
        <v>0</v>
      </c>
      <c r="H546" t="str">
        <f>VLOOKUP(B546,'Medibuddy Insurance Personal De'!$A$1:$D$1339,3,FALSE)</f>
        <v>no</v>
      </c>
      <c r="I546" t="str">
        <f>VLOOKUP(B546,'Medibuddy Insurance Personal De'!$A$1:$D$1339,4,FALSE)</f>
        <v>northwest</v>
      </c>
      <c r="J546" t="str">
        <f>IF(Table1[[#This Row],[bmi]]&lt;18.5,"Underweight",IF(Table1[[#This Row],[bmi]]&lt;24.9,"Normal Weight",IF(Table1[[#This Row],[bmi]]&lt;29.9,"Overweight","Obesity")))</f>
        <v>Obesity</v>
      </c>
      <c r="K54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547" spans="2:11" x14ac:dyDescent="0.3">
      <c r="B547" s="1" t="s">
        <v>555</v>
      </c>
      <c r="C547" s="1">
        <v>49</v>
      </c>
      <c r="D547" s="1" t="s">
        <v>1353</v>
      </c>
      <c r="E547" s="1">
        <v>25.84</v>
      </c>
      <c r="F547" s="1">
        <v>23807.240600000001</v>
      </c>
      <c r="G547">
        <f>VLOOKUP('Medibuddy Insurance Data Price '!B547,'Medibuddy Insurance Personal De'!$A$1:$D$1339,2,FALSE)</f>
        <v>2</v>
      </c>
      <c r="H547" t="str">
        <f>VLOOKUP(B547,'Medibuddy Insurance Personal De'!$A$1:$D$1339,3,FALSE)</f>
        <v>yes</v>
      </c>
      <c r="I547" t="str">
        <f>VLOOKUP(B547,'Medibuddy Insurance Personal De'!$A$1:$D$1339,4,FALSE)</f>
        <v>northwest</v>
      </c>
      <c r="J547" t="str">
        <f>IF(Table1[[#This Row],[bmi]]&lt;18.5,"Underweight",IF(Table1[[#This Row],[bmi]]&lt;24.9,"Normal Weight",IF(Table1[[#This Row],[bmi]]&lt;29.9,"Overweight","Obesity")))</f>
        <v>Overweight</v>
      </c>
      <c r="K54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548" spans="2:11" x14ac:dyDescent="0.3">
      <c r="B548" s="1" t="s">
        <v>556</v>
      </c>
      <c r="C548" s="1">
        <v>28</v>
      </c>
      <c r="D548" s="1" t="s">
        <v>1353</v>
      </c>
      <c r="E548" s="1">
        <v>35.435000000000002</v>
      </c>
      <c r="F548" s="1">
        <v>3268.84665</v>
      </c>
      <c r="G548">
        <f>VLOOKUP('Medibuddy Insurance Data Price '!B548,'Medibuddy Insurance Personal De'!$A$1:$D$1339,2,FALSE)</f>
        <v>0</v>
      </c>
      <c r="H548" t="str">
        <f>VLOOKUP(B548,'Medibuddy Insurance Personal De'!$A$1:$D$1339,3,FALSE)</f>
        <v>no</v>
      </c>
      <c r="I548" t="str">
        <f>VLOOKUP(B548,'Medibuddy Insurance Personal De'!$A$1:$D$1339,4,FALSE)</f>
        <v>northeast</v>
      </c>
      <c r="J548" t="str">
        <f>IF(Table1[[#This Row],[bmi]]&lt;18.5,"Underweight",IF(Table1[[#This Row],[bmi]]&lt;24.9,"Normal Weight",IF(Table1[[#This Row],[bmi]]&lt;29.9,"Overweight","Obesity")))</f>
        <v>Obesity</v>
      </c>
      <c r="K54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549" spans="2:11" x14ac:dyDescent="0.3">
      <c r="B549" s="1" t="s">
        <v>557</v>
      </c>
      <c r="C549" s="1">
        <v>54</v>
      </c>
      <c r="D549" s="1" t="s">
        <v>1352</v>
      </c>
      <c r="E549" s="1">
        <v>46.7</v>
      </c>
      <c r="F549" s="1">
        <v>11538.421</v>
      </c>
      <c r="G549">
        <f>VLOOKUP('Medibuddy Insurance Data Price '!B549,'Medibuddy Insurance Personal De'!$A$1:$D$1339,2,FALSE)</f>
        <v>2</v>
      </c>
      <c r="H549" t="str">
        <f>VLOOKUP(B549,'Medibuddy Insurance Personal De'!$A$1:$D$1339,3,FALSE)</f>
        <v>no</v>
      </c>
      <c r="I549" t="str">
        <f>VLOOKUP(B549,'Medibuddy Insurance Personal De'!$A$1:$D$1339,4,FALSE)</f>
        <v>southwest</v>
      </c>
      <c r="J549" t="str">
        <f>IF(Table1[[#This Row],[bmi]]&lt;18.5,"Underweight",IF(Table1[[#This Row],[bmi]]&lt;24.9,"Normal Weight",IF(Table1[[#This Row],[bmi]]&lt;29.9,"Overweight","Obesity")))</f>
        <v>Obesity</v>
      </c>
      <c r="K54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550" spans="2:11" x14ac:dyDescent="0.3">
      <c r="B550" s="1" t="s">
        <v>558</v>
      </c>
      <c r="C550" s="1">
        <v>25</v>
      </c>
      <c r="D550" s="1" t="s">
        <v>1352</v>
      </c>
      <c r="E550" s="1">
        <v>28.594999999999999</v>
      </c>
      <c r="F550" s="1">
        <v>3213.6220499999999</v>
      </c>
      <c r="G550">
        <f>VLOOKUP('Medibuddy Insurance Data Price '!B550,'Medibuddy Insurance Personal De'!$A$1:$D$1339,2,FALSE)</f>
        <v>0</v>
      </c>
      <c r="H550" t="str">
        <f>VLOOKUP(B550,'Medibuddy Insurance Personal De'!$A$1:$D$1339,3,FALSE)</f>
        <v>no</v>
      </c>
      <c r="I550" t="str">
        <f>VLOOKUP(B550,'Medibuddy Insurance Personal De'!$A$1:$D$1339,4,FALSE)</f>
        <v>northeast</v>
      </c>
      <c r="J550" t="str">
        <f>IF(Table1[[#This Row],[bmi]]&lt;18.5,"Underweight",IF(Table1[[#This Row],[bmi]]&lt;24.9,"Normal Weight",IF(Table1[[#This Row],[bmi]]&lt;29.9,"Overweight","Obesity")))</f>
        <v>Overweight</v>
      </c>
      <c r="K55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551" spans="2:11" x14ac:dyDescent="0.3">
      <c r="B551" s="1" t="s">
        <v>559</v>
      </c>
      <c r="C551" s="1">
        <v>43</v>
      </c>
      <c r="D551" s="1" t="s">
        <v>1352</v>
      </c>
      <c r="E551" s="1">
        <v>46.2</v>
      </c>
      <c r="F551" s="1">
        <v>45863.205000000002</v>
      </c>
      <c r="G551">
        <f>VLOOKUP('Medibuddy Insurance Data Price '!B551,'Medibuddy Insurance Personal De'!$A$1:$D$1339,2,FALSE)</f>
        <v>0</v>
      </c>
      <c r="H551" t="str">
        <f>VLOOKUP(B551,'Medibuddy Insurance Personal De'!$A$1:$D$1339,3,FALSE)</f>
        <v>yes</v>
      </c>
      <c r="I551" t="str">
        <f>VLOOKUP(B551,'Medibuddy Insurance Personal De'!$A$1:$D$1339,4,FALSE)</f>
        <v>southeast</v>
      </c>
      <c r="J551" t="str">
        <f>IF(Table1[[#This Row],[bmi]]&lt;18.5,"Underweight",IF(Table1[[#This Row],[bmi]]&lt;24.9,"Normal Weight",IF(Table1[[#This Row],[bmi]]&lt;29.9,"Overweight","Obesity")))</f>
        <v>Obesity</v>
      </c>
      <c r="K55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552" spans="2:11" x14ac:dyDescent="0.3">
      <c r="B552" s="1" t="s">
        <v>560</v>
      </c>
      <c r="C552" s="1">
        <v>63</v>
      </c>
      <c r="D552" s="1" t="s">
        <v>1353</v>
      </c>
      <c r="E552" s="1">
        <v>30.8</v>
      </c>
      <c r="F552" s="1">
        <v>13390.558999999999</v>
      </c>
      <c r="G552">
        <f>VLOOKUP('Medibuddy Insurance Data Price '!B552,'Medibuddy Insurance Personal De'!$A$1:$D$1339,2,FALSE)</f>
        <v>0</v>
      </c>
      <c r="H552" t="str">
        <f>VLOOKUP(B552,'Medibuddy Insurance Personal De'!$A$1:$D$1339,3,FALSE)</f>
        <v>no</v>
      </c>
      <c r="I552" t="str">
        <f>VLOOKUP(B552,'Medibuddy Insurance Personal De'!$A$1:$D$1339,4,FALSE)</f>
        <v>southwest</v>
      </c>
      <c r="J552" t="str">
        <f>IF(Table1[[#This Row],[bmi]]&lt;18.5,"Underweight",IF(Table1[[#This Row],[bmi]]&lt;24.9,"Normal Weight",IF(Table1[[#This Row],[bmi]]&lt;29.9,"Overweight","Obesity")))</f>
        <v>Obesity</v>
      </c>
      <c r="K55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553" spans="2:11" x14ac:dyDescent="0.3">
      <c r="B553" s="1" t="s">
        <v>561</v>
      </c>
      <c r="C553" s="1">
        <v>32</v>
      </c>
      <c r="D553" s="1" t="s">
        <v>1352</v>
      </c>
      <c r="E553" s="1">
        <v>28.93</v>
      </c>
      <c r="F553" s="1">
        <v>3972.9247</v>
      </c>
      <c r="G553">
        <f>VLOOKUP('Medibuddy Insurance Data Price '!B553,'Medibuddy Insurance Personal De'!$A$1:$D$1339,2,FALSE)</f>
        <v>0</v>
      </c>
      <c r="H553" t="str">
        <f>VLOOKUP(B553,'Medibuddy Insurance Personal De'!$A$1:$D$1339,3,FALSE)</f>
        <v>no</v>
      </c>
      <c r="I553" t="str">
        <f>VLOOKUP(B553,'Medibuddy Insurance Personal De'!$A$1:$D$1339,4,FALSE)</f>
        <v>southeast</v>
      </c>
      <c r="J553" t="str">
        <f>IF(Table1[[#This Row],[bmi]]&lt;18.5,"Underweight",IF(Table1[[#This Row],[bmi]]&lt;24.9,"Normal Weight",IF(Table1[[#This Row],[bmi]]&lt;29.9,"Overweight","Obesity")))</f>
        <v>Overweight</v>
      </c>
      <c r="K55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554" spans="2:11" x14ac:dyDescent="0.3">
      <c r="B554" s="1" t="s">
        <v>562</v>
      </c>
      <c r="C554" s="1">
        <v>62</v>
      </c>
      <c r="D554" s="1" t="s">
        <v>1353</v>
      </c>
      <c r="E554" s="1">
        <v>21.4</v>
      </c>
      <c r="F554" s="1">
        <v>12957.118</v>
      </c>
      <c r="G554">
        <f>VLOOKUP('Medibuddy Insurance Data Price '!B554,'Medibuddy Insurance Personal De'!$A$1:$D$1339,2,FALSE)</f>
        <v>0</v>
      </c>
      <c r="H554" t="str">
        <f>VLOOKUP(B554,'Medibuddy Insurance Personal De'!$A$1:$D$1339,3,FALSE)</f>
        <v>no</v>
      </c>
      <c r="I554" t="str">
        <f>VLOOKUP(B554,'Medibuddy Insurance Personal De'!$A$1:$D$1339,4,FALSE)</f>
        <v>southwest</v>
      </c>
      <c r="J554" t="str">
        <f>IF(Table1[[#This Row],[bmi]]&lt;18.5,"Underweight",IF(Table1[[#This Row],[bmi]]&lt;24.9,"Normal Weight",IF(Table1[[#This Row],[bmi]]&lt;29.9,"Overweight","Obesity")))</f>
        <v>Normal Weight</v>
      </c>
      <c r="K55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555" spans="2:11" x14ac:dyDescent="0.3">
      <c r="B555" s="1" t="s">
        <v>563</v>
      </c>
      <c r="C555" s="1">
        <v>52</v>
      </c>
      <c r="D555" s="1" t="s">
        <v>1352</v>
      </c>
      <c r="E555" s="1">
        <v>31.73</v>
      </c>
      <c r="F555" s="1">
        <v>11187.6567</v>
      </c>
      <c r="G555">
        <f>VLOOKUP('Medibuddy Insurance Data Price '!B555,'Medibuddy Insurance Personal De'!$A$1:$D$1339,2,FALSE)</f>
        <v>2</v>
      </c>
      <c r="H555" t="str">
        <f>VLOOKUP(B555,'Medibuddy Insurance Personal De'!$A$1:$D$1339,3,FALSE)</f>
        <v>no</v>
      </c>
      <c r="I555" t="str">
        <f>VLOOKUP(B555,'Medibuddy Insurance Personal De'!$A$1:$D$1339,4,FALSE)</f>
        <v>northwest</v>
      </c>
      <c r="J555" t="str">
        <f>IF(Table1[[#This Row],[bmi]]&lt;18.5,"Underweight",IF(Table1[[#This Row],[bmi]]&lt;24.9,"Normal Weight",IF(Table1[[#This Row],[bmi]]&lt;29.9,"Overweight","Obesity")))</f>
        <v>Obesity</v>
      </c>
      <c r="K55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556" spans="2:11" x14ac:dyDescent="0.3">
      <c r="B556" s="1" t="s">
        <v>564</v>
      </c>
      <c r="C556" s="1">
        <v>25</v>
      </c>
      <c r="D556" s="1" t="s">
        <v>1352</v>
      </c>
      <c r="E556" s="1">
        <v>41.325000000000003</v>
      </c>
      <c r="F556" s="1">
        <v>17878.900679999999</v>
      </c>
      <c r="G556">
        <f>VLOOKUP('Medibuddy Insurance Data Price '!B556,'Medibuddy Insurance Personal De'!$A$1:$D$1339,2,FALSE)</f>
        <v>0</v>
      </c>
      <c r="H556" t="str">
        <f>VLOOKUP(B556,'Medibuddy Insurance Personal De'!$A$1:$D$1339,3,FALSE)</f>
        <v>no</v>
      </c>
      <c r="I556" t="str">
        <f>VLOOKUP(B556,'Medibuddy Insurance Personal De'!$A$1:$D$1339,4,FALSE)</f>
        <v>northeast</v>
      </c>
      <c r="J556" t="str">
        <f>IF(Table1[[#This Row],[bmi]]&lt;18.5,"Underweight",IF(Table1[[#This Row],[bmi]]&lt;24.9,"Normal Weight",IF(Table1[[#This Row],[bmi]]&lt;29.9,"Overweight","Obesity")))</f>
        <v>Obesity</v>
      </c>
      <c r="K55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557" spans="2:11" x14ac:dyDescent="0.3">
      <c r="B557" s="1" t="s">
        <v>565</v>
      </c>
      <c r="C557" s="1">
        <v>28</v>
      </c>
      <c r="D557" s="1" t="s">
        <v>1353</v>
      </c>
      <c r="E557" s="1">
        <v>23.8</v>
      </c>
      <c r="F557" s="1">
        <v>3847.674</v>
      </c>
      <c r="G557">
        <f>VLOOKUP('Medibuddy Insurance Data Price '!B557,'Medibuddy Insurance Personal De'!$A$1:$D$1339,2,FALSE)</f>
        <v>2</v>
      </c>
      <c r="H557" t="str">
        <f>VLOOKUP(B557,'Medibuddy Insurance Personal De'!$A$1:$D$1339,3,FALSE)</f>
        <v>no</v>
      </c>
      <c r="I557" t="str">
        <f>VLOOKUP(B557,'Medibuddy Insurance Personal De'!$A$1:$D$1339,4,FALSE)</f>
        <v>southwest</v>
      </c>
      <c r="J557" t="str">
        <f>IF(Table1[[#This Row],[bmi]]&lt;18.5,"Underweight",IF(Table1[[#This Row],[bmi]]&lt;24.9,"Normal Weight",IF(Table1[[#This Row],[bmi]]&lt;29.9,"Overweight","Obesity")))</f>
        <v>Normal Weight</v>
      </c>
      <c r="K55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558" spans="2:11" x14ac:dyDescent="0.3">
      <c r="B558" s="1" t="s">
        <v>566</v>
      </c>
      <c r="C558" s="1">
        <v>46</v>
      </c>
      <c r="D558" s="1" t="s">
        <v>1353</v>
      </c>
      <c r="E558" s="1">
        <v>33.44</v>
      </c>
      <c r="F558" s="1">
        <v>8334.5895999999993</v>
      </c>
      <c r="G558">
        <f>VLOOKUP('Medibuddy Insurance Data Price '!B558,'Medibuddy Insurance Personal De'!$A$1:$D$1339,2,FALSE)</f>
        <v>1</v>
      </c>
      <c r="H558" t="str">
        <f>VLOOKUP(B558,'Medibuddy Insurance Personal De'!$A$1:$D$1339,3,FALSE)</f>
        <v>no</v>
      </c>
      <c r="I558" t="str">
        <f>VLOOKUP(B558,'Medibuddy Insurance Personal De'!$A$1:$D$1339,4,FALSE)</f>
        <v>northeast</v>
      </c>
      <c r="J558" t="str">
        <f>IF(Table1[[#This Row],[bmi]]&lt;18.5,"Underweight",IF(Table1[[#This Row],[bmi]]&lt;24.9,"Normal Weight",IF(Table1[[#This Row],[bmi]]&lt;29.9,"Overweight","Obesity")))</f>
        <v>Obesity</v>
      </c>
      <c r="K55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559" spans="2:11" x14ac:dyDescent="0.3">
      <c r="B559" s="1" t="s">
        <v>567</v>
      </c>
      <c r="C559" s="1">
        <v>34</v>
      </c>
      <c r="D559" s="1" t="s">
        <v>1353</v>
      </c>
      <c r="E559" s="1">
        <v>34.21</v>
      </c>
      <c r="F559" s="1">
        <v>3935.1799000000001</v>
      </c>
      <c r="G559">
        <f>VLOOKUP('Medibuddy Insurance Data Price '!B559,'Medibuddy Insurance Personal De'!$A$1:$D$1339,2,FALSE)</f>
        <v>0</v>
      </c>
      <c r="H559" t="str">
        <f>VLOOKUP(B559,'Medibuddy Insurance Personal De'!$A$1:$D$1339,3,FALSE)</f>
        <v>no</v>
      </c>
      <c r="I559" t="str">
        <f>VLOOKUP(B559,'Medibuddy Insurance Personal De'!$A$1:$D$1339,4,FALSE)</f>
        <v>southeast</v>
      </c>
      <c r="J559" t="str">
        <f>IF(Table1[[#This Row],[bmi]]&lt;18.5,"Underweight",IF(Table1[[#This Row],[bmi]]&lt;24.9,"Normal Weight",IF(Table1[[#This Row],[bmi]]&lt;29.9,"Overweight","Obesity")))</f>
        <v>Obesity</v>
      </c>
      <c r="K55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560" spans="2:11" x14ac:dyDescent="0.3">
      <c r="B560" s="1" t="s">
        <v>568</v>
      </c>
      <c r="C560" s="1">
        <v>35</v>
      </c>
      <c r="D560" s="1" t="s">
        <v>1352</v>
      </c>
      <c r="E560" s="1">
        <v>34.104999999999997</v>
      </c>
      <c r="F560" s="1">
        <v>39983.425949999997</v>
      </c>
      <c r="G560">
        <f>VLOOKUP('Medibuddy Insurance Data Price '!B560,'Medibuddy Insurance Personal De'!$A$1:$D$1339,2,FALSE)</f>
        <v>3</v>
      </c>
      <c r="H560" t="str">
        <f>VLOOKUP(B560,'Medibuddy Insurance Personal De'!$A$1:$D$1339,3,FALSE)</f>
        <v>yes</v>
      </c>
      <c r="I560" t="str">
        <f>VLOOKUP(B560,'Medibuddy Insurance Personal De'!$A$1:$D$1339,4,FALSE)</f>
        <v>northwest</v>
      </c>
      <c r="J560" t="str">
        <f>IF(Table1[[#This Row],[bmi]]&lt;18.5,"Underweight",IF(Table1[[#This Row],[bmi]]&lt;24.9,"Normal Weight",IF(Table1[[#This Row],[bmi]]&lt;29.9,"Overweight","Obesity")))</f>
        <v>Obesity</v>
      </c>
      <c r="K56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561" spans="2:11" x14ac:dyDescent="0.3">
      <c r="B561" s="1" t="s">
        <v>569</v>
      </c>
      <c r="C561" s="1">
        <v>19</v>
      </c>
      <c r="D561" s="1" t="s">
        <v>1353</v>
      </c>
      <c r="E561" s="1">
        <v>35.53</v>
      </c>
      <c r="F561" s="1">
        <v>1646.4296999999999</v>
      </c>
      <c r="G561">
        <f>VLOOKUP('Medibuddy Insurance Data Price '!B561,'Medibuddy Insurance Personal De'!$A$1:$D$1339,2,FALSE)</f>
        <v>0</v>
      </c>
      <c r="H561" t="str">
        <f>VLOOKUP(B561,'Medibuddy Insurance Personal De'!$A$1:$D$1339,3,FALSE)</f>
        <v>no</v>
      </c>
      <c r="I561" t="str">
        <f>VLOOKUP(B561,'Medibuddy Insurance Personal De'!$A$1:$D$1339,4,FALSE)</f>
        <v>northwest</v>
      </c>
      <c r="J561" t="str">
        <f>IF(Table1[[#This Row],[bmi]]&lt;18.5,"Underweight",IF(Table1[[#This Row],[bmi]]&lt;24.9,"Normal Weight",IF(Table1[[#This Row],[bmi]]&lt;29.9,"Overweight","Obesity")))</f>
        <v>Obesity</v>
      </c>
      <c r="K56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562" spans="2:11" x14ac:dyDescent="0.3">
      <c r="B562" s="1" t="s">
        <v>570</v>
      </c>
      <c r="C562" s="1">
        <v>46</v>
      </c>
      <c r="D562" s="1" t="s">
        <v>1352</v>
      </c>
      <c r="E562" s="1">
        <v>19.95</v>
      </c>
      <c r="F562" s="1">
        <v>9193.8384999999998</v>
      </c>
      <c r="G562">
        <f>VLOOKUP('Medibuddy Insurance Data Price '!B562,'Medibuddy Insurance Personal De'!$A$1:$D$1339,2,FALSE)</f>
        <v>2</v>
      </c>
      <c r="H562" t="str">
        <f>VLOOKUP(B562,'Medibuddy Insurance Personal De'!$A$1:$D$1339,3,FALSE)</f>
        <v>no</v>
      </c>
      <c r="I562" t="str">
        <f>VLOOKUP(B562,'Medibuddy Insurance Personal De'!$A$1:$D$1339,4,FALSE)</f>
        <v>northwest</v>
      </c>
      <c r="J562" t="str">
        <f>IF(Table1[[#This Row],[bmi]]&lt;18.5,"Underweight",IF(Table1[[#This Row],[bmi]]&lt;24.9,"Normal Weight",IF(Table1[[#This Row],[bmi]]&lt;29.9,"Overweight","Obesity")))</f>
        <v>Normal Weight</v>
      </c>
      <c r="K56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563" spans="2:11" x14ac:dyDescent="0.3">
      <c r="B563" s="1" t="s">
        <v>571</v>
      </c>
      <c r="C563" s="1">
        <v>54</v>
      </c>
      <c r="D563" s="1" t="s">
        <v>1352</v>
      </c>
      <c r="E563" s="1">
        <v>32.68</v>
      </c>
      <c r="F563" s="1">
        <v>10923.933199999999</v>
      </c>
      <c r="G563">
        <f>VLOOKUP('Medibuddy Insurance Data Price '!B563,'Medibuddy Insurance Personal De'!$A$1:$D$1339,2,FALSE)</f>
        <v>0</v>
      </c>
      <c r="H563" t="str">
        <f>VLOOKUP(B563,'Medibuddy Insurance Personal De'!$A$1:$D$1339,3,FALSE)</f>
        <v>no</v>
      </c>
      <c r="I563" t="str">
        <f>VLOOKUP(B563,'Medibuddy Insurance Personal De'!$A$1:$D$1339,4,FALSE)</f>
        <v>northeast</v>
      </c>
      <c r="J563" t="str">
        <f>IF(Table1[[#This Row],[bmi]]&lt;18.5,"Underweight",IF(Table1[[#This Row],[bmi]]&lt;24.9,"Normal Weight",IF(Table1[[#This Row],[bmi]]&lt;29.9,"Overweight","Obesity")))</f>
        <v>Obesity</v>
      </c>
      <c r="K56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564" spans="2:11" x14ac:dyDescent="0.3">
      <c r="B564" s="1" t="s">
        <v>572</v>
      </c>
      <c r="C564" s="1">
        <v>27</v>
      </c>
      <c r="D564" s="1" t="s">
        <v>1353</v>
      </c>
      <c r="E564" s="1">
        <v>30.5</v>
      </c>
      <c r="F564" s="1">
        <v>2494.0219999999999</v>
      </c>
      <c r="G564">
        <f>VLOOKUP('Medibuddy Insurance Data Price '!B564,'Medibuddy Insurance Personal De'!$A$1:$D$1339,2,FALSE)</f>
        <v>0</v>
      </c>
      <c r="H564" t="str">
        <f>VLOOKUP(B564,'Medibuddy Insurance Personal De'!$A$1:$D$1339,3,FALSE)</f>
        <v>no</v>
      </c>
      <c r="I564" t="str">
        <f>VLOOKUP(B564,'Medibuddy Insurance Personal De'!$A$1:$D$1339,4,FALSE)</f>
        <v>southwest</v>
      </c>
      <c r="J564" t="str">
        <f>IF(Table1[[#This Row],[bmi]]&lt;18.5,"Underweight",IF(Table1[[#This Row],[bmi]]&lt;24.9,"Normal Weight",IF(Table1[[#This Row],[bmi]]&lt;29.9,"Overweight","Obesity")))</f>
        <v>Obesity</v>
      </c>
      <c r="K56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565" spans="2:11" x14ac:dyDescent="0.3">
      <c r="B565" s="1" t="s">
        <v>573</v>
      </c>
      <c r="C565" s="1">
        <v>50</v>
      </c>
      <c r="D565" s="1" t="s">
        <v>1353</v>
      </c>
      <c r="E565" s="1">
        <v>44.77</v>
      </c>
      <c r="F565" s="1">
        <v>9058.7302999999993</v>
      </c>
      <c r="G565">
        <f>VLOOKUP('Medibuddy Insurance Data Price '!B565,'Medibuddy Insurance Personal De'!$A$1:$D$1339,2,FALSE)</f>
        <v>1</v>
      </c>
      <c r="H565" t="str">
        <f>VLOOKUP(B565,'Medibuddy Insurance Personal De'!$A$1:$D$1339,3,FALSE)</f>
        <v>no</v>
      </c>
      <c r="I565" t="str">
        <f>VLOOKUP(B565,'Medibuddy Insurance Personal De'!$A$1:$D$1339,4,FALSE)</f>
        <v>southeast</v>
      </c>
      <c r="J565" t="str">
        <f>IF(Table1[[#This Row],[bmi]]&lt;18.5,"Underweight",IF(Table1[[#This Row],[bmi]]&lt;24.9,"Normal Weight",IF(Table1[[#This Row],[bmi]]&lt;29.9,"Overweight","Obesity")))</f>
        <v>Obesity</v>
      </c>
      <c r="K56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566" spans="2:11" x14ac:dyDescent="0.3">
      <c r="B566" s="1" t="s">
        <v>574</v>
      </c>
      <c r="C566" s="1">
        <v>18</v>
      </c>
      <c r="D566" s="1" t="s">
        <v>1352</v>
      </c>
      <c r="E566" s="1">
        <v>32.119999999999997</v>
      </c>
      <c r="F566" s="1">
        <v>2801.2588000000001</v>
      </c>
      <c r="G566">
        <f>VLOOKUP('Medibuddy Insurance Data Price '!B566,'Medibuddy Insurance Personal De'!$A$1:$D$1339,2,FALSE)</f>
        <v>2</v>
      </c>
      <c r="H566" t="str">
        <f>VLOOKUP(B566,'Medibuddy Insurance Personal De'!$A$1:$D$1339,3,FALSE)</f>
        <v>no</v>
      </c>
      <c r="I566" t="str">
        <f>VLOOKUP(B566,'Medibuddy Insurance Personal De'!$A$1:$D$1339,4,FALSE)</f>
        <v>southeast</v>
      </c>
      <c r="J566" t="str">
        <f>IF(Table1[[#This Row],[bmi]]&lt;18.5,"Underweight",IF(Table1[[#This Row],[bmi]]&lt;24.9,"Normal Weight",IF(Table1[[#This Row],[bmi]]&lt;29.9,"Overweight","Obesity")))</f>
        <v>Obesity</v>
      </c>
      <c r="K56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567" spans="2:11" x14ac:dyDescent="0.3">
      <c r="B567" s="1" t="s">
        <v>575</v>
      </c>
      <c r="C567" s="1">
        <v>19</v>
      </c>
      <c r="D567" s="1" t="s">
        <v>1352</v>
      </c>
      <c r="E567" s="1">
        <v>30.495000000000001</v>
      </c>
      <c r="F567" s="1">
        <v>2128.4310500000001</v>
      </c>
      <c r="G567">
        <f>VLOOKUP('Medibuddy Insurance Data Price '!B567,'Medibuddy Insurance Personal De'!$A$1:$D$1339,2,FALSE)</f>
        <v>0</v>
      </c>
      <c r="H567" t="str">
        <f>VLOOKUP(B567,'Medibuddy Insurance Personal De'!$A$1:$D$1339,3,FALSE)</f>
        <v>no</v>
      </c>
      <c r="I567" t="str">
        <f>VLOOKUP(B567,'Medibuddy Insurance Personal De'!$A$1:$D$1339,4,FALSE)</f>
        <v>northwest</v>
      </c>
      <c r="J567" t="str">
        <f>IF(Table1[[#This Row],[bmi]]&lt;18.5,"Underweight",IF(Table1[[#This Row],[bmi]]&lt;24.9,"Normal Weight",IF(Table1[[#This Row],[bmi]]&lt;29.9,"Overweight","Obesity")))</f>
        <v>Obesity</v>
      </c>
      <c r="K56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568" spans="2:11" x14ac:dyDescent="0.3">
      <c r="B568" s="1" t="s">
        <v>576</v>
      </c>
      <c r="C568" s="1">
        <v>38</v>
      </c>
      <c r="D568" s="1" t="s">
        <v>1352</v>
      </c>
      <c r="E568" s="1">
        <v>40.564999999999998</v>
      </c>
      <c r="F568" s="1">
        <v>6373.55735</v>
      </c>
      <c r="G568">
        <f>VLOOKUP('Medibuddy Insurance Data Price '!B568,'Medibuddy Insurance Personal De'!$A$1:$D$1339,2,FALSE)</f>
        <v>1</v>
      </c>
      <c r="H568" t="str">
        <f>VLOOKUP(B568,'Medibuddy Insurance Personal De'!$A$1:$D$1339,3,FALSE)</f>
        <v>no</v>
      </c>
      <c r="I568" t="str">
        <f>VLOOKUP(B568,'Medibuddy Insurance Personal De'!$A$1:$D$1339,4,FALSE)</f>
        <v>northwest</v>
      </c>
      <c r="J568" t="str">
        <f>IF(Table1[[#This Row],[bmi]]&lt;18.5,"Underweight",IF(Table1[[#This Row],[bmi]]&lt;24.9,"Normal Weight",IF(Table1[[#This Row],[bmi]]&lt;29.9,"Overweight","Obesity")))</f>
        <v>Obesity</v>
      </c>
      <c r="K56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569" spans="2:11" x14ac:dyDescent="0.3">
      <c r="B569" s="1" t="s">
        <v>577</v>
      </c>
      <c r="C569" s="1">
        <v>41</v>
      </c>
      <c r="D569" s="1" t="s">
        <v>1353</v>
      </c>
      <c r="E569" s="1">
        <v>30.59</v>
      </c>
      <c r="F569" s="1">
        <v>7256.7231000000002</v>
      </c>
      <c r="G569">
        <f>VLOOKUP('Medibuddy Insurance Data Price '!B569,'Medibuddy Insurance Personal De'!$A$1:$D$1339,2,FALSE)</f>
        <v>2</v>
      </c>
      <c r="H569" t="str">
        <f>VLOOKUP(B569,'Medibuddy Insurance Personal De'!$A$1:$D$1339,3,FALSE)</f>
        <v>no</v>
      </c>
      <c r="I569" t="str">
        <f>VLOOKUP(B569,'Medibuddy Insurance Personal De'!$A$1:$D$1339,4,FALSE)</f>
        <v>northwest</v>
      </c>
      <c r="J569" t="str">
        <f>IF(Table1[[#This Row],[bmi]]&lt;18.5,"Underweight",IF(Table1[[#This Row],[bmi]]&lt;24.9,"Normal Weight",IF(Table1[[#This Row],[bmi]]&lt;29.9,"Overweight","Obesity")))</f>
        <v>Obesity</v>
      </c>
      <c r="K56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570" spans="2:11" x14ac:dyDescent="0.3">
      <c r="B570" s="1" t="s">
        <v>578</v>
      </c>
      <c r="C570" s="1">
        <v>49</v>
      </c>
      <c r="D570" s="1" t="s">
        <v>1352</v>
      </c>
      <c r="E570" s="1">
        <v>31.9</v>
      </c>
      <c r="F570" s="1">
        <v>11552.904</v>
      </c>
      <c r="G570">
        <f>VLOOKUP('Medibuddy Insurance Data Price '!B570,'Medibuddy Insurance Personal De'!$A$1:$D$1339,2,FALSE)</f>
        <v>5</v>
      </c>
      <c r="H570" t="str">
        <f>VLOOKUP(B570,'Medibuddy Insurance Personal De'!$A$1:$D$1339,3,FALSE)</f>
        <v>no</v>
      </c>
      <c r="I570" t="str">
        <f>VLOOKUP(B570,'Medibuddy Insurance Personal De'!$A$1:$D$1339,4,FALSE)</f>
        <v>southwest</v>
      </c>
      <c r="J570" t="str">
        <f>IF(Table1[[#This Row],[bmi]]&lt;18.5,"Underweight",IF(Table1[[#This Row],[bmi]]&lt;24.9,"Normal Weight",IF(Table1[[#This Row],[bmi]]&lt;29.9,"Overweight","Obesity")))</f>
        <v>Obesity</v>
      </c>
      <c r="K57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571" spans="2:11" x14ac:dyDescent="0.3">
      <c r="B571" s="1" t="s">
        <v>579</v>
      </c>
      <c r="C571" s="1">
        <v>48</v>
      </c>
      <c r="D571" s="1" t="s">
        <v>1353</v>
      </c>
      <c r="E571" s="1">
        <v>40.564999999999998</v>
      </c>
      <c r="F571" s="1">
        <v>45702.022349999999</v>
      </c>
      <c r="G571">
        <f>VLOOKUP('Medibuddy Insurance Data Price '!B571,'Medibuddy Insurance Personal De'!$A$1:$D$1339,2,FALSE)</f>
        <v>2</v>
      </c>
      <c r="H571" t="str">
        <f>VLOOKUP(B571,'Medibuddy Insurance Personal De'!$A$1:$D$1339,3,FALSE)</f>
        <v>yes</v>
      </c>
      <c r="I571" t="str">
        <f>VLOOKUP(B571,'Medibuddy Insurance Personal De'!$A$1:$D$1339,4,FALSE)</f>
        <v>northwest</v>
      </c>
      <c r="J571" t="str">
        <f>IF(Table1[[#This Row],[bmi]]&lt;18.5,"Underweight",IF(Table1[[#This Row],[bmi]]&lt;24.9,"Normal Weight",IF(Table1[[#This Row],[bmi]]&lt;29.9,"Overweight","Obesity")))</f>
        <v>Obesity</v>
      </c>
      <c r="K57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572" spans="2:11" x14ac:dyDescent="0.3">
      <c r="B572" s="1" t="s">
        <v>580</v>
      </c>
      <c r="C572" s="1">
        <v>31</v>
      </c>
      <c r="D572" s="1" t="s">
        <v>1352</v>
      </c>
      <c r="E572" s="1">
        <v>29.1</v>
      </c>
      <c r="F572" s="1">
        <v>3761.2919999999999</v>
      </c>
      <c r="G572">
        <f>VLOOKUP('Medibuddy Insurance Data Price '!B572,'Medibuddy Insurance Personal De'!$A$1:$D$1339,2,FALSE)</f>
        <v>0</v>
      </c>
      <c r="H572" t="str">
        <f>VLOOKUP(B572,'Medibuddy Insurance Personal De'!$A$1:$D$1339,3,FALSE)</f>
        <v>no</v>
      </c>
      <c r="I572" t="str">
        <f>VLOOKUP(B572,'Medibuddy Insurance Personal De'!$A$1:$D$1339,4,FALSE)</f>
        <v>southwest</v>
      </c>
      <c r="J572" t="str">
        <f>IF(Table1[[#This Row],[bmi]]&lt;18.5,"Underweight",IF(Table1[[#This Row],[bmi]]&lt;24.9,"Normal Weight",IF(Table1[[#This Row],[bmi]]&lt;29.9,"Overweight","Obesity")))</f>
        <v>Overweight</v>
      </c>
      <c r="K57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573" spans="2:11" x14ac:dyDescent="0.3">
      <c r="B573" s="1" t="s">
        <v>581</v>
      </c>
      <c r="C573" s="1">
        <v>18</v>
      </c>
      <c r="D573" s="1" t="s">
        <v>1352</v>
      </c>
      <c r="E573" s="1">
        <v>37.29</v>
      </c>
      <c r="F573" s="1">
        <v>2219.4450999999999</v>
      </c>
      <c r="G573">
        <f>VLOOKUP('Medibuddy Insurance Data Price '!B573,'Medibuddy Insurance Personal De'!$A$1:$D$1339,2,FALSE)</f>
        <v>1</v>
      </c>
      <c r="H573" t="str">
        <f>VLOOKUP(B573,'Medibuddy Insurance Personal De'!$A$1:$D$1339,3,FALSE)</f>
        <v>no</v>
      </c>
      <c r="I573" t="str">
        <f>VLOOKUP(B573,'Medibuddy Insurance Personal De'!$A$1:$D$1339,4,FALSE)</f>
        <v>southeast</v>
      </c>
      <c r="J573" t="str">
        <f>IF(Table1[[#This Row],[bmi]]&lt;18.5,"Underweight",IF(Table1[[#This Row],[bmi]]&lt;24.9,"Normal Weight",IF(Table1[[#This Row],[bmi]]&lt;29.9,"Overweight","Obesity")))</f>
        <v>Obesity</v>
      </c>
      <c r="K57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574" spans="2:11" x14ac:dyDescent="0.3">
      <c r="B574" s="1" t="s">
        <v>582</v>
      </c>
      <c r="C574" s="1">
        <v>30</v>
      </c>
      <c r="D574" s="1" t="s">
        <v>1352</v>
      </c>
      <c r="E574" s="1">
        <v>43.12</v>
      </c>
      <c r="F574" s="1">
        <v>4753.6368000000002</v>
      </c>
      <c r="G574">
        <f>VLOOKUP('Medibuddy Insurance Data Price '!B574,'Medibuddy Insurance Personal De'!$A$1:$D$1339,2,FALSE)</f>
        <v>2</v>
      </c>
      <c r="H574" t="str">
        <f>VLOOKUP(B574,'Medibuddy Insurance Personal De'!$A$1:$D$1339,3,FALSE)</f>
        <v>no</v>
      </c>
      <c r="I574" t="str">
        <f>VLOOKUP(B574,'Medibuddy Insurance Personal De'!$A$1:$D$1339,4,FALSE)</f>
        <v>southeast</v>
      </c>
      <c r="J574" t="str">
        <f>IF(Table1[[#This Row],[bmi]]&lt;18.5,"Underweight",IF(Table1[[#This Row],[bmi]]&lt;24.9,"Normal Weight",IF(Table1[[#This Row],[bmi]]&lt;29.9,"Overweight","Obesity")))</f>
        <v>Obesity</v>
      </c>
      <c r="K57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575" spans="2:11" x14ac:dyDescent="0.3">
      <c r="B575" s="1" t="s">
        <v>583</v>
      </c>
      <c r="C575" s="1">
        <v>62</v>
      </c>
      <c r="D575" s="1" t="s">
        <v>1352</v>
      </c>
      <c r="E575" s="1">
        <v>36.86</v>
      </c>
      <c r="F575" s="1">
        <v>31620.001059999999</v>
      </c>
      <c r="G575">
        <f>VLOOKUP('Medibuddy Insurance Data Price '!B575,'Medibuddy Insurance Personal De'!$A$1:$D$1339,2,FALSE)</f>
        <v>1</v>
      </c>
      <c r="H575" t="str">
        <f>VLOOKUP(B575,'Medibuddy Insurance Personal De'!$A$1:$D$1339,3,FALSE)</f>
        <v>no</v>
      </c>
      <c r="I575" t="str">
        <f>VLOOKUP(B575,'Medibuddy Insurance Personal De'!$A$1:$D$1339,4,FALSE)</f>
        <v>northeast</v>
      </c>
      <c r="J575" t="str">
        <f>IF(Table1[[#This Row],[bmi]]&lt;18.5,"Underweight",IF(Table1[[#This Row],[bmi]]&lt;24.9,"Normal Weight",IF(Table1[[#This Row],[bmi]]&lt;29.9,"Overweight","Obesity")))</f>
        <v>Obesity</v>
      </c>
      <c r="K57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576" spans="2:11" x14ac:dyDescent="0.3">
      <c r="B576" s="1" t="s">
        <v>584</v>
      </c>
      <c r="C576" s="1">
        <v>57</v>
      </c>
      <c r="D576" s="1" t="s">
        <v>1352</v>
      </c>
      <c r="E576" s="1">
        <v>34.295000000000002</v>
      </c>
      <c r="F576" s="1">
        <v>13224.057049999999</v>
      </c>
      <c r="G576">
        <f>VLOOKUP('Medibuddy Insurance Data Price '!B576,'Medibuddy Insurance Personal De'!$A$1:$D$1339,2,FALSE)</f>
        <v>2</v>
      </c>
      <c r="H576" t="str">
        <f>VLOOKUP(B576,'Medibuddy Insurance Personal De'!$A$1:$D$1339,3,FALSE)</f>
        <v>no</v>
      </c>
      <c r="I576" t="str">
        <f>VLOOKUP(B576,'Medibuddy Insurance Personal De'!$A$1:$D$1339,4,FALSE)</f>
        <v>northeast</v>
      </c>
      <c r="J576" t="str">
        <f>IF(Table1[[#This Row],[bmi]]&lt;18.5,"Underweight",IF(Table1[[#This Row],[bmi]]&lt;24.9,"Normal Weight",IF(Table1[[#This Row],[bmi]]&lt;29.9,"Overweight","Obesity")))</f>
        <v>Obesity</v>
      </c>
      <c r="K57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577" spans="2:11" x14ac:dyDescent="0.3">
      <c r="B577" s="1" t="s">
        <v>585</v>
      </c>
      <c r="C577" s="1">
        <v>58</v>
      </c>
      <c r="D577" s="1" t="s">
        <v>1352</v>
      </c>
      <c r="E577" s="1">
        <v>27.17</v>
      </c>
      <c r="F577" s="1">
        <v>12222.898300000001</v>
      </c>
      <c r="G577">
        <f>VLOOKUP('Medibuddy Insurance Data Price '!B577,'Medibuddy Insurance Personal De'!$A$1:$D$1339,2,FALSE)</f>
        <v>0</v>
      </c>
      <c r="H577" t="str">
        <f>VLOOKUP(B577,'Medibuddy Insurance Personal De'!$A$1:$D$1339,3,FALSE)</f>
        <v>no</v>
      </c>
      <c r="I577" t="str">
        <f>VLOOKUP(B577,'Medibuddy Insurance Personal De'!$A$1:$D$1339,4,FALSE)</f>
        <v>northwest</v>
      </c>
      <c r="J577" t="str">
        <f>IF(Table1[[#This Row],[bmi]]&lt;18.5,"Underweight",IF(Table1[[#This Row],[bmi]]&lt;24.9,"Normal Weight",IF(Table1[[#This Row],[bmi]]&lt;29.9,"Overweight","Obesity")))</f>
        <v>Overweight</v>
      </c>
      <c r="K57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578" spans="2:11" x14ac:dyDescent="0.3">
      <c r="B578" s="1" t="s">
        <v>586</v>
      </c>
      <c r="C578" s="1">
        <v>22</v>
      </c>
      <c r="D578" s="1" t="s">
        <v>1353</v>
      </c>
      <c r="E578" s="1">
        <v>26.84</v>
      </c>
      <c r="F578" s="1">
        <v>1664.9996000000001</v>
      </c>
      <c r="G578">
        <f>VLOOKUP('Medibuddy Insurance Data Price '!B578,'Medibuddy Insurance Personal De'!$A$1:$D$1339,2,FALSE)</f>
        <v>0</v>
      </c>
      <c r="H578" t="str">
        <f>VLOOKUP(B578,'Medibuddy Insurance Personal De'!$A$1:$D$1339,3,FALSE)</f>
        <v>no</v>
      </c>
      <c r="I578" t="str">
        <f>VLOOKUP(B578,'Medibuddy Insurance Personal De'!$A$1:$D$1339,4,FALSE)</f>
        <v>southeast</v>
      </c>
      <c r="J578" t="str">
        <f>IF(Table1[[#This Row],[bmi]]&lt;18.5,"Underweight",IF(Table1[[#This Row],[bmi]]&lt;24.9,"Normal Weight",IF(Table1[[#This Row],[bmi]]&lt;29.9,"Overweight","Obesity")))</f>
        <v>Overweight</v>
      </c>
      <c r="K57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579" spans="2:11" x14ac:dyDescent="0.3">
      <c r="B579" s="1" t="s">
        <v>587</v>
      </c>
      <c r="C579" s="1">
        <v>31</v>
      </c>
      <c r="D579" s="1" t="s">
        <v>1352</v>
      </c>
      <c r="E579" s="1">
        <v>38.094999999999999</v>
      </c>
      <c r="F579" s="1">
        <v>58571.074480000003</v>
      </c>
      <c r="G579">
        <f>VLOOKUP('Medibuddy Insurance Data Price '!B579,'Medibuddy Insurance Personal De'!$A$1:$D$1339,2,FALSE)</f>
        <v>1</v>
      </c>
      <c r="H579" t="str">
        <f>VLOOKUP(B579,'Medibuddy Insurance Personal De'!$A$1:$D$1339,3,FALSE)</f>
        <v>yes</v>
      </c>
      <c r="I579" t="str">
        <f>VLOOKUP(B579,'Medibuddy Insurance Personal De'!$A$1:$D$1339,4,FALSE)</f>
        <v>northeast</v>
      </c>
      <c r="J579" t="str">
        <f>IF(Table1[[#This Row],[bmi]]&lt;18.5,"Underweight",IF(Table1[[#This Row],[bmi]]&lt;24.9,"Normal Weight",IF(Table1[[#This Row],[bmi]]&lt;29.9,"Overweight","Obesity")))</f>
        <v>Obesity</v>
      </c>
      <c r="K57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580" spans="2:11" x14ac:dyDescent="0.3">
      <c r="B580" s="1" t="s">
        <v>588</v>
      </c>
      <c r="C580" s="1">
        <v>52</v>
      </c>
      <c r="D580" s="1" t="s">
        <v>1353</v>
      </c>
      <c r="E580" s="1">
        <v>30.2</v>
      </c>
      <c r="F580" s="1">
        <v>9724.5300000000007</v>
      </c>
      <c r="G580">
        <f>VLOOKUP('Medibuddy Insurance Data Price '!B580,'Medibuddy Insurance Personal De'!$A$1:$D$1339,2,FALSE)</f>
        <v>1</v>
      </c>
      <c r="H580" t="str">
        <f>VLOOKUP(B580,'Medibuddy Insurance Personal De'!$A$1:$D$1339,3,FALSE)</f>
        <v>no</v>
      </c>
      <c r="I580" t="str">
        <f>VLOOKUP(B580,'Medibuddy Insurance Personal De'!$A$1:$D$1339,4,FALSE)</f>
        <v>southwest</v>
      </c>
      <c r="J580" t="str">
        <f>IF(Table1[[#This Row],[bmi]]&lt;18.5,"Underweight",IF(Table1[[#This Row],[bmi]]&lt;24.9,"Normal Weight",IF(Table1[[#This Row],[bmi]]&lt;29.9,"Overweight","Obesity")))</f>
        <v>Obesity</v>
      </c>
      <c r="K58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581" spans="2:11" x14ac:dyDescent="0.3">
      <c r="B581" s="1" t="s">
        <v>589</v>
      </c>
      <c r="C581" s="1">
        <v>25</v>
      </c>
      <c r="D581" s="1" t="s">
        <v>1352</v>
      </c>
      <c r="E581" s="1">
        <v>23.465</v>
      </c>
      <c r="F581" s="1">
        <v>3206.4913499999998</v>
      </c>
      <c r="G581">
        <f>VLOOKUP('Medibuddy Insurance Data Price '!B581,'Medibuddy Insurance Personal De'!$A$1:$D$1339,2,FALSE)</f>
        <v>0</v>
      </c>
      <c r="H581" t="str">
        <f>VLOOKUP(B581,'Medibuddy Insurance Personal De'!$A$1:$D$1339,3,FALSE)</f>
        <v>no</v>
      </c>
      <c r="I581" t="str">
        <f>VLOOKUP(B581,'Medibuddy Insurance Personal De'!$A$1:$D$1339,4,FALSE)</f>
        <v>northeast</v>
      </c>
      <c r="J581" t="str">
        <f>IF(Table1[[#This Row],[bmi]]&lt;18.5,"Underweight",IF(Table1[[#This Row],[bmi]]&lt;24.9,"Normal Weight",IF(Table1[[#This Row],[bmi]]&lt;29.9,"Overweight","Obesity")))</f>
        <v>Normal Weight</v>
      </c>
      <c r="K58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582" spans="2:11" x14ac:dyDescent="0.3">
      <c r="B582" s="1" t="s">
        <v>590</v>
      </c>
      <c r="C582" s="1">
        <v>59</v>
      </c>
      <c r="D582" s="1" t="s">
        <v>1353</v>
      </c>
      <c r="E582" s="1">
        <v>25.46</v>
      </c>
      <c r="F582" s="1">
        <v>12913.992399999999</v>
      </c>
      <c r="G582">
        <f>VLOOKUP('Medibuddy Insurance Data Price '!B582,'Medibuddy Insurance Personal De'!$A$1:$D$1339,2,FALSE)</f>
        <v>1</v>
      </c>
      <c r="H582" t="str">
        <f>VLOOKUP(B582,'Medibuddy Insurance Personal De'!$A$1:$D$1339,3,FALSE)</f>
        <v>no</v>
      </c>
      <c r="I582" t="str">
        <f>VLOOKUP(B582,'Medibuddy Insurance Personal De'!$A$1:$D$1339,4,FALSE)</f>
        <v>northeast</v>
      </c>
      <c r="J582" t="str">
        <f>IF(Table1[[#This Row],[bmi]]&lt;18.5,"Underweight",IF(Table1[[#This Row],[bmi]]&lt;24.9,"Normal Weight",IF(Table1[[#This Row],[bmi]]&lt;29.9,"Overweight","Obesity")))</f>
        <v>Overweight</v>
      </c>
      <c r="K58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583" spans="2:11" x14ac:dyDescent="0.3">
      <c r="B583" s="1" t="s">
        <v>591</v>
      </c>
      <c r="C583" s="1">
        <v>19</v>
      </c>
      <c r="D583" s="1" t="s">
        <v>1353</v>
      </c>
      <c r="E583" s="1">
        <v>30.59</v>
      </c>
      <c r="F583" s="1">
        <v>1639.5631000000001</v>
      </c>
      <c r="G583">
        <f>VLOOKUP('Medibuddy Insurance Data Price '!B583,'Medibuddy Insurance Personal De'!$A$1:$D$1339,2,FALSE)</f>
        <v>0</v>
      </c>
      <c r="H583" t="str">
        <f>VLOOKUP(B583,'Medibuddy Insurance Personal De'!$A$1:$D$1339,3,FALSE)</f>
        <v>no</v>
      </c>
      <c r="I583" t="str">
        <f>VLOOKUP(B583,'Medibuddy Insurance Personal De'!$A$1:$D$1339,4,FALSE)</f>
        <v>northwest</v>
      </c>
      <c r="J583" t="str">
        <f>IF(Table1[[#This Row],[bmi]]&lt;18.5,"Underweight",IF(Table1[[#This Row],[bmi]]&lt;24.9,"Normal Weight",IF(Table1[[#This Row],[bmi]]&lt;29.9,"Overweight","Obesity")))</f>
        <v>Obesity</v>
      </c>
      <c r="K58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584" spans="2:11" x14ac:dyDescent="0.3">
      <c r="B584" s="1" t="s">
        <v>592</v>
      </c>
      <c r="C584" s="1">
        <v>39</v>
      </c>
      <c r="D584" s="1" t="s">
        <v>1353</v>
      </c>
      <c r="E584" s="1">
        <v>45.43</v>
      </c>
      <c r="F584" s="1">
        <v>6356.2707</v>
      </c>
      <c r="G584">
        <f>VLOOKUP('Medibuddy Insurance Data Price '!B584,'Medibuddy Insurance Personal De'!$A$1:$D$1339,2,FALSE)</f>
        <v>2</v>
      </c>
      <c r="H584" t="str">
        <f>VLOOKUP(B584,'Medibuddy Insurance Personal De'!$A$1:$D$1339,3,FALSE)</f>
        <v>no</v>
      </c>
      <c r="I584" t="str">
        <f>VLOOKUP(B584,'Medibuddy Insurance Personal De'!$A$1:$D$1339,4,FALSE)</f>
        <v>southeast</v>
      </c>
      <c r="J584" t="str">
        <f>IF(Table1[[#This Row],[bmi]]&lt;18.5,"Underweight",IF(Table1[[#This Row],[bmi]]&lt;24.9,"Normal Weight",IF(Table1[[#This Row],[bmi]]&lt;29.9,"Overweight","Obesity")))</f>
        <v>Obesity</v>
      </c>
      <c r="K58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585" spans="2:11" x14ac:dyDescent="0.3">
      <c r="B585" s="1" t="s">
        <v>593</v>
      </c>
      <c r="C585" s="1">
        <v>32</v>
      </c>
      <c r="D585" s="1" t="s">
        <v>1352</v>
      </c>
      <c r="E585" s="1">
        <v>23.65</v>
      </c>
      <c r="F585" s="1">
        <v>17626.239509999999</v>
      </c>
      <c r="G585">
        <f>VLOOKUP('Medibuddy Insurance Data Price '!B585,'Medibuddy Insurance Personal De'!$A$1:$D$1339,2,FALSE)</f>
        <v>1</v>
      </c>
      <c r="H585" t="str">
        <f>VLOOKUP(B585,'Medibuddy Insurance Personal De'!$A$1:$D$1339,3,FALSE)</f>
        <v>no</v>
      </c>
      <c r="I585" t="str">
        <f>VLOOKUP(B585,'Medibuddy Insurance Personal De'!$A$1:$D$1339,4,FALSE)</f>
        <v>southeast</v>
      </c>
      <c r="J585" t="str">
        <f>IF(Table1[[#This Row],[bmi]]&lt;18.5,"Underweight",IF(Table1[[#This Row],[bmi]]&lt;24.9,"Normal Weight",IF(Table1[[#This Row],[bmi]]&lt;29.9,"Overweight","Obesity")))</f>
        <v>Normal Weight</v>
      </c>
      <c r="K58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586" spans="2:11" x14ac:dyDescent="0.3">
      <c r="B586" s="1" t="s">
        <v>594</v>
      </c>
      <c r="C586" s="1">
        <v>19</v>
      </c>
      <c r="D586" s="1" t="s">
        <v>1353</v>
      </c>
      <c r="E586" s="1">
        <v>20.7</v>
      </c>
      <c r="F586" s="1">
        <v>1242.816</v>
      </c>
      <c r="G586">
        <f>VLOOKUP('Medibuddy Insurance Data Price '!B586,'Medibuddy Insurance Personal De'!$A$1:$D$1339,2,FALSE)</f>
        <v>0</v>
      </c>
      <c r="H586" t="str">
        <f>VLOOKUP(B586,'Medibuddy Insurance Personal De'!$A$1:$D$1339,3,FALSE)</f>
        <v>no</v>
      </c>
      <c r="I586" t="str">
        <f>VLOOKUP(B586,'Medibuddy Insurance Personal De'!$A$1:$D$1339,4,FALSE)</f>
        <v>southwest</v>
      </c>
      <c r="J586" t="str">
        <f>IF(Table1[[#This Row],[bmi]]&lt;18.5,"Underweight",IF(Table1[[#This Row],[bmi]]&lt;24.9,"Normal Weight",IF(Table1[[#This Row],[bmi]]&lt;29.9,"Overweight","Obesity")))</f>
        <v>Normal Weight</v>
      </c>
      <c r="K58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587" spans="2:11" x14ac:dyDescent="0.3">
      <c r="B587" s="1" t="s">
        <v>595</v>
      </c>
      <c r="C587" s="1">
        <v>33</v>
      </c>
      <c r="D587" s="1" t="s">
        <v>1352</v>
      </c>
      <c r="E587" s="1">
        <v>28.27</v>
      </c>
      <c r="F587" s="1">
        <v>4779.6022999999996</v>
      </c>
      <c r="G587">
        <f>VLOOKUP('Medibuddy Insurance Data Price '!B587,'Medibuddy Insurance Personal De'!$A$1:$D$1339,2,FALSE)</f>
        <v>1</v>
      </c>
      <c r="H587" t="str">
        <f>VLOOKUP(B587,'Medibuddy Insurance Personal De'!$A$1:$D$1339,3,FALSE)</f>
        <v>no</v>
      </c>
      <c r="I587" t="str">
        <f>VLOOKUP(B587,'Medibuddy Insurance Personal De'!$A$1:$D$1339,4,FALSE)</f>
        <v>southeast</v>
      </c>
      <c r="J587" t="str">
        <f>IF(Table1[[#This Row],[bmi]]&lt;18.5,"Underweight",IF(Table1[[#This Row],[bmi]]&lt;24.9,"Normal Weight",IF(Table1[[#This Row],[bmi]]&lt;29.9,"Overweight","Obesity")))</f>
        <v>Overweight</v>
      </c>
      <c r="K58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588" spans="2:11" x14ac:dyDescent="0.3">
      <c r="B588" s="1" t="s">
        <v>596</v>
      </c>
      <c r="C588" s="1">
        <v>21</v>
      </c>
      <c r="D588" s="1" t="s">
        <v>1353</v>
      </c>
      <c r="E588" s="1">
        <v>20.234999999999999</v>
      </c>
      <c r="F588" s="1">
        <v>3861.2096499999998</v>
      </c>
      <c r="G588">
        <f>VLOOKUP('Medibuddy Insurance Data Price '!B588,'Medibuddy Insurance Personal De'!$A$1:$D$1339,2,FALSE)</f>
        <v>3</v>
      </c>
      <c r="H588" t="str">
        <f>VLOOKUP(B588,'Medibuddy Insurance Personal De'!$A$1:$D$1339,3,FALSE)</f>
        <v>no</v>
      </c>
      <c r="I588" t="str">
        <f>VLOOKUP(B588,'Medibuddy Insurance Personal De'!$A$1:$D$1339,4,FALSE)</f>
        <v>northeast</v>
      </c>
      <c r="J588" t="str">
        <f>IF(Table1[[#This Row],[bmi]]&lt;18.5,"Underweight",IF(Table1[[#This Row],[bmi]]&lt;24.9,"Normal Weight",IF(Table1[[#This Row],[bmi]]&lt;29.9,"Overweight","Obesity")))</f>
        <v>Normal Weight</v>
      </c>
      <c r="K58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589" spans="2:11" x14ac:dyDescent="0.3">
      <c r="B589" s="1" t="s">
        <v>597</v>
      </c>
      <c r="C589" s="1">
        <v>34</v>
      </c>
      <c r="D589" s="1" t="s">
        <v>1352</v>
      </c>
      <c r="E589" s="1">
        <v>30.21</v>
      </c>
      <c r="F589" s="1">
        <v>43943.876100000001</v>
      </c>
      <c r="G589">
        <f>VLOOKUP('Medibuddy Insurance Data Price '!B589,'Medibuddy Insurance Personal De'!$A$1:$D$1339,2,FALSE)</f>
        <v>1</v>
      </c>
      <c r="H589" t="str">
        <f>VLOOKUP(B589,'Medibuddy Insurance Personal De'!$A$1:$D$1339,3,FALSE)</f>
        <v>yes</v>
      </c>
      <c r="I589" t="str">
        <f>VLOOKUP(B589,'Medibuddy Insurance Personal De'!$A$1:$D$1339,4,FALSE)</f>
        <v>northwest</v>
      </c>
      <c r="J589" t="str">
        <f>IF(Table1[[#This Row],[bmi]]&lt;18.5,"Underweight",IF(Table1[[#This Row],[bmi]]&lt;24.9,"Normal Weight",IF(Table1[[#This Row],[bmi]]&lt;29.9,"Overweight","Obesity")))</f>
        <v>Obesity</v>
      </c>
      <c r="K58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590" spans="2:11" x14ac:dyDescent="0.3">
      <c r="B590" s="1" t="s">
        <v>598</v>
      </c>
      <c r="C590" s="1">
        <v>61</v>
      </c>
      <c r="D590" s="1" t="s">
        <v>1352</v>
      </c>
      <c r="E590" s="1">
        <v>35.909999999999997</v>
      </c>
      <c r="F590" s="1">
        <v>13635.6379</v>
      </c>
      <c r="G590">
        <f>VLOOKUP('Medibuddy Insurance Data Price '!B590,'Medibuddy Insurance Personal De'!$A$1:$D$1339,2,FALSE)</f>
        <v>0</v>
      </c>
      <c r="H590" t="str">
        <f>VLOOKUP(B590,'Medibuddy Insurance Personal De'!$A$1:$D$1339,3,FALSE)</f>
        <v>no</v>
      </c>
      <c r="I590" t="str">
        <f>VLOOKUP(B590,'Medibuddy Insurance Personal De'!$A$1:$D$1339,4,FALSE)</f>
        <v>northeast</v>
      </c>
      <c r="J590" t="str">
        <f>IF(Table1[[#This Row],[bmi]]&lt;18.5,"Underweight",IF(Table1[[#This Row],[bmi]]&lt;24.9,"Normal Weight",IF(Table1[[#This Row],[bmi]]&lt;29.9,"Overweight","Obesity")))</f>
        <v>Obesity</v>
      </c>
      <c r="K59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591" spans="2:11" x14ac:dyDescent="0.3">
      <c r="B591" s="1" t="s">
        <v>599</v>
      </c>
      <c r="C591" s="1">
        <v>38</v>
      </c>
      <c r="D591" s="1" t="s">
        <v>1352</v>
      </c>
      <c r="E591" s="1">
        <v>30.69</v>
      </c>
      <c r="F591" s="1">
        <v>5976.8311000000003</v>
      </c>
      <c r="G591">
        <f>VLOOKUP('Medibuddy Insurance Data Price '!B591,'Medibuddy Insurance Personal De'!$A$1:$D$1339,2,FALSE)</f>
        <v>1</v>
      </c>
      <c r="H591" t="str">
        <f>VLOOKUP(B591,'Medibuddy Insurance Personal De'!$A$1:$D$1339,3,FALSE)</f>
        <v>no</v>
      </c>
      <c r="I591" t="str">
        <f>VLOOKUP(B591,'Medibuddy Insurance Personal De'!$A$1:$D$1339,4,FALSE)</f>
        <v>southeast</v>
      </c>
      <c r="J591" t="str">
        <f>IF(Table1[[#This Row],[bmi]]&lt;18.5,"Underweight",IF(Table1[[#This Row],[bmi]]&lt;24.9,"Normal Weight",IF(Table1[[#This Row],[bmi]]&lt;29.9,"Overweight","Obesity")))</f>
        <v>Obesity</v>
      </c>
      <c r="K59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592" spans="2:11" x14ac:dyDescent="0.3">
      <c r="B592" s="1" t="s">
        <v>600</v>
      </c>
      <c r="C592" s="1">
        <v>58</v>
      </c>
      <c r="D592" s="1" t="s">
        <v>1352</v>
      </c>
      <c r="E592" s="1">
        <v>29</v>
      </c>
      <c r="F592" s="1">
        <v>11842.441999999999</v>
      </c>
      <c r="G592">
        <f>VLOOKUP('Medibuddy Insurance Data Price '!B592,'Medibuddy Insurance Personal De'!$A$1:$D$1339,2,FALSE)</f>
        <v>0</v>
      </c>
      <c r="H592" t="str">
        <f>VLOOKUP(B592,'Medibuddy Insurance Personal De'!$A$1:$D$1339,3,FALSE)</f>
        <v>no</v>
      </c>
      <c r="I592" t="str">
        <f>VLOOKUP(B592,'Medibuddy Insurance Personal De'!$A$1:$D$1339,4,FALSE)</f>
        <v>southwest</v>
      </c>
      <c r="J592" t="str">
        <f>IF(Table1[[#This Row],[bmi]]&lt;18.5,"Underweight",IF(Table1[[#This Row],[bmi]]&lt;24.9,"Normal Weight",IF(Table1[[#This Row],[bmi]]&lt;29.9,"Overweight","Obesity")))</f>
        <v>Overweight</v>
      </c>
      <c r="K59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593" spans="2:11" x14ac:dyDescent="0.3">
      <c r="B593" s="1" t="s">
        <v>601</v>
      </c>
      <c r="C593" s="1">
        <v>47</v>
      </c>
      <c r="D593" s="1" t="s">
        <v>1353</v>
      </c>
      <c r="E593" s="1">
        <v>19.57</v>
      </c>
      <c r="F593" s="1">
        <v>8428.0692999999992</v>
      </c>
      <c r="G593">
        <f>VLOOKUP('Medibuddy Insurance Data Price '!B593,'Medibuddy Insurance Personal De'!$A$1:$D$1339,2,FALSE)</f>
        <v>1</v>
      </c>
      <c r="H593" t="str">
        <f>VLOOKUP(B593,'Medibuddy Insurance Personal De'!$A$1:$D$1339,3,FALSE)</f>
        <v>no</v>
      </c>
      <c r="I593" t="str">
        <f>VLOOKUP(B593,'Medibuddy Insurance Personal De'!$A$1:$D$1339,4,FALSE)</f>
        <v>northwest</v>
      </c>
      <c r="J593" t="str">
        <f>IF(Table1[[#This Row],[bmi]]&lt;18.5,"Underweight",IF(Table1[[#This Row],[bmi]]&lt;24.9,"Normal Weight",IF(Table1[[#This Row],[bmi]]&lt;29.9,"Overweight","Obesity")))</f>
        <v>Normal Weight</v>
      </c>
      <c r="K59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594" spans="2:11" x14ac:dyDescent="0.3">
      <c r="B594" s="1" t="s">
        <v>602</v>
      </c>
      <c r="C594" s="1">
        <v>20</v>
      </c>
      <c r="D594" s="1" t="s">
        <v>1353</v>
      </c>
      <c r="E594" s="1">
        <v>31.13</v>
      </c>
      <c r="F594" s="1">
        <v>2566.4706999999999</v>
      </c>
      <c r="G594">
        <f>VLOOKUP('Medibuddy Insurance Data Price '!B594,'Medibuddy Insurance Personal De'!$A$1:$D$1339,2,FALSE)</f>
        <v>2</v>
      </c>
      <c r="H594" t="str">
        <f>VLOOKUP(B594,'Medibuddy Insurance Personal De'!$A$1:$D$1339,3,FALSE)</f>
        <v>no</v>
      </c>
      <c r="I594" t="str">
        <f>VLOOKUP(B594,'Medibuddy Insurance Personal De'!$A$1:$D$1339,4,FALSE)</f>
        <v>southeast</v>
      </c>
      <c r="J594" t="str">
        <f>IF(Table1[[#This Row],[bmi]]&lt;18.5,"Underweight",IF(Table1[[#This Row],[bmi]]&lt;24.9,"Normal Weight",IF(Table1[[#This Row],[bmi]]&lt;29.9,"Overweight","Obesity")))</f>
        <v>Obesity</v>
      </c>
      <c r="K59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595" spans="2:11" x14ac:dyDescent="0.3">
      <c r="B595" s="1" t="s">
        <v>603</v>
      </c>
      <c r="C595" s="1">
        <v>21</v>
      </c>
      <c r="D595" s="1" t="s">
        <v>1352</v>
      </c>
      <c r="E595" s="1">
        <v>21.85</v>
      </c>
      <c r="F595" s="1">
        <v>15359.104499999999</v>
      </c>
      <c r="G595">
        <f>VLOOKUP('Medibuddy Insurance Data Price '!B595,'Medibuddy Insurance Personal De'!$A$1:$D$1339,2,FALSE)</f>
        <v>1</v>
      </c>
      <c r="H595" t="str">
        <f>VLOOKUP(B595,'Medibuddy Insurance Personal De'!$A$1:$D$1339,3,FALSE)</f>
        <v>yes</v>
      </c>
      <c r="I595" t="str">
        <f>VLOOKUP(B595,'Medibuddy Insurance Personal De'!$A$1:$D$1339,4,FALSE)</f>
        <v>northeast</v>
      </c>
      <c r="J595" t="str">
        <f>IF(Table1[[#This Row],[bmi]]&lt;18.5,"Underweight",IF(Table1[[#This Row],[bmi]]&lt;24.9,"Normal Weight",IF(Table1[[#This Row],[bmi]]&lt;29.9,"Overweight","Obesity")))</f>
        <v>Normal Weight</v>
      </c>
      <c r="K59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596" spans="2:11" x14ac:dyDescent="0.3">
      <c r="B596" s="1" t="s">
        <v>604</v>
      </c>
      <c r="C596" s="1">
        <v>41</v>
      </c>
      <c r="D596" s="1" t="s">
        <v>1353</v>
      </c>
      <c r="E596" s="1">
        <v>40.26</v>
      </c>
      <c r="F596" s="1">
        <v>5709.1643999999997</v>
      </c>
      <c r="G596">
        <f>VLOOKUP('Medibuddy Insurance Data Price '!B596,'Medibuddy Insurance Personal De'!$A$1:$D$1339,2,FALSE)</f>
        <v>0</v>
      </c>
      <c r="H596" t="str">
        <f>VLOOKUP(B596,'Medibuddy Insurance Personal De'!$A$1:$D$1339,3,FALSE)</f>
        <v>no</v>
      </c>
      <c r="I596" t="str">
        <f>VLOOKUP(B596,'Medibuddy Insurance Personal De'!$A$1:$D$1339,4,FALSE)</f>
        <v>southeast</v>
      </c>
      <c r="J596" t="str">
        <f>IF(Table1[[#This Row],[bmi]]&lt;18.5,"Underweight",IF(Table1[[#This Row],[bmi]]&lt;24.9,"Normal Weight",IF(Table1[[#This Row],[bmi]]&lt;29.9,"Overweight","Obesity")))</f>
        <v>Obesity</v>
      </c>
      <c r="K59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597" spans="2:11" x14ac:dyDescent="0.3">
      <c r="B597" s="1" t="s">
        <v>605</v>
      </c>
      <c r="C597" s="1">
        <v>46</v>
      </c>
      <c r="D597" s="1" t="s">
        <v>1352</v>
      </c>
      <c r="E597" s="1">
        <v>33.725000000000001</v>
      </c>
      <c r="F597" s="1">
        <v>8823.9857499999998</v>
      </c>
      <c r="G597">
        <f>VLOOKUP('Medibuddy Insurance Data Price '!B597,'Medibuddy Insurance Personal De'!$A$1:$D$1339,2,FALSE)</f>
        <v>1</v>
      </c>
      <c r="H597" t="str">
        <f>VLOOKUP(B597,'Medibuddy Insurance Personal De'!$A$1:$D$1339,3,FALSE)</f>
        <v>no</v>
      </c>
      <c r="I597" t="str">
        <f>VLOOKUP(B597,'Medibuddy Insurance Personal De'!$A$1:$D$1339,4,FALSE)</f>
        <v>northeast</v>
      </c>
      <c r="J597" t="str">
        <f>IF(Table1[[#This Row],[bmi]]&lt;18.5,"Underweight",IF(Table1[[#This Row],[bmi]]&lt;24.9,"Normal Weight",IF(Table1[[#This Row],[bmi]]&lt;29.9,"Overweight","Obesity")))</f>
        <v>Obesity</v>
      </c>
      <c r="K59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598" spans="2:11" x14ac:dyDescent="0.3">
      <c r="B598" s="1" t="s">
        <v>606</v>
      </c>
      <c r="C598" s="1">
        <v>42</v>
      </c>
      <c r="D598" s="1" t="s">
        <v>1352</v>
      </c>
      <c r="E598" s="1">
        <v>29.48</v>
      </c>
      <c r="F598" s="1">
        <v>7640.3091999999997</v>
      </c>
      <c r="G598">
        <f>VLOOKUP('Medibuddy Insurance Data Price '!B598,'Medibuddy Insurance Personal De'!$A$1:$D$1339,2,FALSE)</f>
        <v>2</v>
      </c>
      <c r="H598" t="str">
        <f>VLOOKUP(B598,'Medibuddy Insurance Personal De'!$A$1:$D$1339,3,FALSE)</f>
        <v>no</v>
      </c>
      <c r="I598" t="str">
        <f>VLOOKUP(B598,'Medibuddy Insurance Personal De'!$A$1:$D$1339,4,FALSE)</f>
        <v>southeast</v>
      </c>
      <c r="J598" t="str">
        <f>IF(Table1[[#This Row],[bmi]]&lt;18.5,"Underweight",IF(Table1[[#This Row],[bmi]]&lt;24.9,"Normal Weight",IF(Table1[[#This Row],[bmi]]&lt;29.9,"Overweight","Obesity")))</f>
        <v>Overweight</v>
      </c>
      <c r="K59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599" spans="2:11" x14ac:dyDescent="0.3">
      <c r="B599" s="1" t="s">
        <v>607</v>
      </c>
      <c r="C599" s="1">
        <v>34</v>
      </c>
      <c r="D599" s="1" t="s">
        <v>1352</v>
      </c>
      <c r="E599" s="1">
        <v>33.25</v>
      </c>
      <c r="F599" s="1">
        <v>5594.8455000000004</v>
      </c>
      <c r="G599">
        <f>VLOOKUP('Medibuddy Insurance Data Price '!B599,'Medibuddy Insurance Personal De'!$A$1:$D$1339,2,FALSE)</f>
        <v>1</v>
      </c>
      <c r="H599" t="str">
        <f>VLOOKUP(B599,'Medibuddy Insurance Personal De'!$A$1:$D$1339,3,FALSE)</f>
        <v>no</v>
      </c>
      <c r="I599" t="str">
        <f>VLOOKUP(B599,'Medibuddy Insurance Personal De'!$A$1:$D$1339,4,FALSE)</f>
        <v>northeast</v>
      </c>
      <c r="J599" t="str">
        <f>IF(Table1[[#This Row],[bmi]]&lt;18.5,"Underweight",IF(Table1[[#This Row],[bmi]]&lt;24.9,"Normal Weight",IF(Table1[[#This Row],[bmi]]&lt;29.9,"Overweight","Obesity")))</f>
        <v>Obesity</v>
      </c>
      <c r="K59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600" spans="2:11" x14ac:dyDescent="0.3">
      <c r="B600" s="1" t="s">
        <v>608</v>
      </c>
      <c r="C600" s="1">
        <v>43</v>
      </c>
      <c r="D600" s="1" t="s">
        <v>1353</v>
      </c>
      <c r="E600" s="1">
        <v>32.6</v>
      </c>
      <c r="F600" s="1">
        <v>7441.5010000000002</v>
      </c>
      <c r="G600">
        <f>VLOOKUP('Medibuddy Insurance Data Price '!B600,'Medibuddy Insurance Personal De'!$A$1:$D$1339,2,FALSE)</f>
        <v>2</v>
      </c>
      <c r="H600" t="str">
        <f>VLOOKUP(B600,'Medibuddy Insurance Personal De'!$A$1:$D$1339,3,FALSE)</f>
        <v>no</v>
      </c>
      <c r="I600" t="str">
        <f>VLOOKUP(B600,'Medibuddy Insurance Personal De'!$A$1:$D$1339,4,FALSE)</f>
        <v>southwest</v>
      </c>
      <c r="J600" t="str">
        <f>IF(Table1[[#This Row],[bmi]]&lt;18.5,"Underweight",IF(Table1[[#This Row],[bmi]]&lt;24.9,"Normal Weight",IF(Table1[[#This Row],[bmi]]&lt;29.9,"Overweight","Obesity")))</f>
        <v>Obesity</v>
      </c>
      <c r="K60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601" spans="2:11" x14ac:dyDescent="0.3">
      <c r="B601" s="1" t="s">
        <v>609</v>
      </c>
      <c r="C601" s="1">
        <v>52</v>
      </c>
      <c r="D601" s="1" t="s">
        <v>1352</v>
      </c>
      <c r="E601" s="1">
        <v>37.524999999999999</v>
      </c>
      <c r="F601" s="1">
        <v>33471.971890000001</v>
      </c>
      <c r="G601">
        <f>VLOOKUP('Medibuddy Insurance Data Price '!B601,'Medibuddy Insurance Personal De'!$A$1:$D$1339,2,FALSE)</f>
        <v>2</v>
      </c>
      <c r="H601" t="str">
        <f>VLOOKUP(B601,'Medibuddy Insurance Personal De'!$A$1:$D$1339,3,FALSE)</f>
        <v>no</v>
      </c>
      <c r="I601" t="str">
        <f>VLOOKUP(B601,'Medibuddy Insurance Personal De'!$A$1:$D$1339,4,FALSE)</f>
        <v>northwest</v>
      </c>
      <c r="J601" t="str">
        <f>IF(Table1[[#This Row],[bmi]]&lt;18.5,"Underweight",IF(Table1[[#This Row],[bmi]]&lt;24.9,"Normal Weight",IF(Table1[[#This Row],[bmi]]&lt;29.9,"Overweight","Obesity")))</f>
        <v>Obesity</v>
      </c>
      <c r="K60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602" spans="2:11" x14ac:dyDescent="0.3">
      <c r="B602" s="1" t="s">
        <v>610</v>
      </c>
      <c r="C602" s="1">
        <v>18</v>
      </c>
      <c r="D602" s="1" t="s">
        <v>1352</v>
      </c>
      <c r="E602" s="1">
        <v>39.159999999999997</v>
      </c>
      <c r="F602" s="1">
        <v>1633.0444</v>
      </c>
      <c r="G602">
        <f>VLOOKUP('Medibuddy Insurance Data Price '!B602,'Medibuddy Insurance Personal De'!$A$1:$D$1339,2,FALSE)</f>
        <v>0</v>
      </c>
      <c r="H602" t="str">
        <f>VLOOKUP(B602,'Medibuddy Insurance Personal De'!$A$1:$D$1339,3,FALSE)</f>
        <v>no</v>
      </c>
      <c r="I602" t="str">
        <f>VLOOKUP(B602,'Medibuddy Insurance Personal De'!$A$1:$D$1339,4,FALSE)</f>
        <v>southeast</v>
      </c>
      <c r="J602" t="str">
        <f>IF(Table1[[#This Row],[bmi]]&lt;18.5,"Underweight",IF(Table1[[#This Row],[bmi]]&lt;24.9,"Normal Weight",IF(Table1[[#This Row],[bmi]]&lt;29.9,"Overweight","Obesity")))</f>
        <v>Obesity</v>
      </c>
      <c r="K60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603" spans="2:11" x14ac:dyDescent="0.3">
      <c r="B603" s="1" t="s">
        <v>611</v>
      </c>
      <c r="C603" s="1">
        <v>51</v>
      </c>
      <c r="D603" s="1" t="s">
        <v>1353</v>
      </c>
      <c r="E603" s="1">
        <v>31.635000000000002</v>
      </c>
      <c r="F603" s="1">
        <v>9174.1356500000002</v>
      </c>
      <c r="G603">
        <f>VLOOKUP('Medibuddy Insurance Data Price '!B603,'Medibuddy Insurance Personal De'!$A$1:$D$1339,2,FALSE)</f>
        <v>0</v>
      </c>
      <c r="H603" t="str">
        <f>VLOOKUP(B603,'Medibuddy Insurance Personal De'!$A$1:$D$1339,3,FALSE)</f>
        <v>no</v>
      </c>
      <c r="I603" t="str">
        <f>VLOOKUP(B603,'Medibuddy Insurance Personal De'!$A$1:$D$1339,4,FALSE)</f>
        <v>northwest</v>
      </c>
      <c r="J603" t="str">
        <f>IF(Table1[[#This Row],[bmi]]&lt;18.5,"Underweight",IF(Table1[[#This Row],[bmi]]&lt;24.9,"Normal Weight",IF(Table1[[#This Row],[bmi]]&lt;29.9,"Overweight","Obesity")))</f>
        <v>Obesity</v>
      </c>
      <c r="K60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604" spans="2:11" x14ac:dyDescent="0.3">
      <c r="B604" s="1" t="s">
        <v>612</v>
      </c>
      <c r="C604" s="1">
        <v>56</v>
      </c>
      <c r="D604" s="1" t="s">
        <v>1352</v>
      </c>
      <c r="E604" s="1">
        <v>25.3</v>
      </c>
      <c r="F604" s="1">
        <v>11070.535</v>
      </c>
      <c r="G604">
        <f>VLOOKUP('Medibuddy Insurance Data Price '!B604,'Medibuddy Insurance Personal De'!$A$1:$D$1339,2,FALSE)</f>
        <v>0</v>
      </c>
      <c r="H604" t="str">
        <f>VLOOKUP(B604,'Medibuddy Insurance Personal De'!$A$1:$D$1339,3,FALSE)</f>
        <v>no</v>
      </c>
      <c r="I604" t="str">
        <f>VLOOKUP(B604,'Medibuddy Insurance Personal De'!$A$1:$D$1339,4,FALSE)</f>
        <v>southwest</v>
      </c>
      <c r="J604" t="str">
        <f>IF(Table1[[#This Row],[bmi]]&lt;18.5,"Underweight",IF(Table1[[#This Row],[bmi]]&lt;24.9,"Normal Weight",IF(Table1[[#This Row],[bmi]]&lt;29.9,"Overweight","Obesity")))</f>
        <v>Overweight</v>
      </c>
      <c r="K60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605" spans="2:11" x14ac:dyDescent="0.3">
      <c r="B605" s="1" t="s">
        <v>613</v>
      </c>
      <c r="C605" s="1">
        <v>64</v>
      </c>
      <c r="D605" s="1" t="s">
        <v>1352</v>
      </c>
      <c r="E605" s="1">
        <v>39.049999999999997</v>
      </c>
      <c r="F605" s="1">
        <v>16085.127500000001</v>
      </c>
      <c r="G605">
        <f>VLOOKUP('Medibuddy Insurance Data Price '!B605,'Medibuddy Insurance Personal De'!$A$1:$D$1339,2,FALSE)</f>
        <v>3</v>
      </c>
      <c r="H605" t="str">
        <f>VLOOKUP(B605,'Medibuddy Insurance Personal De'!$A$1:$D$1339,3,FALSE)</f>
        <v>no</v>
      </c>
      <c r="I605" t="str">
        <f>VLOOKUP(B605,'Medibuddy Insurance Personal De'!$A$1:$D$1339,4,FALSE)</f>
        <v>southeast</v>
      </c>
      <c r="J605" t="str">
        <f>IF(Table1[[#This Row],[bmi]]&lt;18.5,"Underweight",IF(Table1[[#This Row],[bmi]]&lt;24.9,"Normal Weight",IF(Table1[[#This Row],[bmi]]&lt;29.9,"Overweight","Obesity")))</f>
        <v>Obesity</v>
      </c>
      <c r="K60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606" spans="2:11" x14ac:dyDescent="0.3">
      <c r="B606" s="1" t="s">
        <v>614</v>
      </c>
      <c r="C606" s="1">
        <v>19</v>
      </c>
      <c r="D606" s="1" t="s">
        <v>1352</v>
      </c>
      <c r="E606" s="1">
        <v>28.31</v>
      </c>
      <c r="F606" s="1">
        <v>17468.983899999999</v>
      </c>
      <c r="G606">
        <f>VLOOKUP('Medibuddy Insurance Data Price '!B606,'Medibuddy Insurance Personal De'!$A$1:$D$1339,2,FALSE)</f>
        <v>0</v>
      </c>
      <c r="H606" t="str">
        <f>VLOOKUP(B606,'Medibuddy Insurance Personal De'!$A$1:$D$1339,3,FALSE)</f>
        <v>yes</v>
      </c>
      <c r="I606" t="str">
        <f>VLOOKUP(B606,'Medibuddy Insurance Personal De'!$A$1:$D$1339,4,FALSE)</f>
        <v>northwest</v>
      </c>
      <c r="J606" t="str">
        <f>IF(Table1[[#This Row],[bmi]]&lt;18.5,"Underweight",IF(Table1[[#This Row],[bmi]]&lt;24.9,"Normal Weight",IF(Table1[[#This Row],[bmi]]&lt;29.9,"Overweight","Obesity")))</f>
        <v>Overweight</v>
      </c>
      <c r="K60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607" spans="2:11" x14ac:dyDescent="0.3">
      <c r="B607" s="1" t="s">
        <v>615</v>
      </c>
      <c r="C607" s="1">
        <v>51</v>
      </c>
      <c r="D607" s="1" t="s">
        <v>1352</v>
      </c>
      <c r="E607" s="1">
        <v>34.1</v>
      </c>
      <c r="F607" s="1">
        <v>9283.5619999999999</v>
      </c>
      <c r="G607">
        <f>VLOOKUP('Medibuddy Insurance Data Price '!B607,'Medibuddy Insurance Personal De'!$A$1:$D$1339,2,FALSE)</f>
        <v>0</v>
      </c>
      <c r="H607" t="str">
        <f>VLOOKUP(B607,'Medibuddy Insurance Personal De'!$A$1:$D$1339,3,FALSE)</f>
        <v>no</v>
      </c>
      <c r="I607" t="str">
        <f>VLOOKUP(B607,'Medibuddy Insurance Personal De'!$A$1:$D$1339,4,FALSE)</f>
        <v>southeast</v>
      </c>
      <c r="J607" t="str">
        <f>IF(Table1[[#This Row],[bmi]]&lt;18.5,"Underweight",IF(Table1[[#This Row],[bmi]]&lt;24.9,"Normal Weight",IF(Table1[[#This Row],[bmi]]&lt;29.9,"Overweight","Obesity")))</f>
        <v>Obesity</v>
      </c>
      <c r="K60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608" spans="2:11" x14ac:dyDescent="0.3">
      <c r="B608" s="1" t="s">
        <v>616</v>
      </c>
      <c r="C608" s="1">
        <v>27</v>
      </c>
      <c r="D608" s="1" t="s">
        <v>1352</v>
      </c>
      <c r="E608" s="1">
        <v>25.175000000000001</v>
      </c>
      <c r="F608" s="1">
        <v>3558.6202499999999</v>
      </c>
      <c r="G608">
        <f>VLOOKUP('Medibuddy Insurance Data Price '!B608,'Medibuddy Insurance Personal De'!$A$1:$D$1339,2,FALSE)</f>
        <v>0</v>
      </c>
      <c r="H608" t="str">
        <f>VLOOKUP(B608,'Medibuddy Insurance Personal De'!$A$1:$D$1339,3,FALSE)</f>
        <v>no</v>
      </c>
      <c r="I608" t="str">
        <f>VLOOKUP(B608,'Medibuddy Insurance Personal De'!$A$1:$D$1339,4,FALSE)</f>
        <v>northeast</v>
      </c>
      <c r="J608" t="str">
        <f>IF(Table1[[#This Row],[bmi]]&lt;18.5,"Underweight",IF(Table1[[#This Row],[bmi]]&lt;24.9,"Normal Weight",IF(Table1[[#This Row],[bmi]]&lt;29.9,"Overweight","Obesity")))</f>
        <v>Overweight</v>
      </c>
      <c r="K60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609" spans="2:11" x14ac:dyDescent="0.3">
      <c r="B609" s="1" t="s">
        <v>617</v>
      </c>
      <c r="C609" s="1">
        <v>59</v>
      </c>
      <c r="D609" s="1" t="s">
        <v>1352</v>
      </c>
      <c r="E609" s="1">
        <v>23.655000000000001</v>
      </c>
      <c r="F609" s="1">
        <v>25678.778450000002</v>
      </c>
      <c r="G609">
        <f>VLOOKUP('Medibuddy Insurance Data Price '!B609,'Medibuddy Insurance Personal De'!$A$1:$D$1339,2,FALSE)</f>
        <v>0</v>
      </c>
      <c r="H609" t="str">
        <f>VLOOKUP(B609,'Medibuddy Insurance Personal De'!$A$1:$D$1339,3,FALSE)</f>
        <v>yes</v>
      </c>
      <c r="I609" t="str">
        <f>VLOOKUP(B609,'Medibuddy Insurance Personal De'!$A$1:$D$1339,4,FALSE)</f>
        <v>northwest</v>
      </c>
      <c r="J609" t="str">
        <f>IF(Table1[[#This Row],[bmi]]&lt;18.5,"Underweight",IF(Table1[[#This Row],[bmi]]&lt;24.9,"Normal Weight",IF(Table1[[#This Row],[bmi]]&lt;29.9,"Overweight","Obesity")))</f>
        <v>Normal Weight</v>
      </c>
      <c r="K60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610" spans="2:11" x14ac:dyDescent="0.3">
      <c r="B610" s="1" t="s">
        <v>618</v>
      </c>
      <c r="C610" s="1">
        <v>28</v>
      </c>
      <c r="D610" s="1" t="s">
        <v>1353</v>
      </c>
      <c r="E610" s="1">
        <v>26.98</v>
      </c>
      <c r="F610" s="1">
        <v>4435.0941999999995</v>
      </c>
      <c r="G610">
        <f>VLOOKUP('Medibuddy Insurance Data Price '!B610,'Medibuddy Insurance Personal De'!$A$1:$D$1339,2,FALSE)</f>
        <v>2</v>
      </c>
      <c r="H610" t="str">
        <f>VLOOKUP(B610,'Medibuddy Insurance Personal De'!$A$1:$D$1339,3,FALSE)</f>
        <v>no</v>
      </c>
      <c r="I610" t="str">
        <f>VLOOKUP(B610,'Medibuddy Insurance Personal De'!$A$1:$D$1339,4,FALSE)</f>
        <v>northeast</v>
      </c>
      <c r="J610" t="str">
        <f>IF(Table1[[#This Row],[bmi]]&lt;18.5,"Underweight",IF(Table1[[#This Row],[bmi]]&lt;24.9,"Normal Weight",IF(Table1[[#This Row],[bmi]]&lt;29.9,"Overweight","Obesity")))</f>
        <v>Overweight</v>
      </c>
      <c r="K61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611" spans="2:11" x14ac:dyDescent="0.3">
      <c r="B611" s="1" t="s">
        <v>619</v>
      </c>
      <c r="C611" s="1">
        <v>30</v>
      </c>
      <c r="D611" s="1" t="s">
        <v>1353</v>
      </c>
      <c r="E611" s="1">
        <v>37.799999999999997</v>
      </c>
      <c r="F611" s="1">
        <v>39241.442000000003</v>
      </c>
      <c r="G611">
        <f>VLOOKUP('Medibuddy Insurance Data Price '!B611,'Medibuddy Insurance Personal De'!$A$1:$D$1339,2,FALSE)</f>
        <v>2</v>
      </c>
      <c r="H611" t="str">
        <f>VLOOKUP(B611,'Medibuddy Insurance Personal De'!$A$1:$D$1339,3,FALSE)</f>
        <v>yes</v>
      </c>
      <c r="I611" t="str">
        <f>VLOOKUP(B611,'Medibuddy Insurance Personal De'!$A$1:$D$1339,4,FALSE)</f>
        <v>southwest</v>
      </c>
      <c r="J611" t="str">
        <f>IF(Table1[[#This Row],[bmi]]&lt;18.5,"Underweight",IF(Table1[[#This Row],[bmi]]&lt;24.9,"Normal Weight",IF(Table1[[#This Row],[bmi]]&lt;29.9,"Overweight","Obesity")))</f>
        <v>Obesity</v>
      </c>
      <c r="K61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612" spans="2:11" x14ac:dyDescent="0.3">
      <c r="B612" s="1" t="s">
        <v>620</v>
      </c>
      <c r="C612" s="1">
        <v>47</v>
      </c>
      <c r="D612" s="1" t="s">
        <v>1352</v>
      </c>
      <c r="E612" s="1">
        <v>29.37</v>
      </c>
      <c r="F612" s="1">
        <v>8547.6913000000004</v>
      </c>
      <c r="G612">
        <f>VLOOKUP('Medibuddy Insurance Data Price '!B612,'Medibuddy Insurance Personal De'!$A$1:$D$1339,2,FALSE)</f>
        <v>1</v>
      </c>
      <c r="H612" t="str">
        <f>VLOOKUP(B612,'Medibuddy Insurance Personal De'!$A$1:$D$1339,3,FALSE)</f>
        <v>no</v>
      </c>
      <c r="I612" t="str">
        <f>VLOOKUP(B612,'Medibuddy Insurance Personal De'!$A$1:$D$1339,4,FALSE)</f>
        <v>southeast</v>
      </c>
      <c r="J612" t="str">
        <f>IF(Table1[[#This Row],[bmi]]&lt;18.5,"Underweight",IF(Table1[[#This Row],[bmi]]&lt;24.9,"Normal Weight",IF(Table1[[#This Row],[bmi]]&lt;29.9,"Overweight","Obesity")))</f>
        <v>Overweight</v>
      </c>
      <c r="K61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613" spans="2:11" x14ac:dyDescent="0.3">
      <c r="B613" s="1" t="s">
        <v>621</v>
      </c>
      <c r="C613" s="1">
        <v>38</v>
      </c>
      <c r="D613" s="1" t="s">
        <v>1352</v>
      </c>
      <c r="E613" s="1">
        <v>34.799999999999997</v>
      </c>
      <c r="F613" s="1">
        <v>6571.5439999999999</v>
      </c>
      <c r="G613">
        <f>VLOOKUP('Medibuddy Insurance Data Price '!B613,'Medibuddy Insurance Personal De'!$A$1:$D$1339,2,FALSE)</f>
        <v>2</v>
      </c>
      <c r="H613" t="str">
        <f>VLOOKUP(B613,'Medibuddy Insurance Personal De'!$A$1:$D$1339,3,FALSE)</f>
        <v>no</v>
      </c>
      <c r="I613" t="str">
        <f>VLOOKUP(B613,'Medibuddy Insurance Personal De'!$A$1:$D$1339,4,FALSE)</f>
        <v>southwest</v>
      </c>
      <c r="J613" t="str">
        <f>IF(Table1[[#This Row],[bmi]]&lt;18.5,"Underweight",IF(Table1[[#This Row],[bmi]]&lt;24.9,"Normal Weight",IF(Table1[[#This Row],[bmi]]&lt;29.9,"Overweight","Obesity")))</f>
        <v>Obesity</v>
      </c>
      <c r="K61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614" spans="2:11" x14ac:dyDescent="0.3">
      <c r="B614" s="1" t="s">
        <v>622</v>
      </c>
      <c r="C614" s="1">
        <v>18</v>
      </c>
      <c r="D614" s="1" t="s">
        <v>1352</v>
      </c>
      <c r="E614" s="1">
        <v>33.155000000000001</v>
      </c>
      <c r="F614" s="1">
        <v>2207.6974500000001</v>
      </c>
      <c r="G614">
        <f>VLOOKUP('Medibuddy Insurance Data Price '!B614,'Medibuddy Insurance Personal De'!$A$1:$D$1339,2,FALSE)</f>
        <v>0</v>
      </c>
      <c r="H614" t="str">
        <f>VLOOKUP(B614,'Medibuddy Insurance Personal De'!$A$1:$D$1339,3,FALSE)</f>
        <v>no</v>
      </c>
      <c r="I614" t="str">
        <f>VLOOKUP(B614,'Medibuddy Insurance Personal De'!$A$1:$D$1339,4,FALSE)</f>
        <v>northeast</v>
      </c>
      <c r="J614" t="str">
        <f>IF(Table1[[#This Row],[bmi]]&lt;18.5,"Underweight",IF(Table1[[#This Row],[bmi]]&lt;24.9,"Normal Weight",IF(Table1[[#This Row],[bmi]]&lt;29.9,"Overweight","Obesity")))</f>
        <v>Obesity</v>
      </c>
      <c r="K61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615" spans="2:11" x14ac:dyDescent="0.3">
      <c r="B615" s="1" t="s">
        <v>623</v>
      </c>
      <c r="C615" s="1">
        <v>34</v>
      </c>
      <c r="D615" s="1" t="s">
        <v>1352</v>
      </c>
      <c r="E615" s="1">
        <v>19</v>
      </c>
      <c r="F615" s="1">
        <v>6753.0379999999996</v>
      </c>
      <c r="G615">
        <f>VLOOKUP('Medibuddy Insurance Data Price '!B615,'Medibuddy Insurance Personal De'!$A$1:$D$1339,2,FALSE)</f>
        <v>3</v>
      </c>
      <c r="H615" t="str">
        <f>VLOOKUP(B615,'Medibuddy Insurance Personal De'!$A$1:$D$1339,3,FALSE)</f>
        <v>no</v>
      </c>
      <c r="I615" t="str">
        <f>VLOOKUP(B615,'Medibuddy Insurance Personal De'!$A$1:$D$1339,4,FALSE)</f>
        <v>northeast</v>
      </c>
      <c r="J615" t="str">
        <f>IF(Table1[[#This Row],[bmi]]&lt;18.5,"Underweight",IF(Table1[[#This Row],[bmi]]&lt;24.9,"Normal Weight",IF(Table1[[#This Row],[bmi]]&lt;29.9,"Overweight","Obesity")))</f>
        <v>Normal Weight</v>
      </c>
      <c r="K61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616" spans="2:11" x14ac:dyDescent="0.3">
      <c r="B616" s="1" t="s">
        <v>624</v>
      </c>
      <c r="C616" s="1">
        <v>20</v>
      </c>
      <c r="D616" s="1" t="s">
        <v>1352</v>
      </c>
      <c r="E616" s="1">
        <v>33</v>
      </c>
      <c r="F616" s="1">
        <v>1880.07</v>
      </c>
      <c r="G616">
        <f>VLOOKUP('Medibuddy Insurance Data Price '!B616,'Medibuddy Insurance Personal De'!$A$1:$D$1339,2,FALSE)</f>
        <v>0</v>
      </c>
      <c r="H616" t="str">
        <f>VLOOKUP(B616,'Medibuddy Insurance Personal De'!$A$1:$D$1339,3,FALSE)</f>
        <v>no</v>
      </c>
      <c r="I616" t="str">
        <f>VLOOKUP(B616,'Medibuddy Insurance Personal De'!$A$1:$D$1339,4,FALSE)</f>
        <v>southeast</v>
      </c>
      <c r="J616" t="str">
        <f>IF(Table1[[#This Row],[bmi]]&lt;18.5,"Underweight",IF(Table1[[#This Row],[bmi]]&lt;24.9,"Normal Weight",IF(Table1[[#This Row],[bmi]]&lt;29.9,"Overweight","Obesity")))</f>
        <v>Obesity</v>
      </c>
      <c r="K61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617" spans="2:11" x14ac:dyDescent="0.3">
      <c r="B617" s="1" t="s">
        <v>625</v>
      </c>
      <c r="C617" s="1">
        <v>47</v>
      </c>
      <c r="D617" s="1" t="s">
        <v>1352</v>
      </c>
      <c r="E617" s="1">
        <v>36.630000000000003</v>
      </c>
      <c r="F617" s="1">
        <v>42969.852700000003</v>
      </c>
      <c r="G617">
        <f>VLOOKUP('Medibuddy Insurance Data Price '!B617,'Medibuddy Insurance Personal De'!$A$1:$D$1339,2,FALSE)</f>
        <v>1</v>
      </c>
      <c r="H617" t="str">
        <f>VLOOKUP(B617,'Medibuddy Insurance Personal De'!$A$1:$D$1339,3,FALSE)</f>
        <v>yes</v>
      </c>
      <c r="I617" t="str">
        <f>VLOOKUP(B617,'Medibuddy Insurance Personal De'!$A$1:$D$1339,4,FALSE)</f>
        <v>southeast</v>
      </c>
      <c r="J617" t="str">
        <f>IF(Table1[[#This Row],[bmi]]&lt;18.5,"Underweight",IF(Table1[[#This Row],[bmi]]&lt;24.9,"Normal Weight",IF(Table1[[#This Row],[bmi]]&lt;29.9,"Overweight","Obesity")))</f>
        <v>Obesity</v>
      </c>
      <c r="K61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618" spans="2:11" x14ac:dyDescent="0.3">
      <c r="B618" s="1" t="s">
        <v>626</v>
      </c>
      <c r="C618" s="1">
        <v>56</v>
      </c>
      <c r="D618" s="1" t="s">
        <v>1352</v>
      </c>
      <c r="E618" s="1">
        <v>28.594999999999999</v>
      </c>
      <c r="F618" s="1">
        <v>11658.11505</v>
      </c>
      <c r="G618">
        <f>VLOOKUP('Medibuddy Insurance Data Price '!B618,'Medibuddy Insurance Personal De'!$A$1:$D$1339,2,FALSE)</f>
        <v>0</v>
      </c>
      <c r="H618" t="str">
        <f>VLOOKUP(B618,'Medibuddy Insurance Personal De'!$A$1:$D$1339,3,FALSE)</f>
        <v>no</v>
      </c>
      <c r="I618" t="str">
        <f>VLOOKUP(B618,'Medibuddy Insurance Personal De'!$A$1:$D$1339,4,FALSE)</f>
        <v>northeast</v>
      </c>
      <c r="J618" t="str">
        <f>IF(Table1[[#This Row],[bmi]]&lt;18.5,"Underweight",IF(Table1[[#This Row],[bmi]]&lt;24.9,"Normal Weight",IF(Table1[[#This Row],[bmi]]&lt;29.9,"Overweight","Obesity")))</f>
        <v>Overweight</v>
      </c>
      <c r="K61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619" spans="2:11" x14ac:dyDescent="0.3">
      <c r="B619" s="1" t="s">
        <v>627</v>
      </c>
      <c r="C619" s="1">
        <v>49</v>
      </c>
      <c r="D619" s="1" t="s">
        <v>1353</v>
      </c>
      <c r="E619" s="1">
        <v>25.6</v>
      </c>
      <c r="F619" s="1">
        <v>23306.546999999999</v>
      </c>
      <c r="G619">
        <f>VLOOKUP('Medibuddy Insurance Data Price '!B619,'Medibuddy Insurance Personal De'!$A$1:$D$1339,2,FALSE)</f>
        <v>2</v>
      </c>
      <c r="H619" t="str">
        <f>VLOOKUP(B619,'Medibuddy Insurance Personal De'!$A$1:$D$1339,3,FALSE)</f>
        <v>yes</v>
      </c>
      <c r="I619" t="str">
        <f>VLOOKUP(B619,'Medibuddy Insurance Personal De'!$A$1:$D$1339,4,FALSE)</f>
        <v>southwest</v>
      </c>
      <c r="J619" t="str">
        <f>IF(Table1[[#This Row],[bmi]]&lt;18.5,"Underweight",IF(Table1[[#This Row],[bmi]]&lt;24.9,"Normal Weight",IF(Table1[[#This Row],[bmi]]&lt;29.9,"Overweight","Obesity")))</f>
        <v>Overweight</v>
      </c>
      <c r="K61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620" spans="2:11" x14ac:dyDescent="0.3">
      <c r="B620" s="1" t="s">
        <v>628</v>
      </c>
      <c r="C620" s="1">
        <v>19</v>
      </c>
      <c r="D620" s="1" t="s">
        <v>1352</v>
      </c>
      <c r="E620" s="1">
        <v>33.11</v>
      </c>
      <c r="F620" s="1">
        <v>34439.855900000002</v>
      </c>
      <c r="G620">
        <f>VLOOKUP('Medibuddy Insurance Data Price '!B620,'Medibuddy Insurance Personal De'!$A$1:$D$1339,2,FALSE)</f>
        <v>0</v>
      </c>
      <c r="H620" t="str">
        <f>VLOOKUP(B620,'Medibuddy Insurance Personal De'!$A$1:$D$1339,3,FALSE)</f>
        <v>yes</v>
      </c>
      <c r="I620" t="str">
        <f>VLOOKUP(B620,'Medibuddy Insurance Personal De'!$A$1:$D$1339,4,FALSE)</f>
        <v>southeast</v>
      </c>
      <c r="J620" t="str">
        <f>IF(Table1[[#This Row],[bmi]]&lt;18.5,"Underweight",IF(Table1[[#This Row],[bmi]]&lt;24.9,"Normal Weight",IF(Table1[[#This Row],[bmi]]&lt;29.9,"Overweight","Obesity")))</f>
        <v>Obesity</v>
      </c>
      <c r="K62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621" spans="2:11" x14ac:dyDescent="0.3">
      <c r="B621" s="1" t="s">
        <v>629</v>
      </c>
      <c r="C621" s="1">
        <v>55</v>
      </c>
      <c r="D621" s="1" t="s">
        <v>1352</v>
      </c>
      <c r="E621" s="1">
        <v>37.1</v>
      </c>
      <c r="F621" s="1">
        <v>10713.644</v>
      </c>
      <c r="G621">
        <f>VLOOKUP('Medibuddy Insurance Data Price '!B621,'Medibuddy Insurance Personal De'!$A$1:$D$1339,2,FALSE)</f>
        <v>0</v>
      </c>
      <c r="H621" t="str">
        <f>VLOOKUP(B621,'Medibuddy Insurance Personal De'!$A$1:$D$1339,3,FALSE)</f>
        <v>no</v>
      </c>
      <c r="I621" t="str">
        <f>VLOOKUP(B621,'Medibuddy Insurance Personal De'!$A$1:$D$1339,4,FALSE)</f>
        <v>southwest</v>
      </c>
      <c r="J621" t="str">
        <f>IF(Table1[[#This Row],[bmi]]&lt;18.5,"Underweight",IF(Table1[[#This Row],[bmi]]&lt;24.9,"Normal Weight",IF(Table1[[#This Row],[bmi]]&lt;29.9,"Overweight","Obesity")))</f>
        <v>Obesity</v>
      </c>
      <c r="K62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622" spans="2:11" x14ac:dyDescent="0.3">
      <c r="B622" s="1" t="s">
        <v>630</v>
      </c>
      <c r="C622" s="1">
        <v>30</v>
      </c>
      <c r="D622" s="1" t="s">
        <v>1353</v>
      </c>
      <c r="E622" s="1">
        <v>31.4</v>
      </c>
      <c r="F622" s="1">
        <v>3659.346</v>
      </c>
      <c r="G622">
        <f>VLOOKUP('Medibuddy Insurance Data Price '!B622,'Medibuddy Insurance Personal De'!$A$1:$D$1339,2,FALSE)</f>
        <v>1</v>
      </c>
      <c r="H622" t="str">
        <f>VLOOKUP(B622,'Medibuddy Insurance Personal De'!$A$1:$D$1339,3,FALSE)</f>
        <v>no</v>
      </c>
      <c r="I622" t="str">
        <f>VLOOKUP(B622,'Medibuddy Insurance Personal De'!$A$1:$D$1339,4,FALSE)</f>
        <v>southwest</v>
      </c>
      <c r="J622" t="str">
        <f>IF(Table1[[#This Row],[bmi]]&lt;18.5,"Underweight",IF(Table1[[#This Row],[bmi]]&lt;24.9,"Normal Weight",IF(Table1[[#This Row],[bmi]]&lt;29.9,"Overweight","Obesity")))</f>
        <v>Obesity</v>
      </c>
      <c r="K62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623" spans="2:11" x14ac:dyDescent="0.3">
      <c r="B623" s="1" t="s">
        <v>631</v>
      </c>
      <c r="C623" s="1">
        <v>37</v>
      </c>
      <c r="D623" s="1" t="s">
        <v>1353</v>
      </c>
      <c r="E623" s="1">
        <v>34.1</v>
      </c>
      <c r="F623" s="1">
        <v>40182.245999999999</v>
      </c>
      <c r="G623">
        <f>VLOOKUP('Medibuddy Insurance Data Price '!B623,'Medibuddy Insurance Personal De'!$A$1:$D$1339,2,FALSE)</f>
        <v>4</v>
      </c>
      <c r="H623" t="str">
        <f>VLOOKUP(B623,'Medibuddy Insurance Personal De'!$A$1:$D$1339,3,FALSE)</f>
        <v>yes</v>
      </c>
      <c r="I623" t="str">
        <f>VLOOKUP(B623,'Medibuddy Insurance Personal De'!$A$1:$D$1339,4,FALSE)</f>
        <v>southwest</v>
      </c>
      <c r="J623" t="str">
        <f>IF(Table1[[#This Row],[bmi]]&lt;18.5,"Underweight",IF(Table1[[#This Row],[bmi]]&lt;24.9,"Normal Weight",IF(Table1[[#This Row],[bmi]]&lt;29.9,"Overweight","Obesity")))</f>
        <v>Obesity</v>
      </c>
      <c r="K62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624" spans="2:11" x14ac:dyDescent="0.3">
      <c r="B624" s="1" t="s">
        <v>632</v>
      </c>
      <c r="C624" s="1">
        <v>49</v>
      </c>
      <c r="D624" s="1" t="s">
        <v>1352</v>
      </c>
      <c r="E624" s="1">
        <v>21.3</v>
      </c>
      <c r="F624" s="1">
        <v>9182.17</v>
      </c>
      <c r="G624">
        <f>VLOOKUP('Medibuddy Insurance Data Price '!B624,'Medibuddy Insurance Personal De'!$A$1:$D$1339,2,FALSE)</f>
        <v>1</v>
      </c>
      <c r="H624" t="str">
        <f>VLOOKUP(B624,'Medibuddy Insurance Personal De'!$A$1:$D$1339,3,FALSE)</f>
        <v>no</v>
      </c>
      <c r="I624" t="str">
        <f>VLOOKUP(B624,'Medibuddy Insurance Personal De'!$A$1:$D$1339,4,FALSE)</f>
        <v>southwest</v>
      </c>
      <c r="J624" t="str">
        <f>IF(Table1[[#This Row],[bmi]]&lt;18.5,"Underweight",IF(Table1[[#This Row],[bmi]]&lt;24.9,"Normal Weight",IF(Table1[[#This Row],[bmi]]&lt;29.9,"Overweight","Obesity")))</f>
        <v>Normal Weight</v>
      </c>
      <c r="K62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625" spans="2:11" x14ac:dyDescent="0.3">
      <c r="B625" s="1" t="s">
        <v>633</v>
      </c>
      <c r="C625" s="1">
        <v>18</v>
      </c>
      <c r="D625" s="1" t="s">
        <v>1353</v>
      </c>
      <c r="E625" s="1">
        <v>33.534999999999997</v>
      </c>
      <c r="F625" s="1">
        <v>34617.840649999998</v>
      </c>
      <c r="G625">
        <f>VLOOKUP('Medibuddy Insurance Data Price '!B625,'Medibuddy Insurance Personal De'!$A$1:$D$1339,2,FALSE)</f>
        <v>0</v>
      </c>
      <c r="H625" t="str">
        <f>VLOOKUP(B625,'Medibuddy Insurance Personal De'!$A$1:$D$1339,3,FALSE)</f>
        <v>yes</v>
      </c>
      <c r="I625" t="str">
        <f>VLOOKUP(B625,'Medibuddy Insurance Personal De'!$A$1:$D$1339,4,FALSE)</f>
        <v>northeast</v>
      </c>
      <c r="J625" t="str">
        <f>IF(Table1[[#This Row],[bmi]]&lt;18.5,"Underweight",IF(Table1[[#This Row],[bmi]]&lt;24.9,"Normal Weight",IF(Table1[[#This Row],[bmi]]&lt;29.9,"Overweight","Obesity")))</f>
        <v>Obesity</v>
      </c>
      <c r="K62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626" spans="2:11" x14ac:dyDescent="0.3">
      <c r="B626" s="1" t="s">
        <v>634</v>
      </c>
      <c r="C626" s="1">
        <v>59</v>
      </c>
      <c r="D626" s="1" t="s">
        <v>1353</v>
      </c>
      <c r="E626" s="1">
        <v>28.785</v>
      </c>
      <c r="F626" s="1">
        <v>12129.614149999999</v>
      </c>
      <c r="G626">
        <f>VLOOKUP('Medibuddy Insurance Data Price '!B626,'Medibuddy Insurance Personal De'!$A$1:$D$1339,2,FALSE)</f>
        <v>0</v>
      </c>
      <c r="H626" t="str">
        <f>VLOOKUP(B626,'Medibuddy Insurance Personal De'!$A$1:$D$1339,3,FALSE)</f>
        <v>no</v>
      </c>
      <c r="I626" t="str">
        <f>VLOOKUP(B626,'Medibuddy Insurance Personal De'!$A$1:$D$1339,4,FALSE)</f>
        <v>northwest</v>
      </c>
      <c r="J626" t="str">
        <f>IF(Table1[[#This Row],[bmi]]&lt;18.5,"Underweight",IF(Table1[[#This Row],[bmi]]&lt;24.9,"Normal Weight",IF(Table1[[#This Row],[bmi]]&lt;29.9,"Overweight","Obesity")))</f>
        <v>Overweight</v>
      </c>
      <c r="K62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627" spans="2:11" x14ac:dyDescent="0.3">
      <c r="B627" s="1" t="s">
        <v>635</v>
      </c>
      <c r="C627" s="1">
        <v>29</v>
      </c>
      <c r="D627" s="1" t="s">
        <v>1352</v>
      </c>
      <c r="E627" s="1">
        <v>26.03</v>
      </c>
      <c r="F627" s="1">
        <v>3736.4647</v>
      </c>
      <c r="G627">
        <f>VLOOKUP('Medibuddy Insurance Data Price '!B627,'Medibuddy Insurance Personal De'!$A$1:$D$1339,2,FALSE)</f>
        <v>0</v>
      </c>
      <c r="H627" t="str">
        <f>VLOOKUP(B627,'Medibuddy Insurance Personal De'!$A$1:$D$1339,3,FALSE)</f>
        <v>no</v>
      </c>
      <c r="I627" t="str">
        <f>VLOOKUP(B627,'Medibuddy Insurance Personal De'!$A$1:$D$1339,4,FALSE)</f>
        <v>northwest</v>
      </c>
      <c r="J627" t="str">
        <f>IF(Table1[[#This Row],[bmi]]&lt;18.5,"Underweight",IF(Table1[[#This Row],[bmi]]&lt;24.9,"Normal Weight",IF(Table1[[#This Row],[bmi]]&lt;29.9,"Overweight","Obesity")))</f>
        <v>Overweight</v>
      </c>
      <c r="K62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628" spans="2:11" x14ac:dyDescent="0.3">
      <c r="B628" s="1" t="s">
        <v>636</v>
      </c>
      <c r="C628" s="1">
        <v>36</v>
      </c>
      <c r="D628" s="1" t="s">
        <v>1353</v>
      </c>
      <c r="E628" s="1">
        <v>28.88</v>
      </c>
      <c r="F628" s="1">
        <v>6748.5911999999998</v>
      </c>
      <c r="G628">
        <f>VLOOKUP('Medibuddy Insurance Data Price '!B628,'Medibuddy Insurance Personal De'!$A$1:$D$1339,2,FALSE)</f>
        <v>3</v>
      </c>
      <c r="H628" t="str">
        <f>VLOOKUP(B628,'Medibuddy Insurance Personal De'!$A$1:$D$1339,3,FALSE)</f>
        <v>no</v>
      </c>
      <c r="I628" t="str">
        <f>VLOOKUP(B628,'Medibuddy Insurance Personal De'!$A$1:$D$1339,4,FALSE)</f>
        <v>northeast</v>
      </c>
      <c r="J628" t="str">
        <f>IF(Table1[[#This Row],[bmi]]&lt;18.5,"Underweight",IF(Table1[[#This Row],[bmi]]&lt;24.9,"Normal Weight",IF(Table1[[#This Row],[bmi]]&lt;29.9,"Overweight","Obesity")))</f>
        <v>Overweight</v>
      </c>
      <c r="K62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629" spans="2:11" x14ac:dyDescent="0.3">
      <c r="B629" s="1" t="s">
        <v>637</v>
      </c>
      <c r="C629" s="1">
        <v>33</v>
      </c>
      <c r="D629" s="1" t="s">
        <v>1353</v>
      </c>
      <c r="E629" s="1">
        <v>42.46</v>
      </c>
      <c r="F629" s="1">
        <v>11326.71487</v>
      </c>
      <c r="G629">
        <f>VLOOKUP('Medibuddy Insurance Data Price '!B629,'Medibuddy Insurance Personal De'!$A$1:$D$1339,2,FALSE)</f>
        <v>1</v>
      </c>
      <c r="H629" t="str">
        <f>VLOOKUP(B629,'Medibuddy Insurance Personal De'!$A$1:$D$1339,3,FALSE)</f>
        <v>no</v>
      </c>
      <c r="I629" t="str">
        <f>VLOOKUP(B629,'Medibuddy Insurance Personal De'!$A$1:$D$1339,4,FALSE)</f>
        <v>southeast</v>
      </c>
      <c r="J629" t="str">
        <f>IF(Table1[[#This Row],[bmi]]&lt;18.5,"Underweight",IF(Table1[[#This Row],[bmi]]&lt;24.9,"Normal Weight",IF(Table1[[#This Row],[bmi]]&lt;29.9,"Overweight","Obesity")))</f>
        <v>Obesity</v>
      </c>
      <c r="K62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630" spans="2:11" x14ac:dyDescent="0.3">
      <c r="B630" s="1" t="s">
        <v>638</v>
      </c>
      <c r="C630" s="1">
        <v>58</v>
      </c>
      <c r="D630" s="1" t="s">
        <v>1353</v>
      </c>
      <c r="E630" s="1">
        <v>38</v>
      </c>
      <c r="F630" s="1">
        <v>11365.951999999999</v>
      </c>
      <c r="G630">
        <f>VLOOKUP('Medibuddy Insurance Data Price '!B630,'Medibuddy Insurance Personal De'!$A$1:$D$1339,2,FALSE)</f>
        <v>0</v>
      </c>
      <c r="H630" t="str">
        <f>VLOOKUP(B630,'Medibuddy Insurance Personal De'!$A$1:$D$1339,3,FALSE)</f>
        <v>no</v>
      </c>
      <c r="I630" t="str">
        <f>VLOOKUP(B630,'Medibuddy Insurance Personal De'!$A$1:$D$1339,4,FALSE)</f>
        <v>southwest</v>
      </c>
      <c r="J630" t="str">
        <f>IF(Table1[[#This Row],[bmi]]&lt;18.5,"Underweight",IF(Table1[[#This Row],[bmi]]&lt;24.9,"Normal Weight",IF(Table1[[#This Row],[bmi]]&lt;29.9,"Overweight","Obesity")))</f>
        <v>Obesity</v>
      </c>
      <c r="K63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631" spans="2:11" x14ac:dyDescent="0.3">
      <c r="B631" s="1" t="s">
        <v>639</v>
      </c>
      <c r="C631" s="1">
        <v>44</v>
      </c>
      <c r="D631" s="1" t="s">
        <v>1352</v>
      </c>
      <c r="E631" s="1">
        <v>38.950000000000003</v>
      </c>
      <c r="F631" s="1">
        <v>42983.458500000001</v>
      </c>
      <c r="G631">
        <f>VLOOKUP('Medibuddy Insurance Data Price '!B631,'Medibuddy Insurance Personal De'!$A$1:$D$1339,2,FALSE)</f>
        <v>0</v>
      </c>
      <c r="H631" t="str">
        <f>VLOOKUP(B631,'Medibuddy Insurance Personal De'!$A$1:$D$1339,3,FALSE)</f>
        <v>yes</v>
      </c>
      <c r="I631" t="str">
        <f>VLOOKUP(B631,'Medibuddy Insurance Personal De'!$A$1:$D$1339,4,FALSE)</f>
        <v>northwest</v>
      </c>
      <c r="J631" t="str">
        <f>IF(Table1[[#This Row],[bmi]]&lt;18.5,"Underweight",IF(Table1[[#This Row],[bmi]]&lt;24.9,"Normal Weight",IF(Table1[[#This Row],[bmi]]&lt;29.9,"Overweight","Obesity")))</f>
        <v>Obesity</v>
      </c>
      <c r="K63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632" spans="2:11" x14ac:dyDescent="0.3">
      <c r="B632" s="1" t="s">
        <v>640</v>
      </c>
      <c r="C632" s="1">
        <v>53</v>
      </c>
      <c r="D632" s="1" t="s">
        <v>1353</v>
      </c>
      <c r="E632" s="1">
        <v>36.1</v>
      </c>
      <c r="F632" s="1">
        <v>10085.846</v>
      </c>
      <c r="G632">
        <f>VLOOKUP('Medibuddy Insurance Data Price '!B632,'Medibuddy Insurance Personal De'!$A$1:$D$1339,2,FALSE)</f>
        <v>1</v>
      </c>
      <c r="H632" t="str">
        <f>VLOOKUP(B632,'Medibuddy Insurance Personal De'!$A$1:$D$1339,3,FALSE)</f>
        <v>no</v>
      </c>
      <c r="I632" t="str">
        <f>VLOOKUP(B632,'Medibuddy Insurance Personal De'!$A$1:$D$1339,4,FALSE)</f>
        <v>southwest</v>
      </c>
      <c r="J632" t="str">
        <f>IF(Table1[[#This Row],[bmi]]&lt;18.5,"Underweight",IF(Table1[[#This Row],[bmi]]&lt;24.9,"Normal Weight",IF(Table1[[#This Row],[bmi]]&lt;29.9,"Overweight","Obesity")))</f>
        <v>Obesity</v>
      </c>
      <c r="K63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633" spans="2:11" x14ac:dyDescent="0.3">
      <c r="B633" s="1" t="s">
        <v>641</v>
      </c>
      <c r="C633" s="1">
        <v>24</v>
      </c>
      <c r="D633" s="1" t="s">
        <v>1353</v>
      </c>
      <c r="E633" s="1">
        <v>29.3</v>
      </c>
      <c r="F633" s="1">
        <v>1977.8150000000001</v>
      </c>
      <c r="G633">
        <f>VLOOKUP('Medibuddy Insurance Data Price '!B633,'Medibuddy Insurance Personal De'!$A$1:$D$1339,2,FALSE)</f>
        <v>0</v>
      </c>
      <c r="H633" t="str">
        <f>VLOOKUP(B633,'Medibuddy Insurance Personal De'!$A$1:$D$1339,3,FALSE)</f>
        <v>no</v>
      </c>
      <c r="I633" t="str">
        <f>VLOOKUP(B633,'Medibuddy Insurance Personal De'!$A$1:$D$1339,4,FALSE)</f>
        <v>southwest</v>
      </c>
      <c r="J633" t="str">
        <f>IF(Table1[[#This Row],[bmi]]&lt;18.5,"Underweight",IF(Table1[[#This Row],[bmi]]&lt;24.9,"Normal Weight",IF(Table1[[#This Row],[bmi]]&lt;29.9,"Overweight","Obesity")))</f>
        <v>Overweight</v>
      </c>
      <c r="K63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634" spans="2:11" x14ac:dyDescent="0.3">
      <c r="B634" s="1" t="s">
        <v>642</v>
      </c>
      <c r="C634" s="1">
        <v>29</v>
      </c>
      <c r="D634" s="1" t="s">
        <v>1352</v>
      </c>
      <c r="E634" s="1">
        <v>35.53</v>
      </c>
      <c r="F634" s="1">
        <v>3366.6696999999999</v>
      </c>
      <c r="G634">
        <f>VLOOKUP('Medibuddy Insurance Data Price '!B634,'Medibuddy Insurance Personal De'!$A$1:$D$1339,2,FALSE)</f>
        <v>0</v>
      </c>
      <c r="H634" t="str">
        <f>VLOOKUP(B634,'Medibuddy Insurance Personal De'!$A$1:$D$1339,3,FALSE)</f>
        <v>no</v>
      </c>
      <c r="I634" t="str">
        <f>VLOOKUP(B634,'Medibuddy Insurance Personal De'!$A$1:$D$1339,4,FALSE)</f>
        <v>southeast</v>
      </c>
      <c r="J634" t="str">
        <f>IF(Table1[[#This Row],[bmi]]&lt;18.5,"Underweight",IF(Table1[[#This Row],[bmi]]&lt;24.9,"Normal Weight",IF(Table1[[#This Row],[bmi]]&lt;29.9,"Overweight","Obesity")))</f>
        <v>Obesity</v>
      </c>
      <c r="K63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635" spans="2:11" x14ac:dyDescent="0.3">
      <c r="B635" s="1" t="s">
        <v>643</v>
      </c>
      <c r="C635" s="1">
        <v>40</v>
      </c>
      <c r="D635" s="1" t="s">
        <v>1353</v>
      </c>
      <c r="E635" s="1">
        <v>22.704999999999998</v>
      </c>
      <c r="F635" s="1">
        <v>7173.35995</v>
      </c>
      <c r="G635">
        <f>VLOOKUP('Medibuddy Insurance Data Price '!B635,'Medibuddy Insurance Personal De'!$A$1:$D$1339,2,FALSE)</f>
        <v>2</v>
      </c>
      <c r="H635" t="str">
        <f>VLOOKUP(B635,'Medibuddy Insurance Personal De'!$A$1:$D$1339,3,FALSE)</f>
        <v>no</v>
      </c>
      <c r="I635" t="str">
        <f>VLOOKUP(B635,'Medibuddy Insurance Personal De'!$A$1:$D$1339,4,FALSE)</f>
        <v>northeast</v>
      </c>
      <c r="J635" t="str">
        <f>IF(Table1[[#This Row],[bmi]]&lt;18.5,"Underweight",IF(Table1[[#This Row],[bmi]]&lt;24.9,"Normal Weight",IF(Table1[[#This Row],[bmi]]&lt;29.9,"Overweight","Obesity")))</f>
        <v>Normal Weight</v>
      </c>
      <c r="K63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636" spans="2:11" x14ac:dyDescent="0.3">
      <c r="B636" s="1" t="s">
        <v>644</v>
      </c>
      <c r="C636" s="1">
        <v>51</v>
      </c>
      <c r="D636" s="1" t="s">
        <v>1353</v>
      </c>
      <c r="E636" s="1">
        <v>39.700000000000003</v>
      </c>
      <c r="F636" s="1">
        <v>9391.3459999999995</v>
      </c>
      <c r="G636">
        <f>VLOOKUP('Medibuddy Insurance Data Price '!B636,'Medibuddy Insurance Personal De'!$A$1:$D$1339,2,FALSE)</f>
        <v>1</v>
      </c>
      <c r="H636" t="str">
        <f>VLOOKUP(B636,'Medibuddy Insurance Personal De'!$A$1:$D$1339,3,FALSE)</f>
        <v>no</v>
      </c>
      <c r="I636" t="str">
        <f>VLOOKUP(B636,'Medibuddy Insurance Personal De'!$A$1:$D$1339,4,FALSE)</f>
        <v>southwest</v>
      </c>
      <c r="J636" t="str">
        <f>IF(Table1[[#This Row],[bmi]]&lt;18.5,"Underweight",IF(Table1[[#This Row],[bmi]]&lt;24.9,"Normal Weight",IF(Table1[[#This Row],[bmi]]&lt;29.9,"Overweight","Obesity")))</f>
        <v>Obesity</v>
      </c>
      <c r="K63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637" spans="2:11" x14ac:dyDescent="0.3">
      <c r="B637" s="1" t="s">
        <v>645</v>
      </c>
      <c r="C637" s="1">
        <v>64</v>
      </c>
      <c r="D637" s="1" t="s">
        <v>1353</v>
      </c>
      <c r="E637" s="1">
        <v>38.19</v>
      </c>
      <c r="F637" s="1">
        <v>14410.9321</v>
      </c>
      <c r="G637">
        <f>VLOOKUP('Medibuddy Insurance Data Price '!B637,'Medibuddy Insurance Personal De'!$A$1:$D$1339,2,FALSE)</f>
        <v>0</v>
      </c>
      <c r="H637" t="str">
        <f>VLOOKUP(B637,'Medibuddy Insurance Personal De'!$A$1:$D$1339,3,FALSE)</f>
        <v>no</v>
      </c>
      <c r="I637" t="str">
        <f>VLOOKUP(B637,'Medibuddy Insurance Personal De'!$A$1:$D$1339,4,FALSE)</f>
        <v>northeast</v>
      </c>
      <c r="J637" t="str">
        <f>IF(Table1[[#This Row],[bmi]]&lt;18.5,"Underweight",IF(Table1[[#This Row],[bmi]]&lt;24.9,"Normal Weight",IF(Table1[[#This Row],[bmi]]&lt;29.9,"Overweight","Obesity")))</f>
        <v>Obesity</v>
      </c>
      <c r="K63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638" spans="2:11" x14ac:dyDescent="0.3">
      <c r="B638" s="1" t="s">
        <v>646</v>
      </c>
      <c r="C638" s="1">
        <v>19</v>
      </c>
      <c r="D638" s="1" t="s">
        <v>1352</v>
      </c>
      <c r="E638" s="1">
        <v>24.51</v>
      </c>
      <c r="F638" s="1">
        <v>2709.1118999999999</v>
      </c>
      <c r="G638">
        <f>VLOOKUP('Medibuddy Insurance Data Price '!B638,'Medibuddy Insurance Personal De'!$A$1:$D$1339,2,FALSE)</f>
        <v>1</v>
      </c>
      <c r="H638" t="str">
        <f>VLOOKUP(B638,'Medibuddy Insurance Personal De'!$A$1:$D$1339,3,FALSE)</f>
        <v>no</v>
      </c>
      <c r="I638" t="str">
        <f>VLOOKUP(B638,'Medibuddy Insurance Personal De'!$A$1:$D$1339,4,FALSE)</f>
        <v>northwest</v>
      </c>
      <c r="J638" t="str">
        <f>IF(Table1[[#This Row],[bmi]]&lt;18.5,"Underweight",IF(Table1[[#This Row],[bmi]]&lt;24.9,"Normal Weight",IF(Table1[[#This Row],[bmi]]&lt;29.9,"Overweight","Obesity")))</f>
        <v>Normal Weight</v>
      </c>
      <c r="K63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639" spans="2:11" x14ac:dyDescent="0.3">
      <c r="B639" s="1" t="s">
        <v>647</v>
      </c>
      <c r="C639" s="1">
        <v>35</v>
      </c>
      <c r="D639" s="1" t="s">
        <v>1352</v>
      </c>
      <c r="E639" s="1">
        <v>38.094999999999999</v>
      </c>
      <c r="F639" s="1">
        <v>24915.046259999999</v>
      </c>
      <c r="G639">
        <f>VLOOKUP('Medibuddy Insurance Data Price '!B639,'Medibuddy Insurance Personal De'!$A$1:$D$1339,2,FALSE)</f>
        <v>2</v>
      </c>
      <c r="H639" t="str">
        <f>VLOOKUP(B639,'Medibuddy Insurance Personal De'!$A$1:$D$1339,3,FALSE)</f>
        <v>no</v>
      </c>
      <c r="I639" t="str">
        <f>VLOOKUP(B639,'Medibuddy Insurance Personal De'!$A$1:$D$1339,4,FALSE)</f>
        <v>northeast</v>
      </c>
      <c r="J639" t="str">
        <f>IF(Table1[[#This Row],[bmi]]&lt;18.5,"Underweight",IF(Table1[[#This Row],[bmi]]&lt;24.9,"Normal Weight",IF(Table1[[#This Row],[bmi]]&lt;29.9,"Overweight","Obesity")))</f>
        <v>Obesity</v>
      </c>
      <c r="K63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640" spans="2:11" x14ac:dyDescent="0.3">
      <c r="B640" s="1" t="s">
        <v>648</v>
      </c>
      <c r="C640" s="1">
        <v>39</v>
      </c>
      <c r="D640" s="1" t="s">
        <v>1353</v>
      </c>
      <c r="E640" s="1">
        <v>26.41</v>
      </c>
      <c r="F640" s="1">
        <v>20149.322899999999</v>
      </c>
      <c r="G640">
        <f>VLOOKUP('Medibuddy Insurance Data Price '!B640,'Medibuddy Insurance Personal De'!$A$1:$D$1339,2,FALSE)</f>
        <v>0</v>
      </c>
      <c r="H640" t="str">
        <f>VLOOKUP(B640,'Medibuddy Insurance Personal De'!$A$1:$D$1339,3,FALSE)</f>
        <v>yes</v>
      </c>
      <c r="I640" t="str">
        <f>VLOOKUP(B640,'Medibuddy Insurance Personal De'!$A$1:$D$1339,4,FALSE)</f>
        <v>northeast</v>
      </c>
      <c r="J640" t="str">
        <f>IF(Table1[[#This Row],[bmi]]&lt;18.5,"Underweight",IF(Table1[[#This Row],[bmi]]&lt;24.9,"Normal Weight",IF(Table1[[#This Row],[bmi]]&lt;29.9,"Overweight","Obesity")))</f>
        <v>Overweight</v>
      </c>
      <c r="K64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641" spans="2:11" x14ac:dyDescent="0.3">
      <c r="B641" s="1" t="s">
        <v>649</v>
      </c>
      <c r="C641" s="1">
        <v>56</v>
      </c>
      <c r="D641" s="1" t="s">
        <v>1353</v>
      </c>
      <c r="E641" s="1">
        <v>33.659999999999997</v>
      </c>
      <c r="F641" s="1">
        <v>12949.1554</v>
      </c>
      <c r="G641">
        <f>VLOOKUP('Medibuddy Insurance Data Price '!B641,'Medibuddy Insurance Personal De'!$A$1:$D$1339,2,FALSE)</f>
        <v>4</v>
      </c>
      <c r="H641" t="str">
        <f>VLOOKUP(B641,'Medibuddy Insurance Personal De'!$A$1:$D$1339,3,FALSE)</f>
        <v>no</v>
      </c>
      <c r="I641" t="str">
        <f>VLOOKUP(B641,'Medibuddy Insurance Personal De'!$A$1:$D$1339,4,FALSE)</f>
        <v>southeast</v>
      </c>
      <c r="J641" t="str">
        <f>IF(Table1[[#This Row],[bmi]]&lt;18.5,"Underweight",IF(Table1[[#This Row],[bmi]]&lt;24.9,"Normal Weight",IF(Table1[[#This Row],[bmi]]&lt;29.9,"Overweight","Obesity")))</f>
        <v>Obesity</v>
      </c>
      <c r="K64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642" spans="2:11" x14ac:dyDescent="0.3">
      <c r="B642" s="1" t="s">
        <v>650</v>
      </c>
      <c r="C642" s="1">
        <v>33</v>
      </c>
      <c r="D642" s="1" t="s">
        <v>1353</v>
      </c>
      <c r="E642" s="1">
        <v>42.4</v>
      </c>
      <c r="F642" s="1">
        <v>6666.2430000000004</v>
      </c>
      <c r="G642">
        <f>VLOOKUP('Medibuddy Insurance Data Price '!B642,'Medibuddy Insurance Personal De'!$A$1:$D$1339,2,FALSE)</f>
        <v>5</v>
      </c>
      <c r="H642" t="str">
        <f>VLOOKUP(B642,'Medibuddy Insurance Personal De'!$A$1:$D$1339,3,FALSE)</f>
        <v>no</v>
      </c>
      <c r="I642" t="str">
        <f>VLOOKUP(B642,'Medibuddy Insurance Personal De'!$A$1:$D$1339,4,FALSE)</f>
        <v>southwest</v>
      </c>
      <c r="J642" t="str">
        <f>IF(Table1[[#This Row],[bmi]]&lt;18.5,"Underweight",IF(Table1[[#This Row],[bmi]]&lt;24.9,"Normal Weight",IF(Table1[[#This Row],[bmi]]&lt;29.9,"Overweight","Obesity")))</f>
        <v>Obesity</v>
      </c>
      <c r="K64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643" spans="2:11" x14ac:dyDescent="0.3">
      <c r="B643" s="1" t="s">
        <v>651</v>
      </c>
      <c r="C643" s="1">
        <v>42</v>
      </c>
      <c r="D643" s="1" t="s">
        <v>1353</v>
      </c>
      <c r="E643" s="1">
        <v>28.31</v>
      </c>
      <c r="F643" s="1">
        <v>32787.458590000002</v>
      </c>
      <c r="G643">
        <f>VLOOKUP('Medibuddy Insurance Data Price '!B643,'Medibuddy Insurance Personal De'!$A$1:$D$1339,2,FALSE)</f>
        <v>3</v>
      </c>
      <c r="H643" t="str">
        <f>VLOOKUP(B643,'Medibuddy Insurance Personal De'!$A$1:$D$1339,3,FALSE)</f>
        <v>yes</v>
      </c>
      <c r="I643" t="str">
        <f>VLOOKUP(B643,'Medibuddy Insurance Personal De'!$A$1:$D$1339,4,FALSE)</f>
        <v>northwest</v>
      </c>
      <c r="J643" t="str">
        <f>IF(Table1[[#This Row],[bmi]]&lt;18.5,"Underweight",IF(Table1[[#This Row],[bmi]]&lt;24.9,"Normal Weight",IF(Table1[[#This Row],[bmi]]&lt;29.9,"Overweight","Obesity")))</f>
        <v>Overweight</v>
      </c>
      <c r="K64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644" spans="2:11" x14ac:dyDescent="0.3">
      <c r="B644" s="1" t="s">
        <v>652</v>
      </c>
      <c r="C644" s="1">
        <v>61</v>
      </c>
      <c r="D644" s="1" t="s">
        <v>1353</v>
      </c>
      <c r="E644" s="1">
        <v>33.914999999999999</v>
      </c>
      <c r="F644" s="1">
        <v>13143.86485</v>
      </c>
      <c r="G644">
        <f>VLOOKUP('Medibuddy Insurance Data Price '!B644,'Medibuddy Insurance Personal De'!$A$1:$D$1339,2,FALSE)</f>
        <v>0</v>
      </c>
      <c r="H644" t="str">
        <f>VLOOKUP(B644,'Medibuddy Insurance Personal De'!$A$1:$D$1339,3,FALSE)</f>
        <v>no</v>
      </c>
      <c r="I644" t="str">
        <f>VLOOKUP(B644,'Medibuddy Insurance Personal De'!$A$1:$D$1339,4,FALSE)</f>
        <v>northeast</v>
      </c>
      <c r="J644" t="str">
        <f>IF(Table1[[#This Row],[bmi]]&lt;18.5,"Underweight",IF(Table1[[#This Row],[bmi]]&lt;24.9,"Normal Weight",IF(Table1[[#This Row],[bmi]]&lt;29.9,"Overweight","Obesity")))</f>
        <v>Obesity</v>
      </c>
      <c r="K64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645" spans="2:11" x14ac:dyDescent="0.3">
      <c r="B645" s="1" t="s">
        <v>653</v>
      </c>
      <c r="C645" s="1">
        <v>23</v>
      </c>
      <c r="D645" s="1" t="s">
        <v>1352</v>
      </c>
      <c r="E645" s="1">
        <v>34.96</v>
      </c>
      <c r="F645" s="1">
        <v>4466.6214</v>
      </c>
      <c r="G645">
        <f>VLOOKUP('Medibuddy Insurance Data Price '!B645,'Medibuddy Insurance Personal De'!$A$1:$D$1339,2,FALSE)</f>
        <v>3</v>
      </c>
      <c r="H645" t="str">
        <f>VLOOKUP(B645,'Medibuddy Insurance Personal De'!$A$1:$D$1339,3,FALSE)</f>
        <v>no</v>
      </c>
      <c r="I645" t="str">
        <f>VLOOKUP(B645,'Medibuddy Insurance Personal De'!$A$1:$D$1339,4,FALSE)</f>
        <v>northwest</v>
      </c>
      <c r="J645" t="str">
        <f>IF(Table1[[#This Row],[bmi]]&lt;18.5,"Underweight",IF(Table1[[#This Row],[bmi]]&lt;24.9,"Normal Weight",IF(Table1[[#This Row],[bmi]]&lt;29.9,"Overweight","Obesity")))</f>
        <v>Obesity</v>
      </c>
      <c r="K64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646" spans="2:11" x14ac:dyDescent="0.3">
      <c r="B646" s="1" t="s">
        <v>654</v>
      </c>
      <c r="C646" s="1">
        <v>43</v>
      </c>
      <c r="D646" s="1" t="s">
        <v>1353</v>
      </c>
      <c r="E646" s="1">
        <v>35.31</v>
      </c>
      <c r="F646" s="1">
        <v>18806.145469999999</v>
      </c>
      <c r="G646">
        <f>VLOOKUP('Medibuddy Insurance Data Price '!B646,'Medibuddy Insurance Personal De'!$A$1:$D$1339,2,FALSE)</f>
        <v>2</v>
      </c>
      <c r="H646" t="str">
        <f>VLOOKUP(B646,'Medibuddy Insurance Personal De'!$A$1:$D$1339,3,FALSE)</f>
        <v>no</v>
      </c>
      <c r="I646" t="str">
        <f>VLOOKUP(B646,'Medibuddy Insurance Personal De'!$A$1:$D$1339,4,FALSE)</f>
        <v>southeast</v>
      </c>
      <c r="J646" t="str">
        <f>IF(Table1[[#This Row],[bmi]]&lt;18.5,"Underweight",IF(Table1[[#This Row],[bmi]]&lt;24.9,"Normal Weight",IF(Table1[[#This Row],[bmi]]&lt;29.9,"Overweight","Obesity")))</f>
        <v>Obesity</v>
      </c>
      <c r="K64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647" spans="2:11" x14ac:dyDescent="0.3">
      <c r="B647" s="1" t="s">
        <v>655</v>
      </c>
      <c r="C647" s="1">
        <v>48</v>
      </c>
      <c r="D647" s="1" t="s">
        <v>1353</v>
      </c>
      <c r="E647" s="1">
        <v>30.78</v>
      </c>
      <c r="F647" s="1">
        <v>10141.136200000001</v>
      </c>
      <c r="G647">
        <f>VLOOKUP('Medibuddy Insurance Data Price '!B647,'Medibuddy Insurance Personal De'!$A$1:$D$1339,2,FALSE)</f>
        <v>3</v>
      </c>
      <c r="H647" t="str">
        <f>VLOOKUP(B647,'Medibuddy Insurance Personal De'!$A$1:$D$1339,3,FALSE)</f>
        <v>no</v>
      </c>
      <c r="I647" t="str">
        <f>VLOOKUP(B647,'Medibuddy Insurance Personal De'!$A$1:$D$1339,4,FALSE)</f>
        <v>northeast</v>
      </c>
      <c r="J647" t="str">
        <f>IF(Table1[[#This Row],[bmi]]&lt;18.5,"Underweight",IF(Table1[[#This Row],[bmi]]&lt;24.9,"Normal Weight",IF(Table1[[#This Row],[bmi]]&lt;29.9,"Overweight","Obesity")))</f>
        <v>Obesity</v>
      </c>
      <c r="K64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648" spans="2:11" x14ac:dyDescent="0.3">
      <c r="B648" s="1" t="s">
        <v>656</v>
      </c>
      <c r="C648" s="1">
        <v>39</v>
      </c>
      <c r="D648" s="1" t="s">
        <v>1353</v>
      </c>
      <c r="E648" s="1">
        <v>26.22</v>
      </c>
      <c r="F648" s="1">
        <v>6123.5688</v>
      </c>
      <c r="G648">
        <f>VLOOKUP('Medibuddy Insurance Data Price '!B648,'Medibuddy Insurance Personal De'!$A$1:$D$1339,2,FALSE)</f>
        <v>1</v>
      </c>
      <c r="H648" t="str">
        <f>VLOOKUP(B648,'Medibuddy Insurance Personal De'!$A$1:$D$1339,3,FALSE)</f>
        <v>no</v>
      </c>
      <c r="I648" t="str">
        <f>VLOOKUP(B648,'Medibuddy Insurance Personal De'!$A$1:$D$1339,4,FALSE)</f>
        <v>northwest</v>
      </c>
      <c r="J648" t="str">
        <f>IF(Table1[[#This Row],[bmi]]&lt;18.5,"Underweight",IF(Table1[[#This Row],[bmi]]&lt;24.9,"Normal Weight",IF(Table1[[#This Row],[bmi]]&lt;29.9,"Overweight","Obesity")))</f>
        <v>Overweight</v>
      </c>
      <c r="K64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649" spans="2:11" x14ac:dyDescent="0.3">
      <c r="B649" s="1" t="s">
        <v>657</v>
      </c>
      <c r="C649" s="1">
        <v>40</v>
      </c>
      <c r="D649" s="1" t="s">
        <v>1352</v>
      </c>
      <c r="E649" s="1">
        <v>23.37</v>
      </c>
      <c r="F649" s="1">
        <v>8252.2842999999993</v>
      </c>
      <c r="G649">
        <f>VLOOKUP('Medibuddy Insurance Data Price '!B649,'Medibuddy Insurance Personal De'!$A$1:$D$1339,2,FALSE)</f>
        <v>3</v>
      </c>
      <c r="H649" t="str">
        <f>VLOOKUP(B649,'Medibuddy Insurance Personal De'!$A$1:$D$1339,3,FALSE)</f>
        <v>no</v>
      </c>
      <c r="I649" t="str">
        <f>VLOOKUP(B649,'Medibuddy Insurance Personal De'!$A$1:$D$1339,4,FALSE)</f>
        <v>northeast</v>
      </c>
      <c r="J649" t="str">
        <f>IF(Table1[[#This Row],[bmi]]&lt;18.5,"Underweight",IF(Table1[[#This Row],[bmi]]&lt;24.9,"Normal Weight",IF(Table1[[#This Row],[bmi]]&lt;29.9,"Overweight","Obesity")))</f>
        <v>Normal Weight</v>
      </c>
      <c r="K64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650" spans="2:11" x14ac:dyDescent="0.3">
      <c r="B650" s="1" t="s">
        <v>658</v>
      </c>
      <c r="C650" s="1">
        <v>18</v>
      </c>
      <c r="D650" s="1" t="s">
        <v>1353</v>
      </c>
      <c r="E650" s="1">
        <v>28.5</v>
      </c>
      <c r="F650" s="1">
        <v>1712.2270000000001</v>
      </c>
      <c r="G650">
        <f>VLOOKUP('Medibuddy Insurance Data Price '!B650,'Medibuddy Insurance Personal De'!$A$1:$D$1339,2,FALSE)</f>
        <v>0</v>
      </c>
      <c r="H650" t="str">
        <f>VLOOKUP(B650,'Medibuddy Insurance Personal De'!$A$1:$D$1339,3,FALSE)</f>
        <v>no</v>
      </c>
      <c r="I650" t="str">
        <f>VLOOKUP(B650,'Medibuddy Insurance Personal De'!$A$1:$D$1339,4,FALSE)</f>
        <v>northeast</v>
      </c>
      <c r="J650" t="str">
        <f>IF(Table1[[#This Row],[bmi]]&lt;18.5,"Underweight",IF(Table1[[#This Row],[bmi]]&lt;24.9,"Normal Weight",IF(Table1[[#This Row],[bmi]]&lt;29.9,"Overweight","Obesity")))</f>
        <v>Overweight</v>
      </c>
      <c r="K65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651" spans="2:11" x14ac:dyDescent="0.3">
      <c r="B651" s="1" t="s">
        <v>659</v>
      </c>
      <c r="C651" s="1">
        <v>58</v>
      </c>
      <c r="D651" s="1" t="s">
        <v>1352</v>
      </c>
      <c r="E651" s="1">
        <v>32.965000000000003</v>
      </c>
      <c r="F651" s="1">
        <v>12430.95335</v>
      </c>
      <c r="G651">
        <f>VLOOKUP('Medibuddy Insurance Data Price '!B651,'Medibuddy Insurance Personal De'!$A$1:$D$1339,2,FALSE)</f>
        <v>0</v>
      </c>
      <c r="H651" t="str">
        <f>VLOOKUP(B651,'Medibuddy Insurance Personal De'!$A$1:$D$1339,3,FALSE)</f>
        <v>no</v>
      </c>
      <c r="I651" t="str">
        <f>VLOOKUP(B651,'Medibuddy Insurance Personal De'!$A$1:$D$1339,4,FALSE)</f>
        <v>northeast</v>
      </c>
      <c r="J651" t="str">
        <f>IF(Table1[[#This Row],[bmi]]&lt;18.5,"Underweight",IF(Table1[[#This Row],[bmi]]&lt;24.9,"Normal Weight",IF(Table1[[#This Row],[bmi]]&lt;29.9,"Overweight","Obesity")))</f>
        <v>Obesity</v>
      </c>
      <c r="K65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652" spans="2:11" x14ac:dyDescent="0.3">
      <c r="B652" s="1" t="s">
        <v>660</v>
      </c>
      <c r="C652" s="1">
        <v>49</v>
      </c>
      <c r="D652" s="1" t="s">
        <v>1352</v>
      </c>
      <c r="E652" s="1">
        <v>42.68</v>
      </c>
      <c r="F652" s="1">
        <v>9800.8881999999994</v>
      </c>
      <c r="G652">
        <f>VLOOKUP('Medibuddy Insurance Data Price '!B652,'Medibuddy Insurance Personal De'!$A$1:$D$1339,2,FALSE)</f>
        <v>2</v>
      </c>
      <c r="H652" t="str">
        <f>VLOOKUP(B652,'Medibuddy Insurance Personal De'!$A$1:$D$1339,3,FALSE)</f>
        <v>no</v>
      </c>
      <c r="I652" t="str">
        <f>VLOOKUP(B652,'Medibuddy Insurance Personal De'!$A$1:$D$1339,4,FALSE)</f>
        <v>southeast</v>
      </c>
      <c r="J652" t="str">
        <f>IF(Table1[[#This Row],[bmi]]&lt;18.5,"Underweight",IF(Table1[[#This Row],[bmi]]&lt;24.9,"Normal Weight",IF(Table1[[#This Row],[bmi]]&lt;29.9,"Overweight","Obesity")))</f>
        <v>Obesity</v>
      </c>
      <c r="K65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653" spans="2:11" x14ac:dyDescent="0.3">
      <c r="B653" s="1" t="s">
        <v>661</v>
      </c>
      <c r="C653" s="1">
        <v>53</v>
      </c>
      <c r="D653" s="1" t="s">
        <v>1352</v>
      </c>
      <c r="E653" s="1">
        <v>39.6</v>
      </c>
      <c r="F653" s="1">
        <v>10579.710999999999</v>
      </c>
      <c r="G653">
        <f>VLOOKUP('Medibuddy Insurance Data Price '!B653,'Medibuddy Insurance Personal De'!$A$1:$D$1339,2,FALSE)</f>
        <v>1</v>
      </c>
      <c r="H653" t="str">
        <f>VLOOKUP(B653,'Medibuddy Insurance Personal De'!$A$1:$D$1339,3,FALSE)</f>
        <v>no</v>
      </c>
      <c r="I653" t="str">
        <f>VLOOKUP(B653,'Medibuddy Insurance Personal De'!$A$1:$D$1339,4,FALSE)</f>
        <v>southeast</v>
      </c>
      <c r="J653" t="str">
        <f>IF(Table1[[#This Row],[bmi]]&lt;18.5,"Underweight",IF(Table1[[#This Row],[bmi]]&lt;24.9,"Normal Weight",IF(Table1[[#This Row],[bmi]]&lt;29.9,"Overweight","Obesity")))</f>
        <v>Obesity</v>
      </c>
      <c r="K65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654" spans="2:11" x14ac:dyDescent="0.3">
      <c r="B654" s="1" t="s">
        <v>662</v>
      </c>
      <c r="C654" s="1">
        <v>48</v>
      </c>
      <c r="D654" s="1" t="s">
        <v>1352</v>
      </c>
      <c r="E654" s="1">
        <v>31.13</v>
      </c>
      <c r="F654" s="1">
        <v>8280.6226999999999</v>
      </c>
      <c r="G654">
        <f>VLOOKUP('Medibuddy Insurance Data Price '!B654,'Medibuddy Insurance Personal De'!$A$1:$D$1339,2,FALSE)</f>
        <v>0</v>
      </c>
      <c r="H654" t="str">
        <f>VLOOKUP(B654,'Medibuddy Insurance Personal De'!$A$1:$D$1339,3,FALSE)</f>
        <v>no</v>
      </c>
      <c r="I654" t="str">
        <f>VLOOKUP(B654,'Medibuddy Insurance Personal De'!$A$1:$D$1339,4,FALSE)</f>
        <v>southeast</v>
      </c>
      <c r="J654" t="str">
        <f>IF(Table1[[#This Row],[bmi]]&lt;18.5,"Underweight",IF(Table1[[#This Row],[bmi]]&lt;24.9,"Normal Weight",IF(Table1[[#This Row],[bmi]]&lt;29.9,"Overweight","Obesity")))</f>
        <v>Obesity</v>
      </c>
      <c r="K65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655" spans="2:11" x14ac:dyDescent="0.3">
      <c r="B655" s="1" t="s">
        <v>663</v>
      </c>
      <c r="C655" s="1">
        <v>45</v>
      </c>
      <c r="D655" s="1" t="s">
        <v>1352</v>
      </c>
      <c r="E655" s="1">
        <v>36.299999999999997</v>
      </c>
      <c r="F655" s="1">
        <v>8527.5319999999992</v>
      </c>
      <c r="G655">
        <f>VLOOKUP('Medibuddy Insurance Data Price '!B655,'Medibuddy Insurance Personal De'!$A$1:$D$1339,2,FALSE)</f>
        <v>2</v>
      </c>
      <c r="H655" t="str">
        <f>VLOOKUP(B655,'Medibuddy Insurance Personal De'!$A$1:$D$1339,3,FALSE)</f>
        <v>no</v>
      </c>
      <c r="I655" t="str">
        <f>VLOOKUP(B655,'Medibuddy Insurance Personal De'!$A$1:$D$1339,4,FALSE)</f>
        <v>southeast</v>
      </c>
      <c r="J655" t="str">
        <f>IF(Table1[[#This Row],[bmi]]&lt;18.5,"Underweight",IF(Table1[[#This Row],[bmi]]&lt;24.9,"Normal Weight",IF(Table1[[#This Row],[bmi]]&lt;29.9,"Overweight","Obesity")))</f>
        <v>Obesity</v>
      </c>
      <c r="K65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656" spans="2:11" x14ac:dyDescent="0.3">
      <c r="B656" s="1" t="s">
        <v>664</v>
      </c>
      <c r="C656" s="1">
        <v>59</v>
      </c>
      <c r="D656" s="1" t="s">
        <v>1352</v>
      </c>
      <c r="E656" s="1">
        <v>35.200000000000003</v>
      </c>
      <c r="F656" s="1">
        <v>12244.531000000001</v>
      </c>
      <c r="G656">
        <f>VLOOKUP('Medibuddy Insurance Data Price '!B656,'Medibuddy Insurance Personal De'!$A$1:$D$1339,2,FALSE)</f>
        <v>0</v>
      </c>
      <c r="H656" t="str">
        <f>VLOOKUP(B656,'Medibuddy Insurance Personal De'!$A$1:$D$1339,3,FALSE)</f>
        <v>no</v>
      </c>
      <c r="I656" t="str">
        <f>VLOOKUP(B656,'Medibuddy Insurance Personal De'!$A$1:$D$1339,4,FALSE)</f>
        <v>southeast</v>
      </c>
      <c r="J656" t="str">
        <f>IF(Table1[[#This Row],[bmi]]&lt;18.5,"Underweight",IF(Table1[[#This Row],[bmi]]&lt;24.9,"Normal Weight",IF(Table1[[#This Row],[bmi]]&lt;29.9,"Overweight","Obesity")))</f>
        <v>Obesity</v>
      </c>
      <c r="K65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657" spans="2:11" x14ac:dyDescent="0.3">
      <c r="B657" s="1" t="s">
        <v>665</v>
      </c>
      <c r="C657" s="1">
        <v>52</v>
      </c>
      <c r="D657" s="1" t="s">
        <v>1352</v>
      </c>
      <c r="E657" s="1">
        <v>25.3</v>
      </c>
      <c r="F657" s="1">
        <v>24667.419000000002</v>
      </c>
      <c r="G657">
        <f>VLOOKUP('Medibuddy Insurance Data Price '!B657,'Medibuddy Insurance Personal De'!$A$1:$D$1339,2,FALSE)</f>
        <v>2</v>
      </c>
      <c r="H657" t="str">
        <f>VLOOKUP(B657,'Medibuddy Insurance Personal De'!$A$1:$D$1339,3,FALSE)</f>
        <v>yes</v>
      </c>
      <c r="I657" t="str">
        <f>VLOOKUP(B657,'Medibuddy Insurance Personal De'!$A$1:$D$1339,4,FALSE)</f>
        <v>southeast</v>
      </c>
      <c r="J657" t="str">
        <f>IF(Table1[[#This Row],[bmi]]&lt;18.5,"Underweight",IF(Table1[[#This Row],[bmi]]&lt;24.9,"Normal Weight",IF(Table1[[#This Row],[bmi]]&lt;29.9,"Overweight","Obesity")))</f>
        <v>Overweight</v>
      </c>
      <c r="K65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658" spans="2:11" x14ac:dyDescent="0.3">
      <c r="B658" s="1" t="s">
        <v>666</v>
      </c>
      <c r="C658" s="1">
        <v>26</v>
      </c>
      <c r="D658" s="1" t="s">
        <v>1352</v>
      </c>
      <c r="E658" s="1">
        <v>42.4</v>
      </c>
      <c r="F658" s="1">
        <v>3410.3240000000001</v>
      </c>
      <c r="G658">
        <f>VLOOKUP('Medibuddy Insurance Data Price '!B658,'Medibuddy Insurance Personal De'!$A$1:$D$1339,2,FALSE)</f>
        <v>1</v>
      </c>
      <c r="H658" t="str">
        <f>VLOOKUP(B658,'Medibuddy Insurance Personal De'!$A$1:$D$1339,3,FALSE)</f>
        <v>no</v>
      </c>
      <c r="I658" t="str">
        <f>VLOOKUP(B658,'Medibuddy Insurance Personal De'!$A$1:$D$1339,4,FALSE)</f>
        <v>southwest</v>
      </c>
      <c r="J658" t="str">
        <f>IF(Table1[[#This Row],[bmi]]&lt;18.5,"Underweight",IF(Table1[[#This Row],[bmi]]&lt;24.9,"Normal Weight",IF(Table1[[#This Row],[bmi]]&lt;29.9,"Overweight","Obesity")))</f>
        <v>Obesity</v>
      </c>
      <c r="K65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659" spans="2:11" x14ac:dyDescent="0.3">
      <c r="B659" s="1" t="s">
        <v>667</v>
      </c>
      <c r="C659" s="1">
        <v>27</v>
      </c>
      <c r="D659" s="1" t="s">
        <v>1353</v>
      </c>
      <c r="E659" s="1">
        <v>33.155000000000001</v>
      </c>
      <c r="F659" s="1">
        <v>4058.71245</v>
      </c>
      <c r="G659">
        <f>VLOOKUP('Medibuddy Insurance Data Price '!B659,'Medibuddy Insurance Personal De'!$A$1:$D$1339,2,FALSE)</f>
        <v>2</v>
      </c>
      <c r="H659" t="str">
        <f>VLOOKUP(B659,'Medibuddy Insurance Personal De'!$A$1:$D$1339,3,FALSE)</f>
        <v>no</v>
      </c>
      <c r="I659" t="str">
        <f>VLOOKUP(B659,'Medibuddy Insurance Personal De'!$A$1:$D$1339,4,FALSE)</f>
        <v>northwest</v>
      </c>
      <c r="J659" t="str">
        <f>IF(Table1[[#This Row],[bmi]]&lt;18.5,"Underweight",IF(Table1[[#This Row],[bmi]]&lt;24.9,"Normal Weight",IF(Table1[[#This Row],[bmi]]&lt;29.9,"Overweight","Obesity")))</f>
        <v>Obesity</v>
      </c>
      <c r="K65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660" spans="2:11" x14ac:dyDescent="0.3">
      <c r="B660" s="1" t="s">
        <v>668</v>
      </c>
      <c r="C660" s="1">
        <v>48</v>
      </c>
      <c r="D660" s="1" t="s">
        <v>1352</v>
      </c>
      <c r="E660" s="1">
        <v>35.909999999999997</v>
      </c>
      <c r="F660" s="1">
        <v>26392.260289999998</v>
      </c>
      <c r="G660">
        <f>VLOOKUP('Medibuddy Insurance Data Price '!B660,'Medibuddy Insurance Personal De'!$A$1:$D$1339,2,FALSE)</f>
        <v>1</v>
      </c>
      <c r="H660" t="str">
        <f>VLOOKUP(B660,'Medibuddy Insurance Personal De'!$A$1:$D$1339,3,FALSE)</f>
        <v>no</v>
      </c>
      <c r="I660" t="str">
        <f>VLOOKUP(B660,'Medibuddy Insurance Personal De'!$A$1:$D$1339,4,FALSE)</f>
        <v>northeast</v>
      </c>
      <c r="J660" t="str">
        <f>IF(Table1[[#This Row],[bmi]]&lt;18.5,"Underweight",IF(Table1[[#This Row],[bmi]]&lt;24.9,"Normal Weight",IF(Table1[[#This Row],[bmi]]&lt;29.9,"Overweight","Obesity")))</f>
        <v>Obesity</v>
      </c>
      <c r="K66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661" spans="2:11" x14ac:dyDescent="0.3">
      <c r="B661" s="1" t="s">
        <v>669</v>
      </c>
      <c r="C661" s="1">
        <v>57</v>
      </c>
      <c r="D661" s="1" t="s">
        <v>1352</v>
      </c>
      <c r="E661" s="1">
        <v>28.785</v>
      </c>
      <c r="F661" s="1">
        <v>14394.398150000001</v>
      </c>
      <c r="G661">
        <f>VLOOKUP('Medibuddy Insurance Data Price '!B661,'Medibuddy Insurance Personal De'!$A$1:$D$1339,2,FALSE)</f>
        <v>4</v>
      </c>
      <c r="H661" t="str">
        <f>VLOOKUP(B661,'Medibuddy Insurance Personal De'!$A$1:$D$1339,3,FALSE)</f>
        <v>no</v>
      </c>
      <c r="I661" t="str">
        <f>VLOOKUP(B661,'Medibuddy Insurance Personal De'!$A$1:$D$1339,4,FALSE)</f>
        <v>northeast</v>
      </c>
      <c r="J661" t="str">
        <f>IF(Table1[[#This Row],[bmi]]&lt;18.5,"Underweight",IF(Table1[[#This Row],[bmi]]&lt;24.9,"Normal Weight",IF(Table1[[#This Row],[bmi]]&lt;29.9,"Overweight","Obesity")))</f>
        <v>Overweight</v>
      </c>
      <c r="K66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662" spans="2:11" x14ac:dyDescent="0.3">
      <c r="B662" s="1" t="s">
        <v>670</v>
      </c>
      <c r="C662" s="1">
        <v>37</v>
      </c>
      <c r="D662" s="1" t="s">
        <v>1353</v>
      </c>
      <c r="E662" s="1">
        <v>46.53</v>
      </c>
      <c r="F662" s="1">
        <v>6435.6237000000001</v>
      </c>
      <c r="G662">
        <f>VLOOKUP('Medibuddy Insurance Data Price '!B662,'Medibuddy Insurance Personal De'!$A$1:$D$1339,2,FALSE)</f>
        <v>3</v>
      </c>
      <c r="H662" t="str">
        <f>VLOOKUP(B662,'Medibuddy Insurance Personal De'!$A$1:$D$1339,3,FALSE)</f>
        <v>no</v>
      </c>
      <c r="I662" t="str">
        <f>VLOOKUP(B662,'Medibuddy Insurance Personal De'!$A$1:$D$1339,4,FALSE)</f>
        <v>southeast</v>
      </c>
      <c r="J662" t="str">
        <f>IF(Table1[[#This Row],[bmi]]&lt;18.5,"Underweight",IF(Table1[[#This Row],[bmi]]&lt;24.9,"Normal Weight",IF(Table1[[#This Row],[bmi]]&lt;29.9,"Overweight","Obesity")))</f>
        <v>Obesity</v>
      </c>
      <c r="K66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663" spans="2:11" x14ac:dyDescent="0.3">
      <c r="B663" s="1" t="s">
        <v>671</v>
      </c>
      <c r="C663" s="1">
        <v>57</v>
      </c>
      <c r="D663" s="1" t="s">
        <v>1352</v>
      </c>
      <c r="E663" s="1">
        <v>23.98</v>
      </c>
      <c r="F663" s="1">
        <v>22192.437109999999</v>
      </c>
      <c r="G663">
        <f>VLOOKUP('Medibuddy Insurance Data Price '!B663,'Medibuddy Insurance Personal De'!$A$1:$D$1339,2,FALSE)</f>
        <v>1</v>
      </c>
      <c r="H663" t="str">
        <f>VLOOKUP(B663,'Medibuddy Insurance Personal De'!$A$1:$D$1339,3,FALSE)</f>
        <v>no</v>
      </c>
      <c r="I663" t="str">
        <f>VLOOKUP(B663,'Medibuddy Insurance Personal De'!$A$1:$D$1339,4,FALSE)</f>
        <v>southeast</v>
      </c>
      <c r="J663" t="str">
        <f>IF(Table1[[#This Row],[bmi]]&lt;18.5,"Underweight",IF(Table1[[#This Row],[bmi]]&lt;24.9,"Normal Weight",IF(Table1[[#This Row],[bmi]]&lt;29.9,"Overweight","Obesity")))</f>
        <v>Normal Weight</v>
      </c>
      <c r="K66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664" spans="2:11" x14ac:dyDescent="0.3">
      <c r="B664" s="1" t="s">
        <v>672</v>
      </c>
      <c r="C664" s="1">
        <v>32</v>
      </c>
      <c r="D664" s="1" t="s">
        <v>1352</v>
      </c>
      <c r="E664" s="1">
        <v>31.54</v>
      </c>
      <c r="F664" s="1">
        <v>5148.5526</v>
      </c>
      <c r="G664">
        <f>VLOOKUP('Medibuddy Insurance Data Price '!B664,'Medibuddy Insurance Personal De'!$A$1:$D$1339,2,FALSE)</f>
        <v>1</v>
      </c>
      <c r="H664" t="str">
        <f>VLOOKUP(B664,'Medibuddy Insurance Personal De'!$A$1:$D$1339,3,FALSE)</f>
        <v>no</v>
      </c>
      <c r="I664" t="str">
        <f>VLOOKUP(B664,'Medibuddy Insurance Personal De'!$A$1:$D$1339,4,FALSE)</f>
        <v>northeast</v>
      </c>
      <c r="J664" t="str">
        <f>IF(Table1[[#This Row],[bmi]]&lt;18.5,"Underweight",IF(Table1[[#This Row],[bmi]]&lt;24.9,"Normal Weight",IF(Table1[[#This Row],[bmi]]&lt;29.9,"Overweight","Obesity")))</f>
        <v>Obesity</v>
      </c>
      <c r="K66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665" spans="2:11" x14ac:dyDescent="0.3">
      <c r="B665" s="1" t="s">
        <v>673</v>
      </c>
      <c r="C665" s="1">
        <v>18</v>
      </c>
      <c r="D665" s="1" t="s">
        <v>1353</v>
      </c>
      <c r="E665" s="1">
        <v>33.659999999999997</v>
      </c>
      <c r="F665" s="1">
        <v>1136.3994</v>
      </c>
      <c r="G665">
        <f>VLOOKUP('Medibuddy Insurance Data Price '!B665,'Medibuddy Insurance Personal De'!$A$1:$D$1339,2,FALSE)</f>
        <v>0</v>
      </c>
      <c r="H665" t="str">
        <f>VLOOKUP(B665,'Medibuddy Insurance Personal De'!$A$1:$D$1339,3,FALSE)</f>
        <v>no</v>
      </c>
      <c r="I665" t="str">
        <f>VLOOKUP(B665,'Medibuddy Insurance Personal De'!$A$1:$D$1339,4,FALSE)</f>
        <v>southeast</v>
      </c>
      <c r="J665" t="str">
        <f>IF(Table1[[#This Row],[bmi]]&lt;18.5,"Underweight",IF(Table1[[#This Row],[bmi]]&lt;24.9,"Normal Weight",IF(Table1[[#This Row],[bmi]]&lt;29.9,"Overweight","Obesity")))</f>
        <v>Obesity</v>
      </c>
      <c r="K66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666" spans="2:11" x14ac:dyDescent="0.3">
      <c r="B666" s="1" t="s">
        <v>674</v>
      </c>
      <c r="C666" s="1">
        <v>64</v>
      </c>
      <c r="D666" s="1" t="s">
        <v>1352</v>
      </c>
      <c r="E666" s="1">
        <v>22.99</v>
      </c>
      <c r="F666" s="1">
        <v>27037.914100000002</v>
      </c>
      <c r="G666">
        <f>VLOOKUP('Medibuddy Insurance Data Price '!B666,'Medibuddy Insurance Personal De'!$A$1:$D$1339,2,FALSE)</f>
        <v>0</v>
      </c>
      <c r="H666" t="str">
        <f>VLOOKUP(B666,'Medibuddy Insurance Personal De'!$A$1:$D$1339,3,FALSE)</f>
        <v>yes</v>
      </c>
      <c r="I666" t="str">
        <f>VLOOKUP(B666,'Medibuddy Insurance Personal De'!$A$1:$D$1339,4,FALSE)</f>
        <v>southeast</v>
      </c>
      <c r="J666" t="str">
        <f>IF(Table1[[#This Row],[bmi]]&lt;18.5,"Underweight",IF(Table1[[#This Row],[bmi]]&lt;24.9,"Normal Weight",IF(Table1[[#This Row],[bmi]]&lt;29.9,"Overweight","Obesity")))</f>
        <v>Normal Weight</v>
      </c>
      <c r="K66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667" spans="2:11" x14ac:dyDescent="0.3">
      <c r="B667" s="1" t="s">
        <v>675</v>
      </c>
      <c r="C667" s="1">
        <v>43</v>
      </c>
      <c r="D667" s="1" t="s">
        <v>1353</v>
      </c>
      <c r="E667" s="1">
        <v>38.06</v>
      </c>
      <c r="F667" s="1">
        <v>42560.430399999997</v>
      </c>
      <c r="G667">
        <f>VLOOKUP('Medibuddy Insurance Data Price '!B667,'Medibuddy Insurance Personal De'!$A$1:$D$1339,2,FALSE)</f>
        <v>2</v>
      </c>
      <c r="H667" t="str">
        <f>VLOOKUP(B667,'Medibuddy Insurance Personal De'!$A$1:$D$1339,3,FALSE)</f>
        <v>yes</v>
      </c>
      <c r="I667" t="str">
        <f>VLOOKUP(B667,'Medibuddy Insurance Personal De'!$A$1:$D$1339,4,FALSE)</f>
        <v>southeast</v>
      </c>
      <c r="J667" t="str">
        <f>IF(Table1[[#This Row],[bmi]]&lt;18.5,"Underweight",IF(Table1[[#This Row],[bmi]]&lt;24.9,"Normal Weight",IF(Table1[[#This Row],[bmi]]&lt;29.9,"Overweight","Obesity")))</f>
        <v>Obesity</v>
      </c>
      <c r="K66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668" spans="2:11" x14ac:dyDescent="0.3">
      <c r="B668" s="1" t="s">
        <v>676</v>
      </c>
      <c r="C668" s="1">
        <v>49</v>
      </c>
      <c r="D668" s="1" t="s">
        <v>1353</v>
      </c>
      <c r="E668" s="1">
        <v>28.7</v>
      </c>
      <c r="F668" s="1">
        <v>8703.4560000000001</v>
      </c>
      <c r="G668">
        <f>VLOOKUP('Medibuddy Insurance Data Price '!B668,'Medibuddy Insurance Personal De'!$A$1:$D$1339,2,FALSE)</f>
        <v>1</v>
      </c>
      <c r="H668" t="str">
        <f>VLOOKUP(B668,'Medibuddy Insurance Personal De'!$A$1:$D$1339,3,FALSE)</f>
        <v>no</v>
      </c>
      <c r="I668" t="str">
        <f>VLOOKUP(B668,'Medibuddy Insurance Personal De'!$A$1:$D$1339,4,FALSE)</f>
        <v>southwest</v>
      </c>
      <c r="J668" t="str">
        <f>IF(Table1[[#This Row],[bmi]]&lt;18.5,"Underweight",IF(Table1[[#This Row],[bmi]]&lt;24.9,"Normal Weight",IF(Table1[[#This Row],[bmi]]&lt;29.9,"Overweight","Obesity")))</f>
        <v>Overweight</v>
      </c>
      <c r="K66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669" spans="2:11" x14ac:dyDescent="0.3">
      <c r="B669" s="1" t="s">
        <v>677</v>
      </c>
      <c r="C669" s="1">
        <v>40</v>
      </c>
      <c r="D669" s="1" t="s">
        <v>1352</v>
      </c>
      <c r="E669" s="1">
        <v>32.774999999999999</v>
      </c>
      <c r="F669" s="1">
        <v>40003.332249999999</v>
      </c>
      <c r="G669">
        <f>VLOOKUP('Medibuddy Insurance Data Price '!B669,'Medibuddy Insurance Personal De'!$A$1:$D$1339,2,FALSE)</f>
        <v>2</v>
      </c>
      <c r="H669" t="str">
        <f>VLOOKUP(B669,'Medibuddy Insurance Personal De'!$A$1:$D$1339,3,FALSE)</f>
        <v>yes</v>
      </c>
      <c r="I669" t="str">
        <f>VLOOKUP(B669,'Medibuddy Insurance Personal De'!$A$1:$D$1339,4,FALSE)</f>
        <v>northwest</v>
      </c>
      <c r="J669" t="str">
        <f>IF(Table1[[#This Row],[bmi]]&lt;18.5,"Underweight",IF(Table1[[#This Row],[bmi]]&lt;24.9,"Normal Weight",IF(Table1[[#This Row],[bmi]]&lt;29.9,"Overweight","Obesity")))</f>
        <v>Obesity</v>
      </c>
      <c r="K66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670" spans="2:11" x14ac:dyDescent="0.3">
      <c r="B670" s="1" t="s">
        <v>678</v>
      </c>
      <c r="C670" s="1">
        <v>62</v>
      </c>
      <c r="D670" s="1" t="s">
        <v>1353</v>
      </c>
      <c r="E670" s="1">
        <v>32.015000000000001</v>
      </c>
      <c r="F670" s="1">
        <v>45710.207849999999</v>
      </c>
      <c r="G670">
        <f>VLOOKUP('Medibuddy Insurance Data Price '!B670,'Medibuddy Insurance Personal De'!$A$1:$D$1339,2,FALSE)</f>
        <v>0</v>
      </c>
      <c r="H670" t="str">
        <f>VLOOKUP(B670,'Medibuddy Insurance Personal De'!$A$1:$D$1339,3,FALSE)</f>
        <v>yes</v>
      </c>
      <c r="I670" t="str">
        <f>VLOOKUP(B670,'Medibuddy Insurance Personal De'!$A$1:$D$1339,4,FALSE)</f>
        <v>northeast</v>
      </c>
      <c r="J670" t="str">
        <f>IF(Table1[[#This Row],[bmi]]&lt;18.5,"Underweight",IF(Table1[[#This Row],[bmi]]&lt;24.9,"Normal Weight",IF(Table1[[#This Row],[bmi]]&lt;29.9,"Overweight","Obesity")))</f>
        <v>Obesity</v>
      </c>
      <c r="K67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671" spans="2:11" x14ac:dyDescent="0.3">
      <c r="B671" s="1" t="s">
        <v>679</v>
      </c>
      <c r="C671" s="1">
        <v>40</v>
      </c>
      <c r="D671" s="1" t="s">
        <v>1352</v>
      </c>
      <c r="E671" s="1">
        <v>29.81</v>
      </c>
      <c r="F671" s="1">
        <v>6500.2358999999997</v>
      </c>
      <c r="G671">
        <f>VLOOKUP('Medibuddy Insurance Data Price '!B671,'Medibuddy Insurance Personal De'!$A$1:$D$1339,2,FALSE)</f>
        <v>1</v>
      </c>
      <c r="H671" t="str">
        <f>VLOOKUP(B671,'Medibuddy Insurance Personal De'!$A$1:$D$1339,3,FALSE)</f>
        <v>no</v>
      </c>
      <c r="I671" t="str">
        <f>VLOOKUP(B671,'Medibuddy Insurance Personal De'!$A$1:$D$1339,4,FALSE)</f>
        <v>southeast</v>
      </c>
      <c r="J671" t="str">
        <f>IF(Table1[[#This Row],[bmi]]&lt;18.5,"Underweight",IF(Table1[[#This Row],[bmi]]&lt;24.9,"Normal Weight",IF(Table1[[#This Row],[bmi]]&lt;29.9,"Overweight","Obesity")))</f>
        <v>Overweight</v>
      </c>
      <c r="K67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672" spans="2:11" x14ac:dyDescent="0.3">
      <c r="B672" s="1" t="s">
        <v>680</v>
      </c>
      <c r="C672" s="1">
        <v>30</v>
      </c>
      <c r="D672" s="1" t="s">
        <v>1353</v>
      </c>
      <c r="E672" s="1">
        <v>31.57</v>
      </c>
      <c r="F672" s="1">
        <v>4837.5823</v>
      </c>
      <c r="G672">
        <f>VLOOKUP('Medibuddy Insurance Data Price '!B672,'Medibuddy Insurance Personal De'!$A$1:$D$1339,2,FALSE)</f>
        <v>3</v>
      </c>
      <c r="H672" t="str">
        <f>VLOOKUP(B672,'Medibuddy Insurance Personal De'!$A$1:$D$1339,3,FALSE)</f>
        <v>no</v>
      </c>
      <c r="I672" t="str">
        <f>VLOOKUP(B672,'Medibuddy Insurance Personal De'!$A$1:$D$1339,4,FALSE)</f>
        <v>southeast</v>
      </c>
      <c r="J672" t="str">
        <f>IF(Table1[[#This Row],[bmi]]&lt;18.5,"Underweight",IF(Table1[[#This Row],[bmi]]&lt;24.9,"Normal Weight",IF(Table1[[#This Row],[bmi]]&lt;29.9,"Overweight","Obesity")))</f>
        <v>Obesity</v>
      </c>
      <c r="K67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673" spans="2:11" x14ac:dyDescent="0.3">
      <c r="B673" s="1" t="s">
        <v>681</v>
      </c>
      <c r="C673" s="1">
        <v>29</v>
      </c>
      <c r="D673" s="1" t="s">
        <v>1352</v>
      </c>
      <c r="E673" s="1">
        <v>31.16</v>
      </c>
      <c r="F673" s="1">
        <v>3943.5954000000002</v>
      </c>
      <c r="G673">
        <f>VLOOKUP('Medibuddy Insurance Data Price '!B673,'Medibuddy Insurance Personal De'!$A$1:$D$1339,2,FALSE)</f>
        <v>0</v>
      </c>
      <c r="H673" t="str">
        <f>VLOOKUP(B673,'Medibuddy Insurance Personal De'!$A$1:$D$1339,3,FALSE)</f>
        <v>no</v>
      </c>
      <c r="I673" t="str">
        <f>VLOOKUP(B673,'Medibuddy Insurance Personal De'!$A$1:$D$1339,4,FALSE)</f>
        <v>northeast</v>
      </c>
      <c r="J673" t="str">
        <f>IF(Table1[[#This Row],[bmi]]&lt;18.5,"Underweight",IF(Table1[[#This Row],[bmi]]&lt;24.9,"Normal Weight",IF(Table1[[#This Row],[bmi]]&lt;29.9,"Overweight","Obesity")))</f>
        <v>Obesity</v>
      </c>
      <c r="K67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674" spans="2:11" x14ac:dyDescent="0.3">
      <c r="B674" s="1" t="s">
        <v>682</v>
      </c>
      <c r="C674" s="1">
        <v>36</v>
      </c>
      <c r="D674" s="1" t="s">
        <v>1353</v>
      </c>
      <c r="E674" s="1">
        <v>29.7</v>
      </c>
      <c r="F674" s="1">
        <v>4399.7309999999998</v>
      </c>
      <c r="G674">
        <f>VLOOKUP('Medibuddy Insurance Data Price '!B674,'Medibuddy Insurance Personal De'!$A$1:$D$1339,2,FALSE)</f>
        <v>0</v>
      </c>
      <c r="H674" t="str">
        <f>VLOOKUP(B674,'Medibuddy Insurance Personal De'!$A$1:$D$1339,3,FALSE)</f>
        <v>no</v>
      </c>
      <c r="I674" t="str">
        <f>VLOOKUP(B674,'Medibuddy Insurance Personal De'!$A$1:$D$1339,4,FALSE)</f>
        <v>southeast</v>
      </c>
      <c r="J674" t="str">
        <f>IF(Table1[[#This Row],[bmi]]&lt;18.5,"Underweight",IF(Table1[[#This Row],[bmi]]&lt;24.9,"Normal Weight",IF(Table1[[#This Row],[bmi]]&lt;29.9,"Overweight","Obesity")))</f>
        <v>Overweight</v>
      </c>
      <c r="K67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675" spans="2:11" x14ac:dyDescent="0.3">
      <c r="B675" s="1" t="s">
        <v>683</v>
      </c>
      <c r="C675" s="1">
        <v>41</v>
      </c>
      <c r="D675" s="1" t="s">
        <v>1352</v>
      </c>
      <c r="E675" s="1">
        <v>31.02</v>
      </c>
      <c r="F675" s="1">
        <v>6185.3208000000004</v>
      </c>
      <c r="G675">
        <f>VLOOKUP('Medibuddy Insurance Data Price '!B675,'Medibuddy Insurance Personal De'!$A$1:$D$1339,2,FALSE)</f>
        <v>0</v>
      </c>
      <c r="H675" t="str">
        <f>VLOOKUP(B675,'Medibuddy Insurance Personal De'!$A$1:$D$1339,3,FALSE)</f>
        <v>no</v>
      </c>
      <c r="I675" t="str">
        <f>VLOOKUP(B675,'Medibuddy Insurance Personal De'!$A$1:$D$1339,4,FALSE)</f>
        <v>southeast</v>
      </c>
      <c r="J675" t="str">
        <f>IF(Table1[[#This Row],[bmi]]&lt;18.5,"Underweight",IF(Table1[[#This Row],[bmi]]&lt;24.9,"Normal Weight",IF(Table1[[#This Row],[bmi]]&lt;29.9,"Overweight","Obesity")))</f>
        <v>Obesity</v>
      </c>
      <c r="K67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676" spans="2:11" x14ac:dyDescent="0.3">
      <c r="B676" s="1" t="s">
        <v>684</v>
      </c>
      <c r="C676" s="1">
        <v>44</v>
      </c>
      <c r="D676" s="1" t="s">
        <v>1352</v>
      </c>
      <c r="E676" s="1">
        <v>43.89</v>
      </c>
      <c r="F676" s="1">
        <v>46200.985099999998</v>
      </c>
      <c r="G676">
        <f>VLOOKUP('Medibuddy Insurance Data Price '!B676,'Medibuddy Insurance Personal De'!$A$1:$D$1339,2,FALSE)</f>
        <v>2</v>
      </c>
      <c r="H676" t="str">
        <f>VLOOKUP(B676,'Medibuddy Insurance Personal De'!$A$1:$D$1339,3,FALSE)</f>
        <v>yes</v>
      </c>
      <c r="I676" t="str">
        <f>VLOOKUP(B676,'Medibuddy Insurance Personal De'!$A$1:$D$1339,4,FALSE)</f>
        <v>southeast</v>
      </c>
      <c r="J676" t="str">
        <f>IF(Table1[[#This Row],[bmi]]&lt;18.5,"Underweight",IF(Table1[[#This Row],[bmi]]&lt;24.9,"Normal Weight",IF(Table1[[#This Row],[bmi]]&lt;29.9,"Overweight","Obesity")))</f>
        <v>Obesity</v>
      </c>
      <c r="K67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677" spans="2:11" x14ac:dyDescent="0.3">
      <c r="B677" s="1" t="s">
        <v>685</v>
      </c>
      <c r="C677" s="1">
        <v>45</v>
      </c>
      <c r="D677" s="1" t="s">
        <v>1353</v>
      </c>
      <c r="E677" s="1">
        <v>21.375</v>
      </c>
      <c r="F677" s="1">
        <v>7222.7862500000001</v>
      </c>
      <c r="G677">
        <f>VLOOKUP('Medibuddy Insurance Data Price '!B677,'Medibuddy Insurance Personal De'!$A$1:$D$1339,2,FALSE)</f>
        <v>0</v>
      </c>
      <c r="H677" t="str">
        <f>VLOOKUP(B677,'Medibuddy Insurance Personal De'!$A$1:$D$1339,3,FALSE)</f>
        <v>no</v>
      </c>
      <c r="I677" t="str">
        <f>VLOOKUP(B677,'Medibuddy Insurance Personal De'!$A$1:$D$1339,4,FALSE)</f>
        <v>northwest</v>
      </c>
      <c r="J677" t="str">
        <f>IF(Table1[[#This Row],[bmi]]&lt;18.5,"Underweight",IF(Table1[[#This Row],[bmi]]&lt;24.9,"Normal Weight",IF(Table1[[#This Row],[bmi]]&lt;29.9,"Overweight","Obesity")))</f>
        <v>Normal Weight</v>
      </c>
      <c r="K67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678" spans="2:11" x14ac:dyDescent="0.3">
      <c r="B678" s="1" t="s">
        <v>686</v>
      </c>
      <c r="C678" s="1">
        <v>55</v>
      </c>
      <c r="D678" s="1" t="s">
        <v>1352</v>
      </c>
      <c r="E678" s="1">
        <v>40.81</v>
      </c>
      <c r="F678" s="1">
        <v>12485.8009</v>
      </c>
      <c r="G678">
        <f>VLOOKUP('Medibuddy Insurance Data Price '!B678,'Medibuddy Insurance Personal De'!$A$1:$D$1339,2,FALSE)</f>
        <v>3</v>
      </c>
      <c r="H678" t="str">
        <f>VLOOKUP(B678,'Medibuddy Insurance Personal De'!$A$1:$D$1339,3,FALSE)</f>
        <v>no</v>
      </c>
      <c r="I678" t="str">
        <f>VLOOKUP(B678,'Medibuddy Insurance Personal De'!$A$1:$D$1339,4,FALSE)</f>
        <v>southeast</v>
      </c>
      <c r="J678" t="str">
        <f>IF(Table1[[#This Row],[bmi]]&lt;18.5,"Underweight",IF(Table1[[#This Row],[bmi]]&lt;24.9,"Normal Weight",IF(Table1[[#This Row],[bmi]]&lt;29.9,"Overweight","Obesity")))</f>
        <v>Obesity</v>
      </c>
      <c r="K67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679" spans="2:11" x14ac:dyDescent="0.3">
      <c r="B679" s="1" t="s">
        <v>687</v>
      </c>
      <c r="C679" s="1">
        <v>60</v>
      </c>
      <c r="D679" s="1" t="s">
        <v>1353</v>
      </c>
      <c r="E679" s="1">
        <v>31.35</v>
      </c>
      <c r="F679" s="1">
        <v>46130.5265</v>
      </c>
      <c r="G679">
        <f>VLOOKUP('Medibuddy Insurance Data Price '!B679,'Medibuddy Insurance Personal De'!$A$1:$D$1339,2,FALSE)</f>
        <v>3</v>
      </c>
      <c r="H679" t="str">
        <f>VLOOKUP(B679,'Medibuddy Insurance Personal De'!$A$1:$D$1339,3,FALSE)</f>
        <v>yes</v>
      </c>
      <c r="I679" t="str">
        <f>VLOOKUP(B679,'Medibuddy Insurance Personal De'!$A$1:$D$1339,4,FALSE)</f>
        <v>northwest</v>
      </c>
      <c r="J679" t="str">
        <f>IF(Table1[[#This Row],[bmi]]&lt;18.5,"Underweight",IF(Table1[[#This Row],[bmi]]&lt;24.9,"Normal Weight",IF(Table1[[#This Row],[bmi]]&lt;29.9,"Overweight","Obesity")))</f>
        <v>Obesity</v>
      </c>
      <c r="K67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680" spans="2:11" x14ac:dyDescent="0.3">
      <c r="B680" s="1" t="s">
        <v>688</v>
      </c>
      <c r="C680" s="1">
        <v>56</v>
      </c>
      <c r="D680" s="1" t="s">
        <v>1353</v>
      </c>
      <c r="E680" s="1">
        <v>36.1</v>
      </c>
      <c r="F680" s="1">
        <v>12363.547</v>
      </c>
      <c r="G680">
        <f>VLOOKUP('Medibuddy Insurance Data Price '!B680,'Medibuddy Insurance Personal De'!$A$1:$D$1339,2,FALSE)</f>
        <v>3</v>
      </c>
      <c r="H680" t="str">
        <f>VLOOKUP(B680,'Medibuddy Insurance Personal De'!$A$1:$D$1339,3,FALSE)</f>
        <v>no</v>
      </c>
      <c r="I680" t="str">
        <f>VLOOKUP(B680,'Medibuddy Insurance Personal De'!$A$1:$D$1339,4,FALSE)</f>
        <v>southwest</v>
      </c>
      <c r="J680" t="str">
        <f>IF(Table1[[#This Row],[bmi]]&lt;18.5,"Underweight",IF(Table1[[#This Row],[bmi]]&lt;24.9,"Normal Weight",IF(Table1[[#This Row],[bmi]]&lt;29.9,"Overweight","Obesity")))</f>
        <v>Obesity</v>
      </c>
      <c r="K68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681" spans="2:11" x14ac:dyDescent="0.3">
      <c r="B681" s="1" t="s">
        <v>689</v>
      </c>
      <c r="C681" s="1">
        <v>49</v>
      </c>
      <c r="D681" s="1" t="s">
        <v>1352</v>
      </c>
      <c r="E681" s="1">
        <v>23.18</v>
      </c>
      <c r="F681" s="1">
        <v>10156.7832</v>
      </c>
      <c r="G681">
        <f>VLOOKUP('Medibuddy Insurance Data Price '!B681,'Medibuddy Insurance Personal De'!$A$1:$D$1339,2,FALSE)</f>
        <v>2</v>
      </c>
      <c r="H681" t="str">
        <f>VLOOKUP(B681,'Medibuddy Insurance Personal De'!$A$1:$D$1339,3,FALSE)</f>
        <v>no</v>
      </c>
      <c r="I681" t="str">
        <f>VLOOKUP(B681,'Medibuddy Insurance Personal De'!$A$1:$D$1339,4,FALSE)</f>
        <v>northwest</v>
      </c>
      <c r="J681" t="str">
        <f>IF(Table1[[#This Row],[bmi]]&lt;18.5,"Underweight",IF(Table1[[#This Row],[bmi]]&lt;24.9,"Normal Weight",IF(Table1[[#This Row],[bmi]]&lt;29.9,"Overweight","Obesity")))</f>
        <v>Normal Weight</v>
      </c>
      <c r="K68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682" spans="2:11" x14ac:dyDescent="0.3">
      <c r="B682" s="1" t="s">
        <v>690</v>
      </c>
      <c r="C682" s="1">
        <v>21</v>
      </c>
      <c r="D682" s="1" t="s">
        <v>1352</v>
      </c>
      <c r="E682" s="1">
        <v>17.399999999999999</v>
      </c>
      <c r="F682" s="1">
        <v>2585.2689999999998</v>
      </c>
      <c r="G682">
        <f>VLOOKUP('Medibuddy Insurance Data Price '!B682,'Medibuddy Insurance Personal De'!$A$1:$D$1339,2,FALSE)</f>
        <v>1</v>
      </c>
      <c r="H682" t="str">
        <f>VLOOKUP(B682,'Medibuddy Insurance Personal De'!$A$1:$D$1339,3,FALSE)</f>
        <v>no</v>
      </c>
      <c r="I682" t="str">
        <f>VLOOKUP(B682,'Medibuddy Insurance Personal De'!$A$1:$D$1339,4,FALSE)</f>
        <v>southwest</v>
      </c>
      <c r="J682" t="str">
        <f>IF(Table1[[#This Row],[bmi]]&lt;18.5,"Underweight",IF(Table1[[#This Row],[bmi]]&lt;24.9,"Normal Weight",IF(Table1[[#This Row],[bmi]]&lt;29.9,"Overweight","Obesity")))</f>
        <v>Underweight</v>
      </c>
      <c r="K68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683" spans="2:11" x14ac:dyDescent="0.3">
      <c r="B683" s="1" t="s">
        <v>691</v>
      </c>
      <c r="C683" s="1">
        <v>19</v>
      </c>
      <c r="D683" s="1" t="s">
        <v>1353</v>
      </c>
      <c r="E683" s="1">
        <v>20.3</v>
      </c>
      <c r="F683" s="1">
        <v>1242.26</v>
      </c>
      <c r="G683">
        <f>VLOOKUP('Medibuddy Insurance Data Price '!B683,'Medibuddy Insurance Personal De'!$A$1:$D$1339,2,FALSE)</f>
        <v>0</v>
      </c>
      <c r="H683" t="str">
        <f>VLOOKUP(B683,'Medibuddy Insurance Personal De'!$A$1:$D$1339,3,FALSE)</f>
        <v>no</v>
      </c>
      <c r="I683" t="str">
        <f>VLOOKUP(B683,'Medibuddy Insurance Personal De'!$A$1:$D$1339,4,FALSE)</f>
        <v>southwest</v>
      </c>
      <c r="J683" t="str">
        <f>IF(Table1[[#This Row],[bmi]]&lt;18.5,"Underweight",IF(Table1[[#This Row],[bmi]]&lt;24.9,"Normal Weight",IF(Table1[[#This Row],[bmi]]&lt;29.9,"Overweight","Obesity")))</f>
        <v>Normal Weight</v>
      </c>
      <c r="K68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684" spans="2:11" x14ac:dyDescent="0.3">
      <c r="B684" s="1" t="s">
        <v>692</v>
      </c>
      <c r="C684" s="1">
        <v>39</v>
      </c>
      <c r="D684" s="1" t="s">
        <v>1353</v>
      </c>
      <c r="E684" s="1">
        <v>35.299999999999997</v>
      </c>
      <c r="F684" s="1">
        <v>40103.89</v>
      </c>
      <c r="G684">
        <f>VLOOKUP('Medibuddy Insurance Data Price '!B684,'Medibuddy Insurance Personal De'!$A$1:$D$1339,2,FALSE)</f>
        <v>2</v>
      </c>
      <c r="H684" t="str">
        <f>VLOOKUP(B684,'Medibuddy Insurance Personal De'!$A$1:$D$1339,3,FALSE)</f>
        <v>yes</v>
      </c>
      <c r="I684" t="str">
        <f>VLOOKUP(B684,'Medibuddy Insurance Personal De'!$A$1:$D$1339,4,FALSE)</f>
        <v>southwest</v>
      </c>
      <c r="J684" t="str">
        <f>IF(Table1[[#This Row],[bmi]]&lt;18.5,"Underweight",IF(Table1[[#This Row],[bmi]]&lt;24.9,"Normal Weight",IF(Table1[[#This Row],[bmi]]&lt;29.9,"Overweight","Obesity")))</f>
        <v>Obesity</v>
      </c>
      <c r="K68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685" spans="2:11" x14ac:dyDescent="0.3">
      <c r="B685" s="1" t="s">
        <v>693</v>
      </c>
      <c r="C685" s="1">
        <v>53</v>
      </c>
      <c r="D685" s="1" t="s">
        <v>1353</v>
      </c>
      <c r="E685" s="1">
        <v>24.32</v>
      </c>
      <c r="F685" s="1">
        <v>9863.4717999999993</v>
      </c>
      <c r="G685">
        <f>VLOOKUP('Medibuddy Insurance Data Price '!B685,'Medibuddy Insurance Personal De'!$A$1:$D$1339,2,FALSE)</f>
        <v>0</v>
      </c>
      <c r="H685" t="str">
        <f>VLOOKUP(B685,'Medibuddy Insurance Personal De'!$A$1:$D$1339,3,FALSE)</f>
        <v>no</v>
      </c>
      <c r="I685" t="str">
        <f>VLOOKUP(B685,'Medibuddy Insurance Personal De'!$A$1:$D$1339,4,FALSE)</f>
        <v>northwest</v>
      </c>
      <c r="J685" t="str">
        <f>IF(Table1[[#This Row],[bmi]]&lt;18.5,"Underweight",IF(Table1[[#This Row],[bmi]]&lt;24.9,"Normal Weight",IF(Table1[[#This Row],[bmi]]&lt;29.9,"Overweight","Obesity")))</f>
        <v>Normal Weight</v>
      </c>
      <c r="K68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686" spans="2:11" x14ac:dyDescent="0.3">
      <c r="B686" s="1" t="s">
        <v>694</v>
      </c>
      <c r="C686" s="1">
        <v>33</v>
      </c>
      <c r="D686" s="1" t="s">
        <v>1352</v>
      </c>
      <c r="E686" s="1">
        <v>18.5</v>
      </c>
      <c r="F686" s="1">
        <v>4766.0219999999999</v>
      </c>
      <c r="G686">
        <f>VLOOKUP('Medibuddy Insurance Data Price '!B686,'Medibuddy Insurance Personal De'!$A$1:$D$1339,2,FALSE)</f>
        <v>1</v>
      </c>
      <c r="H686" t="str">
        <f>VLOOKUP(B686,'Medibuddy Insurance Personal De'!$A$1:$D$1339,3,FALSE)</f>
        <v>no</v>
      </c>
      <c r="I686" t="str">
        <f>VLOOKUP(B686,'Medibuddy Insurance Personal De'!$A$1:$D$1339,4,FALSE)</f>
        <v>southwest</v>
      </c>
      <c r="J686" t="str">
        <f>IF(Table1[[#This Row],[bmi]]&lt;18.5,"Underweight",IF(Table1[[#This Row],[bmi]]&lt;24.9,"Normal Weight",IF(Table1[[#This Row],[bmi]]&lt;29.9,"Overweight","Obesity")))</f>
        <v>Normal Weight</v>
      </c>
      <c r="K68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687" spans="2:11" x14ac:dyDescent="0.3">
      <c r="B687" s="1" t="s">
        <v>695</v>
      </c>
      <c r="C687" s="1">
        <v>53</v>
      </c>
      <c r="D687" s="1" t="s">
        <v>1353</v>
      </c>
      <c r="E687" s="1">
        <v>26.41</v>
      </c>
      <c r="F687" s="1">
        <v>11244.376899999999</v>
      </c>
      <c r="G687">
        <f>VLOOKUP('Medibuddy Insurance Data Price '!B687,'Medibuddy Insurance Personal De'!$A$1:$D$1339,2,FALSE)</f>
        <v>2</v>
      </c>
      <c r="H687" t="str">
        <f>VLOOKUP(B687,'Medibuddy Insurance Personal De'!$A$1:$D$1339,3,FALSE)</f>
        <v>no</v>
      </c>
      <c r="I687" t="str">
        <f>VLOOKUP(B687,'Medibuddy Insurance Personal De'!$A$1:$D$1339,4,FALSE)</f>
        <v>northeast</v>
      </c>
      <c r="J687" t="str">
        <f>IF(Table1[[#This Row],[bmi]]&lt;18.5,"Underweight",IF(Table1[[#This Row],[bmi]]&lt;24.9,"Normal Weight",IF(Table1[[#This Row],[bmi]]&lt;29.9,"Overweight","Obesity")))</f>
        <v>Overweight</v>
      </c>
      <c r="K68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688" spans="2:11" x14ac:dyDescent="0.3">
      <c r="B688" s="1" t="s">
        <v>696</v>
      </c>
      <c r="C688" s="1">
        <v>42</v>
      </c>
      <c r="D688" s="1" t="s">
        <v>1353</v>
      </c>
      <c r="E688" s="1">
        <v>26.125</v>
      </c>
      <c r="F688" s="1">
        <v>7729.6457499999997</v>
      </c>
      <c r="G688">
        <f>VLOOKUP('Medibuddy Insurance Data Price '!B688,'Medibuddy Insurance Personal De'!$A$1:$D$1339,2,FALSE)</f>
        <v>2</v>
      </c>
      <c r="H688" t="str">
        <f>VLOOKUP(B688,'Medibuddy Insurance Personal De'!$A$1:$D$1339,3,FALSE)</f>
        <v>no</v>
      </c>
      <c r="I688" t="str">
        <f>VLOOKUP(B688,'Medibuddy Insurance Personal De'!$A$1:$D$1339,4,FALSE)</f>
        <v>northeast</v>
      </c>
      <c r="J688" t="str">
        <f>IF(Table1[[#This Row],[bmi]]&lt;18.5,"Underweight",IF(Table1[[#This Row],[bmi]]&lt;24.9,"Normal Weight",IF(Table1[[#This Row],[bmi]]&lt;29.9,"Overweight","Obesity")))</f>
        <v>Overweight</v>
      </c>
      <c r="K68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689" spans="2:11" x14ac:dyDescent="0.3">
      <c r="B689" s="1" t="s">
        <v>697</v>
      </c>
      <c r="C689" s="1">
        <v>40</v>
      </c>
      <c r="D689" s="1" t="s">
        <v>1353</v>
      </c>
      <c r="E689" s="1">
        <v>41.69</v>
      </c>
      <c r="F689" s="1">
        <v>5438.7491</v>
      </c>
      <c r="G689">
        <f>VLOOKUP('Medibuddy Insurance Data Price '!B689,'Medibuddy Insurance Personal De'!$A$1:$D$1339,2,FALSE)</f>
        <v>0</v>
      </c>
      <c r="H689" t="str">
        <f>VLOOKUP(B689,'Medibuddy Insurance Personal De'!$A$1:$D$1339,3,FALSE)</f>
        <v>no</v>
      </c>
      <c r="I689" t="str">
        <f>VLOOKUP(B689,'Medibuddy Insurance Personal De'!$A$1:$D$1339,4,FALSE)</f>
        <v>southeast</v>
      </c>
      <c r="J689" t="str">
        <f>IF(Table1[[#This Row],[bmi]]&lt;18.5,"Underweight",IF(Table1[[#This Row],[bmi]]&lt;24.9,"Normal Weight",IF(Table1[[#This Row],[bmi]]&lt;29.9,"Overweight","Obesity")))</f>
        <v>Obesity</v>
      </c>
      <c r="K68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690" spans="2:11" x14ac:dyDescent="0.3">
      <c r="B690" s="1" t="s">
        <v>698</v>
      </c>
      <c r="C690" s="1">
        <v>47</v>
      </c>
      <c r="D690" s="1" t="s">
        <v>1352</v>
      </c>
      <c r="E690" s="1">
        <v>24.1</v>
      </c>
      <c r="F690" s="1">
        <v>26236.579969999999</v>
      </c>
      <c r="G690">
        <f>VLOOKUP('Medibuddy Insurance Data Price '!B690,'Medibuddy Insurance Personal De'!$A$1:$D$1339,2,FALSE)</f>
        <v>1</v>
      </c>
      <c r="H690" t="str">
        <f>VLOOKUP(B690,'Medibuddy Insurance Personal De'!$A$1:$D$1339,3,FALSE)</f>
        <v>no</v>
      </c>
      <c r="I690" t="str">
        <f>VLOOKUP(B690,'Medibuddy Insurance Personal De'!$A$1:$D$1339,4,FALSE)</f>
        <v>southwest</v>
      </c>
      <c r="J690" t="str">
        <f>IF(Table1[[#This Row],[bmi]]&lt;18.5,"Underweight",IF(Table1[[#This Row],[bmi]]&lt;24.9,"Normal Weight",IF(Table1[[#This Row],[bmi]]&lt;29.9,"Overweight","Obesity")))</f>
        <v>Normal Weight</v>
      </c>
      <c r="K69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691" spans="2:11" x14ac:dyDescent="0.3">
      <c r="B691" s="1" t="s">
        <v>699</v>
      </c>
      <c r="C691" s="1">
        <v>27</v>
      </c>
      <c r="D691" s="1" t="s">
        <v>1353</v>
      </c>
      <c r="E691" s="1">
        <v>31.13</v>
      </c>
      <c r="F691" s="1">
        <v>34806.467700000001</v>
      </c>
      <c r="G691">
        <f>VLOOKUP('Medibuddy Insurance Data Price '!B691,'Medibuddy Insurance Personal De'!$A$1:$D$1339,2,FALSE)</f>
        <v>1</v>
      </c>
      <c r="H691" t="str">
        <f>VLOOKUP(B691,'Medibuddy Insurance Personal De'!$A$1:$D$1339,3,FALSE)</f>
        <v>yes</v>
      </c>
      <c r="I691" t="str">
        <f>VLOOKUP(B691,'Medibuddy Insurance Personal De'!$A$1:$D$1339,4,FALSE)</f>
        <v>southeast</v>
      </c>
      <c r="J691" t="str">
        <f>IF(Table1[[#This Row],[bmi]]&lt;18.5,"Underweight",IF(Table1[[#This Row],[bmi]]&lt;24.9,"Normal Weight",IF(Table1[[#This Row],[bmi]]&lt;29.9,"Overweight","Obesity")))</f>
        <v>Obesity</v>
      </c>
      <c r="K69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692" spans="2:11" x14ac:dyDescent="0.3">
      <c r="B692" s="1" t="s">
        <v>700</v>
      </c>
      <c r="C692" s="1">
        <v>21</v>
      </c>
      <c r="D692" s="1" t="s">
        <v>1353</v>
      </c>
      <c r="E692" s="1">
        <v>27.36</v>
      </c>
      <c r="F692" s="1">
        <v>2104.1134000000002</v>
      </c>
      <c r="G692">
        <f>VLOOKUP('Medibuddy Insurance Data Price '!B692,'Medibuddy Insurance Personal De'!$A$1:$D$1339,2,FALSE)</f>
        <v>0</v>
      </c>
      <c r="H692" t="str">
        <f>VLOOKUP(B692,'Medibuddy Insurance Personal De'!$A$1:$D$1339,3,FALSE)</f>
        <v>no</v>
      </c>
      <c r="I692" t="str">
        <f>VLOOKUP(B692,'Medibuddy Insurance Personal De'!$A$1:$D$1339,4,FALSE)</f>
        <v>northeast</v>
      </c>
      <c r="J692" t="str">
        <f>IF(Table1[[#This Row],[bmi]]&lt;18.5,"Underweight",IF(Table1[[#This Row],[bmi]]&lt;24.9,"Normal Weight",IF(Table1[[#This Row],[bmi]]&lt;29.9,"Overweight","Obesity")))</f>
        <v>Overweight</v>
      </c>
      <c r="K69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693" spans="2:11" x14ac:dyDescent="0.3">
      <c r="B693" s="1" t="s">
        <v>701</v>
      </c>
      <c r="C693" s="1">
        <v>47</v>
      </c>
      <c r="D693" s="1" t="s">
        <v>1353</v>
      </c>
      <c r="E693" s="1">
        <v>36.200000000000003</v>
      </c>
      <c r="F693" s="1">
        <v>8068.1850000000004</v>
      </c>
      <c r="G693">
        <f>VLOOKUP('Medibuddy Insurance Data Price '!B693,'Medibuddy Insurance Personal De'!$A$1:$D$1339,2,FALSE)</f>
        <v>1</v>
      </c>
      <c r="H693" t="str">
        <f>VLOOKUP(B693,'Medibuddy Insurance Personal De'!$A$1:$D$1339,3,FALSE)</f>
        <v>no</v>
      </c>
      <c r="I693" t="str">
        <f>VLOOKUP(B693,'Medibuddy Insurance Personal De'!$A$1:$D$1339,4,FALSE)</f>
        <v>southwest</v>
      </c>
      <c r="J693" t="str">
        <f>IF(Table1[[#This Row],[bmi]]&lt;18.5,"Underweight",IF(Table1[[#This Row],[bmi]]&lt;24.9,"Normal Weight",IF(Table1[[#This Row],[bmi]]&lt;29.9,"Overweight","Obesity")))</f>
        <v>Obesity</v>
      </c>
      <c r="K69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694" spans="2:11" x14ac:dyDescent="0.3">
      <c r="B694" s="1" t="s">
        <v>702</v>
      </c>
      <c r="C694" s="1">
        <v>20</v>
      </c>
      <c r="D694" s="1" t="s">
        <v>1353</v>
      </c>
      <c r="E694" s="1">
        <v>32.395000000000003</v>
      </c>
      <c r="F694" s="1">
        <v>2362.2290499999999</v>
      </c>
      <c r="G694">
        <f>VLOOKUP('Medibuddy Insurance Data Price '!B694,'Medibuddy Insurance Personal De'!$A$1:$D$1339,2,FALSE)</f>
        <v>1</v>
      </c>
      <c r="H694" t="str">
        <f>VLOOKUP(B694,'Medibuddy Insurance Personal De'!$A$1:$D$1339,3,FALSE)</f>
        <v>no</v>
      </c>
      <c r="I694" t="str">
        <f>VLOOKUP(B694,'Medibuddy Insurance Personal De'!$A$1:$D$1339,4,FALSE)</f>
        <v>northwest</v>
      </c>
      <c r="J694" t="str">
        <f>IF(Table1[[#This Row],[bmi]]&lt;18.5,"Underweight",IF(Table1[[#This Row],[bmi]]&lt;24.9,"Normal Weight",IF(Table1[[#This Row],[bmi]]&lt;29.9,"Overweight","Obesity")))</f>
        <v>Obesity</v>
      </c>
      <c r="K69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695" spans="2:11" x14ac:dyDescent="0.3">
      <c r="B695" s="1" t="s">
        <v>703</v>
      </c>
      <c r="C695" s="1">
        <v>24</v>
      </c>
      <c r="D695" s="1" t="s">
        <v>1353</v>
      </c>
      <c r="E695" s="1">
        <v>23.655000000000001</v>
      </c>
      <c r="F695" s="1">
        <v>2352.9684499999998</v>
      </c>
      <c r="G695">
        <f>VLOOKUP('Medibuddy Insurance Data Price '!B695,'Medibuddy Insurance Personal De'!$A$1:$D$1339,2,FALSE)</f>
        <v>0</v>
      </c>
      <c r="H695" t="str">
        <f>VLOOKUP(B695,'Medibuddy Insurance Personal De'!$A$1:$D$1339,3,FALSE)</f>
        <v>no</v>
      </c>
      <c r="I695" t="str">
        <f>VLOOKUP(B695,'Medibuddy Insurance Personal De'!$A$1:$D$1339,4,FALSE)</f>
        <v>northwest</v>
      </c>
      <c r="J695" t="str">
        <f>IF(Table1[[#This Row],[bmi]]&lt;18.5,"Underweight",IF(Table1[[#This Row],[bmi]]&lt;24.9,"Normal Weight",IF(Table1[[#This Row],[bmi]]&lt;29.9,"Overweight","Obesity")))</f>
        <v>Normal Weight</v>
      </c>
      <c r="K69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696" spans="2:11" x14ac:dyDescent="0.3">
      <c r="B696" s="1" t="s">
        <v>704</v>
      </c>
      <c r="C696" s="1">
        <v>27</v>
      </c>
      <c r="D696" s="1" t="s">
        <v>1352</v>
      </c>
      <c r="E696" s="1">
        <v>34.799999999999997</v>
      </c>
      <c r="F696" s="1">
        <v>3577.9989999999998</v>
      </c>
      <c r="G696">
        <f>VLOOKUP('Medibuddy Insurance Data Price '!B696,'Medibuddy Insurance Personal De'!$A$1:$D$1339,2,FALSE)</f>
        <v>1</v>
      </c>
      <c r="H696" t="str">
        <f>VLOOKUP(B696,'Medibuddy Insurance Personal De'!$A$1:$D$1339,3,FALSE)</f>
        <v>no</v>
      </c>
      <c r="I696" t="str">
        <f>VLOOKUP(B696,'Medibuddy Insurance Personal De'!$A$1:$D$1339,4,FALSE)</f>
        <v>southwest</v>
      </c>
      <c r="J696" t="str">
        <f>IF(Table1[[#This Row],[bmi]]&lt;18.5,"Underweight",IF(Table1[[#This Row],[bmi]]&lt;24.9,"Normal Weight",IF(Table1[[#This Row],[bmi]]&lt;29.9,"Overweight","Obesity")))</f>
        <v>Obesity</v>
      </c>
      <c r="K69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697" spans="2:11" x14ac:dyDescent="0.3">
      <c r="B697" s="1" t="s">
        <v>705</v>
      </c>
      <c r="C697" s="1">
        <v>26</v>
      </c>
      <c r="D697" s="1" t="s">
        <v>1352</v>
      </c>
      <c r="E697" s="1">
        <v>40.185000000000002</v>
      </c>
      <c r="F697" s="1">
        <v>3201.2451500000002</v>
      </c>
      <c r="G697">
        <f>VLOOKUP('Medibuddy Insurance Data Price '!B697,'Medibuddy Insurance Personal De'!$A$1:$D$1339,2,FALSE)</f>
        <v>0</v>
      </c>
      <c r="H697" t="str">
        <f>VLOOKUP(B697,'Medibuddy Insurance Personal De'!$A$1:$D$1339,3,FALSE)</f>
        <v>no</v>
      </c>
      <c r="I697" t="str">
        <f>VLOOKUP(B697,'Medibuddy Insurance Personal De'!$A$1:$D$1339,4,FALSE)</f>
        <v>northwest</v>
      </c>
      <c r="J697" t="str">
        <f>IF(Table1[[#This Row],[bmi]]&lt;18.5,"Underweight",IF(Table1[[#This Row],[bmi]]&lt;24.9,"Normal Weight",IF(Table1[[#This Row],[bmi]]&lt;29.9,"Overweight","Obesity")))</f>
        <v>Obesity</v>
      </c>
      <c r="K69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698" spans="2:11" x14ac:dyDescent="0.3">
      <c r="B698" s="1" t="s">
        <v>706</v>
      </c>
      <c r="C698" s="1">
        <v>53</v>
      </c>
      <c r="D698" s="1" t="s">
        <v>1352</v>
      </c>
      <c r="E698" s="1">
        <v>32.299999999999997</v>
      </c>
      <c r="F698" s="1">
        <v>29186.482360000002</v>
      </c>
      <c r="G698">
        <f>VLOOKUP('Medibuddy Insurance Data Price '!B698,'Medibuddy Insurance Personal De'!$A$1:$D$1339,2,FALSE)</f>
        <v>2</v>
      </c>
      <c r="H698" t="str">
        <f>VLOOKUP(B698,'Medibuddy Insurance Personal De'!$A$1:$D$1339,3,FALSE)</f>
        <v>no</v>
      </c>
      <c r="I698" t="str">
        <f>VLOOKUP(B698,'Medibuddy Insurance Personal De'!$A$1:$D$1339,4,FALSE)</f>
        <v>northeast</v>
      </c>
      <c r="J698" t="str">
        <f>IF(Table1[[#This Row],[bmi]]&lt;18.5,"Underweight",IF(Table1[[#This Row],[bmi]]&lt;24.9,"Normal Weight",IF(Table1[[#This Row],[bmi]]&lt;29.9,"Overweight","Obesity")))</f>
        <v>Obesity</v>
      </c>
      <c r="K69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699" spans="2:11" x14ac:dyDescent="0.3">
      <c r="B699" s="1" t="s">
        <v>707</v>
      </c>
      <c r="C699" s="1">
        <v>41</v>
      </c>
      <c r="D699" s="1" t="s">
        <v>1353</v>
      </c>
      <c r="E699" s="1">
        <v>35.75</v>
      </c>
      <c r="F699" s="1">
        <v>40273.645499999999</v>
      </c>
      <c r="G699">
        <f>VLOOKUP('Medibuddy Insurance Data Price '!B699,'Medibuddy Insurance Personal De'!$A$1:$D$1339,2,FALSE)</f>
        <v>1</v>
      </c>
      <c r="H699" t="str">
        <f>VLOOKUP(B699,'Medibuddy Insurance Personal De'!$A$1:$D$1339,3,FALSE)</f>
        <v>yes</v>
      </c>
      <c r="I699" t="str">
        <f>VLOOKUP(B699,'Medibuddy Insurance Personal De'!$A$1:$D$1339,4,FALSE)</f>
        <v>southeast</v>
      </c>
      <c r="J699" t="str">
        <f>IF(Table1[[#This Row],[bmi]]&lt;18.5,"Underweight",IF(Table1[[#This Row],[bmi]]&lt;24.9,"Normal Weight",IF(Table1[[#This Row],[bmi]]&lt;29.9,"Overweight","Obesity")))</f>
        <v>Obesity</v>
      </c>
      <c r="K69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700" spans="2:11" x14ac:dyDescent="0.3">
      <c r="B700" s="1" t="s">
        <v>708</v>
      </c>
      <c r="C700" s="1">
        <v>56</v>
      </c>
      <c r="D700" s="1" t="s">
        <v>1353</v>
      </c>
      <c r="E700" s="1">
        <v>33.725000000000001</v>
      </c>
      <c r="F700" s="1">
        <v>10976.24575</v>
      </c>
      <c r="G700">
        <f>VLOOKUP('Medibuddy Insurance Data Price '!B700,'Medibuddy Insurance Personal De'!$A$1:$D$1339,2,FALSE)</f>
        <v>0</v>
      </c>
      <c r="H700" t="str">
        <f>VLOOKUP(B700,'Medibuddy Insurance Personal De'!$A$1:$D$1339,3,FALSE)</f>
        <v>no</v>
      </c>
      <c r="I700" t="str">
        <f>VLOOKUP(B700,'Medibuddy Insurance Personal De'!$A$1:$D$1339,4,FALSE)</f>
        <v>northwest</v>
      </c>
      <c r="J700" t="str">
        <f>IF(Table1[[#This Row],[bmi]]&lt;18.5,"Underweight",IF(Table1[[#This Row],[bmi]]&lt;24.9,"Normal Weight",IF(Table1[[#This Row],[bmi]]&lt;29.9,"Overweight","Obesity")))</f>
        <v>Obesity</v>
      </c>
      <c r="K70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701" spans="2:11" x14ac:dyDescent="0.3">
      <c r="B701" s="1" t="s">
        <v>709</v>
      </c>
      <c r="C701" s="1">
        <v>23</v>
      </c>
      <c r="D701" s="1" t="s">
        <v>1352</v>
      </c>
      <c r="E701" s="1">
        <v>39.270000000000003</v>
      </c>
      <c r="F701" s="1">
        <v>3500.6122999999998</v>
      </c>
      <c r="G701">
        <f>VLOOKUP('Medibuddy Insurance Data Price '!B701,'Medibuddy Insurance Personal De'!$A$1:$D$1339,2,FALSE)</f>
        <v>2</v>
      </c>
      <c r="H701" t="str">
        <f>VLOOKUP(B701,'Medibuddy Insurance Personal De'!$A$1:$D$1339,3,FALSE)</f>
        <v>no</v>
      </c>
      <c r="I701" t="str">
        <f>VLOOKUP(B701,'Medibuddy Insurance Personal De'!$A$1:$D$1339,4,FALSE)</f>
        <v>southeast</v>
      </c>
      <c r="J701" t="str">
        <f>IF(Table1[[#This Row],[bmi]]&lt;18.5,"Underweight",IF(Table1[[#This Row],[bmi]]&lt;24.9,"Normal Weight",IF(Table1[[#This Row],[bmi]]&lt;29.9,"Overweight","Obesity")))</f>
        <v>Obesity</v>
      </c>
      <c r="K70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702" spans="2:11" x14ac:dyDescent="0.3">
      <c r="B702" s="1" t="s">
        <v>710</v>
      </c>
      <c r="C702" s="1">
        <v>21</v>
      </c>
      <c r="D702" s="1" t="s">
        <v>1352</v>
      </c>
      <c r="E702" s="1">
        <v>34.869999999999997</v>
      </c>
      <c r="F702" s="1">
        <v>2020.5523000000001</v>
      </c>
      <c r="G702">
        <f>VLOOKUP('Medibuddy Insurance Data Price '!B702,'Medibuddy Insurance Personal De'!$A$1:$D$1339,2,FALSE)</f>
        <v>0</v>
      </c>
      <c r="H702" t="str">
        <f>VLOOKUP(B702,'Medibuddy Insurance Personal De'!$A$1:$D$1339,3,FALSE)</f>
        <v>no</v>
      </c>
      <c r="I702" t="str">
        <f>VLOOKUP(B702,'Medibuddy Insurance Personal De'!$A$1:$D$1339,4,FALSE)</f>
        <v>southeast</v>
      </c>
      <c r="J702" t="str">
        <f>IF(Table1[[#This Row],[bmi]]&lt;18.5,"Underweight",IF(Table1[[#This Row],[bmi]]&lt;24.9,"Normal Weight",IF(Table1[[#This Row],[bmi]]&lt;29.9,"Overweight","Obesity")))</f>
        <v>Obesity</v>
      </c>
      <c r="K70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703" spans="2:11" x14ac:dyDescent="0.3">
      <c r="B703" s="1" t="s">
        <v>711</v>
      </c>
      <c r="C703" s="1">
        <v>50</v>
      </c>
      <c r="D703" s="1" t="s">
        <v>1352</v>
      </c>
      <c r="E703" s="1">
        <v>44.744999999999997</v>
      </c>
      <c r="F703" s="1">
        <v>9541.6955500000004</v>
      </c>
      <c r="G703">
        <f>VLOOKUP('Medibuddy Insurance Data Price '!B703,'Medibuddy Insurance Personal De'!$A$1:$D$1339,2,FALSE)</f>
        <v>0</v>
      </c>
      <c r="H703" t="str">
        <f>VLOOKUP(B703,'Medibuddy Insurance Personal De'!$A$1:$D$1339,3,FALSE)</f>
        <v>no</v>
      </c>
      <c r="I703" t="str">
        <f>VLOOKUP(B703,'Medibuddy Insurance Personal De'!$A$1:$D$1339,4,FALSE)</f>
        <v>northeast</v>
      </c>
      <c r="J703" t="str">
        <f>IF(Table1[[#This Row],[bmi]]&lt;18.5,"Underweight",IF(Table1[[#This Row],[bmi]]&lt;24.9,"Normal Weight",IF(Table1[[#This Row],[bmi]]&lt;29.9,"Overweight","Obesity")))</f>
        <v>Obesity</v>
      </c>
      <c r="K70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704" spans="2:11" x14ac:dyDescent="0.3">
      <c r="B704" s="1" t="s">
        <v>712</v>
      </c>
      <c r="C704" s="1">
        <v>53</v>
      </c>
      <c r="D704" s="1" t="s">
        <v>1353</v>
      </c>
      <c r="E704" s="1">
        <v>41.47</v>
      </c>
      <c r="F704" s="1">
        <v>9504.3102999999992</v>
      </c>
      <c r="G704">
        <f>VLOOKUP('Medibuddy Insurance Data Price '!B704,'Medibuddy Insurance Personal De'!$A$1:$D$1339,2,FALSE)</f>
        <v>0</v>
      </c>
      <c r="H704" t="str">
        <f>VLOOKUP(B704,'Medibuddy Insurance Personal De'!$A$1:$D$1339,3,FALSE)</f>
        <v>no</v>
      </c>
      <c r="I704" t="str">
        <f>VLOOKUP(B704,'Medibuddy Insurance Personal De'!$A$1:$D$1339,4,FALSE)</f>
        <v>southeast</v>
      </c>
      <c r="J704" t="str">
        <f>IF(Table1[[#This Row],[bmi]]&lt;18.5,"Underweight",IF(Table1[[#This Row],[bmi]]&lt;24.9,"Normal Weight",IF(Table1[[#This Row],[bmi]]&lt;29.9,"Overweight","Obesity")))</f>
        <v>Obesity</v>
      </c>
      <c r="K70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705" spans="2:11" x14ac:dyDescent="0.3">
      <c r="B705" s="1" t="s">
        <v>713</v>
      </c>
      <c r="C705" s="1">
        <v>34</v>
      </c>
      <c r="D705" s="1" t="s">
        <v>1352</v>
      </c>
      <c r="E705" s="1">
        <v>26.41</v>
      </c>
      <c r="F705" s="1">
        <v>5385.3379000000004</v>
      </c>
      <c r="G705">
        <f>VLOOKUP('Medibuddy Insurance Data Price '!B705,'Medibuddy Insurance Personal De'!$A$1:$D$1339,2,FALSE)</f>
        <v>1</v>
      </c>
      <c r="H705" t="str">
        <f>VLOOKUP(B705,'Medibuddy Insurance Personal De'!$A$1:$D$1339,3,FALSE)</f>
        <v>no</v>
      </c>
      <c r="I705" t="str">
        <f>VLOOKUP(B705,'Medibuddy Insurance Personal De'!$A$1:$D$1339,4,FALSE)</f>
        <v>northwest</v>
      </c>
      <c r="J705" t="str">
        <f>IF(Table1[[#This Row],[bmi]]&lt;18.5,"Underweight",IF(Table1[[#This Row],[bmi]]&lt;24.9,"Normal Weight",IF(Table1[[#This Row],[bmi]]&lt;29.9,"Overweight","Obesity")))</f>
        <v>Overweight</v>
      </c>
      <c r="K70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706" spans="2:11" x14ac:dyDescent="0.3">
      <c r="B706" s="1" t="s">
        <v>714</v>
      </c>
      <c r="C706" s="1">
        <v>47</v>
      </c>
      <c r="D706" s="1" t="s">
        <v>1352</v>
      </c>
      <c r="E706" s="1">
        <v>29.545000000000002</v>
      </c>
      <c r="F706" s="1">
        <v>8930.9345499999999</v>
      </c>
      <c r="G706">
        <f>VLOOKUP('Medibuddy Insurance Data Price '!B706,'Medibuddy Insurance Personal De'!$A$1:$D$1339,2,FALSE)</f>
        <v>1</v>
      </c>
      <c r="H706" t="str">
        <f>VLOOKUP(B706,'Medibuddy Insurance Personal De'!$A$1:$D$1339,3,FALSE)</f>
        <v>no</v>
      </c>
      <c r="I706" t="str">
        <f>VLOOKUP(B706,'Medibuddy Insurance Personal De'!$A$1:$D$1339,4,FALSE)</f>
        <v>northwest</v>
      </c>
      <c r="J706" t="str">
        <f>IF(Table1[[#This Row],[bmi]]&lt;18.5,"Underweight",IF(Table1[[#This Row],[bmi]]&lt;24.9,"Normal Weight",IF(Table1[[#This Row],[bmi]]&lt;29.9,"Overweight","Obesity")))</f>
        <v>Overweight</v>
      </c>
      <c r="K70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707" spans="2:11" x14ac:dyDescent="0.3">
      <c r="B707" s="1" t="s">
        <v>715</v>
      </c>
      <c r="C707" s="1">
        <v>33</v>
      </c>
      <c r="D707" s="1" t="s">
        <v>1352</v>
      </c>
      <c r="E707" s="1">
        <v>32.9</v>
      </c>
      <c r="F707" s="1">
        <v>5375.0379999999996</v>
      </c>
      <c r="G707">
        <f>VLOOKUP('Medibuddy Insurance Data Price '!B707,'Medibuddy Insurance Personal De'!$A$1:$D$1339,2,FALSE)</f>
        <v>2</v>
      </c>
      <c r="H707" t="str">
        <f>VLOOKUP(B707,'Medibuddy Insurance Personal De'!$A$1:$D$1339,3,FALSE)</f>
        <v>no</v>
      </c>
      <c r="I707" t="str">
        <f>VLOOKUP(B707,'Medibuddy Insurance Personal De'!$A$1:$D$1339,4,FALSE)</f>
        <v>southwest</v>
      </c>
      <c r="J707" t="str">
        <f>IF(Table1[[#This Row],[bmi]]&lt;18.5,"Underweight",IF(Table1[[#This Row],[bmi]]&lt;24.9,"Normal Weight",IF(Table1[[#This Row],[bmi]]&lt;29.9,"Overweight","Obesity")))</f>
        <v>Obesity</v>
      </c>
      <c r="K70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708" spans="2:11" x14ac:dyDescent="0.3">
      <c r="B708" s="1" t="s">
        <v>716</v>
      </c>
      <c r="C708" s="1">
        <v>51</v>
      </c>
      <c r="D708" s="1" t="s">
        <v>1352</v>
      </c>
      <c r="E708" s="1">
        <v>38.06</v>
      </c>
      <c r="F708" s="1">
        <v>44400.4064</v>
      </c>
      <c r="G708">
        <f>VLOOKUP('Medibuddy Insurance Data Price '!B708,'Medibuddy Insurance Personal De'!$A$1:$D$1339,2,FALSE)</f>
        <v>0</v>
      </c>
      <c r="H708" t="str">
        <f>VLOOKUP(B708,'Medibuddy Insurance Personal De'!$A$1:$D$1339,3,FALSE)</f>
        <v>yes</v>
      </c>
      <c r="I708" t="str">
        <f>VLOOKUP(B708,'Medibuddy Insurance Personal De'!$A$1:$D$1339,4,FALSE)</f>
        <v>southeast</v>
      </c>
      <c r="J708" t="str">
        <f>IF(Table1[[#This Row],[bmi]]&lt;18.5,"Underweight",IF(Table1[[#This Row],[bmi]]&lt;24.9,"Normal Weight",IF(Table1[[#This Row],[bmi]]&lt;29.9,"Overweight","Obesity")))</f>
        <v>Obesity</v>
      </c>
      <c r="K70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709" spans="2:11" x14ac:dyDescent="0.3">
      <c r="B709" s="1" t="s">
        <v>717</v>
      </c>
      <c r="C709" s="1">
        <v>49</v>
      </c>
      <c r="D709" s="1" t="s">
        <v>1353</v>
      </c>
      <c r="E709" s="1">
        <v>28.69</v>
      </c>
      <c r="F709" s="1">
        <v>10264.4421</v>
      </c>
      <c r="G709">
        <f>VLOOKUP('Medibuddy Insurance Data Price '!B709,'Medibuddy Insurance Personal De'!$A$1:$D$1339,2,FALSE)</f>
        <v>3</v>
      </c>
      <c r="H709" t="str">
        <f>VLOOKUP(B709,'Medibuddy Insurance Personal De'!$A$1:$D$1339,3,FALSE)</f>
        <v>no</v>
      </c>
      <c r="I709" t="str">
        <f>VLOOKUP(B709,'Medibuddy Insurance Personal De'!$A$1:$D$1339,4,FALSE)</f>
        <v>northwest</v>
      </c>
      <c r="J709" t="str">
        <f>IF(Table1[[#This Row],[bmi]]&lt;18.5,"Underweight",IF(Table1[[#This Row],[bmi]]&lt;24.9,"Normal Weight",IF(Table1[[#This Row],[bmi]]&lt;29.9,"Overweight","Obesity")))</f>
        <v>Overweight</v>
      </c>
      <c r="K70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710" spans="2:11" x14ac:dyDescent="0.3">
      <c r="B710" s="1" t="s">
        <v>718</v>
      </c>
      <c r="C710" s="1">
        <v>31</v>
      </c>
      <c r="D710" s="1" t="s">
        <v>1352</v>
      </c>
      <c r="E710" s="1">
        <v>30.495000000000001</v>
      </c>
      <c r="F710" s="1">
        <v>6113.2310500000003</v>
      </c>
      <c r="G710">
        <f>VLOOKUP('Medibuddy Insurance Data Price '!B710,'Medibuddy Insurance Personal De'!$A$1:$D$1339,2,FALSE)</f>
        <v>3</v>
      </c>
      <c r="H710" t="str">
        <f>VLOOKUP(B710,'Medibuddy Insurance Personal De'!$A$1:$D$1339,3,FALSE)</f>
        <v>no</v>
      </c>
      <c r="I710" t="str">
        <f>VLOOKUP(B710,'Medibuddy Insurance Personal De'!$A$1:$D$1339,4,FALSE)</f>
        <v>northeast</v>
      </c>
      <c r="J710" t="str">
        <f>IF(Table1[[#This Row],[bmi]]&lt;18.5,"Underweight",IF(Table1[[#This Row],[bmi]]&lt;24.9,"Normal Weight",IF(Table1[[#This Row],[bmi]]&lt;29.9,"Overweight","Obesity")))</f>
        <v>Obesity</v>
      </c>
      <c r="K71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711" spans="2:11" x14ac:dyDescent="0.3">
      <c r="B711" s="1" t="s">
        <v>719</v>
      </c>
      <c r="C711" s="1">
        <v>36</v>
      </c>
      <c r="D711" s="1" t="s">
        <v>1352</v>
      </c>
      <c r="E711" s="1">
        <v>27.74</v>
      </c>
      <c r="F711" s="1">
        <v>5469.0065999999997</v>
      </c>
      <c r="G711">
        <f>VLOOKUP('Medibuddy Insurance Data Price '!B711,'Medibuddy Insurance Personal De'!$A$1:$D$1339,2,FALSE)</f>
        <v>0</v>
      </c>
      <c r="H711" t="str">
        <f>VLOOKUP(B711,'Medibuddy Insurance Personal De'!$A$1:$D$1339,3,FALSE)</f>
        <v>no</v>
      </c>
      <c r="I711" t="str">
        <f>VLOOKUP(B711,'Medibuddy Insurance Personal De'!$A$1:$D$1339,4,FALSE)</f>
        <v>northeast</v>
      </c>
      <c r="J711" t="str">
        <f>IF(Table1[[#This Row],[bmi]]&lt;18.5,"Underweight",IF(Table1[[#This Row],[bmi]]&lt;24.9,"Normal Weight",IF(Table1[[#This Row],[bmi]]&lt;29.9,"Overweight","Obesity")))</f>
        <v>Overweight</v>
      </c>
      <c r="K71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712" spans="2:11" x14ac:dyDescent="0.3">
      <c r="B712" s="1" t="s">
        <v>720</v>
      </c>
      <c r="C712" s="1">
        <v>18</v>
      </c>
      <c r="D712" s="1" t="s">
        <v>1353</v>
      </c>
      <c r="E712" s="1">
        <v>35.200000000000003</v>
      </c>
      <c r="F712" s="1">
        <v>1727.54</v>
      </c>
      <c r="G712">
        <f>VLOOKUP('Medibuddy Insurance Data Price '!B712,'Medibuddy Insurance Personal De'!$A$1:$D$1339,2,FALSE)</f>
        <v>1</v>
      </c>
      <c r="H712" t="str">
        <f>VLOOKUP(B712,'Medibuddy Insurance Personal De'!$A$1:$D$1339,3,FALSE)</f>
        <v>no</v>
      </c>
      <c r="I712" t="str">
        <f>VLOOKUP(B712,'Medibuddy Insurance Personal De'!$A$1:$D$1339,4,FALSE)</f>
        <v>southeast</v>
      </c>
      <c r="J712" t="str">
        <f>IF(Table1[[#This Row],[bmi]]&lt;18.5,"Underweight",IF(Table1[[#This Row],[bmi]]&lt;24.9,"Normal Weight",IF(Table1[[#This Row],[bmi]]&lt;29.9,"Overweight","Obesity")))</f>
        <v>Obesity</v>
      </c>
      <c r="K71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713" spans="2:11" x14ac:dyDescent="0.3">
      <c r="B713" s="1" t="s">
        <v>721</v>
      </c>
      <c r="C713" s="1">
        <v>50</v>
      </c>
      <c r="D713" s="1" t="s">
        <v>1352</v>
      </c>
      <c r="E713" s="1">
        <v>23.54</v>
      </c>
      <c r="F713" s="1">
        <v>10107.220600000001</v>
      </c>
      <c r="G713">
        <f>VLOOKUP('Medibuddy Insurance Data Price '!B713,'Medibuddy Insurance Personal De'!$A$1:$D$1339,2,FALSE)</f>
        <v>2</v>
      </c>
      <c r="H713" t="str">
        <f>VLOOKUP(B713,'Medibuddy Insurance Personal De'!$A$1:$D$1339,3,FALSE)</f>
        <v>no</v>
      </c>
      <c r="I713" t="str">
        <f>VLOOKUP(B713,'Medibuddy Insurance Personal De'!$A$1:$D$1339,4,FALSE)</f>
        <v>southeast</v>
      </c>
      <c r="J713" t="str">
        <f>IF(Table1[[#This Row],[bmi]]&lt;18.5,"Underweight",IF(Table1[[#This Row],[bmi]]&lt;24.9,"Normal Weight",IF(Table1[[#This Row],[bmi]]&lt;29.9,"Overweight","Obesity")))</f>
        <v>Normal Weight</v>
      </c>
      <c r="K71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714" spans="2:11" x14ac:dyDescent="0.3">
      <c r="B714" s="1" t="s">
        <v>722</v>
      </c>
      <c r="C714" s="1">
        <v>43</v>
      </c>
      <c r="D714" s="1" t="s">
        <v>1352</v>
      </c>
      <c r="E714" s="1">
        <v>30.684999999999999</v>
      </c>
      <c r="F714" s="1">
        <v>8310.8391499999998</v>
      </c>
      <c r="G714">
        <f>VLOOKUP('Medibuddy Insurance Data Price '!B714,'Medibuddy Insurance Personal De'!$A$1:$D$1339,2,FALSE)</f>
        <v>2</v>
      </c>
      <c r="H714" t="str">
        <f>VLOOKUP(B714,'Medibuddy Insurance Personal De'!$A$1:$D$1339,3,FALSE)</f>
        <v>no</v>
      </c>
      <c r="I714" t="str">
        <f>VLOOKUP(B714,'Medibuddy Insurance Personal De'!$A$1:$D$1339,4,FALSE)</f>
        <v>northwest</v>
      </c>
      <c r="J714" t="str">
        <f>IF(Table1[[#This Row],[bmi]]&lt;18.5,"Underweight",IF(Table1[[#This Row],[bmi]]&lt;24.9,"Normal Weight",IF(Table1[[#This Row],[bmi]]&lt;29.9,"Overweight","Obesity")))</f>
        <v>Obesity</v>
      </c>
      <c r="K71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715" spans="2:11" x14ac:dyDescent="0.3">
      <c r="B715" s="1" t="s">
        <v>723</v>
      </c>
      <c r="C715" s="1">
        <v>20</v>
      </c>
      <c r="D715" s="1" t="s">
        <v>1353</v>
      </c>
      <c r="E715" s="1">
        <v>40.47</v>
      </c>
      <c r="F715" s="1">
        <v>1984.4532999999999</v>
      </c>
      <c r="G715">
        <f>VLOOKUP('Medibuddy Insurance Data Price '!B715,'Medibuddy Insurance Personal De'!$A$1:$D$1339,2,FALSE)</f>
        <v>0</v>
      </c>
      <c r="H715" t="str">
        <f>VLOOKUP(B715,'Medibuddy Insurance Personal De'!$A$1:$D$1339,3,FALSE)</f>
        <v>no</v>
      </c>
      <c r="I715" t="str">
        <f>VLOOKUP(B715,'Medibuddy Insurance Personal De'!$A$1:$D$1339,4,FALSE)</f>
        <v>northeast</v>
      </c>
      <c r="J715" t="str">
        <f>IF(Table1[[#This Row],[bmi]]&lt;18.5,"Underweight",IF(Table1[[#This Row],[bmi]]&lt;24.9,"Normal Weight",IF(Table1[[#This Row],[bmi]]&lt;29.9,"Overweight","Obesity")))</f>
        <v>Obesity</v>
      </c>
      <c r="K71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716" spans="2:11" x14ac:dyDescent="0.3">
      <c r="B716" s="1" t="s">
        <v>724</v>
      </c>
      <c r="C716" s="1">
        <v>24</v>
      </c>
      <c r="D716" s="1" t="s">
        <v>1352</v>
      </c>
      <c r="E716" s="1">
        <v>22.6</v>
      </c>
      <c r="F716" s="1">
        <v>2457.502</v>
      </c>
      <c r="G716">
        <f>VLOOKUP('Medibuddy Insurance Data Price '!B716,'Medibuddy Insurance Personal De'!$A$1:$D$1339,2,FALSE)</f>
        <v>0</v>
      </c>
      <c r="H716" t="str">
        <f>VLOOKUP(B716,'Medibuddy Insurance Personal De'!$A$1:$D$1339,3,FALSE)</f>
        <v>no</v>
      </c>
      <c r="I716" t="str">
        <f>VLOOKUP(B716,'Medibuddy Insurance Personal De'!$A$1:$D$1339,4,FALSE)</f>
        <v>southwest</v>
      </c>
      <c r="J716" t="str">
        <f>IF(Table1[[#This Row],[bmi]]&lt;18.5,"Underweight",IF(Table1[[#This Row],[bmi]]&lt;24.9,"Normal Weight",IF(Table1[[#This Row],[bmi]]&lt;29.9,"Overweight","Obesity")))</f>
        <v>Normal Weight</v>
      </c>
      <c r="K71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717" spans="2:11" x14ac:dyDescent="0.3">
      <c r="B717" s="1" t="s">
        <v>725</v>
      </c>
      <c r="C717" s="1">
        <v>60</v>
      </c>
      <c r="D717" s="1" t="s">
        <v>1353</v>
      </c>
      <c r="E717" s="1">
        <v>28.9</v>
      </c>
      <c r="F717" s="1">
        <v>12146.971</v>
      </c>
      <c r="G717">
        <f>VLOOKUP('Medibuddy Insurance Data Price '!B717,'Medibuddy Insurance Personal De'!$A$1:$D$1339,2,FALSE)</f>
        <v>0</v>
      </c>
      <c r="H717" t="str">
        <f>VLOOKUP(B717,'Medibuddy Insurance Personal De'!$A$1:$D$1339,3,FALSE)</f>
        <v>no</v>
      </c>
      <c r="I717" t="str">
        <f>VLOOKUP(B717,'Medibuddy Insurance Personal De'!$A$1:$D$1339,4,FALSE)</f>
        <v>southwest</v>
      </c>
      <c r="J717" t="str">
        <f>IF(Table1[[#This Row],[bmi]]&lt;18.5,"Underweight",IF(Table1[[#This Row],[bmi]]&lt;24.9,"Normal Weight",IF(Table1[[#This Row],[bmi]]&lt;29.9,"Overweight","Obesity")))</f>
        <v>Overweight</v>
      </c>
      <c r="K71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718" spans="2:11" x14ac:dyDescent="0.3">
      <c r="B718" s="1" t="s">
        <v>726</v>
      </c>
      <c r="C718" s="1">
        <v>49</v>
      </c>
      <c r="D718" s="1" t="s">
        <v>1352</v>
      </c>
      <c r="E718" s="1">
        <v>22.61</v>
      </c>
      <c r="F718" s="1">
        <v>9566.9909000000007</v>
      </c>
      <c r="G718">
        <f>VLOOKUP('Medibuddy Insurance Data Price '!B718,'Medibuddy Insurance Personal De'!$A$1:$D$1339,2,FALSE)</f>
        <v>1</v>
      </c>
      <c r="H718" t="str">
        <f>VLOOKUP(B718,'Medibuddy Insurance Personal De'!$A$1:$D$1339,3,FALSE)</f>
        <v>no</v>
      </c>
      <c r="I718" t="str">
        <f>VLOOKUP(B718,'Medibuddy Insurance Personal De'!$A$1:$D$1339,4,FALSE)</f>
        <v>northwest</v>
      </c>
      <c r="J718" t="str">
        <f>IF(Table1[[#This Row],[bmi]]&lt;18.5,"Underweight",IF(Table1[[#This Row],[bmi]]&lt;24.9,"Normal Weight",IF(Table1[[#This Row],[bmi]]&lt;29.9,"Overweight","Obesity")))</f>
        <v>Normal Weight</v>
      </c>
      <c r="K71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719" spans="2:11" x14ac:dyDescent="0.3">
      <c r="B719" s="1" t="s">
        <v>727</v>
      </c>
      <c r="C719" s="1">
        <v>60</v>
      </c>
      <c r="D719" s="1" t="s">
        <v>1353</v>
      </c>
      <c r="E719" s="1">
        <v>24.32</v>
      </c>
      <c r="F719" s="1">
        <v>13112.604799999999</v>
      </c>
      <c r="G719">
        <f>VLOOKUP('Medibuddy Insurance Data Price '!B719,'Medibuddy Insurance Personal De'!$A$1:$D$1339,2,FALSE)</f>
        <v>1</v>
      </c>
      <c r="H719" t="str">
        <f>VLOOKUP(B719,'Medibuddy Insurance Personal De'!$A$1:$D$1339,3,FALSE)</f>
        <v>no</v>
      </c>
      <c r="I719" t="str">
        <f>VLOOKUP(B719,'Medibuddy Insurance Personal De'!$A$1:$D$1339,4,FALSE)</f>
        <v>northwest</v>
      </c>
      <c r="J719" t="str">
        <f>IF(Table1[[#This Row],[bmi]]&lt;18.5,"Underweight",IF(Table1[[#This Row],[bmi]]&lt;24.9,"Normal Weight",IF(Table1[[#This Row],[bmi]]&lt;29.9,"Overweight","Obesity")))</f>
        <v>Normal Weight</v>
      </c>
      <c r="K71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720" spans="2:11" x14ac:dyDescent="0.3">
      <c r="B720" s="1" t="s">
        <v>728</v>
      </c>
      <c r="C720" s="1">
        <v>51</v>
      </c>
      <c r="D720" s="1" t="s">
        <v>1352</v>
      </c>
      <c r="E720" s="1">
        <v>36.67</v>
      </c>
      <c r="F720" s="1">
        <v>10848.1343</v>
      </c>
      <c r="G720">
        <f>VLOOKUP('Medibuddy Insurance Data Price '!B720,'Medibuddy Insurance Personal De'!$A$1:$D$1339,2,FALSE)</f>
        <v>2</v>
      </c>
      <c r="H720" t="str">
        <f>VLOOKUP(B720,'Medibuddy Insurance Personal De'!$A$1:$D$1339,3,FALSE)</f>
        <v>no</v>
      </c>
      <c r="I720" t="str">
        <f>VLOOKUP(B720,'Medibuddy Insurance Personal De'!$A$1:$D$1339,4,FALSE)</f>
        <v>northwest</v>
      </c>
      <c r="J720" t="str">
        <f>IF(Table1[[#This Row],[bmi]]&lt;18.5,"Underweight",IF(Table1[[#This Row],[bmi]]&lt;24.9,"Normal Weight",IF(Table1[[#This Row],[bmi]]&lt;29.9,"Overweight","Obesity")))</f>
        <v>Obesity</v>
      </c>
      <c r="K72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721" spans="2:11" x14ac:dyDescent="0.3">
      <c r="B721" s="1" t="s">
        <v>729</v>
      </c>
      <c r="C721" s="1">
        <v>58</v>
      </c>
      <c r="D721" s="1" t="s">
        <v>1352</v>
      </c>
      <c r="E721" s="1">
        <v>33.44</v>
      </c>
      <c r="F721" s="1">
        <v>12231.613600000001</v>
      </c>
      <c r="G721">
        <f>VLOOKUP('Medibuddy Insurance Data Price '!B721,'Medibuddy Insurance Personal De'!$A$1:$D$1339,2,FALSE)</f>
        <v>0</v>
      </c>
      <c r="H721" t="str">
        <f>VLOOKUP(B721,'Medibuddy Insurance Personal De'!$A$1:$D$1339,3,FALSE)</f>
        <v>no</v>
      </c>
      <c r="I721" t="str">
        <f>VLOOKUP(B721,'Medibuddy Insurance Personal De'!$A$1:$D$1339,4,FALSE)</f>
        <v>northwest</v>
      </c>
      <c r="J721" t="str">
        <f>IF(Table1[[#This Row],[bmi]]&lt;18.5,"Underweight",IF(Table1[[#This Row],[bmi]]&lt;24.9,"Normal Weight",IF(Table1[[#This Row],[bmi]]&lt;29.9,"Overweight","Obesity")))</f>
        <v>Obesity</v>
      </c>
      <c r="K72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722" spans="2:11" x14ac:dyDescent="0.3">
      <c r="B722" s="1" t="s">
        <v>730</v>
      </c>
      <c r="C722" s="1">
        <v>51</v>
      </c>
      <c r="D722" s="1" t="s">
        <v>1352</v>
      </c>
      <c r="E722" s="1">
        <v>40.659999999999997</v>
      </c>
      <c r="F722" s="1">
        <v>9875.6803999999993</v>
      </c>
      <c r="G722">
        <f>VLOOKUP('Medibuddy Insurance Data Price '!B722,'Medibuddy Insurance Personal De'!$A$1:$D$1339,2,FALSE)</f>
        <v>0</v>
      </c>
      <c r="H722" t="str">
        <f>VLOOKUP(B722,'Medibuddy Insurance Personal De'!$A$1:$D$1339,3,FALSE)</f>
        <v>no</v>
      </c>
      <c r="I722" t="str">
        <f>VLOOKUP(B722,'Medibuddy Insurance Personal De'!$A$1:$D$1339,4,FALSE)</f>
        <v>northeast</v>
      </c>
      <c r="J722" t="str">
        <f>IF(Table1[[#This Row],[bmi]]&lt;18.5,"Underweight",IF(Table1[[#This Row],[bmi]]&lt;24.9,"Normal Weight",IF(Table1[[#This Row],[bmi]]&lt;29.9,"Overweight","Obesity")))</f>
        <v>Obesity</v>
      </c>
      <c r="K72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723" spans="2:11" x14ac:dyDescent="0.3">
      <c r="B723" s="1" t="s">
        <v>731</v>
      </c>
      <c r="C723" s="1">
        <v>53</v>
      </c>
      <c r="D723" s="1" t="s">
        <v>1353</v>
      </c>
      <c r="E723" s="1">
        <v>36.6</v>
      </c>
      <c r="F723" s="1">
        <v>11264.540999999999</v>
      </c>
      <c r="G723">
        <f>VLOOKUP('Medibuddy Insurance Data Price '!B723,'Medibuddy Insurance Personal De'!$A$1:$D$1339,2,FALSE)</f>
        <v>3</v>
      </c>
      <c r="H723" t="str">
        <f>VLOOKUP(B723,'Medibuddy Insurance Personal De'!$A$1:$D$1339,3,FALSE)</f>
        <v>no</v>
      </c>
      <c r="I723" t="str">
        <f>VLOOKUP(B723,'Medibuddy Insurance Personal De'!$A$1:$D$1339,4,FALSE)</f>
        <v>southwest</v>
      </c>
      <c r="J723" t="str">
        <f>IF(Table1[[#This Row],[bmi]]&lt;18.5,"Underweight",IF(Table1[[#This Row],[bmi]]&lt;24.9,"Normal Weight",IF(Table1[[#This Row],[bmi]]&lt;29.9,"Overweight","Obesity")))</f>
        <v>Obesity</v>
      </c>
      <c r="K72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724" spans="2:11" x14ac:dyDescent="0.3">
      <c r="B724" s="1" t="s">
        <v>732</v>
      </c>
      <c r="C724" s="1">
        <v>62</v>
      </c>
      <c r="D724" s="1" t="s">
        <v>1353</v>
      </c>
      <c r="E724" s="1">
        <v>37.4</v>
      </c>
      <c r="F724" s="1">
        <v>12979.358</v>
      </c>
      <c r="G724">
        <f>VLOOKUP('Medibuddy Insurance Data Price '!B724,'Medibuddy Insurance Personal De'!$A$1:$D$1339,2,FALSE)</f>
        <v>0</v>
      </c>
      <c r="H724" t="str">
        <f>VLOOKUP(B724,'Medibuddy Insurance Personal De'!$A$1:$D$1339,3,FALSE)</f>
        <v>no</v>
      </c>
      <c r="I724" t="str">
        <f>VLOOKUP(B724,'Medibuddy Insurance Personal De'!$A$1:$D$1339,4,FALSE)</f>
        <v>southwest</v>
      </c>
      <c r="J724" t="str">
        <f>IF(Table1[[#This Row],[bmi]]&lt;18.5,"Underweight",IF(Table1[[#This Row],[bmi]]&lt;24.9,"Normal Weight",IF(Table1[[#This Row],[bmi]]&lt;29.9,"Overweight","Obesity")))</f>
        <v>Obesity</v>
      </c>
      <c r="K72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725" spans="2:11" x14ac:dyDescent="0.3">
      <c r="B725" s="1" t="s">
        <v>733</v>
      </c>
      <c r="C725" s="1">
        <v>19</v>
      </c>
      <c r="D725" s="1" t="s">
        <v>1353</v>
      </c>
      <c r="E725" s="1">
        <v>35.4</v>
      </c>
      <c r="F725" s="1">
        <v>1263.249</v>
      </c>
      <c r="G725">
        <f>VLOOKUP('Medibuddy Insurance Data Price '!B725,'Medibuddy Insurance Personal De'!$A$1:$D$1339,2,FALSE)</f>
        <v>0</v>
      </c>
      <c r="H725" t="str">
        <f>VLOOKUP(B725,'Medibuddy Insurance Personal De'!$A$1:$D$1339,3,FALSE)</f>
        <v>no</v>
      </c>
      <c r="I725" t="str">
        <f>VLOOKUP(B725,'Medibuddy Insurance Personal De'!$A$1:$D$1339,4,FALSE)</f>
        <v>southwest</v>
      </c>
      <c r="J725" t="str">
        <f>IF(Table1[[#This Row],[bmi]]&lt;18.5,"Underweight",IF(Table1[[#This Row],[bmi]]&lt;24.9,"Normal Weight",IF(Table1[[#This Row],[bmi]]&lt;29.9,"Overweight","Obesity")))</f>
        <v>Obesity</v>
      </c>
      <c r="K72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726" spans="2:11" x14ac:dyDescent="0.3">
      <c r="B726" s="1" t="s">
        <v>734</v>
      </c>
      <c r="C726" s="1">
        <v>50</v>
      </c>
      <c r="D726" s="1" t="s">
        <v>1352</v>
      </c>
      <c r="E726" s="1">
        <v>27.074999999999999</v>
      </c>
      <c r="F726" s="1">
        <v>10106.134249999999</v>
      </c>
      <c r="G726">
        <f>VLOOKUP('Medibuddy Insurance Data Price '!B726,'Medibuddy Insurance Personal De'!$A$1:$D$1339,2,FALSE)</f>
        <v>1</v>
      </c>
      <c r="H726" t="str">
        <f>VLOOKUP(B726,'Medibuddy Insurance Personal De'!$A$1:$D$1339,3,FALSE)</f>
        <v>no</v>
      </c>
      <c r="I726" t="str">
        <f>VLOOKUP(B726,'Medibuddy Insurance Personal De'!$A$1:$D$1339,4,FALSE)</f>
        <v>northeast</v>
      </c>
      <c r="J726" t="str">
        <f>IF(Table1[[#This Row],[bmi]]&lt;18.5,"Underweight",IF(Table1[[#This Row],[bmi]]&lt;24.9,"Normal Weight",IF(Table1[[#This Row],[bmi]]&lt;29.9,"Overweight","Obesity")))</f>
        <v>Overweight</v>
      </c>
      <c r="K72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727" spans="2:11" x14ac:dyDescent="0.3">
      <c r="B727" s="1" t="s">
        <v>735</v>
      </c>
      <c r="C727" s="1">
        <v>30</v>
      </c>
      <c r="D727" s="1" t="s">
        <v>1352</v>
      </c>
      <c r="E727" s="1">
        <v>39.049999999999997</v>
      </c>
      <c r="F727" s="1">
        <v>40932.429499999998</v>
      </c>
      <c r="G727">
        <f>VLOOKUP('Medibuddy Insurance Data Price '!B727,'Medibuddy Insurance Personal De'!$A$1:$D$1339,2,FALSE)</f>
        <v>3</v>
      </c>
      <c r="H727" t="str">
        <f>VLOOKUP(B727,'Medibuddy Insurance Personal De'!$A$1:$D$1339,3,FALSE)</f>
        <v>yes</v>
      </c>
      <c r="I727" t="str">
        <f>VLOOKUP(B727,'Medibuddy Insurance Personal De'!$A$1:$D$1339,4,FALSE)</f>
        <v>southeast</v>
      </c>
      <c r="J727" t="str">
        <f>IF(Table1[[#This Row],[bmi]]&lt;18.5,"Underweight",IF(Table1[[#This Row],[bmi]]&lt;24.9,"Normal Weight",IF(Table1[[#This Row],[bmi]]&lt;29.9,"Overweight","Obesity")))</f>
        <v>Obesity</v>
      </c>
      <c r="K72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728" spans="2:11" x14ac:dyDescent="0.3">
      <c r="B728" s="1" t="s">
        <v>736</v>
      </c>
      <c r="C728" s="1">
        <v>41</v>
      </c>
      <c r="D728" s="1" t="s">
        <v>1353</v>
      </c>
      <c r="E728" s="1">
        <v>28.405000000000001</v>
      </c>
      <c r="F728" s="1">
        <v>6664.68595</v>
      </c>
      <c r="G728">
        <f>VLOOKUP('Medibuddy Insurance Data Price '!B728,'Medibuddy Insurance Personal De'!$A$1:$D$1339,2,FALSE)</f>
        <v>1</v>
      </c>
      <c r="H728" t="str">
        <f>VLOOKUP(B728,'Medibuddy Insurance Personal De'!$A$1:$D$1339,3,FALSE)</f>
        <v>no</v>
      </c>
      <c r="I728" t="str">
        <f>VLOOKUP(B728,'Medibuddy Insurance Personal De'!$A$1:$D$1339,4,FALSE)</f>
        <v>northwest</v>
      </c>
      <c r="J728" t="str">
        <f>IF(Table1[[#This Row],[bmi]]&lt;18.5,"Underweight",IF(Table1[[#This Row],[bmi]]&lt;24.9,"Normal Weight",IF(Table1[[#This Row],[bmi]]&lt;29.9,"Overweight","Obesity")))</f>
        <v>Overweight</v>
      </c>
      <c r="K72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729" spans="2:11" x14ac:dyDescent="0.3">
      <c r="B729" s="1" t="s">
        <v>737</v>
      </c>
      <c r="C729" s="1">
        <v>29</v>
      </c>
      <c r="D729" s="1" t="s">
        <v>1352</v>
      </c>
      <c r="E729" s="1">
        <v>21.754999999999999</v>
      </c>
      <c r="F729" s="1">
        <v>16657.71745</v>
      </c>
      <c r="G729">
        <f>VLOOKUP('Medibuddy Insurance Data Price '!B729,'Medibuddy Insurance Personal De'!$A$1:$D$1339,2,FALSE)</f>
        <v>1</v>
      </c>
      <c r="H729" t="str">
        <f>VLOOKUP(B729,'Medibuddy Insurance Personal De'!$A$1:$D$1339,3,FALSE)</f>
        <v>yes</v>
      </c>
      <c r="I729" t="str">
        <f>VLOOKUP(B729,'Medibuddy Insurance Personal De'!$A$1:$D$1339,4,FALSE)</f>
        <v>northeast</v>
      </c>
      <c r="J729" t="str">
        <f>IF(Table1[[#This Row],[bmi]]&lt;18.5,"Underweight",IF(Table1[[#This Row],[bmi]]&lt;24.9,"Normal Weight",IF(Table1[[#This Row],[bmi]]&lt;29.9,"Overweight","Obesity")))</f>
        <v>Normal Weight</v>
      </c>
      <c r="K72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730" spans="2:11" x14ac:dyDescent="0.3">
      <c r="B730" s="1" t="s">
        <v>738</v>
      </c>
      <c r="C730" s="1">
        <v>18</v>
      </c>
      <c r="D730" s="1" t="s">
        <v>1352</v>
      </c>
      <c r="E730" s="1">
        <v>40.28</v>
      </c>
      <c r="F730" s="1">
        <v>2217.6012000000001</v>
      </c>
      <c r="G730">
        <f>VLOOKUP('Medibuddy Insurance Data Price '!B730,'Medibuddy Insurance Personal De'!$A$1:$D$1339,2,FALSE)</f>
        <v>0</v>
      </c>
      <c r="H730" t="str">
        <f>VLOOKUP(B730,'Medibuddy Insurance Personal De'!$A$1:$D$1339,3,FALSE)</f>
        <v>no</v>
      </c>
      <c r="I730" t="str">
        <f>VLOOKUP(B730,'Medibuddy Insurance Personal De'!$A$1:$D$1339,4,FALSE)</f>
        <v>northeast</v>
      </c>
      <c r="J730" t="str">
        <f>IF(Table1[[#This Row],[bmi]]&lt;18.5,"Underweight",IF(Table1[[#This Row],[bmi]]&lt;24.9,"Normal Weight",IF(Table1[[#This Row],[bmi]]&lt;29.9,"Overweight","Obesity")))</f>
        <v>Obesity</v>
      </c>
      <c r="K73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731" spans="2:11" x14ac:dyDescent="0.3">
      <c r="B731" s="1" t="s">
        <v>739</v>
      </c>
      <c r="C731" s="1">
        <v>41</v>
      </c>
      <c r="D731" s="1" t="s">
        <v>1352</v>
      </c>
      <c r="E731" s="1">
        <v>36.08</v>
      </c>
      <c r="F731" s="1">
        <v>6781.3541999999998</v>
      </c>
      <c r="G731">
        <f>VLOOKUP('Medibuddy Insurance Data Price '!B731,'Medibuddy Insurance Personal De'!$A$1:$D$1339,2,FALSE)</f>
        <v>1</v>
      </c>
      <c r="H731" t="str">
        <f>VLOOKUP(B731,'Medibuddy Insurance Personal De'!$A$1:$D$1339,3,FALSE)</f>
        <v>no</v>
      </c>
      <c r="I731" t="str">
        <f>VLOOKUP(B731,'Medibuddy Insurance Personal De'!$A$1:$D$1339,4,FALSE)</f>
        <v>southeast</v>
      </c>
      <c r="J731" t="str">
        <f>IF(Table1[[#This Row],[bmi]]&lt;18.5,"Underweight",IF(Table1[[#This Row],[bmi]]&lt;24.9,"Normal Weight",IF(Table1[[#This Row],[bmi]]&lt;29.9,"Overweight","Obesity")))</f>
        <v>Obesity</v>
      </c>
      <c r="K73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732" spans="2:11" x14ac:dyDescent="0.3">
      <c r="B732" s="1" t="s">
        <v>740</v>
      </c>
      <c r="C732" s="1">
        <v>35</v>
      </c>
      <c r="D732" s="1" t="s">
        <v>1353</v>
      </c>
      <c r="E732" s="1">
        <v>24.42</v>
      </c>
      <c r="F732" s="1">
        <v>19361.998800000001</v>
      </c>
      <c r="G732">
        <f>VLOOKUP('Medibuddy Insurance Data Price '!B732,'Medibuddy Insurance Personal De'!$A$1:$D$1339,2,FALSE)</f>
        <v>3</v>
      </c>
      <c r="H732" t="str">
        <f>VLOOKUP(B732,'Medibuddy Insurance Personal De'!$A$1:$D$1339,3,FALSE)</f>
        <v>yes</v>
      </c>
      <c r="I732" t="str">
        <f>VLOOKUP(B732,'Medibuddy Insurance Personal De'!$A$1:$D$1339,4,FALSE)</f>
        <v>southeast</v>
      </c>
      <c r="J732" t="str">
        <f>IF(Table1[[#This Row],[bmi]]&lt;18.5,"Underweight",IF(Table1[[#This Row],[bmi]]&lt;24.9,"Normal Weight",IF(Table1[[#This Row],[bmi]]&lt;29.9,"Overweight","Obesity")))</f>
        <v>Normal Weight</v>
      </c>
      <c r="K73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733" spans="2:11" x14ac:dyDescent="0.3">
      <c r="B733" s="1" t="s">
        <v>741</v>
      </c>
      <c r="C733" s="1">
        <v>53</v>
      </c>
      <c r="D733" s="1" t="s">
        <v>1353</v>
      </c>
      <c r="E733" s="1">
        <v>21.4</v>
      </c>
      <c r="F733" s="1">
        <v>10065.413</v>
      </c>
      <c r="G733">
        <f>VLOOKUP('Medibuddy Insurance Data Price '!B733,'Medibuddy Insurance Personal De'!$A$1:$D$1339,2,FALSE)</f>
        <v>1</v>
      </c>
      <c r="H733" t="str">
        <f>VLOOKUP(B733,'Medibuddy Insurance Personal De'!$A$1:$D$1339,3,FALSE)</f>
        <v>no</v>
      </c>
      <c r="I733" t="str">
        <f>VLOOKUP(B733,'Medibuddy Insurance Personal De'!$A$1:$D$1339,4,FALSE)</f>
        <v>southwest</v>
      </c>
      <c r="J733" t="str">
        <f>IF(Table1[[#This Row],[bmi]]&lt;18.5,"Underweight",IF(Table1[[#This Row],[bmi]]&lt;24.9,"Normal Weight",IF(Table1[[#This Row],[bmi]]&lt;29.9,"Overweight","Obesity")))</f>
        <v>Normal Weight</v>
      </c>
      <c r="K73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734" spans="2:11" x14ac:dyDescent="0.3">
      <c r="B734" s="1" t="s">
        <v>742</v>
      </c>
      <c r="C734" s="1">
        <v>24</v>
      </c>
      <c r="D734" s="1" t="s">
        <v>1352</v>
      </c>
      <c r="E734" s="1">
        <v>30.1</v>
      </c>
      <c r="F734" s="1">
        <v>4234.9269999999997</v>
      </c>
      <c r="G734">
        <f>VLOOKUP('Medibuddy Insurance Data Price '!B734,'Medibuddy Insurance Personal De'!$A$1:$D$1339,2,FALSE)</f>
        <v>3</v>
      </c>
      <c r="H734" t="str">
        <f>VLOOKUP(B734,'Medibuddy Insurance Personal De'!$A$1:$D$1339,3,FALSE)</f>
        <v>no</v>
      </c>
      <c r="I734" t="str">
        <f>VLOOKUP(B734,'Medibuddy Insurance Personal De'!$A$1:$D$1339,4,FALSE)</f>
        <v>southwest</v>
      </c>
      <c r="J734" t="str">
        <f>IF(Table1[[#This Row],[bmi]]&lt;18.5,"Underweight",IF(Table1[[#This Row],[bmi]]&lt;24.9,"Normal Weight",IF(Table1[[#This Row],[bmi]]&lt;29.9,"Overweight","Obesity")))</f>
        <v>Obesity</v>
      </c>
      <c r="K73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735" spans="2:11" x14ac:dyDescent="0.3">
      <c r="B735" s="1" t="s">
        <v>743</v>
      </c>
      <c r="C735" s="1">
        <v>48</v>
      </c>
      <c r="D735" s="1" t="s">
        <v>1352</v>
      </c>
      <c r="E735" s="1">
        <v>27.265000000000001</v>
      </c>
      <c r="F735" s="1">
        <v>9447.2503500000003</v>
      </c>
      <c r="G735">
        <f>VLOOKUP('Medibuddy Insurance Data Price '!B735,'Medibuddy Insurance Personal De'!$A$1:$D$1339,2,FALSE)</f>
        <v>1</v>
      </c>
      <c r="H735" t="str">
        <f>VLOOKUP(B735,'Medibuddy Insurance Personal De'!$A$1:$D$1339,3,FALSE)</f>
        <v>no</v>
      </c>
      <c r="I735" t="str">
        <f>VLOOKUP(B735,'Medibuddy Insurance Personal De'!$A$1:$D$1339,4,FALSE)</f>
        <v>northeast</v>
      </c>
      <c r="J735" t="str">
        <f>IF(Table1[[#This Row],[bmi]]&lt;18.5,"Underweight",IF(Table1[[#This Row],[bmi]]&lt;24.9,"Normal Weight",IF(Table1[[#This Row],[bmi]]&lt;29.9,"Overweight","Obesity")))</f>
        <v>Overweight</v>
      </c>
      <c r="K73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736" spans="2:11" x14ac:dyDescent="0.3">
      <c r="B736" s="1" t="s">
        <v>744</v>
      </c>
      <c r="C736" s="1">
        <v>59</v>
      </c>
      <c r="D736" s="1" t="s">
        <v>1352</v>
      </c>
      <c r="E736" s="1">
        <v>32.1</v>
      </c>
      <c r="F736" s="1">
        <v>14007.222</v>
      </c>
      <c r="G736">
        <f>VLOOKUP('Medibuddy Insurance Data Price '!B736,'Medibuddy Insurance Personal De'!$A$1:$D$1339,2,FALSE)</f>
        <v>3</v>
      </c>
      <c r="H736" t="str">
        <f>VLOOKUP(B736,'Medibuddy Insurance Personal De'!$A$1:$D$1339,3,FALSE)</f>
        <v>no</v>
      </c>
      <c r="I736" t="str">
        <f>VLOOKUP(B736,'Medibuddy Insurance Personal De'!$A$1:$D$1339,4,FALSE)</f>
        <v>southwest</v>
      </c>
      <c r="J736" t="str">
        <f>IF(Table1[[#This Row],[bmi]]&lt;18.5,"Underweight",IF(Table1[[#This Row],[bmi]]&lt;24.9,"Normal Weight",IF(Table1[[#This Row],[bmi]]&lt;29.9,"Overweight","Obesity")))</f>
        <v>Obesity</v>
      </c>
      <c r="K73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737" spans="2:11" x14ac:dyDescent="0.3">
      <c r="B737" s="1" t="s">
        <v>745</v>
      </c>
      <c r="C737" s="1">
        <v>49</v>
      </c>
      <c r="D737" s="1" t="s">
        <v>1352</v>
      </c>
      <c r="E737" s="1">
        <v>34.770000000000003</v>
      </c>
      <c r="F737" s="1">
        <v>9583.8932999999997</v>
      </c>
      <c r="G737">
        <f>VLOOKUP('Medibuddy Insurance Data Price '!B737,'Medibuddy Insurance Personal De'!$A$1:$D$1339,2,FALSE)</f>
        <v>1</v>
      </c>
      <c r="H737" t="str">
        <f>VLOOKUP(B737,'Medibuddy Insurance Personal De'!$A$1:$D$1339,3,FALSE)</f>
        <v>no</v>
      </c>
      <c r="I737" t="str">
        <f>VLOOKUP(B737,'Medibuddy Insurance Personal De'!$A$1:$D$1339,4,FALSE)</f>
        <v>northwest</v>
      </c>
      <c r="J737" t="str">
        <f>IF(Table1[[#This Row],[bmi]]&lt;18.5,"Underweight",IF(Table1[[#This Row],[bmi]]&lt;24.9,"Normal Weight",IF(Table1[[#This Row],[bmi]]&lt;29.9,"Overweight","Obesity")))</f>
        <v>Obesity</v>
      </c>
      <c r="K73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738" spans="2:11" x14ac:dyDescent="0.3">
      <c r="B738" s="1" t="s">
        <v>746</v>
      </c>
      <c r="C738" s="1">
        <v>37</v>
      </c>
      <c r="D738" s="1" t="s">
        <v>1352</v>
      </c>
      <c r="E738" s="1">
        <v>38.39</v>
      </c>
      <c r="F738" s="1">
        <v>40419.019099999998</v>
      </c>
      <c r="G738">
        <f>VLOOKUP('Medibuddy Insurance Data Price '!B738,'Medibuddy Insurance Personal De'!$A$1:$D$1339,2,FALSE)</f>
        <v>0</v>
      </c>
      <c r="H738" t="str">
        <f>VLOOKUP(B738,'Medibuddy Insurance Personal De'!$A$1:$D$1339,3,FALSE)</f>
        <v>yes</v>
      </c>
      <c r="I738" t="str">
        <f>VLOOKUP(B738,'Medibuddy Insurance Personal De'!$A$1:$D$1339,4,FALSE)</f>
        <v>southeast</v>
      </c>
      <c r="J738" t="str">
        <f>IF(Table1[[#This Row],[bmi]]&lt;18.5,"Underweight",IF(Table1[[#This Row],[bmi]]&lt;24.9,"Normal Weight",IF(Table1[[#This Row],[bmi]]&lt;29.9,"Overweight","Obesity")))</f>
        <v>Obesity</v>
      </c>
      <c r="K73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739" spans="2:11" x14ac:dyDescent="0.3">
      <c r="B739" s="1" t="s">
        <v>747</v>
      </c>
      <c r="C739" s="1">
        <v>26</v>
      </c>
      <c r="D739" s="1" t="s">
        <v>1353</v>
      </c>
      <c r="E739" s="1">
        <v>23.7</v>
      </c>
      <c r="F739" s="1">
        <v>3484.3310000000001</v>
      </c>
      <c r="G739">
        <f>VLOOKUP('Medibuddy Insurance Data Price '!B739,'Medibuddy Insurance Personal De'!$A$1:$D$1339,2,FALSE)</f>
        <v>2</v>
      </c>
      <c r="H739" t="str">
        <f>VLOOKUP(B739,'Medibuddy Insurance Personal De'!$A$1:$D$1339,3,FALSE)</f>
        <v>no</v>
      </c>
      <c r="I739" t="str">
        <f>VLOOKUP(B739,'Medibuddy Insurance Personal De'!$A$1:$D$1339,4,FALSE)</f>
        <v>southwest</v>
      </c>
      <c r="J739" t="str">
        <f>IF(Table1[[#This Row],[bmi]]&lt;18.5,"Underweight",IF(Table1[[#This Row],[bmi]]&lt;24.9,"Normal Weight",IF(Table1[[#This Row],[bmi]]&lt;29.9,"Overweight","Obesity")))</f>
        <v>Normal Weight</v>
      </c>
      <c r="K73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740" spans="2:11" x14ac:dyDescent="0.3">
      <c r="B740" s="1" t="s">
        <v>748</v>
      </c>
      <c r="C740" s="1">
        <v>23</v>
      </c>
      <c r="D740" s="1" t="s">
        <v>1353</v>
      </c>
      <c r="E740" s="1">
        <v>31.73</v>
      </c>
      <c r="F740" s="1">
        <v>36189.101699999999</v>
      </c>
      <c r="G740">
        <f>VLOOKUP('Medibuddy Insurance Data Price '!B740,'Medibuddy Insurance Personal De'!$A$1:$D$1339,2,FALSE)</f>
        <v>3</v>
      </c>
      <c r="H740" t="str">
        <f>VLOOKUP(B740,'Medibuddy Insurance Personal De'!$A$1:$D$1339,3,FALSE)</f>
        <v>yes</v>
      </c>
      <c r="I740" t="str">
        <f>VLOOKUP(B740,'Medibuddy Insurance Personal De'!$A$1:$D$1339,4,FALSE)</f>
        <v>northeast</v>
      </c>
      <c r="J740" t="str">
        <f>IF(Table1[[#This Row],[bmi]]&lt;18.5,"Underweight",IF(Table1[[#This Row],[bmi]]&lt;24.9,"Normal Weight",IF(Table1[[#This Row],[bmi]]&lt;29.9,"Overweight","Obesity")))</f>
        <v>Obesity</v>
      </c>
      <c r="K74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741" spans="2:11" x14ac:dyDescent="0.3">
      <c r="B741" s="1" t="s">
        <v>749</v>
      </c>
      <c r="C741" s="1">
        <v>29</v>
      </c>
      <c r="D741" s="1" t="s">
        <v>1353</v>
      </c>
      <c r="E741" s="1">
        <v>35.5</v>
      </c>
      <c r="F741" s="1">
        <v>44585.455869999998</v>
      </c>
      <c r="G741">
        <f>VLOOKUP('Medibuddy Insurance Data Price '!B741,'Medibuddy Insurance Personal De'!$A$1:$D$1339,2,FALSE)</f>
        <v>2</v>
      </c>
      <c r="H741" t="str">
        <f>VLOOKUP(B741,'Medibuddy Insurance Personal De'!$A$1:$D$1339,3,FALSE)</f>
        <v>yes</v>
      </c>
      <c r="I741" t="str">
        <f>VLOOKUP(B741,'Medibuddy Insurance Personal De'!$A$1:$D$1339,4,FALSE)</f>
        <v>southwest</v>
      </c>
      <c r="J741" t="str">
        <f>IF(Table1[[#This Row],[bmi]]&lt;18.5,"Underweight",IF(Table1[[#This Row],[bmi]]&lt;24.9,"Normal Weight",IF(Table1[[#This Row],[bmi]]&lt;29.9,"Overweight","Obesity")))</f>
        <v>Obesity</v>
      </c>
      <c r="K74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742" spans="2:11" x14ac:dyDescent="0.3">
      <c r="B742" s="1" t="s">
        <v>750</v>
      </c>
      <c r="C742" s="1">
        <v>45</v>
      </c>
      <c r="D742" s="1" t="s">
        <v>1353</v>
      </c>
      <c r="E742" s="1">
        <v>24.035</v>
      </c>
      <c r="F742" s="1">
        <v>8604.4836500000001</v>
      </c>
      <c r="G742">
        <f>VLOOKUP('Medibuddy Insurance Data Price '!B742,'Medibuddy Insurance Personal De'!$A$1:$D$1339,2,FALSE)</f>
        <v>2</v>
      </c>
      <c r="H742" t="str">
        <f>VLOOKUP(B742,'Medibuddy Insurance Personal De'!$A$1:$D$1339,3,FALSE)</f>
        <v>no</v>
      </c>
      <c r="I742" t="str">
        <f>VLOOKUP(B742,'Medibuddy Insurance Personal De'!$A$1:$D$1339,4,FALSE)</f>
        <v>northeast</v>
      </c>
      <c r="J742" t="str">
        <f>IF(Table1[[#This Row],[bmi]]&lt;18.5,"Underweight",IF(Table1[[#This Row],[bmi]]&lt;24.9,"Normal Weight",IF(Table1[[#This Row],[bmi]]&lt;29.9,"Overweight","Obesity")))</f>
        <v>Normal Weight</v>
      </c>
      <c r="K74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743" spans="2:11" x14ac:dyDescent="0.3">
      <c r="B743" s="1" t="s">
        <v>751</v>
      </c>
      <c r="C743" s="1">
        <v>27</v>
      </c>
      <c r="D743" s="1" t="s">
        <v>1353</v>
      </c>
      <c r="E743" s="1">
        <v>29.15</v>
      </c>
      <c r="F743" s="1">
        <v>18246.495500000001</v>
      </c>
      <c r="G743">
        <f>VLOOKUP('Medibuddy Insurance Data Price '!B743,'Medibuddy Insurance Personal De'!$A$1:$D$1339,2,FALSE)</f>
        <v>0</v>
      </c>
      <c r="H743" t="str">
        <f>VLOOKUP(B743,'Medibuddy Insurance Personal De'!$A$1:$D$1339,3,FALSE)</f>
        <v>yes</v>
      </c>
      <c r="I743" t="str">
        <f>VLOOKUP(B743,'Medibuddy Insurance Personal De'!$A$1:$D$1339,4,FALSE)</f>
        <v>southeast</v>
      </c>
      <c r="J743" t="str">
        <f>IF(Table1[[#This Row],[bmi]]&lt;18.5,"Underweight",IF(Table1[[#This Row],[bmi]]&lt;24.9,"Normal Weight",IF(Table1[[#This Row],[bmi]]&lt;29.9,"Overweight","Obesity")))</f>
        <v>Overweight</v>
      </c>
      <c r="K74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744" spans="2:11" x14ac:dyDescent="0.3">
      <c r="B744" s="1" t="s">
        <v>752</v>
      </c>
      <c r="C744" s="1">
        <v>53</v>
      </c>
      <c r="D744" s="1" t="s">
        <v>1353</v>
      </c>
      <c r="E744" s="1">
        <v>34.104999999999997</v>
      </c>
      <c r="F744" s="1">
        <v>43254.417950000003</v>
      </c>
      <c r="G744">
        <f>VLOOKUP('Medibuddy Insurance Data Price '!B744,'Medibuddy Insurance Personal De'!$A$1:$D$1339,2,FALSE)</f>
        <v>0</v>
      </c>
      <c r="H744" t="str">
        <f>VLOOKUP(B744,'Medibuddy Insurance Personal De'!$A$1:$D$1339,3,FALSE)</f>
        <v>yes</v>
      </c>
      <c r="I744" t="str">
        <f>VLOOKUP(B744,'Medibuddy Insurance Personal De'!$A$1:$D$1339,4,FALSE)</f>
        <v>northeast</v>
      </c>
      <c r="J744" t="str">
        <f>IF(Table1[[#This Row],[bmi]]&lt;18.5,"Underweight",IF(Table1[[#This Row],[bmi]]&lt;24.9,"Normal Weight",IF(Table1[[#This Row],[bmi]]&lt;29.9,"Overweight","Obesity")))</f>
        <v>Obesity</v>
      </c>
      <c r="K74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745" spans="2:11" x14ac:dyDescent="0.3">
      <c r="B745" s="1" t="s">
        <v>753</v>
      </c>
      <c r="C745" s="1">
        <v>31</v>
      </c>
      <c r="D745" s="1" t="s">
        <v>1352</v>
      </c>
      <c r="E745" s="1">
        <v>26.62</v>
      </c>
      <c r="F745" s="1">
        <v>3757.8447999999999</v>
      </c>
      <c r="G745">
        <f>VLOOKUP('Medibuddy Insurance Data Price '!B745,'Medibuddy Insurance Personal De'!$A$1:$D$1339,2,FALSE)</f>
        <v>0</v>
      </c>
      <c r="H745" t="str">
        <f>VLOOKUP(B745,'Medibuddy Insurance Personal De'!$A$1:$D$1339,3,FALSE)</f>
        <v>no</v>
      </c>
      <c r="I745" t="str">
        <f>VLOOKUP(B745,'Medibuddy Insurance Personal De'!$A$1:$D$1339,4,FALSE)</f>
        <v>southeast</v>
      </c>
      <c r="J745" t="str">
        <f>IF(Table1[[#This Row],[bmi]]&lt;18.5,"Underweight",IF(Table1[[#This Row],[bmi]]&lt;24.9,"Normal Weight",IF(Table1[[#This Row],[bmi]]&lt;29.9,"Overweight","Obesity")))</f>
        <v>Overweight</v>
      </c>
      <c r="K74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746" spans="2:11" x14ac:dyDescent="0.3">
      <c r="B746" s="1" t="s">
        <v>754</v>
      </c>
      <c r="C746" s="1">
        <v>50</v>
      </c>
      <c r="D746" s="1" t="s">
        <v>1353</v>
      </c>
      <c r="E746" s="1">
        <v>26.41</v>
      </c>
      <c r="F746" s="1">
        <v>8827.2098999999998</v>
      </c>
      <c r="G746">
        <f>VLOOKUP('Medibuddy Insurance Data Price '!B746,'Medibuddy Insurance Personal De'!$A$1:$D$1339,2,FALSE)</f>
        <v>0</v>
      </c>
      <c r="H746" t="str">
        <f>VLOOKUP(B746,'Medibuddy Insurance Personal De'!$A$1:$D$1339,3,FALSE)</f>
        <v>no</v>
      </c>
      <c r="I746" t="str">
        <f>VLOOKUP(B746,'Medibuddy Insurance Personal De'!$A$1:$D$1339,4,FALSE)</f>
        <v>northwest</v>
      </c>
      <c r="J746" t="str">
        <f>IF(Table1[[#This Row],[bmi]]&lt;18.5,"Underweight",IF(Table1[[#This Row],[bmi]]&lt;24.9,"Normal Weight",IF(Table1[[#This Row],[bmi]]&lt;29.9,"Overweight","Obesity")))</f>
        <v>Overweight</v>
      </c>
      <c r="K74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747" spans="2:11" x14ac:dyDescent="0.3">
      <c r="B747" s="1" t="s">
        <v>755</v>
      </c>
      <c r="C747" s="1">
        <v>50</v>
      </c>
      <c r="D747" s="1" t="s">
        <v>1352</v>
      </c>
      <c r="E747" s="1">
        <v>30.114999999999998</v>
      </c>
      <c r="F747" s="1">
        <v>9910.3598500000007</v>
      </c>
      <c r="G747">
        <f>VLOOKUP('Medibuddy Insurance Data Price '!B747,'Medibuddy Insurance Personal De'!$A$1:$D$1339,2,FALSE)</f>
        <v>1</v>
      </c>
      <c r="H747" t="str">
        <f>VLOOKUP(B747,'Medibuddy Insurance Personal De'!$A$1:$D$1339,3,FALSE)</f>
        <v>no</v>
      </c>
      <c r="I747" t="str">
        <f>VLOOKUP(B747,'Medibuddy Insurance Personal De'!$A$1:$D$1339,4,FALSE)</f>
        <v>northwest</v>
      </c>
      <c r="J747" t="str">
        <f>IF(Table1[[#This Row],[bmi]]&lt;18.5,"Underweight",IF(Table1[[#This Row],[bmi]]&lt;24.9,"Normal Weight",IF(Table1[[#This Row],[bmi]]&lt;29.9,"Overweight","Obesity")))</f>
        <v>Obesity</v>
      </c>
      <c r="K74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748" spans="2:11" x14ac:dyDescent="0.3">
      <c r="B748" s="1" t="s">
        <v>756</v>
      </c>
      <c r="C748" s="1">
        <v>34</v>
      </c>
      <c r="D748" s="1" t="s">
        <v>1353</v>
      </c>
      <c r="E748" s="1">
        <v>27</v>
      </c>
      <c r="F748" s="1">
        <v>11737.848840000001</v>
      </c>
      <c r="G748">
        <f>VLOOKUP('Medibuddy Insurance Data Price '!B748,'Medibuddy Insurance Personal De'!$A$1:$D$1339,2,FALSE)</f>
        <v>2</v>
      </c>
      <c r="H748" t="str">
        <f>VLOOKUP(B748,'Medibuddy Insurance Personal De'!$A$1:$D$1339,3,FALSE)</f>
        <v>no</v>
      </c>
      <c r="I748" t="str">
        <f>VLOOKUP(B748,'Medibuddy Insurance Personal De'!$A$1:$D$1339,4,FALSE)</f>
        <v>southwest</v>
      </c>
      <c r="J748" t="str">
        <f>IF(Table1[[#This Row],[bmi]]&lt;18.5,"Underweight",IF(Table1[[#This Row],[bmi]]&lt;24.9,"Normal Weight",IF(Table1[[#This Row],[bmi]]&lt;29.9,"Overweight","Obesity")))</f>
        <v>Overweight</v>
      </c>
      <c r="K74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749" spans="2:11" x14ac:dyDescent="0.3">
      <c r="B749" s="1" t="s">
        <v>757</v>
      </c>
      <c r="C749" s="1">
        <v>19</v>
      </c>
      <c r="D749" s="1" t="s">
        <v>1353</v>
      </c>
      <c r="E749" s="1">
        <v>21.754999999999999</v>
      </c>
      <c r="F749" s="1">
        <v>1627.2824499999999</v>
      </c>
      <c r="G749">
        <f>VLOOKUP('Medibuddy Insurance Data Price '!B749,'Medibuddy Insurance Personal De'!$A$1:$D$1339,2,FALSE)</f>
        <v>0</v>
      </c>
      <c r="H749" t="str">
        <f>VLOOKUP(B749,'Medibuddy Insurance Personal De'!$A$1:$D$1339,3,FALSE)</f>
        <v>no</v>
      </c>
      <c r="I749" t="str">
        <f>VLOOKUP(B749,'Medibuddy Insurance Personal De'!$A$1:$D$1339,4,FALSE)</f>
        <v>northwest</v>
      </c>
      <c r="J749" t="str">
        <f>IF(Table1[[#This Row],[bmi]]&lt;18.5,"Underweight",IF(Table1[[#This Row],[bmi]]&lt;24.9,"Normal Weight",IF(Table1[[#This Row],[bmi]]&lt;29.9,"Overweight","Obesity")))</f>
        <v>Normal Weight</v>
      </c>
      <c r="K74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750" spans="2:11" x14ac:dyDescent="0.3">
      <c r="B750" s="1" t="s">
        <v>758</v>
      </c>
      <c r="C750" s="1">
        <v>47</v>
      </c>
      <c r="D750" s="1" t="s">
        <v>1352</v>
      </c>
      <c r="E750" s="1">
        <v>36</v>
      </c>
      <c r="F750" s="1">
        <v>8556.9069999999992</v>
      </c>
      <c r="G750">
        <f>VLOOKUP('Medibuddy Insurance Data Price '!B750,'Medibuddy Insurance Personal De'!$A$1:$D$1339,2,FALSE)</f>
        <v>1</v>
      </c>
      <c r="H750" t="str">
        <f>VLOOKUP(B750,'Medibuddy Insurance Personal De'!$A$1:$D$1339,3,FALSE)</f>
        <v>no</v>
      </c>
      <c r="I750" t="str">
        <f>VLOOKUP(B750,'Medibuddy Insurance Personal De'!$A$1:$D$1339,4,FALSE)</f>
        <v>southwest</v>
      </c>
      <c r="J750" t="str">
        <f>IF(Table1[[#This Row],[bmi]]&lt;18.5,"Underweight",IF(Table1[[#This Row],[bmi]]&lt;24.9,"Normal Weight",IF(Table1[[#This Row],[bmi]]&lt;29.9,"Overweight","Obesity")))</f>
        <v>Obesity</v>
      </c>
      <c r="K75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751" spans="2:11" x14ac:dyDescent="0.3">
      <c r="B751" s="1" t="s">
        <v>759</v>
      </c>
      <c r="C751" s="1">
        <v>28</v>
      </c>
      <c r="D751" s="1" t="s">
        <v>1353</v>
      </c>
      <c r="E751" s="1">
        <v>30.875</v>
      </c>
      <c r="F751" s="1">
        <v>3062.5082499999999</v>
      </c>
      <c r="G751">
        <f>VLOOKUP('Medibuddy Insurance Data Price '!B751,'Medibuddy Insurance Personal De'!$A$1:$D$1339,2,FALSE)</f>
        <v>0</v>
      </c>
      <c r="H751" t="str">
        <f>VLOOKUP(B751,'Medibuddy Insurance Personal De'!$A$1:$D$1339,3,FALSE)</f>
        <v>no</v>
      </c>
      <c r="I751" t="str">
        <f>VLOOKUP(B751,'Medibuddy Insurance Personal De'!$A$1:$D$1339,4,FALSE)</f>
        <v>northwest</v>
      </c>
      <c r="J751" t="str">
        <f>IF(Table1[[#This Row],[bmi]]&lt;18.5,"Underweight",IF(Table1[[#This Row],[bmi]]&lt;24.9,"Normal Weight",IF(Table1[[#This Row],[bmi]]&lt;29.9,"Overweight","Obesity")))</f>
        <v>Obesity</v>
      </c>
      <c r="K75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752" spans="2:11" x14ac:dyDescent="0.3">
      <c r="B752" s="1" t="s">
        <v>760</v>
      </c>
      <c r="C752" s="1">
        <v>37</v>
      </c>
      <c r="D752" s="1" t="s">
        <v>1352</v>
      </c>
      <c r="E752" s="1">
        <v>26.4</v>
      </c>
      <c r="F752" s="1">
        <v>19539.242999999999</v>
      </c>
      <c r="G752">
        <f>VLOOKUP('Medibuddy Insurance Data Price '!B752,'Medibuddy Insurance Personal De'!$A$1:$D$1339,2,FALSE)</f>
        <v>0</v>
      </c>
      <c r="H752" t="str">
        <f>VLOOKUP(B752,'Medibuddy Insurance Personal De'!$A$1:$D$1339,3,FALSE)</f>
        <v>yes</v>
      </c>
      <c r="I752" t="str">
        <f>VLOOKUP(B752,'Medibuddy Insurance Personal De'!$A$1:$D$1339,4,FALSE)</f>
        <v>southeast</v>
      </c>
      <c r="J752" t="str">
        <f>IF(Table1[[#This Row],[bmi]]&lt;18.5,"Underweight",IF(Table1[[#This Row],[bmi]]&lt;24.9,"Normal Weight",IF(Table1[[#This Row],[bmi]]&lt;29.9,"Overweight","Obesity")))</f>
        <v>Overweight</v>
      </c>
      <c r="K75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753" spans="2:11" x14ac:dyDescent="0.3">
      <c r="B753" s="1" t="s">
        <v>761</v>
      </c>
      <c r="C753" s="1">
        <v>21</v>
      </c>
      <c r="D753" s="1" t="s">
        <v>1353</v>
      </c>
      <c r="E753" s="1">
        <v>28.975000000000001</v>
      </c>
      <c r="F753" s="1">
        <v>1906.35825</v>
      </c>
      <c r="G753">
        <f>VLOOKUP('Medibuddy Insurance Data Price '!B753,'Medibuddy Insurance Personal De'!$A$1:$D$1339,2,FALSE)</f>
        <v>0</v>
      </c>
      <c r="H753" t="str">
        <f>VLOOKUP(B753,'Medibuddy Insurance Personal De'!$A$1:$D$1339,3,FALSE)</f>
        <v>no</v>
      </c>
      <c r="I753" t="str">
        <f>VLOOKUP(B753,'Medibuddy Insurance Personal De'!$A$1:$D$1339,4,FALSE)</f>
        <v>northwest</v>
      </c>
      <c r="J753" t="str">
        <f>IF(Table1[[#This Row],[bmi]]&lt;18.5,"Underweight",IF(Table1[[#This Row],[bmi]]&lt;24.9,"Normal Weight",IF(Table1[[#This Row],[bmi]]&lt;29.9,"Overweight","Obesity")))</f>
        <v>Overweight</v>
      </c>
      <c r="K75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754" spans="2:11" x14ac:dyDescent="0.3">
      <c r="B754" s="1" t="s">
        <v>762</v>
      </c>
      <c r="C754" s="1">
        <v>64</v>
      </c>
      <c r="D754" s="1" t="s">
        <v>1353</v>
      </c>
      <c r="E754" s="1">
        <v>37.905000000000001</v>
      </c>
      <c r="F754" s="1">
        <v>14210.53595</v>
      </c>
      <c r="G754">
        <f>VLOOKUP('Medibuddy Insurance Data Price '!B754,'Medibuddy Insurance Personal De'!$A$1:$D$1339,2,FALSE)</f>
        <v>0</v>
      </c>
      <c r="H754" t="str">
        <f>VLOOKUP(B754,'Medibuddy Insurance Personal De'!$A$1:$D$1339,3,FALSE)</f>
        <v>no</v>
      </c>
      <c r="I754" t="str">
        <f>VLOOKUP(B754,'Medibuddy Insurance Personal De'!$A$1:$D$1339,4,FALSE)</f>
        <v>northwest</v>
      </c>
      <c r="J754" t="str">
        <f>IF(Table1[[#This Row],[bmi]]&lt;18.5,"Underweight",IF(Table1[[#This Row],[bmi]]&lt;24.9,"Normal Weight",IF(Table1[[#This Row],[bmi]]&lt;29.9,"Overweight","Obesity")))</f>
        <v>Obesity</v>
      </c>
      <c r="K75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755" spans="2:11" x14ac:dyDescent="0.3">
      <c r="B755" s="1" t="s">
        <v>763</v>
      </c>
      <c r="C755" s="1">
        <v>58</v>
      </c>
      <c r="D755" s="1" t="s">
        <v>1352</v>
      </c>
      <c r="E755" s="1">
        <v>22.77</v>
      </c>
      <c r="F755" s="1">
        <v>11833.782300000001</v>
      </c>
      <c r="G755">
        <f>VLOOKUP('Medibuddy Insurance Data Price '!B755,'Medibuddy Insurance Personal De'!$A$1:$D$1339,2,FALSE)</f>
        <v>0</v>
      </c>
      <c r="H755" t="str">
        <f>VLOOKUP(B755,'Medibuddy Insurance Personal De'!$A$1:$D$1339,3,FALSE)</f>
        <v>no</v>
      </c>
      <c r="I755" t="str">
        <f>VLOOKUP(B755,'Medibuddy Insurance Personal De'!$A$1:$D$1339,4,FALSE)</f>
        <v>southeast</v>
      </c>
      <c r="J755" t="str">
        <f>IF(Table1[[#This Row],[bmi]]&lt;18.5,"Underweight",IF(Table1[[#This Row],[bmi]]&lt;24.9,"Normal Weight",IF(Table1[[#This Row],[bmi]]&lt;29.9,"Overweight","Obesity")))</f>
        <v>Normal Weight</v>
      </c>
      <c r="K75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756" spans="2:11" x14ac:dyDescent="0.3">
      <c r="B756" s="1" t="s">
        <v>764</v>
      </c>
      <c r="C756" s="1">
        <v>24</v>
      </c>
      <c r="D756" s="1" t="s">
        <v>1353</v>
      </c>
      <c r="E756" s="1">
        <v>33.630000000000003</v>
      </c>
      <c r="F756" s="1">
        <v>17128.426080000001</v>
      </c>
      <c r="G756">
        <f>VLOOKUP('Medibuddy Insurance Data Price '!B756,'Medibuddy Insurance Personal De'!$A$1:$D$1339,2,FALSE)</f>
        <v>4</v>
      </c>
      <c r="H756" t="str">
        <f>VLOOKUP(B756,'Medibuddy Insurance Personal De'!$A$1:$D$1339,3,FALSE)</f>
        <v>no</v>
      </c>
      <c r="I756" t="str">
        <f>VLOOKUP(B756,'Medibuddy Insurance Personal De'!$A$1:$D$1339,4,FALSE)</f>
        <v>northeast</v>
      </c>
      <c r="J756" t="str">
        <f>IF(Table1[[#This Row],[bmi]]&lt;18.5,"Underweight",IF(Table1[[#This Row],[bmi]]&lt;24.9,"Normal Weight",IF(Table1[[#This Row],[bmi]]&lt;29.9,"Overweight","Obesity")))</f>
        <v>Obesity</v>
      </c>
      <c r="K75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757" spans="2:11" x14ac:dyDescent="0.3">
      <c r="B757" s="1" t="s">
        <v>765</v>
      </c>
      <c r="C757" s="1">
        <v>31</v>
      </c>
      <c r="D757" s="1" t="s">
        <v>1353</v>
      </c>
      <c r="E757" s="1">
        <v>27.645</v>
      </c>
      <c r="F757" s="1">
        <v>5031.26955</v>
      </c>
      <c r="G757">
        <f>VLOOKUP('Medibuddy Insurance Data Price '!B757,'Medibuddy Insurance Personal De'!$A$1:$D$1339,2,FALSE)</f>
        <v>2</v>
      </c>
      <c r="H757" t="str">
        <f>VLOOKUP(B757,'Medibuddy Insurance Personal De'!$A$1:$D$1339,3,FALSE)</f>
        <v>no</v>
      </c>
      <c r="I757" t="str">
        <f>VLOOKUP(B757,'Medibuddy Insurance Personal De'!$A$1:$D$1339,4,FALSE)</f>
        <v>northeast</v>
      </c>
      <c r="J757" t="str">
        <f>IF(Table1[[#This Row],[bmi]]&lt;18.5,"Underweight",IF(Table1[[#This Row],[bmi]]&lt;24.9,"Normal Weight",IF(Table1[[#This Row],[bmi]]&lt;29.9,"Overweight","Obesity")))</f>
        <v>Overweight</v>
      </c>
      <c r="K75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758" spans="2:11" x14ac:dyDescent="0.3">
      <c r="B758" s="1" t="s">
        <v>766</v>
      </c>
      <c r="C758" s="1">
        <v>39</v>
      </c>
      <c r="D758" s="1" t="s">
        <v>1352</v>
      </c>
      <c r="E758" s="1">
        <v>22.8</v>
      </c>
      <c r="F758" s="1">
        <v>7985.8149999999996</v>
      </c>
      <c r="G758">
        <f>VLOOKUP('Medibuddy Insurance Data Price '!B758,'Medibuddy Insurance Personal De'!$A$1:$D$1339,2,FALSE)</f>
        <v>3</v>
      </c>
      <c r="H758" t="str">
        <f>VLOOKUP(B758,'Medibuddy Insurance Personal De'!$A$1:$D$1339,3,FALSE)</f>
        <v>no</v>
      </c>
      <c r="I758" t="str">
        <f>VLOOKUP(B758,'Medibuddy Insurance Personal De'!$A$1:$D$1339,4,FALSE)</f>
        <v>northeast</v>
      </c>
      <c r="J758" t="str">
        <f>IF(Table1[[#This Row],[bmi]]&lt;18.5,"Underweight",IF(Table1[[#This Row],[bmi]]&lt;24.9,"Normal Weight",IF(Table1[[#This Row],[bmi]]&lt;29.9,"Overweight","Obesity")))</f>
        <v>Normal Weight</v>
      </c>
      <c r="K75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759" spans="2:11" x14ac:dyDescent="0.3">
      <c r="B759" s="1" t="s">
        <v>767</v>
      </c>
      <c r="C759" s="1">
        <v>47</v>
      </c>
      <c r="D759" s="1" t="s">
        <v>1352</v>
      </c>
      <c r="E759" s="1">
        <v>27.83</v>
      </c>
      <c r="F759" s="1">
        <v>23065.420699999999</v>
      </c>
      <c r="G759">
        <f>VLOOKUP('Medibuddy Insurance Data Price '!B759,'Medibuddy Insurance Personal De'!$A$1:$D$1339,2,FALSE)</f>
        <v>0</v>
      </c>
      <c r="H759" t="str">
        <f>VLOOKUP(B759,'Medibuddy Insurance Personal De'!$A$1:$D$1339,3,FALSE)</f>
        <v>yes</v>
      </c>
      <c r="I759" t="str">
        <f>VLOOKUP(B759,'Medibuddy Insurance Personal De'!$A$1:$D$1339,4,FALSE)</f>
        <v>southeast</v>
      </c>
      <c r="J759" t="str">
        <f>IF(Table1[[#This Row],[bmi]]&lt;18.5,"Underweight",IF(Table1[[#This Row],[bmi]]&lt;24.9,"Normal Weight",IF(Table1[[#This Row],[bmi]]&lt;29.9,"Overweight","Obesity")))</f>
        <v>Overweight</v>
      </c>
      <c r="K75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760" spans="2:11" x14ac:dyDescent="0.3">
      <c r="B760" s="1" t="s">
        <v>768</v>
      </c>
      <c r="C760" s="1">
        <v>30</v>
      </c>
      <c r="D760" s="1" t="s">
        <v>1353</v>
      </c>
      <c r="E760" s="1">
        <v>37.43</v>
      </c>
      <c r="F760" s="1">
        <v>5428.7277000000004</v>
      </c>
      <c r="G760">
        <f>VLOOKUP('Medibuddy Insurance Data Price '!B760,'Medibuddy Insurance Personal De'!$A$1:$D$1339,2,FALSE)</f>
        <v>3</v>
      </c>
      <c r="H760" t="str">
        <f>VLOOKUP(B760,'Medibuddy Insurance Personal De'!$A$1:$D$1339,3,FALSE)</f>
        <v>no</v>
      </c>
      <c r="I760" t="str">
        <f>VLOOKUP(B760,'Medibuddy Insurance Personal De'!$A$1:$D$1339,4,FALSE)</f>
        <v>northeast</v>
      </c>
      <c r="J760" t="str">
        <f>IF(Table1[[#This Row],[bmi]]&lt;18.5,"Underweight",IF(Table1[[#This Row],[bmi]]&lt;24.9,"Normal Weight",IF(Table1[[#This Row],[bmi]]&lt;29.9,"Overweight","Obesity")))</f>
        <v>Obesity</v>
      </c>
      <c r="K76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761" spans="2:11" x14ac:dyDescent="0.3">
      <c r="B761" s="1" t="s">
        <v>769</v>
      </c>
      <c r="C761" s="1">
        <v>18</v>
      </c>
      <c r="D761" s="1" t="s">
        <v>1353</v>
      </c>
      <c r="E761" s="1">
        <v>38.17</v>
      </c>
      <c r="F761" s="1">
        <v>36307.798300000002</v>
      </c>
      <c r="G761">
        <f>VLOOKUP('Medibuddy Insurance Data Price '!B761,'Medibuddy Insurance Personal De'!$A$1:$D$1339,2,FALSE)</f>
        <v>0</v>
      </c>
      <c r="H761" t="str">
        <f>VLOOKUP(B761,'Medibuddy Insurance Personal De'!$A$1:$D$1339,3,FALSE)</f>
        <v>yes</v>
      </c>
      <c r="I761" t="str">
        <f>VLOOKUP(B761,'Medibuddy Insurance Personal De'!$A$1:$D$1339,4,FALSE)</f>
        <v>southeast</v>
      </c>
      <c r="J761" t="str">
        <f>IF(Table1[[#This Row],[bmi]]&lt;18.5,"Underweight",IF(Table1[[#This Row],[bmi]]&lt;24.9,"Normal Weight",IF(Table1[[#This Row],[bmi]]&lt;29.9,"Overweight","Obesity")))</f>
        <v>Obesity</v>
      </c>
      <c r="K76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762" spans="2:11" x14ac:dyDescent="0.3">
      <c r="B762" s="1" t="s">
        <v>770</v>
      </c>
      <c r="C762" s="1">
        <v>22</v>
      </c>
      <c r="D762" s="1" t="s">
        <v>1352</v>
      </c>
      <c r="E762" s="1">
        <v>34.58</v>
      </c>
      <c r="F762" s="1">
        <v>3925.7582000000002</v>
      </c>
      <c r="G762">
        <f>VLOOKUP('Medibuddy Insurance Data Price '!B762,'Medibuddy Insurance Personal De'!$A$1:$D$1339,2,FALSE)</f>
        <v>2</v>
      </c>
      <c r="H762" t="str">
        <f>VLOOKUP(B762,'Medibuddy Insurance Personal De'!$A$1:$D$1339,3,FALSE)</f>
        <v>no</v>
      </c>
      <c r="I762" t="str">
        <f>VLOOKUP(B762,'Medibuddy Insurance Personal De'!$A$1:$D$1339,4,FALSE)</f>
        <v>northeast</v>
      </c>
      <c r="J762" t="str">
        <f>IF(Table1[[#This Row],[bmi]]&lt;18.5,"Underweight",IF(Table1[[#This Row],[bmi]]&lt;24.9,"Normal Weight",IF(Table1[[#This Row],[bmi]]&lt;29.9,"Overweight","Obesity")))</f>
        <v>Obesity</v>
      </c>
      <c r="K76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763" spans="2:11" x14ac:dyDescent="0.3">
      <c r="B763" s="1" t="s">
        <v>771</v>
      </c>
      <c r="C763" s="1">
        <v>23</v>
      </c>
      <c r="D763" s="1" t="s">
        <v>1353</v>
      </c>
      <c r="E763" s="1">
        <v>35.200000000000003</v>
      </c>
      <c r="F763" s="1">
        <v>2416.9549999999999</v>
      </c>
      <c r="G763">
        <f>VLOOKUP('Medibuddy Insurance Data Price '!B763,'Medibuddy Insurance Personal De'!$A$1:$D$1339,2,FALSE)</f>
        <v>1</v>
      </c>
      <c r="H763" t="str">
        <f>VLOOKUP(B763,'Medibuddy Insurance Personal De'!$A$1:$D$1339,3,FALSE)</f>
        <v>no</v>
      </c>
      <c r="I763" t="str">
        <f>VLOOKUP(B763,'Medibuddy Insurance Personal De'!$A$1:$D$1339,4,FALSE)</f>
        <v>southwest</v>
      </c>
      <c r="J763" t="str">
        <f>IF(Table1[[#This Row],[bmi]]&lt;18.5,"Underweight",IF(Table1[[#This Row],[bmi]]&lt;24.9,"Normal Weight",IF(Table1[[#This Row],[bmi]]&lt;29.9,"Overweight","Obesity")))</f>
        <v>Obesity</v>
      </c>
      <c r="K76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764" spans="2:11" x14ac:dyDescent="0.3">
      <c r="B764" s="1" t="s">
        <v>772</v>
      </c>
      <c r="C764" s="1">
        <v>33</v>
      </c>
      <c r="D764" s="1" t="s">
        <v>1353</v>
      </c>
      <c r="E764" s="1">
        <v>27.1</v>
      </c>
      <c r="F764" s="1">
        <v>19040.876</v>
      </c>
      <c r="G764">
        <f>VLOOKUP('Medibuddy Insurance Data Price '!B764,'Medibuddy Insurance Personal De'!$A$1:$D$1339,2,FALSE)</f>
        <v>1</v>
      </c>
      <c r="H764" t="str">
        <f>VLOOKUP(B764,'Medibuddy Insurance Personal De'!$A$1:$D$1339,3,FALSE)</f>
        <v>yes</v>
      </c>
      <c r="I764" t="str">
        <f>VLOOKUP(B764,'Medibuddy Insurance Personal De'!$A$1:$D$1339,4,FALSE)</f>
        <v>southwest</v>
      </c>
      <c r="J764" t="str">
        <f>IF(Table1[[#This Row],[bmi]]&lt;18.5,"Underweight",IF(Table1[[#This Row],[bmi]]&lt;24.9,"Normal Weight",IF(Table1[[#This Row],[bmi]]&lt;29.9,"Overweight","Obesity")))</f>
        <v>Overweight</v>
      </c>
      <c r="K76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765" spans="2:11" x14ac:dyDescent="0.3">
      <c r="B765" s="1" t="s">
        <v>773</v>
      </c>
      <c r="C765" s="1">
        <v>27</v>
      </c>
      <c r="D765" s="1" t="s">
        <v>1353</v>
      </c>
      <c r="E765" s="1">
        <v>26.03</v>
      </c>
      <c r="F765" s="1">
        <v>3070.8087</v>
      </c>
      <c r="G765">
        <f>VLOOKUP('Medibuddy Insurance Data Price '!B765,'Medibuddy Insurance Personal De'!$A$1:$D$1339,2,FALSE)</f>
        <v>0</v>
      </c>
      <c r="H765" t="str">
        <f>VLOOKUP(B765,'Medibuddy Insurance Personal De'!$A$1:$D$1339,3,FALSE)</f>
        <v>no</v>
      </c>
      <c r="I765" t="str">
        <f>VLOOKUP(B765,'Medibuddy Insurance Personal De'!$A$1:$D$1339,4,FALSE)</f>
        <v>northeast</v>
      </c>
      <c r="J765" t="str">
        <f>IF(Table1[[#This Row],[bmi]]&lt;18.5,"Underweight",IF(Table1[[#This Row],[bmi]]&lt;24.9,"Normal Weight",IF(Table1[[#This Row],[bmi]]&lt;29.9,"Overweight","Obesity")))</f>
        <v>Overweight</v>
      </c>
      <c r="K76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766" spans="2:11" x14ac:dyDescent="0.3">
      <c r="B766" s="1" t="s">
        <v>774</v>
      </c>
      <c r="C766" s="1">
        <v>45</v>
      </c>
      <c r="D766" s="1" t="s">
        <v>1352</v>
      </c>
      <c r="E766" s="1">
        <v>25.175000000000001</v>
      </c>
      <c r="F766" s="1">
        <v>9095.0682500000003</v>
      </c>
      <c r="G766">
        <f>VLOOKUP('Medibuddy Insurance Data Price '!B766,'Medibuddy Insurance Personal De'!$A$1:$D$1339,2,FALSE)</f>
        <v>2</v>
      </c>
      <c r="H766" t="str">
        <f>VLOOKUP(B766,'Medibuddy Insurance Personal De'!$A$1:$D$1339,3,FALSE)</f>
        <v>no</v>
      </c>
      <c r="I766" t="str">
        <f>VLOOKUP(B766,'Medibuddy Insurance Personal De'!$A$1:$D$1339,4,FALSE)</f>
        <v>northeast</v>
      </c>
      <c r="J766" t="str">
        <f>IF(Table1[[#This Row],[bmi]]&lt;18.5,"Underweight",IF(Table1[[#This Row],[bmi]]&lt;24.9,"Normal Weight",IF(Table1[[#This Row],[bmi]]&lt;29.9,"Overweight","Obesity")))</f>
        <v>Overweight</v>
      </c>
      <c r="K76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767" spans="2:11" x14ac:dyDescent="0.3">
      <c r="B767" s="1" t="s">
        <v>775</v>
      </c>
      <c r="C767" s="1">
        <v>57</v>
      </c>
      <c r="D767" s="1" t="s">
        <v>1352</v>
      </c>
      <c r="E767" s="1">
        <v>31.824999999999999</v>
      </c>
      <c r="F767" s="1">
        <v>11842.623750000001</v>
      </c>
      <c r="G767">
        <f>VLOOKUP('Medibuddy Insurance Data Price '!B767,'Medibuddy Insurance Personal De'!$A$1:$D$1339,2,FALSE)</f>
        <v>0</v>
      </c>
      <c r="H767" t="str">
        <f>VLOOKUP(B767,'Medibuddy Insurance Personal De'!$A$1:$D$1339,3,FALSE)</f>
        <v>no</v>
      </c>
      <c r="I767" t="str">
        <f>VLOOKUP(B767,'Medibuddy Insurance Personal De'!$A$1:$D$1339,4,FALSE)</f>
        <v>northwest</v>
      </c>
      <c r="J767" t="str">
        <f>IF(Table1[[#This Row],[bmi]]&lt;18.5,"Underweight",IF(Table1[[#This Row],[bmi]]&lt;24.9,"Normal Weight",IF(Table1[[#This Row],[bmi]]&lt;29.9,"Overweight","Obesity")))</f>
        <v>Obesity</v>
      </c>
      <c r="K76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768" spans="2:11" x14ac:dyDescent="0.3">
      <c r="B768" s="1" t="s">
        <v>776</v>
      </c>
      <c r="C768" s="1">
        <v>47</v>
      </c>
      <c r="D768" s="1" t="s">
        <v>1353</v>
      </c>
      <c r="E768" s="1">
        <v>32.299999999999997</v>
      </c>
      <c r="F768" s="1">
        <v>8062.7640000000001</v>
      </c>
      <c r="G768">
        <f>VLOOKUP('Medibuddy Insurance Data Price '!B768,'Medibuddy Insurance Personal De'!$A$1:$D$1339,2,FALSE)</f>
        <v>1</v>
      </c>
      <c r="H768" t="str">
        <f>VLOOKUP(B768,'Medibuddy Insurance Personal De'!$A$1:$D$1339,3,FALSE)</f>
        <v>no</v>
      </c>
      <c r="I768" t="str">
        <f>VLOOKUP(B768,'Medibuddy Insurance Personal De'!$A$1:$D$1339,4,FALSE)</f>
        <v>southwest</v>
      </c>
      <c r="J768" t="str">
        <f>IF(Table1[[#This Row],[bmi]]&lt;18.5,"Underweight",IF(Table1[[#This Row],[bmi]]&lt;24.9,"Normal Weight",IF(Table1[[#This Row],[bmi]]&lt;29.9,"Overweight","Obesity")))</f>
        <v>Obesity</v>
      </c>
      <c r="K76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769" spans="2:11" x14ac:dyDescent="0.3">
      <c r="B769" s="1" t="s">
        <v>777</v>
      </c>
      <c r="C769" s="1">
        <v>42</v>
      </c>
      <c r="D769" s="1" t="s">
        <v>1352</v>
      </c>
      <c r="E769" s="1">
        <v>29</v>
      </c>
      <c r="F769" s="1">
        <v>7050.6419999999998</v>
      </c>
      <c r="G769">
        <f>VLOOKUP('Medibuddy Insurance Data Price '!B769,'Medibuddy Insurance Personal De'!$A$1:$D$1339,2,FALSE)</f>
        <v>1</v>
      </c>
      <c r="H769" t="str">
        <f>VLOOKUP(B769,'Medibuddy Insurance Personal De'!$A$1:$D$1339,3,FALSE)</f>
        <v>no</v>
      </c>
      <c r="I769" t="str">
        <f>VLOOKUP(B769,'Medibuddy Insurance Personal De'!$A$1:$D$1339,4,FALSE)</f>
        <v>southwest</v>
      </c>
      <c r="J769" t="str">
        <f>IF(Table1[[#This Row],[bmi]]&lt;18.5,"Underweight",IF(Table1[[#This Row],[bmi]]&lt;24.9,"Normal Weight",IF(Table1[[#This Row],[bmi]]&lt;29.9,"Overweight","Obesity")))</f>
        <v>Overweight</v>
      </c>
      <c r="K76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770" spans="2:11" x14ac:dyDescent="0.3">
      <c r="B770" s="1" t="s">
        <v>778</v>
      </c>
      <c r="C770" s="1">
        <v>64</v>
      </c>
      <c r="D770" s="1" t="s">
        <v>1352</v>
      </c>
      <c r="E770" s="1">
        <v>39.700000000000003</v>
      </c>
      <c r="F770" s="1">
        <v>14319.031000000001</v>
      </c>
      <c r="G770">
        <f>VLOOKUP('Medibuddy Insurance Data Price '!B770,'Medibuddy Insurance Personal De'!$A$1:$D$1339,2,FALSE)</f>
        <v>0</v>
      </c>
      <c r="H770" t="str">
        <f>VLOOKUP(B770,'Medibuddy Insurance Personal De'!$A$1:$D$1339,3,FALSE)</f>
        <v>no</v>
      </c>
      <c r="I770" t="str">
        <f>VLOOKUP(B770,'Medibuddy Insurance Personal De'!$A$1:$D$1339,4,FALSE)</f>
        <v>southwest</v>
      </c>
      <c r="J770" t="str">
        <f>IF(Table1[[#This Row],[bmi]]&lt;18.5,"Underweight",IF(Table1[[#This Row],[bmi]]&lt;24.9,"Normal Weight",IF(Table1[[#This Row],[bmi]]&lt;29.9,"Overweight","Obesity")))</f>
        <v>Obesity</v>
      </c>
      <c r="K77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771" spans="2:11" x14ac:dyDescent="0.3">
      <c r="B771" s="1" t="s">
        <v>779</v>
      </c>
      <c r="C771" s="1">
        <v>38</v>
      </c>
      <c r="D771" s="1" t="s">
        <v>1352</v>
      </c>
      <c r="E771" s="1">
        <v>19.475000000000001</v>
      </c>
      <c r="F771" s="1">
        <v>6933.2422500000002</v>
      </c>
      <c r="G771">
        <f>VLOOKUP('Medibuddy Insurance Data Price '!B771,'Medibuddy Insurance Personal De'!$A$1:$D$1339,2,FALSE)</f>
        <v>2</v>
      </c>
      <c r="H771" t="str">
        <f>VLOOKUP(B771,'Medibuddy Insurance Personal De'!$A$1:$D$1339,3,FALSE)</f>
        <v>no</v>
      </c>
      <c r="I771" t="str">
        <f>VLOOKUP(B771,'Medibuddy Insurance Personal De'!$A$1:$D$1339,4,FALSE)</f>
        <v>northwest</v>
      </c>
      <c r="J771" t="str">
        <f>IF(Table1[[#This Row],[bmi]]&lt;18.5,"Underweight",IF(Table1[[#This Row],[bmi]]&lt;24.9,"Normal Weight",IF(Table1[[#This Row],[bmi]]&lt;29.9,"Overweight","Obesity")))</f>
        <v>Normal Weight</v>
      </c>
      <c r="K77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772" spans="2:11" x14ac:dyDescent="0.3">
      <c r="B772" s="1" t="s">
        <v>780</v>
      </c>
      <c r="C772" s="1">
        <v>61</v>
      </c>
      <c r="D772" s="1" t="s">
        <v>1353</v>
      </c>
      <c r="E772" s="1">
        <v>36.1</v>
      </c>
      <c r="F772" s="1">
        <v>27941.28758</v>
      </c>
      <c r="G772">
        <f>VLOOKUP('Medibuddy Insurance Data Price '!B772,'Medibuddy Insurance Personal De'!$A$1:$D$1339,2,FALSE)</f>
        <v>3</v>
      </c>
      <c r="H772" t="str">
        <f>VLOOKUP(B772,'Medibuddy Insurance Personal De'!$A$1:$D$1339,3,FALSE)</f>
        <v>no</v>
      </c>
      <c r="I772" t="str">
        <f>VLOOKUP(B772,'Medibuddy Insurance Personal De'!$A$1:$D$1339,4,FALSE)</f>
        <v>southwest</v>
      </c>
      <c r="J772" t="str">
        <f>IF(Table1[[#This Row],[bmi]]&lt;18.5,"Underweight",IF(Table1[[#This Row],[bmi]]&lt;24.9,"Normal Weight",IF(Table1[[#This Row],[bmi]]&lt;29.9,"Overweight","Obesity")))</f>
        <v>Obesity</v>
      </c>
      <c r="K77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773" spans="2:11" x14ac:dyDescent="0.3">
      <c r="B773" s="1" t="s">
        <v>781</v>
      </c>
      <c r="C773" s="1">
        <v>53</v>
      </c>
      <c r="D773" s="1" t="s">
        <v>1352</v>
      </c>
      <c r="E773" s="1">
        <v>26.7</v>
      </c>
      <c r="F773" s="1">
        <v>11150.78</v>
      </c>
      <c r="G773">
        <f>VLOOKUP('Medibuddy Insurance Data Price '!B773,'Medibuddy Insurance Personal De'!$A$1:$D$1339,2,FALSE)</f>
        <v>2</v>
      </c>
      <c r="H773" t="str">
        <f>VLOOKUP(B773,'Medibuddy Insurance Personal De'!$A$1:$D$1339,3,FALSE)</f>
        <v>no</v>
      </c>
      <c r="I773" t="str">
        <f>VLOOKUP(B773,'Medibuddy Insurance Personal De'!$A$1:$D$1339,4,FALSE)</f>
        <v>southwest</v>
      </c>
      <c r="J773" t="str">
        <f>IF(Table1[[#This Row],[bmi]]&lt;18.5,"Underweight",IF(Table1[[#This Row],[bmi]]&lt;24.9,"Normal Weight",IF(Table1[[#This Row],[bmi]]&lt;29.9,"Overweight","Obesity")))</f>
        <v>Overweight</v>
      </c>
      <c r="K77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774" spans="2:11" x14ac:dyDescent="0.3">
      <c r="B774" s="1" t="s">
        <v>782</v>
      </c>
      <c r="C774" s="1">
        <v>44</v>
      </c>
      <c r="D774" s="1" t="s">
        <v>1352</v>
      </c>
      <c r="E774" s="1">
        <v>36.479999999999997</v>
      </c>
      <c r="F774" s="1">
        <v>12797.20962</v>
      </c>
      <c r="G774">
        <f>VLOOKUP('Medibuddy Insurance Data Price '!B774,'Medibuddy Insurance Personal De'!$A$1:$D$1339,2,FALSE)</f>
        <v>0</v>
      </c>
      <c r="H774" t="str">
        <f>VLOOKUP(B774,'Medibuddy Insurance Personal De'!$A$1:$D$1339,3,FALSE)</f>
        <v>no</v>
      </c>
      <c r="I774" t="str">
        <f>VLOOKUP(B774,'Medibuddy Insurance Personal De'!$A$1:$D$1339,4,FALSE)</f>
        <v>northeast</v>
      </c>
      <c r="J774" t="str">
        <f>IF(Table1[[#This Row],[bmi]]&lt;18.5,"Underweight",IF(Table1[[#This Row],[bmi]]&lt;24.9,"Normal Weight",IF(Table1[[#This Row],[bmi]]&lt;29.9,"Overweight","Obesity")))</f>
        <v>Obesity</v>
      </c>
      <c r="K77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775" spans="2:11" x14ac:dyDescent="0.3">
      <c r="B775" s="1" t="s">
        <v>783</v>
      </c>
      <c r="C775" s="1">
        <v>19</v>
      </c>
      <c r="D775" s="1" t="s">
        <v>1352</v>
      </c>
      <c r="E775" s="1">
        <v>28.88</v>
      </c>
      <c r="F775" s="1">
        <v>17748.5062</v>
      </c>
      <c r="G775">
        <f>VLOOKUP('Medibuddy Insurance Data Price '!B775,'Medibuddy Insurance Personal De'!$A$1:$D$1339,2,FALSE)</f>
        <v>0</v>
      </c>
      <c r="H775" t="str">
        <f>VLOOKUP(B775,'Medibuddy Insurance Personal De'!$A$1:$D$1339,3,FALSE)</f>
        <v>yes</v>
      </c>
      <c r="I775" t="str">
        <f>VLOOKUP(B775,'Medibuddy Insurance Personal De'!$A$1:$D$1339,4,FALSE)</f>
        <v>northwest</v>
      </c>
      <c r="J775" t="str">
        <f>IF(Table1[[#This Row],[bmi]]&lt;18.5,"Underweight",IF(Table1[[#This Row],[bmi]]&lt;24.9,"Normal Weight",IF(Table1[[#This Row],[bmi]]&lt;29.9,"Overweight","Obesity")))</f>
        <v>Overweight</v>
      </c>
      <c r="K77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776" spans="2:11" x14ac:dyDescent="0.3">
      <c r="B776" s="1" t="s">
        <v>784</v>
      </c>
      <c r="C776" s="1">
        <v>41</v>
      </c>
      <c r="D776" s="1" t="s">
        <v>1353</v>
      </c>
      <c r="E776" s="1">
        <v>34.200000000000003</v>
      </c>
      <c r="F776" s="1">
        <v>7261.741</v>
      </c>
      <c r="G776">
        <f>VLOOKUP('Medibuddy Insurance Data Price '!B776,'Medibuddy Insurance Personal De'!$A$1:$D$1339,2,FALSE)</f>
        <v>2</v>
      </c>
      <c r="H776" t="str">
        <f>VLOOKUP(B776,'Medibuddy Insurance Personal De'!$A$1:$D$1339,3,FALSE)</f>
        <v>no</v>
      </c>
      <c r="I776" t="str">
        <f>VLOOKUP(B776,'Medibuddy Insurance Personal De'!$A$1:$D$1339,4,FALSE)</f>
        <v>northwest</v>
      </c>
      <c r="J776" t="str">
        <f>IF(Table1[[#This Row],[bmi]]&lt;18.5,"Underweight",IF(Table1[[#This Row],[bmi]]&lt;24.9,"Normal Weight",IF(Table1[[#This Row],[bmi]]&lt;29.9,"Overweight","Obesity")))</f>
        <v>Obesity</v>
      </c>
      <c r="K77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777" spans="2:11" x14ac:dyDescent="0.3">
      <c r="B777" s="1" t="s">
        <v>785</v>
      </c>
      <c r="C777" s="1">
        <v>51</v>
      </c>
      <c r="D777" s="1" t="s">
        <v>1353</v>
      </c>
      <c r="E777" s="1">
        <v>33.33</v>
      </c>
      <c r="F777" s="1">
        <v>10560.4917</v>
      </c>
      <c r="G777">
        <f>VLOOKUP('Medibuddy Insurance Data Price '!B777,'Medibuddy Insurance Personal De'!$A$1:$D$1339,2,FALSE)</f>
        <v>3</v>
      </c>
      <c r="H777" t="str">
        <f>VLOOKUP(B777,'Medibuddy Insurance Personal De'!$A$1:$D$1339,3,FALSE)</f>
        <v>no</v>
      </c>
      <c r="I777" t="str">
        <f>VLOOKUP(B777,'Medibuddy Insurance Personal De'!$A$1:$D$1339,4,FALSE)</f>
        <v>southeast</v>
      </c>
      <c r="J777" t="str">
        <f>IF(Table1[[#This Row],[bmi]]&lt;18.5,"Underweight",IF(Table1[[#This Row],[bmi]]&lt;24.9,"Normal Weight",IF(Table1[[#This Row],[bmi]]&lt;29.9,"Overweight","Obesity")))</f>
        <v>Obesity</v>
      </c>
      <c r="K77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778" spans="2:11" x14ac:dyDescent="0.3">
      <c r="B778" s="1" t="s">
        <v>786</v>
      </c>
      <c r="C778" s="1">
        <v>40</v>
      </c>
      <c r="D778" s="1" t="s">
        <v>1353</v>
      </c>
      <c r="E778" s="1">
        <v>32.299999999999997</v>
      </c>
      <c r="F778" s="1">
        <v>6986.6970000000001</v>
      </c>
      <c r="G778">
        <f>VLOOKUP('Medibuddy Insurance Data Price '!B778,'Medibuddy Insurance Personal De'!$A$1:$D$1339,2,FALSE)</f>
        <v>2</v>
      </c>
      <c r="H778" t="str">
        <f>VLOOKUP(B778,'Medibuddy Insurance Personal De'!$A$1:$D$1339,3,FALSE)</f>
        <v>no</v>
      </c>
      <c r="I778" t="str">
        <f>VLOOKUP(B778,'Medibuddy Insurance Personal De'!$A$1:$D$1339,4,FALSE)</f>
        <v>northwest</v>
      </c>
      <c r="J778" t="str">
        <f>IF(Table1[[#This Row],[bmi]]&lt;18.5,"Underweight",IF(Table1[[#This Row],[bmi]]&lt;24.9,"Normal Weight",IF(Table1[[#This Row],[bmi]]&lt;29.9,"Overweight","Obesity")))</f>
        <v>Obesity</v>
      </c>
      <c r="K77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779" spans="2:11" x14ac:dyDescent="0.3">
      <c r="B779" s="1" t="s">
        <v>787</v>
      </c>
      <c r="C779" s="1">
        <v>45</v>
      </c>
      <c r="D779" s="1" t="s">
        <v>1353</v>
      </c>
      <c r="E779" s="1">
        <v>39.805</v>
      </c>
      <c r="F779" s="1">
        <v>7448.4039499999999</v>
      </c>
      <c r="G779">
        <f>VLOOKUP('Medibuddy Insurance Data Price '!B779,'Medibuddy Insurance Personal De'!$A$1:$D$1339,2,FALSE)</f>
        <v>0</v>
      </c>
      <c r="H779" t="str">
        <f>VLOOKUP(B779,'Medibuddy Insurance Personal De'!$A$1:$D$1339,3,FALSE)</f>
        <v>no</v>
      </c>
      <c r="I779" t="str">
        <f>VLOOKUP(B779,'Medibuddy Insurance Personal De'!$A$1:$D$1339,4,FALSE)</f>
        <v>northeast</v>
      </c>
      <c r="J779" t="str">
        <f>IF(Table1[[#This Row],[bmi]]&lt;18.5,"Underweight",IF(Table1[[#This Row],[bmi]]&lt;24.9,"Normal Weight",IF(Table1[[#This Row],[bmi]]&lt;29.9,"Overweight","Obesity")))</f>
        <v>Obesity</v>
      </c>
      <c r="K77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780" spans="2:11" x14ac:dyDescent="0.3">
      <c r="B780" s="1" t="s">
        <v>788</v>
      </c>
      <c r="C780" s="1">
        <v>35</v>
      </c>
      <c r="D780" s="1" t="s">
        <v>1353</v>
      </c>
      <c r="E780" s="1">
        <v>34.32</v>
      </c>
      <c r="F780" s="1">
        <v>5934.3797999999997</v>
      </c>
      <c r="G780">
        <f>VLOOKUP('Medibuddy Insurance Data Price '!B780,'Medibuddy Insurance Personal De'!$A$1:$D$1339,2,FALSE)</f>
        <v>3</v>
      </c>
      <c r="H780" t="str">
        <f>VLOOKUP(B780,'Medibuddy Insurance Personal De'!$A$1:$D$1339,3,FALSE)</f>
        <v>no</v>
      </c>
      <c r="I780" t="str">
        <f>VLOOKUP(B780,'Medibuddy Insurance Personal De'!$A$1:$D$1339,4,FALSE)</f>
        <v>southeast</v>
      </c>
      <c r="J780" t="str">
        <f>IF(Table1[[#This Row],[bmi]]&lt;18.5,"Underweight",IF(Table1[[#This Row],[bmi]]&lt;24.9,"Normal Weight",IF(Table1[[#This Row],[bmi]]&lt;29.9,"Overweight","Obesity")))</f>
        <v>Obesity</v>
      </c>
      <c r="K78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781" spans="2:11" x14ac:dyDescent="0.3">
      <c r="B781" s="1" t="s">
        <v>789</v>
      </c>
      <c r="C781" s="1">
        <v>53</v>
      </c>
      <c r="D781" s="1" t="s">
        <v>1353</v>
      </c>
      <c r="E781" s="1">
        <v>28.88</v>
      </c>
      <c r="F781" s="1">
        <v>9869.8101999999999</v>
      </c>
      <c r="G781">
        <f>VLOOKUP('Medibuddy Insurance Data Price '!B781,'Medibuddy Insurance Personal De'!$A$1:$D$1339,2,FALSE)</f>
        <v>0</v>
      </c>
      <c r="H781" t="str">
        <f>VLOOKUP(B781,'Medibuddy Insurance Personal De'!$A$1:$D$1339,3,FALSE)</f>
        <v>no</v>
      </c>
      <c r="I781" t="str">
        <f>VLOOKUP(B781,'Medibuddy Insurance Personal De'!$A$1:$D$1339,4,FALSE)</f>
        <v>northwest</v>
      </c>
      <c r="J781" t="str">
        <f>IF(Table1[[#This Row],[bmi]]&lt;18.5,"Underweight",IF(Table1[[#This Row],[bmi]]&lt;24.9,"Normal Weight",IF(Table1[[#This Row],[bmi]]&lt;29.9,"Overweight","Obesity")))</f>
        <v>Overweight</v>
      </c>
      <c r="K78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782" spans="2:11" x14ac:dyDescent="0.3">
      <c r="B782" s="1" t="s">
        <v>790</v>
      </c>
      <c r="C782" s="1">
        <v>30</v>
      </c>
      <c r="D782" s="1" t="s">
        <v>1353</v>
      </c>
      <c r="E782" s="1">
        <v>24.4</v>
      </c>
      <c r="F782" s="1">
        <v>18259.216</v>
      </c>
      <c r="G782">
        <f>VLOOKUP('Medibuddy Insurance Data Price '!B782,'Medibuddy Insurance Personal De'!$A$1:$D$1339,2,FALSE)</f>
        <v>3</v>
      </c>
      <c r="H782" t="str">
        <f>VLOOKUP(B782,'Medibuddy Insurance Personal De'!$A$1:$D$1339,3,FALSE)</f>
        <v>yes</v>
      </c>
      <c r="I782" t="str">
        <f>VLOOKUP(B782,'Medibuddy Insurance Personal De'!$A$1:$D$1339,4,FALSE)</f>
        <v>southwest</v>
      </c>
      <c r="J782" t="str">
        <f>IF(Table1[[#This Row],[bmi]]&lt;18.5,"Underweight",IF(Table1[[#This Row],[bmi]]&lt;24.9,"Normal Weight",IF(Table1[[#This Row],[bmi]]&lt;29.9,"Overweight","Obesity")))</f>
        <v>Normal Weight</v>
      </c>
      <c r="K78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783" spans="2:11" x14ac:dyDescent="0.3">
      <c r="B783" s="1" t="s">
        <v>791</v>
      </c>
      <c r="C783" s="1">
        <v>18</v>
      </c>
      <c r="D783" s="1" t="s">
        <v>1353</v>
      </c>
      <c r="E783" s="1">
        <v>41.14</v>
      </c>
      <c r="F783" s="1">
        <v>1146.7965999999999</v>
      </c>
      <c r="G783">
        <f>VLOOKUP('Medibuddy Insurance Data Price '!B783,'Medibuddy Insurance Personal De'!$A$1:$D$1339,2,FALSE)</f>
        <v>0</v>
      </c>
      <c r="H783" t="str">
        <f>VLOOKUP(B783,'Medibuddy Insurance Personal De'!$A$1:$D$1339,3,FALSE)</f>
        <v>no</v>
      </c>
      <c r="I783" t="str">
        <f>VLOOKUP(B783,'Medibuddy Insurance Personal De'!$A$1:$D$1339,4,FALSE)</f>
        <v>southeast</v>
      </c>
      <c r="J783" t="str">
        <f>IF(Table1[[#This Row],[bmi]]&lt;18.5,"Underweight",IF(Table1[[#This Row],[bmi]]&lt;24.9,"Normal Weight",IF(Table1[[#This Row],[bmi]]&lt;29.9,"Overweight","Obesity")))</f>
        <v>Obesity</v>
      </c>
      <c r="K78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784" spans="2:11" x14ac:dyDescent="0.3">
      <c r="B784" s="1" t="s">
        <v>792</v>
      </c>
      <c r="C784" s="1">
        <v>51</v>
      </c>
      <c r="D784" s="1" t="s">
        <v>1353</v>
      </c>
      <c r="E784" s="1">
        <v>35.97</v>
      </c>
      <c r="F784" s="1">
        <v>9386.1612999999998</v>
      </c>
      <c r="G784">
        <f>VLOOKUP('Medibuddy Insurance Data Price '!B784,'Medibuddy Insurance Personal De'!$A$1:$D$1339,2,FALSE)</f>
        <v>1</v>
      </c>
      <c r="H784" t="str">
        <f>VLOOKUP(B784,'Medibuddy Insurance Personal De'!$A$1:$D$1339,3,FALSE)</f>
        <v>no</v>
      </c>
      <c r="I784" t="str">
        <f>VLOOKUP(B784,'Medibuddy Insurance Personal De'!$A$1:$D$1339,4,FALSE)</f>
        <v>southeast</v>
      </c>
      <c r="J784" t="str">
        <f>IF(Table1[[#This Row],[bmi]]&lt;18.5,"Underweight",IF(Table1[[#This Row],[bmi]]&lt;24.9,"Normal Weight",IF(Table1[[#This Row],[bmi]]&lt;29.9,"Overweight","Obesity")))</f>
        <v>Obesity</v>
      </c>
      <c r="K78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785" spans="2:11" x14ac:dyDescent="0.3">
      <c r="B785" s="1" t="s">
        <v>793</v>
      </c>
      <c r="C785" s="1">
        <v>50</v>
      </c>
      <c r="D785" s="1" t="s">
        <v>1352</v>
      </c>
      <c r="E785" s="1">
        <v>27.6</v>
      </c>
      <c r="F785" s="1">
        <v>24520.263999999999</v>
      </c>
      <c r="G785">
        <f>VLOOKUP('Medibuddy Insurance Data Price '!B785,'Medibuddy Insurance Personal De'!$A$1:$D$1339,2,FALSE)</f>
        <v>1</v>
      </c>
      <c r="H785" t="str">
        <f>VLOOKUP(B785,'Medibuddy Insurance Personal De'!$A$1:$D$1339,3,FALSE)</f>
        <v>yes</v>
      </c>
      <c r="I785" t="str">
        <f>VLOOKUP(B785,'Medibuddy Insurance Personal De'!$A$1:$D$1339,4,FALSE)</f>
        <v>southwest</v>
      </c>
      <c r="J785" t="str">
        <f>IF(Table1[[#This Row],[bmi]]&lt;18.5,"Underweight",IF(Table1[[#This Row],[bmi]]&lt;24.9,"Normal Weight",IF(Table1[[#This Row],[bmi]]&lt;29.9,"Overweight","Obesity")))</f>
        <v>Overweight</v>
      </c>
      <c r="K78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786" spans="2:11" x14ac:dyDescent="0.3">
      <c r="B786" s="1" t="s">
        <v>794</v>
      </c>
      <c r="C786" s="1">
        <v>31</v>
      </c>
      <c r="D786" s="1" t="s">
        <v>1352</v>
      </c>
      <c r="E786" s="1">
        <v>29.26</v>
      </c>
      <c r="F786" s="1">
        <v>4350.5144</v>
      </c>
      <c r="G786">
        <f>VLOOKUP('Medibuddy Insurance Data Price '!B786,'Medibuddy Insurance Personal De'!$A$1:$D$1339,2,FALSE)</f>
        <v>1</v>
      </c>
      <c r="H786" t="str">
        <f>VLOOKUP(B786,'Medibuddy Insurance Personal De'!$A$1:$D$1339,3,FALSE)</f>
        <v>no</v>
      </c>
      <c r="I786" t="str">
        <f>VLOOKUP(B786,'Medibuddy Insurance Personal De'!$A$1:$D$1339,4,FALSE)</f>
        <v>southeast</v>
      </c>
      <c r="J786" t="str">
        <f>IF(Table1[[#This Row],[bmi]]&lt;18.5,"Underweight",IF(Table1[[#This Row],[bmi]]&lt;24.9,"Normal Weight",IF(Table1[[#This Row],[bmi]]&lt;29.9,"Overweight","Obesity")))</f>
        <v>Overweight</v>
      </c>
      <c r="K78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787" spans="2:11" x14ac:dyDescent="0.3">
      <c r="B787" s="1" t="s">
        <v>795</v>
      </c>
      <c r="C787" s="1">
        <v>35</v>
      </c>
      <c r="D787" s="1" t="s">
        <v>1352</v>
      </c>
      <c r="E787" s="1">
        <v>27.7</v>
      </c>
      <c r="F787" s="1">
        <v>6414.1779999999999</v>
      </c>
      <c r="G787">
        <f>VLOOKUP('Medibuddy Insurance Data Price '!B787,'Medibuddy Insurance Personal De'!$A$1:$D$1339,2,FALSE)</f>
        <v>3</v>
      </c>
      <c r="H787" t="str">
        <f>VLOOKUP(B787,'Medibuddy Insurance Personal De'!$A$1:$D$1339,3,FALSE)</f>
        <v>no</v>
      </c>
      <c r="I787" t="str">
        <f>VLOOKUP(B787,'Medibuddy Insurance Personal De'!$A$1:$D$1339,4,FALSE)</f>
        <v>southwest</v>
      </c>
      <c r="J787" t="str">
        <f>IF(Table1[[#This Row],[bmi]]&lt;18.5,"Underweight",IF(Table1[[#This Row],[bmi]]&lt;24.9,"Normal Weight",IF(Table1[[#This Row],[bmi]]&lt;29.9,"Overweight","Obesity")))</f>
        <v>Overweight</v>
      </c>
      <c r="K78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788" spans="2:11" x14ac:dyDescent="0.3">
      <c r="B788" s="1" t="s">
        <v>796</v>
      </c>
      <c r="C788" s="1">
        <v>60</v>
      </c>
      <c r="D788" s="1" t="s">
        <v>1353</v>
      </c>
      <c r="E788" s="1">
        <v>36.954999999999998</v>
      </c>
      <c r="F788" s="1">
        <v>12741.167450000001</v>
      </c>
      <c r="G788">
        <f>VLOOKUP('Medibuddy Insurance Data Price '!B788,'Medibuddy Insurance Personal De'!$A$1:$D$1339,2,FALSE)</f>
        <v>0</v>
      </c>
      <c r="H788" t="str">
        <f>VLOOKUP(B788,'Medibuddy Insurance Personal De'!$A$1:$D$1339,3,FALSE)</f>
        <v>no</v>
      </c>
      <c r="I788" t="str">
        <f>VLOOKUP(B788,'Medibuddy Insurance Personal De'!$A$1:$D$1339,4,FALSE)</f>
        <v>northeast</v>
      </c>
      <c r="J788" t="str">
        <f>IF(Table1[[#This Row],[bmi]]&lt;18.5,"Underweight",IF(Table1[[#This Row],[bmi]]&lt;24.9,"Normal Weight",IF(Table1[[#This Row],[bmi]]&lt;29.9,"Overweight","Obesity")))</f>
        <v>Obesity</v>
      </c>
      <c r="K78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789" spans="2:11" x14ac:dyDescent="0.3">
      <c r="B789" s="1" t="s">
        <v>797</v>
      </c>
      <c r="C789" s="1">
        <v>21</v>
      </c>
      <c r="D789" s="1" t="s">
        <v>1353</v>
      </c>
      <c r="E789" s="1">
        <v>36.86</v>
      </c>
      <c r="F789" s="1">
        <v>1917.3184000000001</v>
      </c>
      <c r="G789">
        <f>VLOOKUP('Medibuddy Insurance Data Price '!B789,'Medibuddy Insurance Personal De'!$A$1:$D$1339,2,FALSE)</f>
        <v>0</v>
      </c>
      <c r="H789" t="str">
        <f>VLOOKUP(B789,'Medibuddy Insurance Personal De'!$A$1:$D$1339,3,FALSE)</f>
        <v>no</v>
      </c>
      <c r="I789" t="str">
        <f>VLOOKUP(B789,'Medibuddy Insurance Personal De'!$A$1:$D$1339,4,FALSE)</f>
        <v>northwest</v>
      </c>
      <c r="J789" t="str">
        <f>IF(Table1[[#This Row],[bmi]]&lt;18.5,"Underweight",IF(Table1[[#This Row],[bmi]]&lt;24.9,"Normal Weight",IF(Table1[[#This Row],[bmi]]&lt;29.9,"Overweight","Obesity")))</f>
        <v>Obesity</v>
      </c>
      <c r="K78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790" spans="2:11" x14ac:dyDescent="0.3">
      <c r="B790" s="1" t="s">
        <v>798</v>
      </c>
      <c r="C790" s="1">
        <v>29</v>
      </c>
      <c r="D790" s="1" t="s">
        <v>1353</v>
      </c>
      <c r="E790" s="1">
        <v>22.515000000000001</v>
      </c>
      <c r="F790" s="1">
        <v>5209.5788499999999</v>
      </c>
      <c r="G790">
        <f>VLOOKUP('Medibuddy Insurance Data Price '!B790,'Medibuddy Insurance Personal De'!$A$1:$D$1339,2,FALSE)</f>
        <v>3</v>
      </c>
      <c r="H790" t="str">
        <f>VLOOKUP(B790,'Medibuddy Insurance Personal De'!$A$1:$D$1339,3,FALSE)</f>
        <v>no</v>
      </c>
      <c r="I790" t="str">
        <f>VLOOKUP(B790,'Medibuddy Insurance Personal De'!$A$1:$D$1339,4,FALSE)</f>
        <v>northeast</v>
      </c>
      <c r="J790" t="str">
        <f>IF(Table1[[#This Row],[bmi]]&lt;18.5,"Underweight",IF(Table1[[#This Row],[bmi]]&lt;24.9,"Normal Weight",IF(Table1[[#This Row],[bmi]]&lt;29.9,"Overweight","Obesity")))</f>
        <v>Normal Weight</v>
      </c>
      <c r="K79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791" spans="2:11" x14ac:dyDescent="0.3">
      <c r="B791" s="1" t="s">
        <v>799</v>
      </c>
      <c r="C791" s="1">
        <v>62</v>
      </c>
      <c r="D791" s="1" t="s">
        <v>1352</v>
      </c>
      <c r="E791" s="1">
        <v>29.92</v>
      </c>
      <c r="F791" s="1">
        <v>13457.960800000001</v>
      </c>
      <c r="G791">
        <f>VLOOKUP('Medibuddy Insurance Data Price '!B791,'Medibuddy Insurance Personal De'!$A$1:$D$1339,2,FALSE)</f>
        <v>0</v>
      </c>
      <c r="H791" t="str">
        <f>VLOOKUP(B791,'Medibuddy Insurance Personal De'!$A$1:$D$1339,3,FALSE)</f>
        <v>no</v>
      </c>
      <c r="I791" t="str">
        <f>VLOOKUP(B791,'Medibuddy Insurance Personal De'!$A$1:$D$1339,4,FALSE)</f>
        <v>southeast</v>
      </c>
      <c r="J791" t="str">
        <f>IF(Table1[[#This Row],[bmi]]&lt;18.5,"Underweight",IF(Table1[[#This Row],[bmi]]&lt;24.9,"Normal Weight",IF(Table1[[#This Row],[bmi]]&lt;29.9,"Overweight","Obesity")))</f>
        <v>Obesity</v>
      </c>
      <c r="K79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792" spans="2:11" x14ac:dyDescent="0.3">
      <c r="B792" s="1" t="s">
        <v>800</v>
      </c>
      <c r="C792" s="1">
        <v>39</v>
      </c>
      <c r="D792" s="1" t="s">
        <v>1352</v>
      </c>
      <c r="E792" s="1">
        <v>41.8</v>
      </c>
      <c r="F792" s="1">
        <v>5662.2250000000004</v>
      </c>
      <c r="G792">
        <f>VLOOKUP('Medibuddy Insurance Data Price '!B792,'Medibuddy Insurance Personal De'!$A$1:$D$1339,2,FALSE)</f>
        <v>0</v>
      </c>
      <c r="H792" t="str">
        <f>VLOOKUP(B792,'Medibuddy Insurance Personal De'!$A$1:$D$1339,3,FALSE)</f>
        <v>no</v>
      </c>
      <c r="I792" t="str">
        <f>VLOOKUP(B792,'Medibuddy Insurance Personal De'!$A$1:$D$1339,4,FALSE)</f>
        <v>southeast</v>
      </c>
      <c r="J792" t="str">
        <f>IF(Table1[[#This Row],[bmi]]&lt;18.5,"Underweight",IF(Table1[[#This Row],[bmi]]&lt;24.9,"Normal Weight",IF(Table1[[#This Row],[bmi]]&lt;29.9,"Overweight","Obesity")))</f>
        <v>Obesity</v>
      </c>
      <c r="K79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793" spans="2:11" x14ac:dyDescent="0.3">
      <c r="B793" s="1" t="s">
        <v>801</v>
      </c>
      <c r="C793" s="1">
        <v>19</v>
      </c>
      <c r="D793" s="1" t="s">
        <v>1353</v>
      </c>
      <c r="E793" s="1">
        <v>27.6</v>
      </c>
      <c r="F793" s="1">
        <v>1252.4069999999999</v>
      </c>
      <c r="G793">
        <f>VLOOKUP('Medibuddy Insurance Data Price '!B793,'Medibuddy Insurance Personal De'!$A$1:$D$1339,2,FALSE)</f>
        <v>0</v>
      </c>
      <c r="H793" t="str">
        <f>VLOOKUP(B793,'Medibuddy Insurance Personal De'!$A$1:$D$1339,3,FALSE)</f>
        <v>no</v>
      </c>
      <c r="I793" t="str">
        <f>VLOOKUP(B793,'Medibuddy Insurance Personal De'!$A$1:$D$1339,4,FALSE)</f>
        <v>southwest</v>
      </c>
      <c r="J793" t="str">
        <f>IF(Table1[[#This Row],[bmi]]&lt;18.5,"Underweight",IF(Table1[[#This Row],[bmi]]&lt;24.9,"Normal Weight",IF(Table1[[#This Row],[bmi]]&lt;29.9,"Overweight","Obesity")))</f>
        <v>Overweight</v>
      </c>
      <c r="K79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794" spans="2:11" x14ac:dyDescent="0.3">
      <c r="B794" s="1" t="s">
        <v>802</v>
      </c>
      <c r="C794" s="1">
        <v>22</v>
      </c>
      <c r="D794" s="1" t="s">
        <v>1352</v>
      </c>
      <c r="E794" s="1">
        <v>23.18</v>
      </c>
      <c r="F794" s="1">
        <v>2731.9122000000002</v>
      </c>
      <c r="G794">
        <f>VLOOKUP('Medibuddy Insurance Data Price '!B794,'Medibuddy Insurance Personal De'!$A$1:$D$1339,2,FALSE)</f>
        <v>0</v>
      </c>
      <c r="H794" t="str">
        <f>VLOOKUP(B794,'Medibuddy Insurance Personal De'!$A$1:$D$1339,3,FALSE)</f>
        <v>no</v>
      </c>
      <c r="I794" t="str">
        <f>VLOOKUP(B794,'Medibuddy Insurance Personal De'!$A$1:$D$1339,4,FALSE)</f>
        <v>northeast</v>
      </c>
      <c r="J794" t="str">
        <f>IF(Table1[[#This Row],[bmi]]&lt;18.5,"Underweight",IF(Table1[[#This Row],[bmi]]&lt;24.9,"Normal Weight",IF(Table1[[#This Row],[bmi]]&lt;29.9,"Overweight","Obesity")))</f>
        <v>Normal Weight</v>
      </c>
      <c r="K79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795" spans="2:11" x14ac:dyDescent="0.3">
      <c r="B795" s="1" t="s">
        <v>803</v>
      </c>
      <c r="C795" s="1">
        <v>53</v>
      </c>
      <c r="D795" s="1" t="s">
        <v>1353</v>
      </c>
      <c r="E795" s="1">
        <v>20.9</v>
      </c>
      <c r="F795" s="1">
        <v>21195.817999999999</v>
      </c>
      <c r="G795">
        <f>VLOOKUP('Medibuddy Insurance Data Price '!B795,'Medibuddy Insurance Personal De'!$A$1:$D$1339,2,FALSE)</f>
        <v>0</v>
      </c>
      <c r="H795" t="str">
        <f>VLOOKUP(B795,'Medibuddy Insurance Personal De'!$A$1:$D$1339,3,FALSE)</f>
        <v>yes</v>
      </c>
      <c r="I795" t="str">
        <f>VLOOKUP(B795,'Medibuddy Insurance Personal De'!$A$1:$D$1339,4,FALSE)</f>
        <v>southeast</v>
      </c>
      <c r="J795" t="str">
        <f>IF(Table1[[#This Row],[bmi]]&lt;18.5,"Underweight",IF(Table1[[#This Row],[bmi]]&lt;24.9,"Normal Weight",IF(Table1[[#This Row],[bmi]]&lt;29.9,"Overweight","Obesity")))</f>
        <v>Normal Weight</v>
      </c>
      <c r="K79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796" spans="2:11" x14ac:dyDescent="0.3">
      <c r="B796" s="1" t="s">
        <v>804</v>
      </c>
      <c r="C796" s="1">
        <v>39</v>
      </c>
      <c r="D796" s="1" t="s">
        <v>1352</v>
      </c>
      <c r="E796" s="1">
        <v>31.92</v>
      </c>
      <c r="F796" s="1">
        <v>7209.4917999999998</v>
      </c>
      <c r="G796">
        <f>VLOOKUP('Medibuddy Insurance Data Price '!B796,'Medibuddy Insurance Personal De'!$A$1:$D$1339,2,FALSE)</f>
        <v>2</v>
      </c>
      <c r="H796" t="str">
        <f>VLOOKUP(B796,'Medibuddy Insurance Personal De'!$A$1:$D$1339,3,FALSE)</f>
        <v>no</v>
      </c>
      <c r="I796" t="str">
        <f>VLOOKUP(B796,'Medibuddy Insurance Personal De'!$A$1:$D$1339,4,FALSE)</f>
        <v>northwest</v>
      </c>
      <c r="J796" t="str">
        <f>IF(Table1[[#This Row],[bmi]]&lt;18.5,"Underweight",IF(Table1[[#This Row],[bmi]]&lt;24.9,"Normal Weight",IF(Table1[[#This Row],[bmi]]&lt;29.9,"Overweight","Obesity")))</f>
        <v>Obesity</v>
      </c>
      <c r="K79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797" spans="2:11" x14ac:dyDescent="0.3">
      <c r="B797" s="1" t="s">
        <v>805</v>
      </c>
      <c r="C797" s="1">
        <v>27</v>
      </c>
      <c r="D797" s="1" t="s">
        <v>1353</v>
      </c>
      <c r="E797" s="1">
        <v>28.5</v>
      </c>
      <c r="F797" s="1">
        <v>18310.741999999998</v>
      </c>
      <c r="G797">
        <f>VLOOKUP('Medibuddy Insurance Data Price '!B797,'Medibuddy Insurance Personal De'!$A$1:$D$1339,2,FALSE)</f>
        <v>0</v>
      </c>
      <c r="H797" t="str">
        <f>VLOOKUP(B797,'Medibuddy Insurance Personal De'!$A$1:$D$1339,3,FALSE)</f>
        <v>yes</v>
      </c>
      <c r="I797" t="str">
        <f>VLOOKUP(B797,'Medibuddy Insurance Personal De'!$A$1:$D$1339,4,FALSE)</f>
        <v>northwest</v>
      </c>
      <c r="J797" t="str">
        <f>IF(Table1[[#This Row],[bmi]]&lt;18.5,"Underweight",IF(Table1[[#This Row],[bmi]]&lt;24.9,"Normal Weight",IF(Table1[[#This Row],[bmi]]&lt;29.9,"Overweight","Obesity")))</f>
        <v>Overweight</v>
      </c>
      <c r="K79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798" spans="2:11" x14ac:dyDescent="0.3">
      <c r="B798" s="1" t="s">
        <v>806</v>
      </c>
      <c r="C798" s="1">
        <v>30</v>
      </c>
      <c r="D798" s="1" t="s">
        <v>1353</v>
      </c>
      <c r="E798" s="1">
        <v>44.22</v>
      </c>
      <c r="F798" s="1">
        <v>4266.1657999999998</v>
      </c>
      <c r="G798">
        <f>VLOOKUP('Medibuddy Insurance Data Price '!B798,'Medibuddy Insurance Personal De'!$A$1:$D$1339,2,FALSE)</f>
        <v>2</v>
      </c>
      <c r="H798" t="str">
        <f>VLOOKUP(B798,'Medibuddy Insurance Personal De'!$A$1:$D$1339,3,FALSE)</f>
        <v>no</v>
      </c>
      <c r="I798" t="str">
        <f>VLOOKUP(B798,'Medibuddy Insurance Personal De'!$A$1:$D$1339,4,FALSE)</f>
        <v>southeast</v>
      </c>
      <c r="J798" t="str">
        <f>IF(Table1[[#This Row],[bmi]]&lt;18.5,"Underweight",IF(Table1[[#This Row],[bmi]]&lt;24.9,"Normal Weight",IF(Table1[[#This Row],[bmi]]&lt;29.9,"Overweight","Obesity")))</f>
        <v>Obesity</v>
      </c>
      <c r="K79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799" spans="2:11" x14ac:dyDescent="0.3">
      <c r="B799" s="1" t="s">
        <v>807</v>
      </c>
      <c r="C799" s="1">
        <v>30</v>
      </c>
      <c r="D799" s="1" t="s">
        <v>1352</v>
      </c>
      <c r="E799" s="1">
        <v>22.895</v>
      </c>
      <c r="F799" s="1">
        <v>4719.52405</v>
      </c>
      <c r="G799">
        <f>VLOOKUP('Medibuddy Insurance Data Price '!B799,'Medibuddy Insurance Personal De'!$A$1:$D$1339,2,FALSE)</f>
        <v>1</v>
      </c>
      <c r="H799" t="str">
        <f>VLOOKUP(B799,'Medibuddy Insurance Personal De'!$A$1:$D$1339,3,FALSE)</f>
        <v>no</v>
      </c>
      <c r="I799" t="str">
        <f>VLOOKUP(B799,'Medibuddy Insurance Personal De'!$A$1:$D$1339,4,FALSE)</f>
        <v>northeast</v>
      </c>
      <c r="J799" t="str">
        <f>IF(Table1[[#This Row],[bmi]]&lt;18.5,"Underweight",IF(Table1[[#This Row],[bmi]]&lt;24.9,"Normal Weight",IF(Table1[[#This Row],[bmi]]&lt;29.9,"Overweight","Obesity")))</f>
        <v>Normal Weight</v>
      </c>
      <c r="K79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800" spans="2:11" x14ac:dyDescent="0.3">
      <c r="B800" s="1" t="s">
        <v>808</v>
      </c>
      <c r="C800" s="1">
        <v>58</v>
      </c>
      <c r="D800" s="1" t="s">
        <v>1352</v>
      </c>
      <c r="E800" s="1">
        <v>33.1</v>
      </c>
      <c r="F800" s="1">
        <v>11848.141</v>
      </c>
      <c r="G800">
        <f>VLOOKUP('Medibuddy Insurance Data Price '!B800,'Medibuddy Insurance Personal De'!$A$1:$D$1339,2,FALSE)</f>
        <v>0</v>
      </c>
      <c r="H800" t="str">
        <f>VLOOKUP(B800,'Medibuddy Insurance Personal De'!$A$1:$D$1339,3,FALSE)</f>
        <v>no</v>
      </c>
      <c r="I800" t="str">
        <f>VLOOKUP(B800,'Medibuddy Insurance Personal De'!$A$1:$D$1339,4,FALSE)</f>
        <v>southwest</v>
      </c>
      <c r="J800" t="str">
        <f>IF(Table1[[#This Row],[bmi]]&lt;18.5,"Underweight",IF(Table1[[#This Row],[bmi]]&lt;24.9,"Normal Weight",IF(Table1[[#This Row],[bmi]]&lt;29.9,"Overweight","Obesity")))</f>
        <v>Obesity</v>
      </c>
      <c r="K80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801" spans="2:11" x14ac:dyDescent="0.3">
      <c r="B801" s="1" t="s">
        <v>809</v>
      </c>
      <c r="C801" s="1">
        <v>33</v>
      </c>
      <c r="D801" s="1" t="s">
        <v>1353</v>
      </c>
      <c r="E801" s="1">
        <v>24.795000000000002</v>
      </c>
      <c r="F801" s="1">
        <v>17904.527050000001</v>
      </c>
      <c r="G801">
        <f>VLOOKUP('Medibuddy Insurance Data Price '!B801,'Medibuddy Insurance Personal De'!$A$1:$D$1339,2,FALSE)</f>
        <v>0</v>
      </c>
      <c r="H801" t="str">
        <f>VLOOKUP(B801,'Medibuddy Insurance Personal De'!$A$1:$D$1339,3,FALSE)</f>
        <v>yes</v>
      </c>
      <c r="I801" t="str">
        <f>VLOOKUP(B801,'Medibuddy Insurance Personal De'!$A$1:$D$1339,4,FALSE)</f>
        <v>northeast</v>
      </c>
      <c r="J801" t="str">
        <f>IF(Table1[[#This Row],[bmi]]&lt;18.5,"Underweight",IF(Table1[[#This Row],[bmi]]&lt;24.9,"Normal Weight",IF(Table1[[#This Row],[bmi]]&lt;29.9,"Overweight","Obesity")))</f>
        <v>Normal Weight</v>
      </c>
      <c r="K80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802" spans="2:11" x14ac:dyDescent="0.3">
      <c r="B802" s="1" t="s">
        <v>810</v>
      </c>
      <c r="C802" s="1">
        <v>42</v>
      </c>
      <c r="D802" s="1" t="s">
        <v>1352</v>
      </c>
      <c r="E802" s="1">
        <v>26.18</v>
      </c>
      <c r="F802" s="1">
        <v>7046.7222000000002</v>
      </c>
      <c r="G802">
        <f>VLOOKUP('Medibuddy Insurance Data Price '!B802,'Medibuddy Insurance Personal De'!$A$1:$D$1339,2,FALSE)</f>
        <v>1</v>
      </c>
      <c r="H802" t="str">
        <f>VLOOKUP(B802,'Medibuddy Insurance Personal De'!$A$1:$D$1339,3,FALSE)</f>
        <v>no</v>
      </c>
      <c r="I802" t="str">
        <f>VLOOKUP(B802,'Medibuddy Insurance Personal De'!$A$1:$D$1339,4,FALSE)</f>
        <v>southeast</v>
      </c>
      <c r="J802" t="str">
        <f>IF(Table1[[#This Row],[bmi]]&lt;18.5,"Underweight",IF(Table1[[#This Row],[bmi]]&lt;24.9,"Normal Weight",IF(Table1[[#This Row],[bmi]]&lt;29.9,"Overweight","Obesity")))</f>
        <v>Overweight</v>
      </c>
      <c r="K80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803" spans="2:11" x14ac:dyDescent="0.3">
      <c r="B803" s="1" t="s">
        <v>811</v>
      </c>
      <c r="C803" s="1">
        <v>64</v>
      </c>
      <c r="D803" s="1" t="s">
        <v>1352</v>
      </c>
      <c r="E803" s="1">
        <v>35.97</v>
      </c>
      <c r="F803" s="1">
        <v>14313.846299999999</v>
      </c>
      <c r="G803">
        <f>VLOOKUP('Medibuddy Insurance Data Price '!B803,'Medibuddy Insurance Personal De'!$A$1:$D$1339,2,FALSE)</f>
        <v>0</v>
      </c>
      <c r="H803" t="str">
        <f>VLOOKUP(B803,'Medibuddy Insurance Personal De'!$A$1:$D$1339,3,FALSE)</f>
        <v>no</v>
      </c>
      <c r="I803" t="str">
        <f>VLOOKUP(B803,'Medibuddy Insurance Personal De'!$A$1:$D$1339,4,FALSE)</f>
        <v>southeast</v>
      </c>
      <c r="J803" t="str">
        <f>IF(Table1[[#This Row],[bmi]]&lt;18.5,"Underweight",IF(Table1[[#This Row],[bmi]]&lt;24.9,"Normal Weight",IF(Table1[[#This Row],[bmi]]&lt;29.9,"Overweight","Obesity")))</f>
        <v>Obesity</v>
      </c>
      <c r="K80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804" spans="2:11" x14ac:dyDescent="0.3">
      <c r="B804" s="1" t="s">
        <v>812</v>
      </c>
      <c r="C804" s="1">
        <v>21</v>
      </c>
      <c r="D804" s="1" t="s">
        <v>1353</v>
      </c>
      <c r="E804" s="1">
        <v>22.3</v>
      </c>
      <c r="F804" s="1">
        <v>2103.08</v>
      </c>
      <c r="G804">
        <f>VLOOKUP('Medibuddy Insurance Data Price '!B804,'Medibuddy Insurance Personal De'!$A$1:$D$1339,2,FALSE)</f>
        <v>1</v>
      </c>
      <c r="H804" t="str">
        <f>VLOOKUP(B804,'Medibuddy Insurance Personal De'!$A$1:$D$1339,3,FALSE)</f>
        <v>no</v>
      </c>
      <c r="I804" t="str">
        <f>VLOOKUP(B804,'Medibuddy Insurance Personal De'!$A$1:$D$1339,4,FALSE)</f>
        <v>southwest</v>
      </c>
      <c r="J804" t="str">
        <f>IF(Table1[[#This Row],[bmi]]&lt;18.5,"Underweight",IF(Table1[[#This Row],[bmi]]&lt;24.9,"Normal Weight",IF(Table1[[#This Row],[bmi]]&lt;29.9,"Overweight","Obesity")))</f>
        <v>Normal Weight</v>
      </c>
      <c r="K80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805" spans="2:11" x14ac:dyDescent="0.3">
      <c r="B805" s="1" t="s">
        <v>813</v>
      </c>
      <c r="C805" s="1">
        <v>18</v>
      </c>
      <c r="D805" s="1" t="s">
        <v>1352</v>
      </c>
      <c r="E805" s="1">
        <v>42.24</v>
      </c>
      <c r="F805" s="1">
        <v>38792.685599999997</v>
      </c>
      <c r="G805">
        <f>VLOOKUP('Medibuddy Insurance Data Price '!B805,'Medibuddy Insurance Personal De'!$A$1:$D$1339,2,FALSE)</f>
        <v>0</v>
      </c>
      <c r="H805" t="str">
        <f>VLOOKUP(B805,'Medibuddy Insurance Personal De'!$A$1:$D$1339,3,FALSE)</f>
        <v>yes</v>
      </c>
      <c r="I805" t="str">
        <f>VLOOKUP(B805,'Medibuddy Insurance Personal De'!$A$1:$D$1339,4,FALSE)</f>
        <v>southeast</v>
      </c>
      <c r="J805" t="str">
        <f>IF(Table1[[#This Row],[bmi]]&lt;18.5,"Underweight",IF(Table1[[#This Row],[bmi]]&lt;24.9,"Normal Weight",IF(Table1[[#This Row],[bmi]]&lt;29.9,"Overweight","Obesity")))</f>
        <v>Obesity</v>
      </c>
      <c r="K80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806" spans="2:11" x14ac:dyDescent="0.3">
      <c r="B806" s="1" t="s">
        <v>814</v>
      </c>
      <c r="C806" s="1">
        <v>23</v>
      </c>
      <c r="D806" s="1" t="s">
        <v>1353</v>
      </c>
      <c r="E806" s="1">
        <v>26.51</v>
      </c>
      <c r="F806" s="1">
        <v>1815.8759</v>
      </c>
      <c r="G806">
        <f>VLOOKUP('Medibuddy Insurance Data Price '!B806,'Medibuddy Insurance Personal De'!$A$1:$D$1339,2,FALSE)</f>
        <v>0</v>
      </c>
      <c r="H806" t="str">
        <f>VLOOKUP(B806,'Medibuddy Insurance Personal De'!$A$1:$D$1339,3,FALSE)</f>
        <v>no</v>
      </c>
      <c r="I806" t="str">
        <f>VLOOKUP(B806,'Medibuddy Insurance Personal De'!$A$1:$D$1339,4,FALSE)</f>
        <v>southeast</v>
      </c>
      <c r="J806" t="str">
        <f>IF(Table1[[#This Row],[bmi]]&lt;18.5,"Underweight",IF(Table1[[#This Row],[bmi]]&lt;24.9,"Normal Weight",IF(Table1[[#This Row],[bmi]]&lt;29.9,"Overweight","Obesity")))</f>
        <v>Overweight</v>
      </c>
      <c r="K80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807" spans="2:11" x14ac:dyDescent="0.3">
      <c r="B807" s="1" t="s">
        <v>815</v>
      </c>
      <c r="C807" s="1">
        <v>45</v>
      </c>
      <c r="D807" s="1" t="s">
        <v>1352</v>
      </c>
      <c r="E807" s="1">
        <v>35.814999999999998</v>
      </c>
      <c r="F807" s="1">
        <v>7731.8578500000003</v>
      </c>
      <c r="G807">
        <f>VLOOKUP('Medibuddy Insurance Data Price '!B807,'Medibuddy Insurance Personal De'!$A$1:$D$1339,2,FALSE)</f>
        <v>0</v>
      </c>
      <c r="H807" t="str">
        <f>VLOOKUP(B807,'Medibuddy Insurance Personal De'!$A$1:$D$1339,3,FALSE)</f>
        <v>no</v>
      </c>
      <c r="I807" t="str">
        <f>VLOOKUP(B807,'Medibuddy Insurance Personal De'!$A$1:$D$1339,4,FALSE)</f>
        <v>northwest</v>
      </c>
      <c r="J807" t="str">
        <f>IF(Table1[[#This Row],[bmi]]&lt;18.5,"Underweight",IF(Table1[[#This Row],[bmi]]&lt;24.9,"Normal Weight",IF(Table1[[#This Row],[bmi]]&lt;29.9,"Overweight","Obesity")))</f>
        <v>Obesity</v>
      </c>
      <c r="K80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808" spans="2:11" x14ac:dyDescent="0.3">
      <c r="B808" s="1" t="s">
        <v>816</v>
      </c>
      <c r="C808" s="1">
        <v>40</v>
      </c>
      <c r="D808" s="1" t="s">
        <v>1352</v>
      </c>
      <c r="E808" s="1">
        <v>41.42</v>
      </c>
      <c r="F808" s="1">
        <v>28476.734990000001</v>
      </c>
      <c r="G808">
        <f>VLOOKUP('Medibuddy Insurance Data Price '!B808,'Medibuddy Insurance Personal De'!$A$1:$D$1339,2,FALSE)</f>
        <v>1</v>
      </c>
      <c r="H808" t="str">
        <f>VLOOKUP(B808,'Medibuddy Insurance Personal De'!$A$1:$D$1339,3,FALSE)</f>
        <v>no</v>
      </c>
      <c r="I808" t="str">
        <f>VLOOKUP(B808,'Medibuddy Insurance Personal De'!$A$1:$D$1339,4,FALSE)</f>
        <v>northwest</v>
      </c>
      <c r="J808" t="str">
        <f>IF(Table1[[#This Row],[bmi]]&lt;18.5,"Underweight",IF(Table1[[#This Row],[bmi]]&lt;24.9,"Normal Weight",IF(Table1[[#This Row],[bmi]]&lt;29.9,"Overweight","Obesity")))</f>
        <v>Obesity</v>
      </c>
      <c r="K80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809" spans="2:11" x14ac:dyDescent="0.3">
      <c r="B809" s="1" t="s">
        <v>817</v>
      </c>
      <c r="C809" s="1">
        <v>19</v>
      </c>
      <c r="D809" s="1" t="s">
        <v>1352</v>
      </c>
      <c r="E809" s="1">
        <v>36.575000000000003</v>
      </c>
      <c r="F809" s="1">
        <v>2136.8822500000001</v>
      </c>
      <c r="G809">
        <f>VLOOKUP('Medibuddy Insurance Data Price '!B809,'Medibuddy Insurance Personal De'!$A$1:$D$1339,2,FALSE)</f>
        <v>0</v>
      </c>
      <c r="H809" t="str">
        <f>VLOOKUP(B809,'Medibuddy Insurance Personal De'!$A$1:$D$1339,3,FALSE)</f>
        <v>no</v>
      </c>
      <c r="I809" t="str">
        <f>VLOOKUP(B809,'Medibuddy Insurance Personal De'!$A$1:$D$1339,4,FALSE)</f>
        <v>northwest</v>
      </c>
      <c r="J809" t="str">
        <f>IF(Table1[[#This Row],[bmi]]&lt;18.5,"Underweight",IF(Table1[[#This Row],[bmi]]&lt;24.9,"Normal Weight",IF(Table1[[#This Row],[bmi]]&lt;29.9,"Overweight","Obesity")))</f>
        <v>Obesity</v>
      </c>
      <c r="K80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810" spans="2:11" x14ac:dyDescent="0.3">
      <c r="B810" s="1" t="s">
        <v>818</v>
      </c>
      <c r="C810" s="1">
        <v>18</v>
      </c>
      <c r="D810" s="1" t="s">
        <v>1353</v>
      </c>
      <c r="E810" s="1">
        <v>30.14</v>
      </c>
      <c r="F810" s="1">
        <v>1131.5065999999999</v>
      </c>
      <c r="G810">
        <f>VLOOKUP('Medibuddy Insurance Data Price '!B810,'Medibuddy Insurance Personal De'!$A$1:$D$1339,2,FALSE)</f>
        <v>0</v>
      </c>
      <c r="H810" t="str">
        <f>VLOOKUP(B810,'Medibuddy Insurance Personal De'!$A$1:$D$1339,3,FALSE)</f>
        <v>no</v>
      </c>
      <c r="I810" t="str">
        <f>VLOOKUP(B810,'Medibuddy Insurance Personal De'!$A$1:$D$1339,4,FALSE)</f>
        <v>southeast</v>
      </c>
      <c r="J810" t="str">
        <f>IF(Table1[[#This Row],[bmi]]&lt;18.5,"Underweight",IF(Table1[[#This Row],[bmi]]&lt;24.9,"Normal Weight",IF(Table1[[#This Row],[bmi]]&lt;29.9,"Overweight","Obesity")))</f>
        <v>Obesity</v>
      </c>
      <c r="K81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811" spans="2:11" x14ac:dyDescent="0.3">
      <c r="B811" s="1" t="s">
        <v>819</v>
      </c>
      <c r="C811" s="1">
        <v>25</v>
      </c>
      <c r="D811" s="1" t="s">
        <v>1353</v>
      </c>
      <c r="E811" s="1">
        <v>25.84</v>
      </c>
      <c r="F811" s="1">
        <v>3309.7926000000002</v>
      </c>
      <c r="G811">
        <f>VLOOKUP('Medibuddy Insurance Data Price '!B811,'Medibuddy Insurance Personal De'!$A$1:$D$1339,2,FALSE)</f>
        <v>1</v>
      </c>
      <c r="H811" t="str">
        <f>VLOOKUP(B811,'Medibuddy Insurance Personal De'!$A$1:$D$1339,3,FALSE)</f>
        <v>no</v>
      </c>
      <c r="I811" t="str">
        <f>VLOOKUP(B811,'Medibuddy Insurance Personal De'!$A$1:$D$1339,4,FALSE)</f>
        <v>northeast</v>
      </c>
      <c r="J811" t="str">
        <f>IF(Table1[[#This Row],[bmi]]&lt;18.5,"Underweight",IF(Table1[[#This Row],[bmi]]&lt;24.9,"Normal Weight",IF(Table1[[#This Row],[bmi]]&lt;29.9,"Overweight","Obesity")))</f>
        <v>Overweight</v>
      </c>
      <c r="K81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812" spans="2:11" x14ac:dyDescent="0.3">
      <c r="B812" s="1" t="s">
        <v>820</v>
      </c>
      <c r="C812" s="1">
        <v>46</v>
      </c>
      <c r="D812" s="1" t="s">
        <v>1352</v>
      </c>
      <c r="E812" s="1">
        <v>30.8</v>
      </c>
      <c r="F812" s="1">
        <v>9414.92</v>
      </c>
      <c r="G812">
        <f>VLOOKUP('Medibuddy Insurance Data Price '!B812,'Medibuddy Insurance Personal De'!$A$1:$D$1339,2,FALSE)</f>
        <v>3</v>
      </c>
      <c r="H812" t="str">
        <f>VLOOKUP(B812,'Medibuddy Insurance Personal De'!$A$1:$D$1339,3,FALSE)</f>
        <v>no</v>
      </c>
      <c r="I812" t="str">
        <f>VLOOKUP(B812,'Medibuddy Insurance Personal De'!$A$1:$D$1339,4,FALSE)</f>
        <v>southwest</v>
      </c>
      <c r="J812" t="str">
        <f>IF(Table1[[#This Row],[bmi]]&lt;18.5,"Underweight",IF(Table1[[#This Row],[bmi]]&lt;24.9,"Normal Weight",IF(Table1[[#This Row],[bmi]]&lt;29.9,"Overweight","Obesity")))</f>
        <v>Obesity</v>
      </c>
      <c r="K81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813" spans="2:11" x14ac:dyDescent="0.3">
      <c r="B813" s="1" t="s">
        <v>821</v>
      </c>
      <c r="C813" s="1">
        <v>33</v>
      </c>
      <c r="D813" s="1" t="s">
        <v>1352</v>
      </c>
      <c r="E813" s="1">
        <v>42.94</v>
      </c>
      <c r="F813" s="1">
        <v>6360.9935999999998</v>
      </c>
      <c r="G813">
        <f>VLOOKUP('Medibuddy Insurance Data Price '!B813,'Medibuddy Insurance Personal De'!$A$1:$D$1339,2,FALSE)</f>
        <v>3</v>
      </c>
      <c r="H813" t="str">
        <f>VLOOKUP(B813,'Medibuddy Insurance Personal De'!$A$1:$D$1339,3,FALSE)</f>
        <v>no</v>
      </c>
      <c r="I813" t="str">
        <f>VLOOKUP(B813,'Medibuddy Insurance Personal De'!$A$1:$D$1339,4,FALSE)</f>
        <v>northwest</v>
      </c>
      <c r="J813" t="str">
        <f>IF(Table1[[#This Row],[bmi]]&lt;18.5,"Underweight",IF(Table1[[#This Row],[bmi]]&lt;24.9,"Normal Weight",IF(Table1[[#This Row],[bmi]]&lt;29.9,"Overweight","Obesity")))</f>
        <v>Obesity</v>
      </c>
      <c r="K81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814" spans="2:11" x14ac:dyDescent="0.3">
      <c r="B814" s="1" t="s">
        <v>822</v>
      </c>
      <c r="C814" s="1">
        <v>54</v>
      </c>
      <c r="D814" s="1" t="s">
        <v>1353</v>
      </c>
      <c r="E814" s="1">
        <v>21.01</v>
      </c>
      <c r="F814" s="1">
        <v>11013.7119</v>
      </c>
      <c r="G814">
        <f>VLOOKUP('Medibuddy Insurance Data Price '!B814,'Medibuddy Insurance Personal De'!$A$1:$D$1339,2,FALSE)</f>
        <v>2</v>
      </c>
      <c r="H814" t="str">
        <f>VLOOKUP(B814,'Medibuddy Insurance Personal De'!$A$1:$D$1339,3,FALSE)</f>
        <v>no</v>
      </c>
      <c r="I814" t="str">
        <f>VLOOKUP(B814,'Medibuddy Insurance Personal De'!$A$1:$D$1339,4,FALSE)</f>
        <v>southeast</v>
      </c>
      <c r="J814" t="str">
        <f>IF(Table1[[#This Row],[bmi]]&lt;18.5,"Underweight",IF(Table1[[#This Row],[bmi]]&lt;24.9,"Normal Weight",IF(Table1[[#This Row],[bmi]]&lt;29.9,"Overweight","Obesity")))</f>
        <v>Normal Weight</v>
      </c>
      <c r="K81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815" spans="2:11" x14ac:dyDescent="0.3">
      <c r="B815" s="1" t="s">
        <v>823</v>
      </c>
      <c r="C815" s="1">
        <v>28</v>
      </c>
      <c r="D815" s="1" t="s">
        <v>1353</v>
      </c>
      <c r="E815" s="1">
        <v>22.515000000000001</v>
      </c>
      <c r="F815" s="1">
        <v>4428.8878500000001</v>
      </c>
      <c r="G815">
        <f>VLOOKUP('Medibuddy Insurance Data Price '!B815,'Medibuddy Insurance Personal De'!$A$1:$D$1339,2,FALSE)</f>
        <v>2</v>
      </c>
      <c r="H815" t="str">
        <f>VLOOKUP(B815,'Medibuddy Insurance Personal De'!$A$1:$D$1339,3,FALSE)</f>
        <v>no</v>
      </c>
      <c r="I815" t="str">
        <f>VLOOKUP(B815,'Medibuddy Insurance Personal De'!$A$1:$D$1339,4,FALSE)</f>
        <v>northeast</v>
      </c>
      <c r="J815" t="str">
        <f>IF(Table1[[#This Row],[bmi]]&lt;18.5,"Underweight",IF(Table1[[#This Row],[bmi]]&lt;24.9,"Normal Weight",IF(Table1[[#This Row],[bmi]]&lt;29.9,"Overweight","Obesity")))</f>
        <v>Normal Weight</v>
      </c>
      <c r="K81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816" spans="2:11" x14ac:dyDescent="0.3">
      <c r="B816" s="1" t="s">
        <v>824</v>
      </c>
      <c r="C816" s="1">
        <v>36</v>
      </c>
      <c r="D816" s="1" t="s">
        <v>1353</v>
      </c>
      <c r="E816" s="1">
        <v>34.43</v>
      </c>
      <c r="F816" s="1">
        <v>5584.3056999999999</v>
      </c>
      <c r="G816">
        <f>VLOOKUP('Medibuddy Insurance Data Price '!B816,'Medibuddy Insurance Personal De'!$A$1:$D$1339,2,FALSE)</f>
        <v>2</v>
      </c>
      <c r="H816" t="str">
        <f>VLOOKUP(B816,'Medibuddy Insurance Personal De'!$A$1:$D$1339,3,FALSE)</f>
        <v>no</v>
      </c>
      <c r="I816" t="str">
        <f>VLOOKUP(B816,'Medibuddy Insurance Personal De'!$A$1:$D$1339,4,FALSE)</f>
        <v>southeast</v>
      </c>
      <c r="J816" t="str">
        <f>IF(Table1[[#This Row],[bmi]]&lt;18.5,"Underweight",IF(Table1[[#This Row],[bmi]]&lt;24.9,"Normal Weight",IF(Table1[[#This Row],[bmi]]&lt;29.9,"Overweight","Obesity")))</f>
        <v>Obesity</v>
      </c>
      <c r="K81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817" spans="2:11" x14ac:dyDescent="0.3">
      <c r="B817" s="1" t="s">
        <v>825</v>
      </c>
      <c r="C817" s="1">
        <v>20</v>
      </c>
      <c r="D817" s="1" t="s">
        <v>1352</v>
      </c>
      <c r="E817" s="1">
        <v>31.46</v>
      </c>
      <c r="F817" s="1">
        <v>1877.9294</v>
      </c>
      <c r="G817">
        <f>VLOOKUP('Medibuddy Insurance Data Price '!B817,'Medibuddy Insurance Personal De'!$A$1:$D$1339,2,FALSE)</f>
        <v>0</v>
      </c>
      <c r="H817" t="str">
        <f>VLOOKUP(B817,'Medibuddy Insurance Personal De'!$A$1:$D$1339,3,FALSE)</f>
        <v>no</v>
      </c>
      <c r="I817" t="str">
        <f>VLOOKUP(B817,'Medibuddy Insurance Personal De'!$A$1:$D$1339,4,FALSE)</f>
        <v>southeast</v>
      </c>
      <c r="J817" t="str">
        <f>IF(Table1[[#This Row],[bmi]]&lt;18.5,"Underweight",IF(Table1[[#This Row],[bmi]]&lt;24.9,"Normal Weight",IF(Table1[[#This Row],[bmi]]&lt;29.9,"Overweight","Obesity")))</f>
        <v>Obesity</v>
      </c>
      <c r="K81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818" spans="2:11" x14ac:dyDescent="0.3">
      <c r="B818" s="1" t="s">
        <v>826</v>
      </c>
      <c r="C818" s="1">
        <v>24</v>
      </c>
      <c r="D818" s="1" t="s">
        <v>1352</v>
      </c>
      <c r="E818" s="1">
        <v>24.225000000000001</v>
      </c>
      <c r="F818" s="1">
        <v>2842.7607499999999</v>
      </c>
      <c r="G818">
        <f>VLOOKUP('Medibuddy Insurance Data Price '!B818,'Medibuddy Insurance Personal De'!$A$1:$D$1339,2,FALSE)</f>
        <v>0</v>
      </c>
      <c r="H818" t="str">
        <f>VLOOKUP(B818,'Medibuddy Insurance Personal De'!$A$1:$D$1339,3,FALSE)</f>
        <v>no</v>
      </c>
      <c r="I818" t="str">
        <f>VLOOKUP(B818,'Medibuddy Insurance Personal De'!$A$1:$D$1339,4,FALSE)</f>
        <v>northwest</v>
      </c>
      <c r="J818" t="str">
        <f>IF(Table1[[#This Row],[bmi]]&lt;18.5,"Underweight",IF(Table1[[#This Row],[bmi]]&lt;24.9,"Normal Weight",IF(Table1[[#This Row],[bmi]]&lt;29.9,"Overweight","Obesity")))</f>
        <v>Normal Weight</v>
      </c>
      <c r="K81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819" spans="2:11" x14ac:dyDescent="0.3">
      <c r="B819" s="1" t="s">
        <v>827</v>
      </c>
      <c r="C819" s="1">
        <v>23</v>
      </c>
      <c r="D819" s="1" t="s">
        <v>1353</v>
      </c>
      <c r="E819" s="1">
        <v>37.1</v>
      </c>
      <c r="F819" s="1">
        <v>3597.596</v>
      </c>
      <c r="G819">
        <f>VLOOKUP('Medibuddy Insurance Data Price '!B819,'Medibuddy Insurance Personal De'!$A$1:$D$1339,2,FALSE)</f>
        <v>3</v>
      </c>
      <c r="H819" t="str">
        <f>VLOOKUP(B819,'Medibuddy Insurance Personal De'!$A$1:$D$1339,3,FALSE)</f>
        <v>no</v>
      </c>
      <c r="I819" t="str">
        <f>VLOOKUP(B819,'Medibuddy Insurance Personal De'!$A$1:$D$1339,4,FALSE)</f>
        <v>southwest</v>
      </c>
      <c r="J819" t="str">
        <f>IF(Table1[[#This Row],[bmi]]&lt;18.5,"Underweight",IF(Table1[[#This Row],[bmi]]&lt;24.9,"Normal Weight",IF(Table1[[#This Row],[bmi]]&lt;29.9,"Overweight","Obesity")))</f>
        <v>Obesity</v>
      </c>
      <c r="K81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820" spans="2:11" x14ac:dyDescent="0.3">
      <c r="B820" s="1" t="s">
        <v>828</v>
      </c>
      <c r="C820" s="1">
        <v>47</v>
      </c>
      <c r="D820" s="1" t="s">
        <v>1352</v>
      </c>
      <c r="E820" s="1">
        <v>26.125</v>
      </c>
      <c r="F820" s="1">
        <v>23401.30575</v>
      </c>
      <c r="G820">
        <f>VLOOKUP('Medibuddy Insurance Data Price '!B820,'Medibuddy Insurance Personal De'!$A$1:$D$1339,2,FALSE)</f>
        <v>1</v>
      </c>
      <c r="H820" t="str">
        <f>VLOOKUP(B820,'Medibuddy Insurance Personal De'!$A$1:$D$1339,3,FALSE)</f>
        <v>yes</v>
      </c>
      <c r="I820" t="str">
        <f>VLOOKUP(B820,'Medibuddy Insurance Personal De'!$A$1:$D$1339,4,FALSE)</f>
        <v>northeast</v>
      </c>
      <c r="J820" t="str">
        <f>IF(Table1[[#This Row],[bmi]]&lt;18.5,"Underweight",IF(Table1[[#This Row],[bmi]]&lt;24.9,"Normal Weight",IF(Table1[[#This Row],[bmi]]&lt;29.9,"Overweight","Obesity")))</f>
        <v>Overweight</v>
      </c>
      <c r="K82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821" spans="2:11" x14ac:dyDescent="0.3">
      <c r="B821" s="1" t="s">
        <v>829</v>
      </c>
      <c r="C821" s="1">
        <v>33</v>
      </c>
      <c r="D821" s="1" t="s">
        <v>1352</v>
      </c>
      <c r="E821" s="1">
        <v>35.53</v>
      </c>
      <c r="F821" s="1">
        <v>55135.402090000003</v>
      </c>
      <c r="G821">
        <f>VLOOKUP('Medibuddy Insurance Data Price '!B821,'Medibuddy Insurance Personal De'!$A$1:$D$1339,2,FALSE)</f>
        <v>0</v>
      </c>
      <c r="H821" t="str">
        <f>VLOOKUP(B821,'Medibuddy Insurance Personal De'!$A$1:$D$1339,3,FALSE)</f>
        <v>yes</v>
      </c>
      <c r="I821" t="str">
        <f>VLOOKUP(B821,'Medibuddy Insurance Personal De'!$A$1:$D$1339,4,FALSE)</f>
        <v>northwest</v>
      </c>
      <c r="J821" t="str">
        <f>IF(Table1[[#This Row],[bmi]]&lt;18.5,"Underweight",IF(Table1[[#This Row],[bmi]]&lt;24.9,"Normal Weight",IF(Table1[[#This Row],[bmi]]&lt;29.9,"Overweight","Obesity")))</f>
        <v>Obesity</v>
      </c>
      <c r="K82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822" spans="2:11" x14ac:dyDescent="0.3">
      <c r="B822" s="1" t="s">
        <v>830</v>
      </c>
      <c r="C822" s="1">
        <v>45</v>
      </c>
      <c r="D822" s="1" t="s">
        <v>1353</v>
      </c>
      <c r="E822" s="1">
        <v>33.700000000000003</v>
      </c>
      <c r="F822" s="1">
        <v>7445.9179999999997</v>
      </c>
      <c r="G822">
        <f>VLOOKUP('Medibuddy Insurance Data Price '!B822,'Medibuddy Insurance Personal De'!$A$1:$D$1339,2,FALSE)</f>
        <v>1</v>
      </c>
      <c r="H822" t="str">
        <f>VLOOKUP(B822,'Medibuddy Insurance Personal De'!$A$1:$D$1339,3,FALSE)</f>
        <v>no</v>
      </c>
      <c r="I822" t="str">
        <f>VLOOKUP(B822,'Medibuddy Insurance Personal De'!$A$1:$D$1339,4,FALSE)</f>
        <v>southwest</v>
      </c>
      <c r="J822" t="str">
        <f>IF(Table1[[#This Row],[bmi]]&lt;18.5,"Underweight",IF(Table1[[#This Row],[bmi]]&lt;24.9,"Normal Weight",IF(Table1[[#This Row],[bmi]]&lt;29.9,"Overweight","Obesity")))</f>
        <v>Obesity</v>
      </c>
      <c r="K82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823" spans="2:11" x14ac:dyDescent="0.3">
      <c r="B823" s="1" t="s">
        <v>831</v>
      </c>
      <c r="C823" s="1">
        <v>26</v>
      </c>
      <c r="D823" s="1" t="s">
        <v>1353</v>
      </c>
      <c r="E823" s="1">
        <v>17.670000000000002</v>
      </c>
      <c r="F823" s="1">
        <v>2680.9493000000002</v>
      </c>
      <c r="G823">
        <f>VLOOKUP('Medibuddy Insurance Data Price '!B823,'Medibuddy Insurance Personal De'!$A$1:$D$1339,2,FALSE)</f>
        <v>0</v>
      </c>
      <c r="H823" t="str">
        <f>VLOOKUP(B823,'Medibuddy Insurance Personal De'!$A$1:$D$1339,3,FALSE)</f>
        <v>no</v>
      </c>
      <c r="I823" t="str">
        <f>VLOOKUP(B823,'Medibuddy Insurance Personal De'!$A$1:$D$1339,4,FALSE)</f>
        <v>northwest</v>
      </c>
      <c r="J823" t="str">
        <f>IF(Table1[[#This Row],[bmi]]&lt;18.5,"Underweight",IF(Table1[[#This Row],[bmi]]&lt;24.9,"Normal Weight",IF(Table1[[#This Row],[bmi]]&lt;29.9,"Overweight","Obesity")))</f>
        <v>Underweight</v>
      </c>
      <c r="K82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824" spans="2:11" x14ac:dyDescent="0.3">
      <c r="B824" s="1" t="s">
        <v>832</v>
      </c>
      <c r="C824" s="1">
        <v>18</v>
      </c>
      <c r="D824" s="1" t="s">
        <v>1352</v>
      </c>
      <c r="E824" s="1">
        <v>31.13</v>
      </c>
      <c r="F824" s="1">
        <v>1621.8827000000001</v>
      </c>
      <c r="G824">
        <f>VLOOKUP('Medibuddy Insurance Data Price '!B824,'Medibuddy Insurance Personal De'!$A$1:$D$1339,2,FALSE)</f>
        <v>0</v>
      </c>
      <c r="H824" t="str">
        <f>VLOOKUP(B824,'Medibuddy Insurance Personal De'!$A$1:$D$1339,3,FALSE)</f>
        <v>no</v>
      </c>
      <c r="I824" t="str">
        <f>VLOOKUP(B824,'Medibuddy Insurance Personal De'!$A$1:$D$1339,4,FALSE)</f>
        <v>southeast</v>
      </c>
      <c r="J824" t="str">
        <f>IF(Table1[[#This Row],[bmi]]&lt;18.5,"Underweight",IF(Table1[[#This Row],[bmi]]&lt;24.9,"Normal Weight",IF(Table1[[#This Row],[bmi]]&lt;29.9,"Overweight","Obesity")))</f>
        <v>Obesity</v>
      </c>
      <c r="K82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825" spans="2:11" x14ac:dyDescent="0.3">
      <c r="B825" s="1" t="s">
        <v>833</v>
      </c>
      <c r="C825" s="1">
        <v>44</v>
      </c>
      <c r="D825" s="1" t="s">
        <v>1352</v>
      </c>
      <c r="E825" s="1">
        <v>29.81</v>
      </c>
      <c r="F825" s="1">
        <v>8219.2039000000004</v>
      </c>
      <c r="G825">
        <f>VLOOKUP('Medibuddy Insurance Data Price '!B825,'Medibuddy Insurance Personal De'!$A$1:$D$1339,2,FALSE)</f>
        <v>2</v>
      </c>
      <c r="H825" t="str">
        <f>VLOOKUP(B825,'Medibuddy Insurance Personal De'!$A$1:$D$1339,3,FALSE)</f>
        <v>no</v>
      </c>
      <c r="I825" t="str">
        <f>VLOOKUP(B825,'Medibuddy Insurance Personal De'!$A$1:$D$1339,4,FALSE)</f>
        <v>southeast</v>
      </c>
      <c r="J825" t="str">
        <f>IF(Table1[[#This Row],[bmi]]&lt;18.5,"Underweight",IF(Table1[[#This Row],[bmi]]&lt;24.9,"Normal Weight",IF(Table1[[#This Row],[bmi]]&lt;29.9,"Overweight","Obesity")))</f>
        <v>Overweight</v>
      </c>
      <c r="K82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826" spans="2:11" x14ac:dyDescent="0.3">
      <c r="B826" s="1" t="s">
        <v>834</v>
      </c>
      <c r="C826" s="1">
        <v>60</v>
      </c>
      <c r="D826" s="1" t="s">
        <v>1353</v>
      </c>
      <c r="E826" s="1">
        <v>24.32</v>
      </c>
      <c r="F826" s="1">
        <v>12523.604799999999</v>
      </c>
      <c r="G826">
        <f>VLOOKUP('Medibuddy Insurance Data Price '!B826,'Medibuddy Insurance Personal De'!$A$1:$D$1339,2,FALSE)</f>
        <v>0</v>
      </c>
      <c r="H826" t="str">
        <f>VLOOKUP(B826,'Medibuddy Insurance Personal De'!$A$1:$D$1339,3,FALSE)</f>
        <v>no</v>
      </c>
      <c r="I826" t="str">
        <f>VLOOKUP(B826,'Medibuddy Insurance Personal De'!$A$1:$D$1339,4,FALSE)</f>
        <v>northwest</v>
      </c>
      <c r="J826" t="str">
        <f>IF(Table1[[#This Row],[bmi]]&lt;18.5,"Underweight",IF(Table1[[#This Row],[bmi]]&lt;24.9,"Normal Weight",IF(Table1[[#This Row],[bmi]]&lt;29.9,"Overweight","Obesity")))</f>
        <v>Normal Weight</v>
      </c>
      <c r="K82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827" spans="2:11" x14ac:dyDescent="0.3">
      <c r="B827" s="1" t="s">
        <v>835</v>
      </c>
      <c r="C827" s="1">
        <v>64</v>
      </c>
      <c r="D827" s="1" t="s">
        <v>1352</v>
      </c>
      <c r="E827" s="1">
        <v>31.824999999999999</v>
      </c>
      <c r="F827" s="1">
        <v>16069.08475</v>
      </c>
      <c r="G827">
        <f>VLOOKUP('Medibuddy Insurance Data Price '!B827,'Medibuddy Insurance Personal De'!$A$1:$D$1339,2,FALSE)</f>
        <v>2</v>
      </c>
      <c r="H827" t="str">
        <f>VLOOKUP(B827,'Medibuddy Insurance Personal De'!$A$1:$D$1339,3,FALSE)</f>
        <v>no</v>
      </c>
      <c r="I827" t="str">
        <f>VLOOKUP(B827,'Medibuddy Insurance Personal De'!$A$1:$D$1339,4,FALSE)</f>
        <v>northeast</v>
      </c>
      <c r="J827" t="str">
        <f>IF(Table1[[#This Row],[bmi]]&lt;18.5,"Underweight",IF(Table1[[#This Row],[bmi]]&lt;24.9,"Normal Weight",IF(Table1[[#This Row],[bmi]]&lt;29.9,"Overweight","Obesity")))</f>
        <v>Obesity</v>
      </c>
      <c r="K82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828" spans="2:11" x14ac:dyDescent="0.3">
      <c r="B828" s="1" t="s">
        <v>836</v>
      </c>
      <c r="C828" s="1">
        <v>56</v>
      </c>
      <c r="D828" s="1" t="s">
        <v>1353</v>
      </c>
      <c r="E828" s="1">
        <v>31.79</v>
      </c>
      <c r="F828" s="1">
        <v>43813.866099999999</v>
      </c>
      <c r="G828">
        <f>VLOOKUP('Medibuddy Insurance Data Price '!B828,'Medibuddy Insurance Personal De'!$A$1:$D$1339,2,FALSE)</f>
        <v>2</v>
      </c>
      <c r="H828" t="str">
        <f>VLOOKUP(B828,'Medibuddy Insurance Personal De'!$A$1:$D$1339,3,FALSE)</f>
        <v>yes</v>
      </c>
      <c r="I828" t="str">
        <f>VLOOKUP(B828,'Medibuddy Insurance Personal De'!$A$1:$D$1339,4,FALSE)</f>
        <v>southeast</v>
      </c>
      <c r="J828" t="str">
        <f>IF(Table1[[#This Row],[bmi]]&lt;18.5,"Underweight",IF(Table1[[#This Row],[bmi]]&lt;24.9,"Normal Weight",IF(Table1[[#This Row],[bmi]]&lt;29.9,"Overweight","Obesity")))</f>
        <v>Obesity</v>
      </c>
      <c r="K82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829" spans="2:11" x14ac:dyDescent="0.3">
      <c r="B829" s="1" t="s">
        <v>837</v>
      </c>
      <c r="C829" s="1">
        <v>36</v>
      </c>
      <c r="D829" s="1" t="s">
        <v>1353</v>
      </c>
      <c r="E829" s="1">
        <v>28.024999999999999</v>
      </c>
      <c r="F829" s="1">
        <v>20773.62775</v>
      </c>
      <c r="G829">
        <f>VLOOKUP('Medibuddy Insurance Data Price '!B829,'Medibuddy Insurance Personal De'!$A$1:$D$1339,2,FALSE)</f>
        <v>1</v>
      </c>
      <c r="H829" t="str">
        <f>VLOOKUP(B829,'Medibuddy Insurance Personal De'!$A$1:$D$1339,3,FALSE)</f>
        <v>yes</v>
      </c>
      <c r="I829" t="str">
        <f>VLOOKUP(B829,'Medibuddy Insurance Personal De'!$A$1:$D$1339,4,FALSE)</f>
        <v>northeast</v>
      </c>
      <c r="J829" t="str">
        <f>IF(Table1[[#This Row],[bmi]]&lt;18.5,"Underweight",IF(Table1[[#This Row],[bmi]]&lt;24.9,"Normal Weight",IF(Table1[[#This Row],[bmi]]&lt;29.9,"Overweight","Obesity")))</f>
        <v>Overweight</v>
      </c>
      <c r="K82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830" spans="2:11" x14ac:dyDescent="0.3">
      <c r="B830" s="1" t="s">
        <v>838</v>
      </c>
      <c r="C830" s="1">
        <v>41</v>
      </c>
      <c r="D830" s="1" t="s">
        <v>1353</v>
      </c>
      <c r="E830" s="1">
        <v>30.78</v>
      </c>
      <c r="F830" s="1">
        <v>39597.407200000001</v>
      </c>
      <c r="G830">
        <f>VLOOKUP('Medibuddy Insurance Data Price '!B830,'Medibuddy Insurance Personal De'!$A$1:$D$1339,2,FALSE)</f>
        <v>3</v>
      </c>
      <c r="H830" t="str">
        <f>VLOOKUP(B830,'Medibuddy Insurance Personal De'!$A$1:$D$1339,3,FALSE)</f>
        <v>yes</v>
      </c>
      <c r="I830" t="str">
        <f>VLOOKUP(B830,'Medibuddy Insurance Personal De'!$A$1:$D$1339,4,FALSE)</f>
        <v>northeast</v>
      </c>
      <c r="J830" t="str">
        <f>IF(Table1[[#This Row],[bmi]]&lt;18.5,"Underweight",IF(Table1[[#This Row],[bmi]]&lt;24.9,"Normal Weight",IF(Table1[[#This Row],[bmi]]&lt;29.9,"Overweight","Obesity")))</f>
        <v>Obesity</v>
      </c>
      <c r="K83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831" spans="2:11" x14ac:dyDescent="0.3">
      <c r="B831" s="1" t="s">
        <v>839</v>
      </c>
      <c r="C831" s="1">
        <v>39</v>
      </c>
      <c r="D831" s="1" t="s">
        <v>1353</v>
      </c>
      <c r="E831" s="1">
        <v>21.85</v>
      </c>
      <c r="F831" s="1">
        <v>6117.4944999999998</v>
      </c>
      <c r="G831">
        <f>VLOOKUP('Medibuddy Insurance Data Price '!B831,'Medibuddy Insurance Personal De'!$A$1:$D$1339,2,FALSE)</f>
        <v>1</v>
      </c>
      <c r="H831" t="str">
        <f>VLOOKUP(B831,'Medibuddy Insurance Personal De'!$A$1:$D$1339,3,FALSE)</f>
        <v>no</v>
      </c>
      <c r="I831" t="str">
        <f>VLOOKUP(B831,'Medibuddy Insurance Personal De'!$A$1:$D$1339,4,FALSE)</f>
        <v>northwest</v>
      </c>
      <c r="J831" t="str">
        <f>IF(Table1[[#This Row],[bmi]]&lt;18.5,"Underweight",IF(Table1[[#This Row],[bmi]]&lt;24.9,"Normal Weight",IF(Table1[[#This Row],[bmi]]&lt;29.9,"Overweight","Obesity")))</f>
        <v>Normal Weight</v>
      </c>
      <c r="K83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832" spans="2:11" x14ac:dyDescent="0.3">
      <c r="B832" s="1" t="s">
        <v>840</v>
      </c>
      <c r="C832" s="1">
        <v>63</v>
      </c>
      <c r="D832" s="1" t="s">
        <v>1353</v>
      </c>
      <c r="E832" s="1">
        <v>33.1</v>
      </c>
      <c r="F832" s="1">
        <v>13393.755999999999</v>
      </c>
      <c r="G832">
        <f>VLOOKUP('Medibuddy Insurance Data Price '!B832,'Medibuddy Insurance Personal De'!$A$1:$D$1339,2,FALSE)</f>
        <v>0</v>
      </c>
      <c r="H832" t="str">
        <f>VLOOKUP(B832,'Medibuddy Insurance Personal De'!$A$1:$D$1339,3,FALSE)</f>
        <v>no</v>
      </c>
      <c r="I832" t="str">
        <f>VLOOKUP(B832,'Medibuddy Insurance Personal De'!$A$1:$D$1339,4,FALSE)</f>
        <v>southwest</v>
      </c>
      <c r="J832" t="str">
        <f>IF(Table1[[#This Row],[bmi]]&lt;18.5,"Underweight",IF(Table1[[#This Row],[bmi]]&lt;24.9,"Normal Weight",IF(Table1[[#This Row],[bmi]]&lt;29.9,"Overweight","Obesity")))</f>
        <v>Obesity</v>
      </c>
      <c r="K83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833" spans="2:11" x14ac:dyDescent="0.3">
      <c r="B833" s="1" t="s">
        <v>841</v>
      </c>
      <c r="C833" s="1">
        <v>36</v>
      </c>
      <c r="D833" s="1" t="s">
        <v>1352</v>
      </c>
      <c r="E833" s="1">
        <v>25.84</v>
      </c>
      <c r="F833" s="1">
        <v>5266.3656000000001</v>
      </c>
      <c r="G833">
        <f>VLOOKUP('Medibuddy Insurance Data Price '!B833,'Medibuddy Insurance Personal De'!$A$1:$D$1339,2,FALSE)</f>
        <v>0</v>
      </c>
      <c r="H833" t="str">
        <f>VLOOKUP(B833,'Medibuddy Insurance Personal De'!$A$1:$D$1339,3,FALSE)</f>
        <v>no</v>
      </c>
      <c r="I833" t="str">
        <f>VLOOKUP(B833,'Medibuddy Insurance Personal De'!$A$1:$D$1339,4,FALSE)</f>
        <v>northwest</v>
      </c>
      <c r="J833" t="str">
        <f>IF(Table1[[#This Row],[bmi]]&lt;18.5,"Underweight",IF(Table1[[#This Row],[bmi]]&lt;24.9,"Normal Weight",IF(Table1[[#This Row],[bmi]]&lt;29.9,"Overweight","Obesity")))</f>
        <v>Overweight</v>
      </c>
      <c r="K83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834" spans="2:11" x14ac:dyDescent="0.3">
      <c r="B834" s="1" t="s">
        <v>842</v>
      </c>
      <c r="C834" s="1">
        <v>28</v>
      </c>
      <c r="D834" s="1" t="s">
        <v>1352</v>
      </c>
      <c r="E834" s="1">
        <v>23.844999999999999</v>
      </c>
      <c r="F834" s="1">
        <v>4719.7365499999996</v>
      </c>
      <c r="G834">
        <f>VLOOKUP('Medibuddy Insurance Data Price '!B834,'Medibuddy Insurance Personal De'!$A$1:$D$1339,2,FALSE)</f>
        <v>2</v>
      </c>
      <c r="H834" t="str">
        <f>VLOOKUP(B834,'Medibuddy Insurance Personal De'!$A$1:$D$1339,3,FALSE)</f>
        <v>no</v>
      </c>
      <c r="I834" t="str">
        <f>VLOOKUP(B834,'Medibuddy Insurance Personal De'!$A$1:$D$1339,4,FALSE)</f>
        <v>northwest</v>
      </c>
      <c r="J834" t="str">
        <f>IF(Table1[[#This Row],[bmi]]&lt;18.5,"Underweight",IF(Table1[[#This Row],[bmi]]&lt;24.9,"Normal Weight",IF(Table1[[#This Row],[bmi]]&lt;29.9,"Overweight","Obesity")))</f>
        <v>Normal Weight</v>
      </c>
      <c r="K83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835" spans="2:11" x14ac:dyDescent="0.3">
      <c r="B835" s="1" t="s">
        <v>843</v>
      </c>
      <c r="C835" s="1">
        <v>58</v>
      </c>
      <c r="D835" s="1" t="s">
        <v>1353</v>
      </c>
      <c r="E835" s="1">
        <v>34.39</v>
      </c>
      <c r="F835" s="1">
        <v>11743.9341</v>
      </c>
      <c r="G835">
        <f>VLOOKUP('Medibuddy Insurance Data Price '!B835,'Medibuddy Insurance Personal De'!$A$1:$D$1339,2,FALSE)</f>
        <v>0</v>
      </c>
      <c r="H835" t="str">
        <f>VLOOKUP(B835,'Medibuddy Insurance Personal De'!$A$1:$D$1339,3,FALSE)</f>
        <v>no</v>
      </c>
      <c r="I835" t="str">
        <f>VLOOKUP(B835,'Medibuddy Insurance Personal De'!$A$1:$D$1339,4,FALSE)</f>
        <v>northwest</v>
      </c>
      <c r="J835" t="str">
        <f>IF(Table1[[#This Row],[bmi]]&lt;18.5,"Underweight",IF(Table1[[#This Row],[bmi]]&lt;24.9,"Normal Weight",IF(Table1[[#This Row],[bmi]]&lt;29.9,"Overweight","Obesity")))</f>
        <v>Obesity</v>
      </c>
      <c r="K83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836" spans="2:11" x14ac:dyDescent="0.3">
      <c r="B836" s="1" t="s">
        <v>844</v>
      </c>
      <c r="C836" s="1">
        <v>36</v>
      </c>
      <c r="D836" s="1" t="s">
        <v>1353</v>
      </c>
      <c r="E836" s="1">
        <v>33.82</v>
      </c>
      <c r="F836" s="1">
        <v>5377.4578000000001</v>
      </c>
      <c r="G836">
        <f>VLOOKUP('Medibuddy Insurance Data Price '!B836,'Medibuddy Insurance Personal De'!$A$1:$D$1339,2,FALSE)</f>
        <v>1</v>
      </c>
      <c r="H836" t="str">
        <f>VLOOKUP(B836,'Medibuddy Insurance Personal De'!$A$1:$D$1339,3,FALSE)</f>
        <v>no</v>
      </c>
      <c r="I836" t="str">
        <f>VLOOKUP(B836,'Medibuddy Insurance Personal De'!$A$1:$D$1339,4,FALSE)</f>
        <v>northwest</v>
      </c>
      <c r="J836" t="str">
        <f>IF(Table1[[#This Row],[bmi]]&lt;18.5,"Underweight",IF(Table1[[#This Row],[bmi]]&lt;24.9,"Normal Weight",IF(Table1[[#This Row],[bmi]]&lt;29.9,"Overweight","Obesity")))</f>
        <v>Obesity</v>
      </c>
      <c r="K83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837" spans="2:11" x14ac:dyDescent="0.3">
      <c r="B837" s="1" t="s">
        <v>845</v>
      </c>
      <c r="C837" s="1">
        <v>42</v>
      </c>
      <c r="D837" s="1" t="s">
        <v>1353</v>
      </c>
      <c r="E837" s="1">
        <v>35.97</v>
      </c>
      <c r="F837" s="1">
        <v>7160.3302999999996</v>
      </c>
      <c r="G837">
        <f>VLOOKUP('Medibuddy Insurance Data Price '!B837,'Medibuddy Insurance Personal De'!$A$1:$D$1339,2,FALSE)</f>
        <v>2</v>
      </c>
      <c r="H837" t="str">
        <f>VLOOKUP(B837,'Medibuddy Insurance Personal De'!$A$1:$D$1339,3,FALSE)</f>
        <v>no</v>
      </c>
      <c r="I837" t="str">
        <f>VLOOKUP(B837,'Medibuddy Insurance Personal De'!$A$1:$D$1339,4,FALSE)</f>
        <v>southeast</v>
      </c>
      <c r="J837" t="str">
        <f>IF(Table1[[#This Row],[bmi]]&lt;18.5,"Underweight",IF(Table1[[#This Row],[bmi]]&lt;24.9,"Normal Weight",IF(Table1[[#This Row],[bmi]]&lt;29.9,"Overweight","Obesity")))</f>
        <v>Obesity</v>
      </c>
      <c r="K83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838" spans="2:11" x14ac:dyDescent="0.3">
      <c r="B838" s="1" t="s">
        <v>846</v>
      </c>
      <c r="C838" s="1">
        <v>36</v>
      </c>
      <c r="D838" s="1" t="s">
        <v>1353</v>
      </c>
      <c r="E838" s="1">
        <v>31.5</v>
      </c>
      <c r="F838" s="1">
        <v>4402.2330000000002</v>
      </c>
      <c r="G838">
        <f>VLOOKUP('Medibuddy Insurance Data Price '!B838,'Medibuddy Insurance Personal De'!$A$1:$D$1339,2,FALSE)</f>
        <v>0</v>
      </c>
      <c r="H838" t="str">
        <f>VLOOKUP(B838,'Medibuddy Insurance Personal De'!$A$1:$D$1339,3,FALSE)</f>
        <v>no</v>
      </c>
      <c r="I838" t="str">
        <f>VLOOKUP(B838,'Medibuddy Insurance Personal De'!$A$1:$D$1339,4,FALSE)</f>
        <v>southwest</v>
      </c>
      <c r="J838" t="str">
        <f>IF(Table1[[#This Row],[bmi]]&lt;18.5,"Underweight",IF(Table1[[#This Row],[bmi]]&lt;24.9,"Normal Weight",IF(Table1[[#This Row],[bmi]]&lt;29.9,"Overweight","Obesity")))</f>
        <v>Obesity</v>
      </c>
      <c r="K83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839" spans="2:11" x14ac:dyDescent="0.3">
      <c r="B839" s="1" t="s">
        <v>847</v>
      </c>
      <c r="C839" s="1">
        <v>56</v>
      </c>
      <c r="D839" s="1" t="s">
        <v>1352</v>
      </c>
      <c r="E839" s="1">
        <v>28.31</v>
      </c>
      <c r="F839" s="1">
        <v>11657.7189</v>
      </c>
      <c r="G839">
        <f>VLOOKUP('Medibuddy Insurance Data Price '!B839,'Medibuddy Insurance Personal De'!$A$1:$D$1339,2,FALSE)</f>
        <v>0</v>
      </c>
      <c r="H839" t="str">
        <f>VLOOKUP(B839,'Medibuddy Insurance Personal De'!$A$1:$D$1339,3,FALSE)</f>
        <v>no</v>
      </c>
      <c r="I839" t="str">
        <f>VLOOKUP(B839,'Medibuddy Insurance Personal De'!$A$1:$D$1339,4,FALSE)</f>
        <v>northeast</v>
      </c>
      <c r="J839" t="str">
        <f>IF(Table1[[#This Row],[bmi]]&lt;18.5,"Underweight",IF(Table1[[#This Row],[bmi]]&lt;24.9,"Normal Weight",IF(Table1[[#This Row],[bmi]]&lt;29.9,"Overweight","Obesity")))</f>
        <v>Overweight</v>
      </c>
      <c r="K83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840" spans="2:11" x14ac:dyDescent="0.3">
      <c r="B840" s="1" t="s">
        <v>848</v>
      </c>
      <c r="C840" s="1">
        <v>35</v>
      </c>
      <c r="D840" s="1" t="s">
        <v>1352</v>
      </c>
      <c r="E840" s="1">
        <v>23.465</v>
      </c>
      <c r="F840" s="1">
        <v>6402.2913500000004</v>
      </c>
      <c r="G840">
        <f>VLOOKUP('Medibuddy Insurance Data Price '!B840,'Medibuddy Insurance Personal De'!$A$1:$D$1339,2,FALSE)</f>
        <v>2</v>
      </c>
      <c r="H840" t="str">
        <f>VLOOKUP(B840,'Medibuddy Insurance Personal De'!$A$1:$D$1339,3,FALSE)</f>
        <v>no</v>
      </c>
      <c r="I840" t="str">
        <f>VLOOKUP(B840,'Medibuddy Insurance Personal De'!$A$1:$D$1339,4,FALSE)</f>
        <v>northeast</v>
      </c>
      <c r="J840" t="str">
        <f>IF(Table1[[#This Row],[bmi]]&lt;18.5,"Underweight",IF(Table1[[#This Row],[bmi]]&lt;24.9,"Normal Weight",IF(Table1[[#This Row],[bmi]]&lt;29.9,"Overweight","Obesity")))</f>
        <v>Normal Weight</v>
      </c>
      <c r="K84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841" spans="2:11" x14ac:dyDescent="0.3">
      <c r="B841" s="1" t="s">
        <v>849</v>
      </c>
      <c r="C841" s="1">
        <v>59</v>
      </c>
      <c r="D841" s="1" t="s">
        <v>1352</v>
      </c>
      <c r="E841" s="1">
        <v>31.35</v>
      </c>
      <c r="F841" s="1">
        <v>12622.1795</v>
      </c>
      <c r="G841">
        <f>VLOOKUP('Medibuddy Insurance Data Price '!B841,'Medibuddy Insurance Personal De'!$A$1:$D$1339,2,FALSE)</f>
        <v>0</v>
      </c>
      <c r="H841" t="str">
        <f>VLOOKUP(B841,'Medibuddy Insurance Personal De'!$A$1:$D$1339,3,FALSE)</f>
        <v>no</v>
      </c>
      <c r="I841" t="str">
        <f>VLOOKUP(B841,'Medibuddy Insurance Personal De'!$A$1:$D$1339,4,FALSE)</f>
        <v>northwest</v>
      </c>
      <c r="J841" t="str">
        <f>IF(Table1[[#This Row],[bmi]]&lt;18.5,"Underweight",IF(Table1[[#This Row],[bmi]]&lt;24.9,"Normal Weight",IF(Table1[[#This Row],[bmi]]&lt;29.9,"Overweight","Obesity")))</f>
        <v>Obesity</v>
      </c>
      <c r="K84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842" spans="2:11" x14ac:dyDescent="0.3">
      <c r="B842" s="1" t="s">
        <v>850</v>
      </c>
      <c r="C842" s="1">
        <v>21</v>
      </c>
      <c r="D842" s="1" t="s">
        <v>1353</v>
      </c>
      <c r="E842" s="1">
        <v>31.1</v>
      </c>
      <c r="F842" s="1">
        <v>1526.3119999999999</v>
      </c>
      <c r="G842">
        <f>VLOOKUP('Medibuddy Insurance Data Price '!B842,'Medibuddy Insurance Personal De'!$A$1:$D$1339,2,FALSE)</f>
        <v>0</v>
      </c>
      <c r="H842" t="str">
        <f>VLOOKUP(B842,'Medibuddy Insurance Personal De'!$A$1:$D$1339,3,FALSE)</f>
        <v>no</v>
      </c>
      <c r="I842" t="str">
        <f>VLOOKUP(B842,'Medibuddy Insurance Personal De'!$A$1:$D$1339,4,FALSE)</f>
        <v>southwest</v>
      </c>
      <c r="J842" t="str">
        <f>IF(Table1[[#This Row],[bmi]]&lt;18.5,"Underweight",IF(Table1[[#This Row],[bmi]]&lt;24.9,"Normal Weight",IF(Table1[[#This Row],[bmi]]&lt;29.9,"Overweight","Obesity")))</f>
        <v>Obesity</v>
      </c>
      <c r="K84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843" spans="2:11" x14ac:dyDescent="0.3">
      <c r="B843" s="1" t="s">
        <v>851</v>
      </c>
      <c r="C843" s="1">
        <v>59</v>
      </c>
      <c r="D843" s="1" t="s">
        <v>1353</v>
      </c>
      <c r="E843" s="1">
        <v>24.7</v>
      </c>
      <c r="F843" s="1">
        <v>12323.936</v>
      </c>
      <c r="G843">
        <f>VLOOKUP('Medibuddy Insurance Data Price '!B843,'Medibuddy Insurance Personal De'!$A$1:$D$1339,2,FALSE)</f>
        <v>0</v>
      </c>
      <c r="H843" t="str">
        <f>VLOOKUP(B843,'Medibuddy Insurance Personal De'!$A$1:$D$1339,3,FALSE)</f>
        <v>no</v>
      </c>
      <c r="I843" t="str">
        <f>VLOOKUP(B843,'Medibuddy Insurance Personal De'!$A$1:$D$1339,4,FALSE)</f>
        <v>northeast</v>
      </c>
      <c r="J843" t="str">
        <f>IF(Table1[[#This Row],[bmi]]&lt;18.5,"Underweight",IF(Table1[[#This Row],[bmi]]&lt;24.9,"Normal Weight",IF(Table1[[#This Row],[bmi]]&lt;29.9,"Overweight","Obesity")))</f>
        <v>Normal Weight</v>
      </c>
      <c r="K84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844" spans="2:11" x14ac:dyDescent="0.3">
      <c r="B844" s="1" t="s">
        <v>852</v>
      </c>
      <c r="C844" s="1">
        <v>23</v>
      </c>
      <c r="D844" s="1" t="s">
        <v>1352</v>
      </c>
      <c r="E844" s="1">
        <v>32.78</v>
      </c>
      <c r="F844" s="1">
        <v>36021.011200000001</v>
      </c>
      <c r="G844">
        <f>VLOOKUP('Medibuddy Insurance Data Price '!B844,'Medibuddy Insurance Personal De'!$A$1:$D$1339,2,FALSE)</f>
        <v>2</v>
      </c>
      <c r="H844" t="str">
        <f>VLOOKUP(B844,'Medibuddy Insurance Personal De'!$A$1:$D$1339,3,FALSE)</f>
        <v>yes</v>
      </c>
      <c r="I844" t="str">
        <f>VLOOKUP(B844,'Medibuddy Insurance Personal De'!$A$1:$D$1339,4,FALSE)</f>
        <v>southeast</v>
      </c>
      <c r="J844" t="str">
        <f>IF(Table1[[#This Row],[bmi]]&lt;18.5,"Underweight",IF(Table1[[#This Row],[bmi]]&lt;24.9,"Normal Weight",IF(Table1[[#This Row],[bmi]]&lt;29.9,"Overweight","Obesity")))</f>
        <v>Obesity</v>
      </c>
      <c r="K84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845" spans="2:11" x14ac:dyDescent="0.3">
      <c r="B845" s="1" t="s">
        <v>853</v>
      </c>
      <c r="C845" s="1">
        <v>57</v>
      </c>
      <c r="D845" s="1" t="s">
        <v>1352</v>
      </c>
      <c r="E845" s="1">
        <v>29.81</v>
      </c>
      <c r="F845" s="1">
        <v>27533.912899999999</v>
      </c>
      <c r="G845">
        <f>VLOOKUP('Medibuddy Insurance Data Price '!B845,'Medibuddy Insurance Personal De'!$A$1:$D$1339,2,FALSE)</f>
        <v>0</v>
      </c>
      <c r="H845" t="str">
        <f>VLOOKUP(B845,'Medibuddy Insurance Personal De'!$A$1:$D$1339,3,FALSE)</f>
        <v>yes</v>
      </c>
      <c r="I845" t="str">
        <f>VLOOKUP(B845,'Medibuddy Insurance Personal De'!$A$1:$D$1339,4,FALSE)</f>
        <v>southeast</v>
      </c>
      <c r="J845" t="str">
        <f>IF(Table1[[#This Row],[bmi]]&lt;18.5,"Underweight",IF(Table1[[#This Row],[bmi]]&lt;24.9,"Normal Weight",IF(Table1[[#This Row],[bmi]]&lt;29.9,"Overweight","Obesity")))</f>
        <v>Overweight</v>
      </c>
      <c r="K84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846" spans="2:11" x14ac:dyDescent="0.3">
      <c r="B846" s="1" t="s">
        <v>854</v>
      </c>
      <c r="C846" s="1">
        <v>53</v>
      </c>
      <c r="D846" s="1" t="s">
        <v>1353</v>
      </c>
      <c r="E846" s="1">
        <v>30.495000000000001</v>
      </c>
      <c r="F846" s="1">
        <v>10072.055050000001</v>
      </c>
      <c r="G846">
        <f>VLOOKUP('Medibuddy Insurance Data Price '!B846,'Medibuddy Insurance Personal De'!$A$1:$D$1339,2,FALSE)</f>
        <v>0</v>
      </c>
      <c r="H846" t="str">
        <f>VLOOKUP(B846,'Medibuddy Insurance Personal De'!$A$1:$D$1339,3,FALSE)</f>
        <v>no</v>
      </c>
      <c r="I846" t="str">
        <f>VLOOKUP(B846,'Medibuddy Insurance Personal De'!$A$1:$D$1339,4,FALSE)</f>
        <v>northeast</v>
      </c>
      <c r="J846" t="str">
        <f>IF(Table1[[#This Row],[bmi]]&lt;18.5,"Underweight",IF(Table1[[#This Row],[bmi]]&lt;24.9,"Normal Weight",IF(Table1[[#This Row],[bmi]]&lt;29.9,"Overweight","Obesity")))</f>
        <v>Obesity</v>
      </c>
      <c r="K84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847" spans="2:11" x14ac:dyDescent="0.3">
      <c r="B847" s="1" t="s">
        <v>855</v>
      </c>
      <c r="C847" s="1">
        <v>60</v>
      </c>
      <c r="D847" s="1" t="s">
        <v>1352</v>
      </c>
      <c r="E847" s="1">
        <v>32.450000000000003</v>
      </c>
      <c r="F847" s="1">
        <v>45008.955499999996</v>
      </c>
      <c r="G847">
        <f>VLOOKUP('Medibuddy Insurance Data Price '!B847,'Medibuddy Insurance Personal De'!$A$1:$D$1339,2,FALSE)</f>
        <v>0</v>
      </c>
      <c r="H847" t="str">
        <f>VLOOKUP(B847,'Medibuddy Insurance Personal De'!$A$1:$D$1339,3,FALSE)</f>
        <v>yes</v>
      </c>
      <c r="I847" t="str">
        <f>VLOOKUP(B847,'Medibuddy Insurance Personal De'!$A$1:$D$1339,4,FALSE)</f>
        <v>southeast</v>
      </c>
      <c r="J847" t="str">
        <f>IF(Table1[[#This Row],[bmi]]&lt;18.5,"Underweight",IF(Table1[[#This Row],[bmi]]&lt;24.9,"Normal Weight",IF(Table1[[#This Row],[bmi]]&lt;29.9,"Overweight","Obesity")))</f>
        <v>Obesity</v>
      </c>
      <c r="K84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848" spans="2:11" x14ac:dyDescent="0.3">
      <c r="B848" s="1" t="s">
        <v>856</v>
      </c>
      <c r="C848" s="1">
        <v>51</v>
      </c>
      <c r="D848" s="1" t="s">
        <v>1352</v>
      </c>
      <c r="E848" s="1">
        <v>34.200000000000003</v>
      </c>
      <c r="F848" s="1">
        <v>9872.7009999999991</v>
      </c>
      <c r="G848">
        <f>VLOOKUP('Medibuddy Insurance Data Price '!B848,'Medibuddy Insurance Personal De'!$A$1:$D$1339,2,FALSE)</f>
        <v>1</v>
      </c>
      <c r="H848" t="str">
        <f>VLOOKUP(B848,'Medibuddy Insurance Personal De'!$A$1:$D$1339,3,FALSE)</f>
        <v>no</v>
      </c>
      <c r="I848" t="str">
        <f>VLOOKUP(B848,'Medibuddy Insurance Personal De'!$A$1:$D$1339,4,FALSE)</f>
        <v>southwest</v>
      </c>
      <c r="J848" t="str">
        <f>IF(Table1[[#This Row],[bmi]]&lt;18.5,"Underweight",IF(Table1[[#This Row],[bmi]]&lt;24.9,"Normal Weight",IF(Table1[[#This Row],[bmi]]&lt;29.9,"Overweight","Obesity")))</f>
        <v>Obesity</v>
      </c>
      <c r="K84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849" spans="2:11" x14ac:dyDescent="0.3">
      <c r="B849" s="1" t="s">
        <v>857</v>
      </c>
      <c r="C849" s="1">
        <v>23</v>
      </c>
      <c r="D849" s="1" t="s">
        <v>1353</v>
      </c>
      <c r="E849" s="1">
        <v>50.38</v>
      </c>
      <c r="F849" s="1">
        <v>2438.0551999999998</v>
      </c>
      <c r="G849">
        <f>VLOOKUP('Medibuddy Insurance Data Price '!B849,'Medibuddy Insurance Personal De'!$A$1:$D$1339,2,FALSE)</f>
        <v>1</v>
      </c>
      <c r="H849" t="str">
        <f>VLOOKUP(B849,'Medibuddy Insurance Personal De'!$A$1:$D$1339,3,FALSE)</f>
        <v>no</v>
      </c>
      <c r="I849" t="str">
        <f>VLOOKUP(B849,'Medibuddy Insurance Personal De'!$A$1:$D$1339,4,FALSE)</f>
        <v>southeast</v>
      </c>
      <c r="J849" t="str">
        <f>IF(Table1[[#This Row],[bmi]]&lt;18.5,"Underweight",IF(Table1[[#This Row],[bmi]]&lt;24.9,"Normal Weight",IF(Table1[[#This Row],[bmi]]&lt;29.9,"Overweight","Obesity")))</f>
        <v>Obesity</v>
      </c>
      <c r="K84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850" spans="2:11" x14ac:dyDescent="0.3">
      <c r="B850" s="1" t="s">
        <v>858</v>
      </c>
      <c r="C850" s="1">
        <v>27</v>
      </c>
      <c r="D850" s="1" t="s">
        <v>1352</v>
      </c>
      <c r="E850" s="1">
        <v>24.1</v>
      </c>
      <c r="F850" s="1">
        <v>2974.1260000000002</v>
      </c>
      <c r="G850">
        <f>VLOOKUP('Medibuddy Insurance Data Price '!B850,'Medibuddy Insurance Personal De'!$A$1:$D$1339,2,FALSE)</f>
        <v>0</v>
      </c>
      <c r="H850" t="str">
        <f>VLOOKUP(B850,'Medibuddy Insurance Personal De'!$A$1:$D$1339,3,FALSE)</f>
        <v>no</v>
      </c>
      <c r="I850" t="str">
        <f>VLOOKUP(B850,'Medibuddy Insurance Personal De'!$A$1:$D$1339,4,FALSE)</f>
        <v>southwest</v>
      </c>
      <c r="J850" t="str">
        <f>IF(Table1[[#This Row],[bmi]]&lt;18.5,"Underweight",IF(Table1[[#This Row],[bmi]]&lt;24.9,"Normal Weight",IF(Table1[[#This Row],[bmi]]&lt;29.9,"Overweight","Obesity")))</f>
        <v>Normal Weight</v>
      </c>
      <c r="K85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851" spans="2:11" x14ac:dyDescent="0.3">
      <c r="B851" s="1" t="s">
        <v>859</v>
      </c>
      <c r="C851" s="1">
        <v>55</v>
      </c>
      <c r="D851" s="1" t="s">
        <v>1353</v>
      </c>
      <c r="E851" s="1">
        <v>32.774999999999999</v>
      </c>
      <c r="F851" s="1">
        <v>10601.632250000001</v>
      </c>
      <c r="G851">
        <f>VLOOKUP('Medibuddy Insurance Data Price '!B851,'Medibuddy Insurance Personal De'!$A$1:$D$1339,2,FALSE)</f>
        <v>0</v>
      </c>
      <c r="H851" t="str">
        <f>VLOOKUP(B851,'Medibuddy Insurance Personal De'!$A$1:$D$1339,3,FALSE)</f>
        <v>no</v>
      </c>
      <c r="I851" t="str">
        <f>VLOOKUP(B851,'Medibuddy Insurance Personal De'!$A$1:$D$1339,4,FALSE)</f>
        <v>northwest</v>
      </c>
      <c r="J851" t="str">
        <f>IF(Table1[[#This Row],[bmi]]&lt;18.5,"Underweight",IF(Table1[[#This Row],[bmi]]&lt;24.9,"Normal Weight",IF(Table1[[#This Row],[bmi]]&lt;29.9,"Overweight","Obesity")))</f>
        <v>Obesity</v>
      </c>
      <c r="K85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852" spans="2:11" x14ac:dyDescent="0.3">
      <c r="B852" s="1" t="s">
        <v>860</v>
      </c>
      <c r="C852" s="1">
        <v>37</v>
      </c>
      <c r="D852" s="1" t="s">
        <v>1352</v>
      </c>
      <c r="E852" s="1">
        <v>30.78</v>
      </c>
      <c r="F852" s="1">
        <v>37270.1512</v>
      </c>
      <c r="G852">
        <f>VLOOKUP('Medibuddy Insurance Data Price '!B852,'Medibuddy Insurance Personal De'!$A$1:$D$1339,2,FALSE)</f>
        <v>0</v>
      </c>
      <c r="H852" t="str">
        <f>VLOOKUP(B852,'Medibuddy Insurance Personal De'!$A$1:$D$1339,3,FALSE)</f>
        <v>yes</v>
      </c>
      <c r="I852" t="str">
        <f>VLOOKUP(B852,'Medibuddy Insurance Personal De'!$A$1:$D$1339,4,FALSE)</f>
        <v>northeast</v>
      </c>
      <c r="J852" t="str">
        <f>IF(Table1[[#This Row],[bmi]]&lt;18.5,"Underweight",IF(Table1[[#This Row],[bmi]]&lt;24.9,"Normal Weight",IF(Table1[[#This Row],[bmi]]&lt;29.9,"Overweight","Obesity")))</f>
        <v>Obesity</v>
      </c>
      <c r="K85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853" spans="2:11" x14ac:dyDescent="0.3">
      <c r="B853" s="1" t="s">
        <v>861</v>
      </c>
      <c r="C853" s="1">
        <v>61</v>
      </c>
      <c r="D853" s="1" t="s">
        <v>1353</v>
      </c>
      <c r="E853" s="1">
        <v>32.299999999999997</v>
      </c>
      <c r="F853" s="1">
        <v>14119.62</v>
      </c>
      <c r="G853">
        <f>VLOOKUP('Medibuddy Insurance Data Price '!B853,'Medibuddy Insurance Personal De'!$A$1:$D$1339,2,FALSE)</f>
        <v>2</v>
      </c>
      <c r="H853" t="str">
        <f>VLOOKUP(B853,'Medibuddy Insurance Personal De'!$A$1:$D$1339,3,FALSE)</f>
        <v>no</v>
      </c>
      <c r="I853" t="str">
        <f>VLOOKUP(B853,'Medibuddy Insurance Personal De'!$A$1:$D$1339,4,FALSE)</f>
        <v>northwest</v>
      </c>
      <c r="J853" t="str">
        <f>IF(Table1[[#This Row],[bmi]]&lt;18.5,"Underweight",IF(Table1[[#This Row],[bmi]]&lt;24.9,"Normal Weight",IF(Table1[[#This Row],[bmi]]&lt;29.9,"Overweight","Obesity")))</f>
        <v>Obesity</v>
      </c>
      <c r="K85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854" spans="2:11" x14ac:dyDescent="0.3">
      <c r="B854" s="1" t="s">
        <v>862</v>
      </c>
      <c r="C854" s="1">
        <v>46</v>
      </c>
      <c r="D854" s="1" t="s">
        <v>1352</v>
      </c>
      <c r="E854" s="1">
        <v>35.53</v>
      </c>
      <c r="F854" s="1">
        <v>42111.664700000001</v>
      </c>
      <c r="G854">
        <f>VLOOKUP('Medibuddy Insurance Data Price '!B854,'Medibuddy Insurance Personal De'!$A$1:$D$1339,2,FALSE)</f>
        <v>0</v>
      </c>
      <c r="H854" t="str">
        <f>VLOOKUP(B854,'Medibuddy Insurance Personal De'!$A$1:$D$1339,3,FALSE)</f>
        <v>yes</v>
      </c>
      <c r="I854" t="str">
        <f>VLOOKUP(B854,'Medibuddy Insurance Personal De'!$A$1:$D$1339,4,FALSE)</f>
        <v>northeast</v>
      </c>
      <c r="J854" t="str">
        <f>IF(Table1[[#This Row],[bmi]]&lt;18.5,"Underweight",IF(Table1[[#This Row],[bmi]]&lt;24.9,"Normal Weight",IF(Table1[[#This Row],[bmi]]&lt;29.9,"Overweight","Obesity")))</f>
        <v>Obesity</v>
      </c>
      <c r="K85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855" spans="2:11" x14ac:dyDescent="0.3">
      <c r="B855" s="1" t="s">
        <v>863</v>
      </c>
      <c r="C855" s="1">
        <v>53</v>
      </c>
      <c r="D855" s="1" t="s">
        <v>1352</v>
      </c>
      <c r="E855" s="1">
        <v>23.75</v>
      </c>
      <c r="F855" s="1">
        <v>11729.6795</v>
      </c>
      <c r="G855">
        <f>VLOOKUP('Medibuddy Insurance Data Price '!B855,'Medibuddy Insurance Personal De'!$A$1:$D$1339,2,FALSE)</f>
        <v>2</v>
      </c>
      <c r="H855" t="str">
        <f>VLOOKUP(B855,'Medibuddy Insurance Personal De'!$A$1:$D$1339,3,FALSE)</f>
        <v>no</v>
      </c>
      <c r="I855" t="str">
        <f>VLOOKUP(B855,'Medibuddy Insurance Personal De'!$A$1:$D$1339,4,FALSE)</f>
        <v>northeast</v>
      </c>
      <c r="J855" t="str">
        <f>IF(Table1[[#This Row],[bmi]]&lt;18.5,"Underweight",IF(Table1[[#This Row],[bmi]]&lt;24.9,"Normal Weight",IF(Table1[[#This Row],[bmi]]&lt;29.9,"Overweight","Obesity")))</f>
        <v>Normal Weight</v>
      </c>
      <c r="K85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856" spans="2:11" x14ac:dyDescent="0.3">
      <c r="B856" s="1" t="s">
        <v>864</v>
      </c>
      <c r="C856" s="1">
        <v>49</v>
      </c>
      <c r="D856" s="1" t="s">
        <v>1352</v>
      </c>
      <c r="E856" s="1">
        <v>23.844999999999999</v>
      </c>
      <c r="F856" s="1">
        <v>24106.912550000001</v>
      </c>
      <c r="G856">
        <f>VLOOKUP('Medibuddy Insurance Data Price '!B856,'Medibuddy Insurance Personal De'!$A$1:$D$1339,2,FALSE)</f>
        <v>3</v>
      </c>
      <c r="H856" t="str">
        <f>VLOOKUP(B856,'Medibuddy Insurance Personal De'!$A$1:$D$1339,3,FALSE)</f>
        <v>yes</v>
      </c>
      <c r="I856" t="str">
        <f>VLOOKUP(B856,'Medibuddy Insurance Personal De'!$A$1:$D$1339,4,FALSE)</f>
        <v>northeast</v>
      </c>
      <c r="J856" t="str">
        <f>IF(Table1[[#This Row],[bmi]]&lt;18.5,"Underweight",IF(Table1[[#This Row],[bmi]]&lt;24.9,"Normal Weight",IF(Table1[[#This Row],[bmi]]&lt;29.9,"Overweight","Obesity")))</f>
        <v>Normal Weight</v>
      </c>
      <c r="K85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857" spans="2:11" x14ac:dyDescent="0.3">
      <c r="B857" s="1" t="s">
        <v>865</v>
      </c>
      <c r="C857" s="1">
        <v>20</v>
      </c>
      <c r="D857" s="1" t="s">
        <v>1352</v>
      </c>
      <c r="E857" s="1">
        <v>29.6</v>
      </c>
      <c r="F857" s="1">
        <v>1875.3440000000001</v>
      </c>
      <c r="G857">
        <f>VLOOKUP('Medibuddy Insurance Data Price '!B857,'Medibuddy Insurance Personal De'!$A$1:$D$1339,2,FALSE)</f>
        <v>0</v>
      </c>
      <c r="H857" t="str">
        <f>VLOOKUP(B857,'Medibuddy Insurance Personal De'!$A$1:$D$1339,3,FALSE)</f>
        <v>no</v>
      </c>
      <c r="I857" t="str">
        <f>VLOOKUP(B857,'Medibuddy Insurance Personal De'!$A$1:$D$1339,4,FALSE)</f>
        <v>southwest</v>
      </c>
      <c r="J857" t="str">
        <f>IF(Table1[[#This Row],[bmi]]&lt;18.5,"Underweight",IF(Table1[[#This Row],[bmi]]&lt;24.9,"Normal Weight",IF(Table1[[#This Row],[bmi]]&lt;29.9,"Overweight","Obesity")))</f>
        <v>Overweight</v>
      </c>
      <c r="K85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858" spans="2:11" x14ac:dyDescent="0.3">
      <c r="B858" s="1" t="s">
        <v>866</v>
      </c>
      <c r="C858" s="1">
        <v>48</v>
      </c>
      <c r="D858" s="1" t="s">
        <v>1352</v>
      </c>
      <c r="E858" s="1">
        <v>33.11</v>
      </c>
      <c r="F858" s="1">
        <v>40974.164900000003</v>
      </c>
      <c r="G858">
        <f>VLOOKUP('Medibuddy Insurance Data Price '!B858,'Medibuddy Insurance Personal De'!$A$1:$D$1339,2,FALSE)</f>
        <v>0</v>
      </c>
      <c r="H858" t="str">
        <f>VLOOKUP(B858,'Medibuddy Insurance Personal De'!$A$1:$D$1339,3,FALSE)</f>
        <v>yes</v>
      </c>
      <c r="I858" t="str">
        <f>VLOOKUP(B858,'Medibuddy Insurance Personal De'!$A$1:$D$1339,4,FALSE)</f>
        <v>southeast</v>
      </c>
      <c r="J858" t="str">
        <f>IF(Table1[[#This Row],[bmi]]&lt;18.5,"Underweight",IF(Table1[[#This Row],[bmi]]&lt;24.9,"Normal Weight",IF(Table1[[#This Row],[bmi]]&lt;29.9,"Overweight","Obesity")))</f>
        <v>Obesity</v>
      </c>
      <c r="K85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859" spans="2:11" x14ac:dyDescent="0.3">
      <c r="B859" s="1" t="s">
        <v>867</v>
      </c>
      <c r="C859" s="1">
        <v>25</v>
      </c>
      <c r="D859" s="1" t="s">
        <v>1353</v>
      </c>
      <c r="E859" s="1">
        <v>24.13</v>
      </c>
      <c r="F859" s="1">
        <v>15817.985699999999</v>
      </c>
      <c r="G859">
        <f>VLOOKUP('Medibuddy Insurance Data Price '!B859,'Medibuddy Insurance Personal De'!$A$1:$D$1339,2,FALSE)</f>
        <v>0</v>
      </c>
      <c r="H859" t="str">
        <f>VLOOKUP(B859,'Medibuddy Insurance Personal De'!$A$1:$D$1339,3,FALSE)</f>
        <v>yes</v>
      </c>
      <c r="I859" t="str">
        <f>VLOOKUP(B859,'Medibuddy Insurance Personal De'!$A$1:$D$1339,4,FALSE)</f>
        <v>northwest</v>
      </c>
      <c r="J859" t="str">
        <f>IF(Table1[[#This Row],[bmi]]&lt;18.5,"Underweight",IF(Table1[[#This Row],[bmi]]&lt;24.9,"Normal Weight",IF(Table1[[#This Row],[bmi]]&lt;29.9,"Overweight","Obesity")))</f>
        <v>Normal Weight</v>
      </c>
      <c r="K85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860" spans="2:11" x14ac:dyDescent="0.3">
      <c r="B860" s="1" t="s">
        <v>868</v>
      </c>
      <c r="C860" s="1">
        <v>25</v>
      </c>
      <c r="D860" s="1" t="s">
        <v>1352</v>
      </c>
      <c r="E860" s="1">
        <v>32.229999999999997</v>
      </c>
      <c r="F860" s="1">
        <v>18218.161390000001</v>
      </c>
      <c r="G860">
        <f>VLOOKUP('Medibuddy Insurance Data Price '!B860,'Medibuddy Insurance Personal De'!$A$1:$D$1339,2,FALSE)</f>
        <v>1</v>
      </c>
      <c r="H860" t="str">
        <f>VLOOKUP(B860,'Medibuddy Insurance Personal De'!$A$1:$D$1339,3,FALSE)</f>
        <v>no</v>
      </c>
      <c r="I860" t="str">
        <f>VLOOKUP(B860,'Medibuddy Insurance Personal De'!$A$1:$D$1339,4,FALSE)</f>
        <v>southeast</v>
      </c>
      <c r="J860" t="str">
        <f>IF(Table1[[#This Row],[bmi]]&lt;18.5,"Underweight",IF(Table1[[#This Row],[bmi]]&lt;24.9,"Normal Weight",IF(Table1[[#This Row],[bmi]]&lt;29.9,"Overweight","Obesity")))</f>
        <v>Obesity</v>
      </c>
      <c r="K86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861" spans="2:11" x14ac:dyDescent="0.3">
      <c r="B861" s="1" t="s">
        <v>869</v>
      </c>
      <c r="C861" s="1">
        <v>57</v>
      </c>
      <c r="D861" s="1" t="s">
        <v>1353</v>
      </c>
      <c r="E861" s="1">
        <v>28.1</v>
      </c>
      <c r="F861" s="1">
        <v>10965.446</v>
      </c>
      <c r="G861">
        <f>VLOOKUP('Medibuddy Insurance Data Price '!B861,'Medibuddy Insurance Personal De'!$A$1:$D$1339,2,FALSE)</f>
        <v>0</v>
      </c>
      <c r="H861" t="str">
        <f>VLOOKUP(B861,'Medibuddy Insurance Personal De'!$A$1:$D$1339,3,FALSE)</f>
        <v>no</v>
      </c>
      <c r="I861" t="str">
        <f>VLOOKUP(B861,'Medibuddy Insurance Personal De'!$A$1:$D$1339,4,FALSE)</f>
        <v>southwest</v>
      </c>
      <c r="J861" t="str">
        <f>IF(Table1[[#This Row],[bmi]]&lt;18.5,"Underweight",IF(Table1[[#This Row],[bmi]]&lt;24.9,"Normal Weight",IF(Table1[[#This Row],[bmi]]&lt;29.9,"Overweight","Obesity")))</f>
        <v>Overweight</v>
      </c>
      <c r="K86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862" spans="2:11" x14ac:dyDescent="0.3">
      <c r="B862" s="1" t="s">
        <v>870</v>
      </c>
      <c r="C862" s="1">
        <v>37</v>
      </c>
      <c r="D862" s="1" t="s">
        <v>1352</v>
      </c>
      <c r="E862" s="1">
        <v>47.6</v>
      </c>
      <c r="F862" s="1">
        <v>46113.510999999999</v>
      </c>
      <c r="G862">
        <f>VLOOKUP('Medibuddy Insurance Data Price '!B862,'Medibuddy Insurance Personal De'!$A$1:$D$1339,2,FALSE)</f>
        <v>2</v>
      </c>
      <c r="H862" t="str">
        <f>VLOOKUP(B862,'Medibuddy Insurance Personal De'!$A$1:$D$1339,3,FALSE)</f>
        <v>yes</v>
      </c>
      <c r="I862" t="str">
        <f>VLOOKUP(B862,'Medibuddy Insurance Personal De'!$A$1:$D$1339,4,FALSE)</f>
        <v>southwest</v>
      </c>
      <c r="J862" t="str">
        <f>IF(Table1[[#This Row],[bmi]]&lt;18.5,"Underweight",IF(Table1[[#This Row],[bmi]]&lt;24.9,"Normal Weight",IF(Table1[[#This Row],[bmi]]&lt;29.9,"Overweight","Obesity")))</f>
        <v>Obesity</v>
      </c>
      <c r="K86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863" spans="2:11" x14ac:dyDescent="0.3">
      <c r="B863" s="1" t="s">
        <v>871</v>
      </c>
      <c r="C863" s="1">
        <v>38</v>
      </c>
      <c r="D863" s="1" t="s">
        <v>1352</v>
      </c>
      <c r="E863" s="1">
        <v>28</v>
      </c>
      <c r="F863" s="1">
        <v>7151.0919999999996</v>
      </c>
      <c r="G863">
        <f>VLOOKUP('Medibuddy Insurance Data Price '!B863,'Medibuddy Insurance Personal De'!$A$1:$D$1339,2,FALSE)</f>
        <v>3</v>
      </c>
      <c r="H863" t="str">
        <f>VLOOKUP(B863,'Medibuddy Insurance Personal De'!$A$1:$D$1339,3,FALSE)</f>
        <v>no</v>
      </c>
      <c r="I863" t="str">
        <f>VLOOKUP(B863,'Medibuddy Insurance Personal De'!$A$1:$D$1339,4,FALSE)</f>
        <v>southwest</v>
      </c>
      <c r="J863" t="str">
        <f>IF(Table1[[#This Row],[bmi]]&lt;18.5,"Underweight",IF(Table1[[#This Row],[bmi]]&lt;24.9,"Normal Weight",IF(Table1[[#This Row],[bmi]]&lt;29.9,"Overweight","Obesity")))</f>
        <v>Overweight</v>
      </c>
      <c r="K86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864" spans="2:11" x14ac:dyDescent="0.3">
      <c r="B864" s="1" t="s">
        <v>872</v>
      </c>
      <c r="C864" s="1">
        <v>55</v>
      </c>
      <c r="D864" s="1" t="s">
        <v>1352</v>
      </c>
      <c r="E864" s="1">
        <v>33.534999999999997</v>
      </c>
      <c r="F864" s="1">
        <v>12269.68865</v>
      </c>
      <c r="G864">
        <f>VLOOKUP('Medibuddy Insurance Data Price '!B864,'Medibuddy Insurance Personal De'!$A$1:$D$1339,2,FALSE)</f>
        <v>2</v>
      </c>
      <c r="H864" t="str">
        <f>VLOOKUP(B864,'Medibuddy Insurance Personal De'!$A$1:$D$1339,3,FALSE)</f>
        <v>no</v>
      </c>
      <c r="I864" t="str">
        <f>VLOOKUP(B864,'Medibuddy Insurance Personal De'!$A$1:$D$1339,4,FALSE)</f>
        <v>northwest</v>
      </c>
      <c r="J864" t="str">
        <f>IF(Table1[[#This Row],[bmi]]&lt;18.5,"Underweight",IF(Table1[[#This Row],[bmi]]&lt;24.9,"Normal Weight",IF(Table1[[#This Row],[bmi]]&lt;29.9,"Overweight","Obesity")))</f>
        <v>Obesity</v>
      </c>
      <c r="K86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865" spans="2:11" x14ac:dyDescent="0.3">
      <c r="B865" s="1" t="s">
        <v>873</v>
      </c>
      <c r="C865" s="1">
        <v>36</v>
      </c>
      <c r="D865" s="1" t="s">
        <v>1352</v>
      </c>
      <c r="E865" s="1">
        <v>19.855</v>
      </c>
      <c r="F865" s="1">
        <v>5458.0464499999998</v>
      </c>
      <c r="G865">
        <f>VLOOKUP('Medibuddy Insurance Data Price '!B865,'Medibuddy Insurance Personal De'!$A$1:$D$1339,2,FALSE)</f>
        <v>0</v>
      </c>
      <c r="H865" t="str">
        <f>VLOOKUP(B865,'Medibuddy Insurance Personal De'!$A$1:$D$1339,3,FALSE)</f>
        <v>no</v>
      </c>
      <c r="I865" t="str">
        <f>VLOOKUP(B865,'Medibuddy Insurance Personal De'!$A$1:$D$1339,4,FALSE)</f>
        <v>northeast</v>
      </c>
      <c r="J865" t="str">
        <f>IF(Table1[[#This Row],[bmi]]&lt;18.5,"Underweight",IF(Table1[[#This Row],[bmi]]&lt;24.9,"Normal Weight",IF(Table1[[#This Row],[bmi]]&lt;29.9,"Overweight","Obesity")))</f>
        <v>Normal Weight</v>
      </c>
      <c r="K86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866" spans="2:11" x14ac:dyDescent="0.3">
      <c r="B866" s="1" t="s">
        <v>874</v>
      </c>
      <c r="C866" s="1">
        <v>51</v>
      </c>
      <c r="D866" s="1" t="s">
        <v>1353</v>
      </c>
      <c r="E866" s="1">
        <v>25.4</v>
      </c>
      <c r="F866" s="1">
        <v>8782.4689999999991</v>
      </c>
      <c r="G866">
        <f>VLOOKUP('Medibuddy Insurance Data Price '!B866,'Medibuddy Insurance Personal De'!$A$1:$D$1339,2,FALSE)</f>
        <v>0</v>
      </c>
      <c r="H866" t="str">
        <f>VLOOKUP(B866,'Medibuddy Insurance Personal De'!$A$1:$D$1339,3,FALSE)</f>
        <v>no</v>
      </c>
      <c r="I866" t="str">
        <f>VLOOKUP(B866,'Medibuddy Insurance Personal De'!$A$1:$D$1339,4,FALSE)</f>
        <v>southwest</v>
      </c>
      <c r="J866" t="str">
        <f>IF(Table1[[#This Row],[bmi]]&lt;18.5,"Underweight",IF(Table1[[#This Row],[bmi]]&lt;24.9,"Normal Weight",IF(Table1[[#This Row],[bmi]]&lt;29.9,"Overweight","Obesity")))</f>
        <v>Overweight</v>
      </c>
      <c r="K86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867" spans="2:11" x14ac:dyDescent="0.3">
      <c r="B867" s="1" t="s">
        <v>875</v>
      </c>
      <c r="C867" s="1">
        <v>40</v>
      </c>
      <c r="D867" s="1" t="s">
        <v>1353</v>
      </c>
      <c r="E867" s="1">
        <v>29.9</v>
      </c>
      <c r="F867" s="1">
        <v>6600.3609999999999</v>
      </c>
      <c r="G867">
        <f>VLOOKUP('Medibuddy Insurance Data Price '!B867,'Medibuddy Insurance Personal De'!$A$1:$D$1339,2,FALSE)</f>
        <v>2</v>
      </c>
      <c r="H867" t="str">
        <f>VLOOKUP(B867,'Medibuddy Insurance Personal De'!$A$1:$D$1339,3,FALSE)</f>
        <v>no</v>
      </c>
      <c r="I867" t="str">
        <f>VLOOKUP(B867,'Medibuddy Insurance Personal De'!$A$1:$D$1339,4,FALSE)</f>
        <v>southwest</v>
      </c>
      <c r="J867" t="str">
        <f>IF(Table1[[#This Row],[bmi]]&lt;18.5,"Underweight",IF(Table1[[#This Row],[bmi]]&lt;24.9,"Normal Weight",IF(Table1[[#This Row],[bmi]]&lt;29.9,"Overweight","Obesity")))</f>
        <v>Obesity</v>
      </c>
      <c r="K86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868" spans="2:11" x14ac:dyDescent="0.3">
      <c r="B868" s="1" t="s">
        <v>876</v>
      </c>
      <c r="C868" s="1">
        <v>18</v>
      </c>
      <c r="D868" s="1" t="s">
        <v>1353</v>
      </c>
      <c r="E868" s="1">
        <v>37.29</v>
      </c>
      <c r="F868" s="1">
        <v>1141.4450999999999</v>
      </c>
      <c r="G868">
        <f>VLOOKUP('Medibuddy Insurance Data Price '!B868,'Medibuddy Insurance Personal De'!$A$1:$D$1339,2,FALSE)</f>
        <v>0</v>
      </c>
      <c r="H868" t="str">
        <f>VLOOKUP(B868,'Medibuddy Insurance Personal De'!$A$1:$D$1339,3,FALSE)</f>
        <v>no</v>
      </c>
      <c r="I868" t="str">
        <f>VLOOKUP(B868,'Medibuddy Insurance Personal De'!$A$1:$D$1339,4,FALSE)</f>
        <v>southeast</v>
      </c>
      <c r="J868" t="str">
        <f>IF(Table1[[#This Row],[bmi]]&lt;18.5,"Underweight",IF(Table1[[#This Row],[bmi]]&lt;24.9,"Normal Weight",IF(Table1[[#This Row],[bmi]]&lt;29.9,"Overweight","Obesity")))</f>
        <v>Obesity</v>
      </c>
      <c r="K86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869" spans="2:11" x14ac:dyDescent="0.3">
      <c r="B869" s="1" t="s">
        <v>877</v>
      </c>
      <c r="C869" s="1">
        <v>57</v>
      </c>
      <c r="D869" s="1" t="s">
        <v>1353</v>
      </c>
      <c r="E869" s="1">
        <v>43.7</v>
      </c>
      <c r="F869" s="1">
        <v>11576.13</v>
      </c>
      <c r="G869">
        <f>VLOOKUP('Medibuddy Insurance Data Price '!B869,'Medibuddy Insurance Personal De'!$A$1:$D$1339,2,FALSE)</f>
        <v>1</v>
      </c>
      <c r="H869" t="str">
        <f>VLOOKUP(B869,'Medibuddy Insurance Personal De'!$A$1:$D$1339,3,FALSE)</f>
        <v>no</v>
      </c>
      <c r="I869" t="str">
        <f>VLOOKUP(B869,'Medibuddy Insurance Personal De'!$A$1:$D$1339,4,FALSE)</f>
        <v>southwest</v>
      </c>
      <c r="J869" t="str">
        <f>IF(Table1[[#This Row],[bmi]]&lt;18.5,"Underweight",IF(Table1[[#This Row],[bmi]]&lt;24.9,"Normal Weight",IF(Table1[[#This Row],[bmi]]&lt;29.9,"Overweight","Obesity")))</f>
        <v>Obesity</v>
      </c>
      <c r="K86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870" spans="2:11" x14ac:dyDescent="0.3">
      <c r="B870" s="1" t="s">
        <v>878</v>
      </c>
      <c r="C870" s="1">
        <v>61</v>
      </c>
      <c r="D870" s="1" t="s">
        <v>1353</v>
      </c>
      <c r="E870" s="1">
        <v>23.655000000000001</v>
      </c>
      <c r="F870" s="1">
        <v>13129.603450000001</v>
      </c>
      <c r="G870">
        <f>VLOOKUP('Medibuddy Insurance Data Price '!B870,'Medibuddy Insurance Personal De'!$A$1:$D$1339,2,FALSE)</f>
        <v>0</v>
      </c>
      <c r="H870" t="str">
        <f>VLOOKUP(B870,'Medibuddy Insurance Personal De'!$A$1:$D$1339,3,FALSE)</f>
        <v>no</v>
      </c>
      <c r="I870" t="str">
        <f>VLOOKUP(B870,'Medibuddy Insurance Personal De'!$A$1:$D$1339,4,FALSE)</f>
        <v>northeast</v>
      </c>
      <c r="J870" t="str">
        <f>IF(Table1[[#This Row],[bmi]]&lt;18.5,"Underweight",IF(Table1[[#This Row],[bmi]]&lt;24.9,"Normal Weight",IF(Table1[[#This Row],[bmi]]&lt;29.9,"Overweight","Obesity")))</f>
        <v>Normal Weight</v>
      </c>
      <c r="K87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871" spans="2:11" x14ac:dyDescent="0.3">
      <c r="B871" s="1" t="s">
        <v>879</v>
      </c>
      <c r="C871" s="1">
        <v>25</v>
      </c>
      <c r="D871" s="1" t="s">
        <v>1352</v>
      </c>
      <c r="E871" s="1">
        <v>24.3</v>
      </c>
      <c r="F871" s="1">
        <v>4391.652</v>
      </c>
      <c r="G871">
        <f>VLOOKUP('Medibuddy Insurance Data Price '!B871,'Medibuddy Insurance Personal De'!$A$1:$D$1339,2,FALSE)</f>
        <v>3</v>
      </c>
      <c r="H871" t="str">
        <f>VLOOKUP(B871,'Medibuddy Insurance Personal De'!$A$1:$D$1339,3,FALSE)</f>
        <v>no</v>
      </c>
      <c r="I871" t="str">
        <f>VLOOKUP(B871,'Medibuddy Insurance Personal De'!$A$1:$D$1339,4,FALSE)</f>
        <v>southwest</v>
      </c>
      <c r="J871" t="str">
        <f>IF(Table1[[#This Row],[bmi]]&lt;18.5,"Underweight",IF(Table1[[#This Row],[bmi]]&lt;24.9,"Normal Weight",IF(Table1[[#This Row],[bmi]]&lt;29.9,"Overweight","Obesity")))</f>
        <v>Normal Weight</v>
      </c>
      <c r="K87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872" spans="2:11" x14ac:dyDescent="0.3">
      <c r="B872" s="1" t="s">
        <v>880</v>
      </c>
      <c r="C872" s="1">
        <v>50</v>
      </c>
      <c r="D872" s="1" t="s">
        <v>1353</v>
      </c>
      <c r="E872" s="1">
        <v>36.200000000000003</v>
      </c>
      <c r="F872" s="1">
        <v>8457.8179999999993</v>
      </c>
      <c r="G872">
        <f>VLOOKUP('Medibuddy Insurance Data Price '!B872,'Medibuddy Insurance Personal De'!$A$1:$D$1339,2,FALSE)</f>
        <v>0</v>
      </c>
      <c r="H872" t="str">
        <f>VLOOKUP(B872,'Medibuddy Insurance Personal De'!$A$1:$D$1339,3,FALSE)</f>
        <v>no</v>
      </c>
      <c r="I872" t="str">
        <f>VLOOKUP(B872,'Medibuddy Insurance Personal De'!$A$1:$D$1339,4,FALSE)</f>
        <v>southwest</v>
      </c>
      <c r="J872" t="str">
        <f>IF(Table1[[#This Row],[bmi]]&lt;18.5,"Underweight",IF(Table1[[#This Row],[bmi]]&lt;24.9,"Normal Weight",IF(Table1[[#This Row],[bmi]]&lt;29.9,"Overweight","Obesity")))</f>
        <v>Obesity</v>
      </c>
      <c r="K87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873" spans="2:11" x14ac:dyDescent="0.3">
      <c r="B873" s="1" t="s">
        <v>881</v>
      </c>
      <c r="C873" s="1">
        <v>26</v>
      </c>
      <c r="D873" s="1" t="s">
        <v>1352</v>
      </c>
      <c r="E873" s="1">
        <v>29.48</v>
      </c>
      <c r="F873" s="1">
        <v>3392.3652000000002</v>
      </c>
      <c r="G873">
        <f>VLOOKUP('Medibuddy Insurance Data Price '!B873,'Medibuddy Insurance Personal De'!$A$1:$D$1339,2,FALSE)</f>
        <v>1</v>
      </c>
      <c r="H873" t="str">
        <f>VLOOKUP(B873,'Medibuddy Insurance Personal De'!$A$1:$D$1339,3,FALSE)</f>
        <v>no</v>
      </c>
      <c r="I873" t="str">
        <f>VLOOKUP(B873,'Medibuddy Insurance Personal De'!$A$1:$D$1339,4,FALSE)</f>
        <v>southeast</v>
      </c>
      <c r="J873" t="str">
        <f>IF(Table1[[#This Row],[bmi]]&lt;18.5,"Underweight",IF(Table1[[#This Row],[bmi]]&lt;24.9,"Normal Weight",IF(Table1[[#This Row],[bmi]]&lt;29.9,"Overweight","Obesity")))</f>
        <v>Overweight</v>
      </c>
      <c r="K87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874" spans="2:11" x14ac:dyDescent="0.3">
      <c r="B874" s="1" t="s">
        <v>882</v>
      </c>
      <c r="C874" s="1">
        <v>42</v>
      </c>
      <c r="D874" s="1" t="s">
        <v>1353</v>
      </c>
      <c r="E874" s="1">
        <v>24.86</v>
      </c>
      <c r="F874" s="1">
        <v>5966.8873999999996</v>
      </c>
      <c r="G874">
        <f>VLOOKUP('Medibuddy Insurance Data Price '!B874,'Medibuddy Insurance Personal De'!$A$1:$D$1339,2,FALSE)</f>
        <v>0</v>
      </c>
      <c r="H874" t="str">
        <f>VLOOKUP(B874,'Medibuddy Insurance Personal De'!$A$1:$D$1339,3,FALSE)</f>
        <v>no</v>
      </c>
      <c r="I874" t="str">
        <f>VLOOKUP(B874,'Medibuddy Insurance Personal De'!$A$1:$D$1339,4,FALSE)</f>
        <v>southeast</v>
      </c>
      <c r="J874" t="str">
        <f>IF(Table1[[#This Row],[bmi]]&lt;18.5,"Underweight",IF(Table1[[#This Row],[bmi]]&lt;24.9,"Normal Weight",IF(Table1[[#This Row],[bmi]]&lt;29.9,"Overweight","Obesity")))</f>
        <v>Normal Weight</v>
      </c>
      <c r="K87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875" spans="2:11" x14ac:dyDescent="0.3">
      <c r="B875" s="1" t="s">
        <v>883</v>
      </c>
      <c r="C875" s="1">
        <v>43</v>
      </c>
      <c r="D875" s="1" t="s">
        <v>1353</v>
      </c>
      <c r="E875" s="1">
        <v>30.1</v>
      </c>
      <c r="F875" s="1">
        <v>6849.0259999999998</v>
      </c>
      <c r="G875">
        <f>VLOOKUP('Medibuddy Insurance Data Price '!B875,'Medibuddy Insurance Personal De'!$A$1:$D$1339,2,FALSE)</f>
        <v>1</v>
      </c>
      <c r="H875" t="str">
        <f>VLOOKUP(B875,'Medibuddy Insurance Personal De'!$A$1:$D$1339,3,FALSE)</f>
        <v>no</v>
      </c>
      <c r="I875" t="str">
        <f>VLOOKUP(B875,'Medibuddy Insurance Personal De'!$A$1:$D$1339,4,FALSE)</f>
        <v>southwest</v>
      </c>
      <c r="J875" t="str">
        <f>IF(Table1[[#This Row],[bmi]]&lt;18.5,"Underweight",IF(Table1[[#This Row],[bmi]]&lt;24.9,"Normal Weight",IF(Table1[[#This Row],[bmi]]&lt;29.9,"Overweight","Obesity")))</f>
        <v>Obesity</v>
      </c>
      <c r="K87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876" spans="2:11" x14ac:dyDescent="0.3">
      <c r="B876" s="1" t="s">
        <v>884</v>
      </c>
      <c r="C876" s="1">
        <v>44</v>
      </c>
      <c r="D876" s="1" t="s">
        <v>1353</v>
      </c>
      <c r="E876" s="1">
        <v>21.85</v>
      </c>
      <c r="F876" s="1">
        <v>8891.1394999999993</v>
      </c>
      <c r="G876">
        <f>VLOOKUP('Medibuddy Insurance Data Price '!B876,'Medibuddy Insurance Personal De'!$A$1:$D$1339,2,FALSE)</f>
        <v>3</v>
      </c>
      <c r="H876" t="str">
        <f>VLOOKUP(B876,'Medibuddy Insurance Personal De'!$A$1:$D$1339,3,FALSE)</f>
        <v>no</v>
      </c>
      <c r="I876" t="str">
        <f>VLOOKUP(B876,'Medibuddy Insurance Personal De'!$A$1:$D$1339,4,FALSE)</f>
        <v>northeast</v>
      </c>
      <c r="J876" t="str">
        <f>IF(Table1[[#This Row],[bmi]]&lt;18.5,"Underweight",IF(Table1[[#This Row],[bmi]]&lt;24.9,"Normal Weight",IF(Table1[[#This Row],[bmi]]&lt;29.9,"Overweight","Obesity")))</f>
        <v>Normal Weight</v>
      </c>
      <c r="K87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877" spans="2:11" x14ac:dyDescent="0.3">
      <c r="B877" s="1" t="s">
        <v>885</v>
      </c>
      <c r="C877" s="1">
        <v>23</v>
      </c>
      <c r="D877" s="1" t="s">
        <v>1352</v>
      </c>
      <c r="E877" s="1">
        <v>28.12</v>
      </c>
      <c r="F877" s="1">
        <v>2690.1138000000001</v>
      </c>
      <c r="G877">
        <f>VLOOKUP('Medibuddy Insurance Data Price '!B877,'Medibuddy Insurance Personal De'!$A$1:$D$1339,2,FALSE)</f>
        <v>0</v>
      </c>
      <c r="H877" t="str">
        <f>VLOOKUP(B877,'Medibuddy Insurance Personal De'!$A$1:$D$1339,3,FALSE)</f>
        <v>no</v>
      </c>
      <c r="I877" t="str">
        <f>VLOOKUP(B877,'Medibuddy Insurance Personal De'!$A$1:$D$1339,4,FALSE)</f>
        <v>northwest</v>
      </c>
      <c r="J877" t="str">
        <f>IF(Table1[[#This Row],[bmi]]&lt;18.5,"Underweight",IF(Table1[[#This Row],[bmi]]&lt;24.9,"Normal Weight",IF(Table1[[#This Row],[bmi]]&lt;29.9,"Overweight","Obesity")))</f>
        <v>Overweight</v>
      </c>
      <c r="K87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878" spans="2:11" x14ac:dyDescent="0.3">
      <c r="B878" s="1" t="s">
        <v>886</v>
      </c>
      <c r="C878" s="1">
        <v>49</v>
      </c>
      <c r="D878" s="1" t="s">
        <v>1352</v>
      </c>
      <c r="E878" s="1">
        <v>27.1</v>
      </c>
      <c r="F878" s="1">
        <v>26140.3603</v>
      </c>
      <c r="G878">
        <f>VLOOKUP('Medibuddy Insurance Data Price '!B878,'Medibuddy Insurance Personal De'!$A$1:$D$1339,2,FALSE)</f>
        <v>1</v>
      </c>
      <c r="H878" t="str">
        <f>VLOOKUP(B878,'Medibuddy Insurance Personal De'!$A$1:$D$1339,3,FALSE)</f>
        <v>no</v>
      </c>
      <c r="I878" t="str">
        <f>VLOOKUP(B878,'Medibuddy Insurance Personal De'!$A$1:$D$1339,4,FALSE)</f>
        <v>southwest</v>
      </c>
      <c r="J878" t="str">
        <f>IF(Table1[[#This Row],[bmi]]&lt;18.5,"Underweight",IF(Table1[[#This Row],[bmi]]&lt;24.9,"Normal Weight",IF(Table1[[#This Row],[bmi]]&lt;29.9,"Overweight","Obesity")))</f>
        <v>Overweight</v>
      </c>
      <c r="K87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879" spans="2:11" x14ac:dyDescent="0.3">
      <c r="B879" s="1" t="s">
        <v>887</v>
      </c>
      <c r="C879" s="1">
        <v>33</v>
      </c>
      <c r="D879" s="1" t="s">
        <v>1353</v>
      </c>
      <c r="E879" s="1">
        <v>33.44</v>
      </c>
      <c r="F879" s="1">
        <v>6653.7885999999999</v>
      </c>
      <c r="G879">
        <f>VLOOKUP('Medibuddy Insurance Data Price '!B879,'Medibuddy Insurance Personal De'!$A$1:$D$1339,2,FALSE)</f>
        <v>5</v>
      </c>
      <c r="H879" t="str">
        <f>VLOOKUP(B879,'Medibuddy Insurance Personal De'!$A$1:$D$1339,3,FALSE)</f>
        <v>no</v>
      </c>
      <c r="I879" t="str">
        <f>VLOOKUP(B879,'Medibuddy Insurance Personal De'!$A$1:$D$1339,4,FALSE)</f>
        <v>southeast</v>
      </c>
      <c r="J879" t="str">
        <f>IF(Table1[[#This Row],[bmi]]&lt;18.5,"Underweight",IF(Table1[[#This Row],[bmi]]&lt;24.9,"Normal Weight",IF(Table1[[#This Row],[bmi]]&lt;29.9,"Overweight","Obesity")))</f>
        <v>Obesity</v>
      </c>
      <c r="K87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880" spans="2:11" x14ac:dyDescent="0.3">
      <c r="B880" s="1" t="s">
        <v>888</v>
      </c>
      <c r="C880" s="1">
        <v>41</v>
      </c>
      <c r="D880" s="1" t="s">
        <v>1353</v>
      </c>
      <c r="E880" s="1">
        <v>28.8</v>
      </c>
      <c r="F880" s="1">
        <v>6282.2349999999997</v>
      </c>
      <c r="G880">
        <f>VLOOKUP('Medibuddy Insurance Data Price '!B880,'Medibuddy Insurance Personal De'!$A$1:$D$1339,2,FALSE)</f>
        <v>1</v>
      </c>
      <c r="H880" t="str">
        <f>VLOOKUP(B880,'Medibuddy Insurance Personal De'!$A$1:$D$1339,3,FALSE)</f>
        <v>no</v>
      </c>
      <c r="I880" t="str">
        <f>VLOOKUP(B880,'Medibuddy Insurance Personal De'!$A$1:$D$1339,4,FALSE)</f>
        <v>southwest</v>
      </c>
      <c r="J880" t="str">
        <f>IF(Table1[[#This Row],[bmi]]&lt;18.5,"Underweight",IF(Table1[[#This Row],[bmi]]&lt;24.9,"Normal Weight",IF(Table1[[#This Row],[bmi]]&lt;29.9,"Overweight","Obesity")))</f>
        <v>Overweight</v>
      </c>
      <c r="K88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881" spans="2:11" x14ac:dyDescent="0.3">
      <c r="B881" s="1" t="s">
        <v>889</v>
      </c>
      <c r="C881" s="1">
        <v>37</v>
      </c>
      <c r="D881" s="1" t="s">
        <v>1352</v>
      </c>
      <c r="E881" s="1">
        <v>29.5</v>
      </c>
      <c r="F881" s="1">
        <v>6311.9520000000002</v>
      </c>
      <c r="G881">
        <f>VLOOKUP('Medibuddy Insurance Data Price '!B881,'Medibuddy Insurance Personal De'!$A$1:$D$1339,2,FALSE)</f>
        <v>2</v>
      </c>
      <c r="H881" t="str">
        <f>VLOOKUP(B881,'Medibuddy Insurance Personal De'!$A$1:$D$1339,3,FALSE)</f>
        <v>no</v>
      </c>
      <c r="I881" t="str">
        <f>VLOOKUP(B881,'Medibuddy Insurance Personal De'!$A$1:$D$1339,4,FALSE)</f>
        <v>southwest</v>
      </c>
      <c r="J881" t="str">
        <f>IF(Table1[[#This Row],[bmi]]&lt;18.5,"Underweight",IF(Table1[[#This Row],[bmi]]&lt;24.9,"Normal Weight",IF(Table1[[#This Row],[bmi]]&lt;29.9,"Overweight","Obesity")))</f>
        <v>Overweight</v>
      </c>
      <c r="K88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882" spans="2:11" x14ac:dyDescent="0.3">
      <c r="B882" s="1" t="s">
        <v>890</v>
      </c>
      <c r="C882" s="1">
        <v>22</v>
      </c>
      <c r="D882" s="1" t="s">
        <v>1353</v>
      </c>
      <c r="E882" s="1">
        <v>34.799999999999997</v>
      </c>
      <c r="F882" s="1">
        <v>3443.0639999999999</v>
      </c>
      <c r="G882">
        <f>VLOOKUP('Medibuddy Insurance Data Price '!B882,'Medibuddy Insurance Personal De'!$A$1:$D$1339,2,FALSE)</f>
        <v>3</v>
      </c>
      <c r="H882" t="str">
        <f>VLOOKUP(B882,'Medibuddy Insurance Personal De'!$A$1:$D$1339,3,FALSE)</f>
        <v>no</v>
      </c>
      <c r="I882" t="str">
        <f>VLOOKUP(B882,'Medibuddy Insurance Personal De'!$A$1:$D$1339,4,FALSE)</f>
        <v>southwest</v>
      </c>
      <c r="J882" t="str">
        <f>IF(Table1[[#This Row],[bmi]]&lt;18.5,"Underweight",IF(Table1[[#This Row],[bmi]]&lt;24.9,"Normal Weight",IF(Table1[[#This Row],[bmi]]&lt;29.9,"Overweight","Obesity")))</f>
        <v>Obesity</v>
      </c>
      <c r="K88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883" spans="2:11" x14ac:dyDescent="0.3">
      <c r="B883" s="1" t="s">
        <v>891</v>
      </c>
      <c r="C883" s="1">
        <v>23</v>
      </c>
      <c r="D883" s="1" t="s">
        <v>1353</v>
      </c>
      <c r="E883" s="1">
        <v>27.36</v>
      </c>
      <c r="F883" s="1">
        <v>2789.0574000000001</v>
      </c>
      <c r="G883">
        <f>VLOOKUP('Medibuddy Insurance Data Price '!B883,'Medibuddy Insurance Personal De'!$A$1:$D$1339,2,FALSE)</f>
        <v>1</v>
      </c>
      <c r="H883" t="str">
        <f>VLOOKUP(B883,'Medibuddy Insurance Personal De'!$A$1:$D$1339,3,FALSE)</f>
        <v>no</v>
      </c>
      <c r="I883" t="str">
        <f>VLOOKUP(B883,'Medibuddy Insurance Personal De'!$A$1:$D$1339,4,FALSE)</f>
        <v>northwest</v>
      </c>
      <c r="J883" t="str">
        <f>IF(Table1[[#This Row],[bmi]]&lt;18.5,"Underweight",IF(Table1[[#This Row],[bmi]]&lt;24.9,"Normal Weight",IF(Table1[[#This Row],[bmi]]&lt;29.9,"Overweight","Obesity")))</f>
        <v>Overweight</v>
      </c>
      <c r="K88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884" spans="2:11" x14ac:dyDescent="0.3">
      <c r="B884" s="1" t="s">
        <v>892</v>
      </c>
      <c r="C884" s="1">
        <v>21</v>
      </c>
      <c r="D884" s="1" t="s">
        <v>1352</v>
      </c>
      <c r="E884" s="1">
        <v>22.135000000000002</v>
      </c>
      <c r="F884" s="1">
        <v>2585.8506499999999</v>
      </c>
      <c r="G884">
        <f>VLOOKUP('Medibuddy Insurance Data Price '!B884,'Medibuddy Insurance Personal De'!$A$1:$D$1339,2,FALSE)</f>
        <v>0</v>
      </c>
      <c r="H884" t="str">
        <f>VLOOKUP(B884,'Medibuddy Insurance Personal De'!$A$1:$D$1339,3,FALSE)</f>
        <v>no</v>
      </c>
      <c r="I884" t="str">
        <f>VLOOKUP(B884,'Medibuddy Insurance Personal De'!$A$1:$D$1339,4,FALSE)</f>
        <v>northeast</v>
      </c>
      <c r="J884" t="str">
        <f>IF(Table1[[#This Row],[bmi]]&lt;18.5,"Underweight",IF(Table1[[#This Row],[bmi]]&lt;24.9,"Normal Weight",IF(Table1[[#This Row],[bmi]]&lt;29.9,"Overweight","Obesity")))</f>
        <v>Normal Weight</v>
      </c>
      <c r="K88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885" spans="2:11" x14ac:dyDescent="0.3">
      <c r="B885" s="1" t="s">
        <v>893</v>
      </c>
      <c r="C885" s="1">
        <v>51</v>
      </c>
      <c r="D885" s="1" t="s">
        <v>1352</v>
      </c>
      <c r="E885" s="1">
        <v>37.049999999999997</v>
      </c>
      <c r="F885" s="1">
        <v>46255.112500000003</v>
      </c>
      <c r="G885">
        <f>VLOOKUP('Medibuddy Insurance Data Price '!B885,'Medibuddy Insurance Personal De'!$A$1:$D$1339,2,FALSE)</f>
        <v>3</v>
      </c>
      <c r="H885" t="str">
        <f>VLOOKUP(B885,'Medibuddy Insurance Personal De'!$A$1:$D$1339,3,FALSE)</f>
        <v>yes</v>
      </c>
      <c r="I885" t="str">
        <f>VLOOKUP(B885,'Medibuddy Insurance Personal De'!$A$1:$D$1339,4,FALSE)</f>
        <v>northeast</v>
      </c>
      <c r="J885" t="str">
        <f>IF(Table1[[#This Row],[bmi]]&lt;18.5,"Underweight",IF(Table1[[#This Row],[bmi]]&lt;24.9,"Normal Weight",IF(Table1[[#This Row],[bmi]]&lt;29.9,"Overweight","Obesity")))</f>
        <v>Obesity</v>
      </c>
      <c r="K88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886" spans="2:11" x14ac:dyDescent="0.3">
      <c r="B886" s="1" t="s">
        <v>894</v>
      </c>
      <c r="C886" s="1">
        <v>25</v>
      </c>
      <c r="D886" s="1" t="s">
        <v>1353</v>
      </c>
      <c r="E886" s="1">
        <v>26.695</v>
      </c>
      <c r="F886" s="1">
        <v>4877.9810500000003</v>
      </c>
      <c r="G886">
        <f>VLOOKUP('Medibuddy Insurance Data Price '!B886,'Medibuddy Insurance Personal De'!$A$1:$D$1339,2,FALSE)</f>
        <v>4</v>
      </c>
      <c r="H886" t="str">
        <f>VLOOKUP(B886,'Medibuddy Insurance Personal De'!$A$1:$D$1339,3,FALSE)</f>
        <v>no</v>
      </c>
      <c r="I886" t="str">
        <f>VLOOKUP(B886,'Medibuddy Insurance Personal De'!$A$1:$D$1339,4,FALSE)</f>
        <v>northwest</v>
      </c>
      <c r="J886" t="str">
        <f>IF(Table1[[#This Row],[bmi]]&lt;18.5,"Underweight",IF(Table1[[#This Row],[bmi]]&lt;24.9,"Normal Weight",IF(Table1[[#This Row],[bmi]]&lt;29.9,"Overweight","Obesity")))</f>
        <v>Overweight</v>
      </c>
      <c r="K88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887" spans="2:11" x14ac:dyDescent="0.3">
      <c r="B887" s="1" t="s">
        <v>895</v>
      </c>
      <c r="C887" s="1">
        <v>32</v>
      </c>
      <c r="D887" s="1" t="s">
        <v>1353</v>
      </c>
      <c r="E887" s="1">
        <v>28.93</v>
      </c>
      <c r="F887" s="1">
        <v>19719.6947</v>
      </c>
      <c r="G887">
        <f>VLOOKUP('Medibuddy Insurance Data Price '!B887,'Medibuddy Insurance Personal De'!$A$1:$D$1339,2,FALSE)</f>
        <v>1</v>
      </c>
      <c r="H887" t="str">
        <f>VLOOKUP(B887,'Medibuddy Insurance Personal De'!$A$1:$D$1339,3,FALSE)</f>
        <v>yes</v>
      </c>
      <c r="I887" t="str">
        <f>VLOOKUP(B887,'Medibuddy Insurance Personal De'!$A$1:$D$1339,4,FALSE)</f>
        <v>southeast</v>
      </c>
      <c r="J887" t="str">
        <f>IF(Table1[[#This Row],[bmi]]&lt;18.5,"Underweight",IF(Table1[[#This Row],[bmi]]&lt;24.9,"Normal Weight",IF(Table1[[#This Row],[bmi]]&lt;29.9,"Overweight","Obesity")))</f>
        <v>Overweight</v>
      </c>
      <c r="K88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888" spans="2:11" x14ac:dyDescent="0.3">
      <c r="B888" s="1" t="s">
        <v>896</v>
      </c>
      <c r="C888" s="1">
        <v>57</v>
      </c>
      <c r="D888" s="1" t="s">
        <v>1353</v>
      </c>
      <c r="E888" s="1">
        <v>28.975000000000001</v>
      </c>
      <c r="F888" s="1">
        <v>27218.437249999999</v>
      </c>
      <c r="G888">
        <f>VLOOKUP('Medibuddy Insurance Data Price '!B888,'Medibuddy Insurance Personal De'!$A$1:$D$1339,2,FALSE)</f>
        <v>0</v>
      </c>
      <c r="H888" t="str">
        <f>VLOOKUP(B888,'Medibuddy Insurance Personal De'!$A$1:$D$1339,3,FALSE)</f>
        <v>yes</v>
      </c>
      <c r="I888" t="str">
        <f>VLOOKUP(B888,'Medibuddy Insurance Personal De'!$A$1:$D$1339,4,FALSE)</f>
        <v>northeast</v>
      </c>
      <c r="J888" t="str">
        <f>IF(Table1[[#This Row],[bmi]]&lt;18.5,"Underweight",IF(Table1[[#This Row],[bmi]]&lt;24.9,"Normal Weight",IF(Table1[[#This Row],[bmi]]&lt;29.9,"Overweight","Obesity")))</f>
        <v>Overweight</v>
      </c>
      <c r="K88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889" spans="2:11" x14ac:dyDescent="0.3">
      <c r="B889" s="1" t="s">
        <v>897</v>
      </c>
      <c r="C889" s="1">
        <v>36</v>
      </c>
      <c r="D889" s="1" t="s">
        <v>1352</v>
      </c>
      <c r="E889" s="1">
        <v>30.02</v>
      </c>
      <c r="F889" s="1">
        <v>5272.1758</v>
      </c>
      <c r="G889">
        <f>VLOOKUP('Medibuddy Insurance Data Price '!B889,'Medibuddy Insurance Personal De'!$A$1:$D$1339,2,FALSE)</f>
        <v>0</v>
      </c>
      <c r="H889" t="str">
        <f>VLOOKUP(B889,'Medibuddy Insurance Personal De'!$A$1:$D$1339,3,FALSE)</f>
        <v>no</v>
      </c>
      <c r="I889" t="str">
        <f>VLOOKUP(B889,'Medibuddy Insurance Personal De'!$A$1:$D$1339,4,FALSE)</f>
        <v>northwest</v>
      </c>
      <c r="J889" t="str">
        <f>IF(Table1[[#This Row],[bmi]]&lt;18.5,"Underweight",IF(Table1[[#This Row],[bmi]]&lt;24.9,"Normal Weight",IF(Table1[[#This Row],[bmi]]&lt;29.9,"Overweight","Obesity")))</f>
        <v>Obesity</v>
      </c>
      <c r="K88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890" spans="2:11" x14ac:dyDescent="0.3">
      <c r="B890" s="1" t="s">
        <v>898</v>
      </c>
      <c r="C890" s="1">
        <v>22</v>
      </c>
      <c r="D890" s="1" t="s">
        <v>1353</v>
      </c>
      <c r="E890" s="1">
        <v>39.5</v>
      </c>
      <c r="F890" s="1">
        <v>1682.597</v>
      </c>
      <c r="G890">
        <f>VLOOKUP('Medibuddy Insurance Data Price '!B890,'Medibuddy Insurance Personal De'!$A$1:$D$1339,2,FALSE)</f>
        <v>0</v>
      </c>
      <c r="H890" t="str">
        <f>VLOOKUP(B890,'Medibuddy Insurance Personal De'!$A$1:$D$1339,3,FALSE)</f>
        <v>no</v>
      </c>
      <c r="I890" t="str">
        <f>VLOOKUP(B890,'Medibuddy Insurance Personal De'!$A$1:$D$1339,4,FALSE)</f>
        <v>southwest</v>
      </c>
      <c r="J890" t="str">
        <f>IF(Table1[[#This Row],[bmi]]&lt;18.5,"Underweight",IF(Table1[[#This Row],[bmi]]&lt;24.9,"Normal Weight",IF(Table1[[#This Row],[bmi]]&lt;29.9,"Overweight","Obesity")))</f>
        <v>Obesity</v>
      </c>
      <c r="K89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891" spans="2:11" x14ac:dyDescent="0.3">
      <c r="B891" s="1" t="s">
        <v>899</v>
      </c>
      <c r="C891" s="1">
        <v>57</v>
      </c>
      <c r="D891" s="1" t="s">
        <v>1353</v>
      </c>
      <c r="E891" s="1">
        <v>33.630000000000003</v>
      </c>
      <c r="F891" s="1">
        <v>11945.1327</v>
      </c>
      <c r="G891">
        <f>VLOOKUP('Medibuddy Insurance Data Price '!B891,'Medibuddy Insurance Personal De'!$A$1:$D$1339,2,FALSE)</f>
        <v>1</v>
      </c>
      <c r="H891" t="str">
        <f>VLOOKUP(B891,'Medibuddy Insurance Personal De'!$A$1:$D$1339,3,FALSE)</f>
        <v>no</v>
      </c>
      <c r="I891" t="str">
        <f>VLOOKUP(B891,'Medibuddy Insurance Personal De'!$A$1:$D$1339,4,FALSE)</f>
        <v>northwest</v>
      </c>
      <c r="J891" t="str">
        <f>IF(Table1[[#This Row],[bmi]]&lt;18.5,"Underweight",IF(Table1[[#This Row],[bmi]]&lt;24.9,"Normal Weight",IF(Table1[[#This Row],[bmi]]&lt;29.9,"Overweight","Obesity")))</f>
        <v>Obesity</v>
      </c>
      <c r="K89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892" spans="2:11" x14ac:dyDescent="0.3">
      <c r="B892" s="1" t="s">
        <v>900</v>
      </c>
      <c r="C892" s="1">
        <v>64</v>
      </c>
      <c r="D892" s="1" t="s">
        <v>1352</v>
      </c>
      <c r="E892" s="1">
        <v>26.885000000000002</v>
      </c>
      <c r="F892" s="1">
        <v>29330.98315</v>
      </c>
      <c r="G892">
        <f>VLOOKUP('Medibuddy Insurance Data Price '!B892,'Medibuddy Insurance Personal De'!$A$1:$D$1339,2,FALSE)</f>
        <v>0</v>
      </c>
      <c r="H892" t="str">
        <f>VLOOKUP(B892,'Medibuddy Insurance Personal De'!$A$1:$D$1339,3,FALSE)</f>
        <v>yes</v>
      </c>
      <c r="I892" t="str">
        <f>VLOOKUP(B892,'Medibuddy Insurance Personal De'!$A$1:$D$1339,4,FALSE)</f>
        <v>northwest</v>
      </c>
      <c r="J892" t="str">
        <f>IF(Table1[[#This Row],[bmi]]&lt;18.5,"Underweight",IF(Table1[[#This Row],[bmi]]&lt;24.9,"Normal Weight",IF(Table1[[#This Row],[bmi]]&lt;29.9,"Overweight","Obesity")))</f>
        <v>Overweight</v>
      </c>
      <c r="K89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893" spans="2:11" x14ac:dyDescent="0.3">
      <c r="B893" s="1" t="s">
        <v>901</v>
      </c>
      <c r="C893" s="1">
        <v>36</v>
      </c>
      <c r="D893" s="1" t="s">
        <v>1352</v>
      </c>
      <c r="E893" s="1">
        <v>29.04</v>
      </c>
      <c r="F893" s="1">
        <v>7243.8136000000004</v>
      </c>
      <c r="G893">
        <f>VLOOKUP('Medibuddy Insurance Data Price '!B893,'Medibuddy Insurance Personal De'!$A$1:$D$1339,2,FALSE)</f>
        <v>4</v>
      </c>
      <c r="H893" t="str">
        <f>VLOOKUP(B893,'Medibuddy Insurance Personal De'!$A$1:$D$1339,3,FALSE)</f>
        <v>no</v>
      </c>
      <c r="I893" t="str">
        <f>VLOOKUP(B893,'Medibuddy Insurance Personal De'!$A$1:$D$1339,4,FALSE)</f>
        <v>southeast</v>
      </c>
      <c r="J893" t="str">
        <f>IF(Table1[[#This Row],[bmi]]&lt;18.5,"Underweight",IF(Table1[[#This Row],[bmi]]&lt;24.9,"Normal Weight",IF(Table1[[#This Row],[bmi]]&lt;29.9,"Overweight","Obesity")))</f>
        <v>Overweight</v>
      </c>
      <c r="K89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894" spans="2:11" x14ac:dyDescent="0.3">
      <c r="B894" s="1" t="s">
        <v>902</v>
      </c>
      <c r="C894" s="1">
        <v>54</v>
      </c>
      <c r="D894" s="1" t="s">
        <v>1353</v>
      </c>
      <c r="E894" s="1">
        <v>24.035</v>
      </c>
      <c r="F894" s="1">
        <v>10422.916649999999</v>
      </c>
      <c r="G894">
        <f>VLOOKUP('Medibuddy Insurance Data Price '!B894,'Medibuddy Insurance Personal De'!$A$1:$D$1339,2,FALSE)</f>
        <v>0</v>
      </c>
      <c r="H894" t="str">
        <f>VLOOKUP(B894,'Medibuddy Insurance Personal De'!$A$1:$D$1339,3,FALSE)</f>
        <v>no</v>
      </c>
      <c r="I894" t="str">
        <f>VLOOKUP(B894,'Medibuddy Insurance Personal De'!$A$1:$D$1339,4,FALSE)</f>
        <v>northeast</v>
      </c>
      <c r="J894" t="str">
        <f>IF(Table1[[#This Row],[bmi]]&lt;18.5,"Underweight",IF(Table1[[#This Row],[bmi]]&lt;24.9,"Normal Weight",IF(Table1[[#This Row],[bmi]]&lt;29.9,"Overweight","Obesity")))</f>
        <v>Normal Weight</v>
      </c>
      <c r="K89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895" spans="2:11" x14ac:dyDescent="0.3">
      <c r="B895" s="1" t="s">
        <v>903</v>
      </c>
      <c r="C895" s="1">
        <v>47</v>
      </c>
      <c r="D895" s="1" t="s">
        <v>1353</v>
      </c>
      <c r="E895" s="1">
        <v>38.94</v>
      </c>
      <c r="F895" s="1">
        <v>44202.653599999998</v>
      </c>
      <c r="G895">
        <f>VLOOKUP('Medibuddy Insurance Data Price '!B895,'Medibuddy Insurance Personal De'!$A$1:$D$1339,2,FALSE)</f>
        <v>2</v>
      </c>
      <c r="H895" t="str">
        <f>VLOOKUP(B895,'Medibuddy Insurance Personal De'!$A$1:$D$1339,3,FALSE)</f>
        <v>yes</v>
      </c>
      <c r="I895" t="str">
        <f>VLOOKUP(B895,'Medibuddy Insurance Personal De'!$A$1:$D$1339,4,FALSE)</f>
        <v>southeast</v>
      </c>
      <c r="J895" t="str">
        <f>IF(Table1[[#This Row],[bmi]]&lt;18.5,"Underweight",IF(Table1[[#This Row],[bmi]]&lt;24.9,"Normal Weight",IF(Table1[[#This Row],[bmi]]&lt;29.9,"Overweight","Obesity")))</f>
        <v>Obesity</v>
      </c>
      <c r="K89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896" spans="2:11" x14ac:dyDescent="0.3">
      <c r="B896" s="1" t="s">
        <v>904</v>
      </c>
      <c r="C896" s="1">
        <v>62</v>
      </c>
      <c r="D896" s="1" t="s">
        <v>1353</v>
      </c>
      <c r="E896" s="1">
        <v>32.11</v>
      </c>
      <c r="F896" s="1">
        <v>13555.0049</v>
      </c>
      <c r="G896">
        <f>VLOOKUP('Medibuddy Insurance Data Price '!B896,'Medibuddy Insurance Personal De'!$A$1:$D$1339,2,FALSE)</f>
        <v>0</v>
      </c>
      <c r="H896" t="str">
        <f>VLOOKUP(B896,'Medibuddy Insurance Personal De'!$A$1:$D$1339,3,FALSE)</f>
        <v>no</v>
      </c>
      <c r="I896" t="str">
        <f>VLOOKUP(B896,'Medibuddy Insurance Personal De'!$A$1:$D$1339,4,FALSE)</f>
        <v>northeast</v>
      </c>
      <c r="J896" t="str">
        <f>IF(Table1[[#This Row],[bmi]]&lt;18.5,"Underweight",IF(Table1[[#This Row],[bmi]]&lt;24.9,"Normal Weight",IF(Table1[[#This Row],[bmi]]&lt;29.9,"Overweight","Obesity")))</f>
        <v>Obesity</v>
      </c>
      <c r="K89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897" spans="2:11" x14ac:dyDescent="0.3">
      <c r="B897" s="1" t="s">
        <v>905</v>
      </c>
      <c r="C897" s="1">
        <v>61</v>
      </c>
      <c r="D897" s="1" t="s">
        <v>1352</v>
      </c>
      <c r="E897" s="1">
        <v>44</v>
      </c>
      <c r="F897" s="1">
        <v>13063.883</v>
      </c>
      <c r="G897">
        <f>VLOOKUP('Medibuddy Insurance Data Price '!B897,'Medibuddy Insurance Personal De'!$A$1:$D$1339,2,FALSE)</f>
        <v>0</v>
      </c>
      <c r="H897" t="str">
        <f>VLOOKUP(B897,'Medibuddy Insurance Personal De'!$A$1:$D$1339,3,FALSE)</f>
        <v>no</v>
      </c>
      <c r="I897" t="str">
        <f>VLOOKUP(B897,'Medibuddy Insurance Personal De'!$A$1:$D$1339,4,FALSE)</f>
        <v>southwest</v>
      </c>
      <c r="J897" t="str">
        <f>IF(Table1[[#This Row],[bmi]]&lt;18.5,"Underweight",IF(Table1[[#This Row],[bmi]]&lt;24.9,"Normal Weight",IF(Table1[[#This Row],[bmi]]&lt;29.9,"Overweight","Obesity")))</f>
        <v>Obesity</v>
      </c>
      <c r="K89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898" spans="2:11" x14ac:dyDescent="0.3">
      <c r="B898" s="1" t="s">
        <v>906</v>
      </c>
      <c r="C898" s="1">
        <v>43</v>
      </c>
      <c r="D898" s="1" t="s">
        <v>1352</v>
      </c>
      <c r="E898" s="1">
        <v>20.045000000000002</v>
      </c>
      <c r="F898" s="1">
        <v>19798.054550000001</v>
      </c>
      <c r="G898">
        <f>VLOOKUP('Medibuddy Insurance Data Price '!B898,'Medibuddy Insurance Personal De'!$A$1:$D$1339,2,FALSE)</f>
        <v>2</v>
      </c>
      <c r="H898" t="str">
        <f>VLOOKUP(B898,'Medibuddy Insurance Personal De'!$A$1:$D$1339,3,FALSE)</f>
        <v>yes</v>
      </c>
      <c r="I898" t="str">
        <f>VLOOKUP(B898,'Medibuddy Insurance Personal De'!$A$1:$D$1339,4,FALSE)</f>
        <v>northeast</v>
      </c>
      <c r="J898" t="str">
        <f>IF(Table1[[#This Row],[bmi]]&lt;18.5,"Underweight",IF(Table1[[#This Row],[bmi]]&lt;24.9,"Normal Weight",IF(Table1[[#This Row],[bmi]]&lt;29.9,"Overweight","Obesity")))</f>
        <v>Normal Weight</v>
      </c>
      <c r="K89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899" spans="2:11" x14ac:dyDescent="0.3">
      <c r="B899" s="1" t="s">
        <v>907</v>
      </c>
      <c r="C899" s="1">
        <v>19</v>
      </c>
      <c r="D899" s="1" t="s">
        <v>1353</v>
      </c>
      <c r="E899" s="1">
        <v>25.555</v>
      </c>
      <c r="F899" s="1">
        <v>2221.5644499999999</v>
      </c>
      <c r="G899">
        <f>VLOOKUP('Medibuddy Insurance Data Price '!B899,'Medibuddy Insurance Personal De'!$A$1:$D$1339,2,FALSE)</f>
        <v>1</v>
      </c>
      <c r="H899" t="str">
        <f>VLOOKUP(B899,'Medibuddy Insurance Personal De'!$A$1:$D$1339,3,FALSE)</f>
        <v>no</v>
      </c>
      <c r="I899" t="str">
        <f>VLOOKUP(B899,'Medibuddy Insurance Personal De'!$A$1:$D$1339,4,FALSE)</f>
        <v>northwest</v>
      </c>
      <c r="J899" t="str">
        <f>IF(Table1[[#This Row],[bmi]]&lt;18.5,"Underweight",IF(Table1[[#This Row],[bmi]]&lt;24.9,"Normal Weight",IF(Table1[[#This Row],[bmi]]&lt;29.9,"Overweight","Obesity")))</f>
        <v>Overweight</v>
      </c>
      <c r="K89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900" spans="2:11" x14ac:dyDescent="0.3">
      <c r="B900" s="1" t="s">
        <v>908</v>
      </c>
      <c r="C900" s="1">
        <v>18</v>
      </c>
      <c r="D900" s="1" t="s">
        <v>1352</v>
      </c>
      <c r="E900" s="1">
        <v>40.26</v>
      </c>
      <c r="F900" s="1">
        <v>1634.5734</v>
      </c>
      <c r="G900">
        <f>VLOOKUP('Medibuddy Insurance Data Price '!B900,'Medibuddy Insurance Personal De'!$A$1:$D$1339,2,FALSE)</f>
        <v>0</v>
      </c>
      <c r="H900" t="str">
        <f>VLOOKUP(B900,'Medibuddy Insurance Personal De'!$A$1:$D$1339,3,FALSE)</f>
        <v>no</v>
      </c>
      <c r="I900" t="str">
        <f>VLOOKUP(B900,'Medibuddy Insurance Personal De'!$A$1:$D$1339,4,FALSE)</f>
        <v>southeast</v>
      </c>
      <c r="J900" t="str">
        <f>IF(Table1[[#This Row],[bmi]]&lt;18.5,"Underweight",IF(Table1[[#This Row],[bmi]]&lt;24.9,"Normal Weight",IF(Table1[[#This Row],[bmi]]&lt;29.9,"Overweight","Obesity")))</f>
        <v>Obesity</v>
      </c>
      <c r="K90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901" spans="2:11" x14ac:dyDescent="0.3">
      <c r="B901" s="1" t="s">
        <v>909</v>
      </c>
      <c r="C901" s="1">
        <v>19</v>
      </c>
      <c r="D901" s="1" t="s">
        <v>1352</v>
      </c>
      <c r="E901" s="1">
        <v>22.515000000000001</v>
      </c>
      <c r="F901" s="1">
        <v>2117.3388500000001</v>
      </c>
      <c r="G901">
        <f>VLOOKUP('Medibuddy Insurance Data Price '!B901,'Medibuddy Insurance Personal De'!$A$1:$D$1339,2,FALSE)</f>
        <v>0</v>
      </c>
      <c r="H901" t="str">
        <f>VLOOKUP(B901,'Medibuddy Insurance Personal De'!$A$1:$D$1339,3,FALSE)</f>
        <v>no</v>
      </c>
      <c r="I901" t="str">
        <f>VLOOKUP(B901,'Medibuddy Insurance Personal De'!$A$1:$D$1339,4,FALSE)</f>
        <v>northwest</v>
      </c>
      <c r="J901" t="str">
        <f>IF(Table1[[#This Row],[bmi]]&lt;18.5,"Underweight",IF(Table1[[#This Row],[bmi]]&lt;24.9,"Normal Weight",IF(Table1[[#This Row],[bmi]]&lt;29.9,"Overweight","Obesity")))</f>
        <v>Normal Weight</v>
      </c>
      <c r="K90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902" spans="2:11" x14ac:dyDescent="0.3">
      <c r="B902" s="1" t="s">
        <v>910</v>
      </c>
      <c r="C902" s="1">
        <v>49</v>
      </c>
      <c r="D902" s="1" t="s">
        <v>1353</v>
      </c>
      <c r="E902" s="1">
        <v>22.515000000000001</v>
      </c>
      <c r="F902" s="1">
        <v>8688.8588500000005</v>
      </c>
      <c r="G902">
        <f>VLOOKUP('Medibuddy Insurance Data Price '!B902,'Medibuddy Insurance Personal De'!$A$1:$D$1339,2,FALSE)</f>
        <v>0</v>
      </c>
      <c r="H902" t="str">
        <f>VLOOKUP(B902,'Medibuddy Insurance Personal De'!$A$1:$D$1339,3,FALSE)</f>
        <v>no</v>
      </c>
      <c r="I902" t="str">
        <f>VLOOKUP(B902,'Medibuddy Insurance Personal De'!$A$1:$D$1339,4,FALSE)</f>
        <v>northeast</v>
      </c>
      <c r="J902" t="str">
        <f>IF(Table1[[#This Row],[bmi]]&lt;18.5,"Underweight",IF(Table1[[#This Row],[bmi]]&lt;24.9,"Normal Weight",IF(Table1[[#This Row],[bmi]]&lt;29.9,"Overweight","Obesity")))</f>
        <v>Normal Weight</v>
      </c>
      <c r="K90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903" spans="2:11" x14ac:dyDescent="0.3">
      <c r="B903" s="1" t="s">
        <v>911</v>
      </c>
      <c r="C903" s="1">
        <v>60</v>
      </c>
      <c r="D903" s="1" t="s">
        <v>1353</v>
      </c>
      <c r="E903" s="1">
        <v>40.92</v>
      </c>
      <c r="F903" s="1">
        <v>48673.558799999999</v>
      </c>
      <c r="G903">
        <f>VLOOKUP('Medibuddy Insurance Data Price '!B903,'Medibuddy Insurance Personal De'!$A$1:$D$1339,2,FALSE)</f>
        <v>0</v>
      </c>
      <c r="H903" t="str">
        <f>VLOOKUP(B903,'Medibuddy Insurance Personal De'!$A$1:$D$1339,3,FALSE)</f>
        <v>yes</v>
      </c>
      <c r="I903" t="str">
        <f>VLOOKUP(B903,'Medibuddy Insurance Personal De'!$A$1:$D$1339,4,FALSE)</f>
        <v>southeast</v>
      </c>
      <c r="J903" t="str">
        <f>IF(Table1[[#This Row],[bmi]]&lt;18.5,"Underweight",IF(Table1[[#This Row],[bmi]]&lt;24.9,"Normal Weight",IF(Table1[[#This Row],[bmi]]&lt;29.9,"Overweight","Obesity")))</f>
        <v>Obesity</v>
      </c>
      <c r="K90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904" spans="2:11" x14ac:dyDescent="0.3">
      <c r="B904" s="1" t="s">
        <v>912</v>
      </c>
      <c r="C904" s="1">
        <v>26</v>
      </c>
      <c r="D904" s="1" t="s">
        <v>1353</v>
      </c>
      <c r="E904" s="1">
        <v>27.265000000000001</v>
      </c>
      <c r="F904" s="1">
        <v>4661.2863500000003</v>
      </c>
      <c r="G904">
        <f>VLOOKUP('Medibuddy Insurance Data Price '!B904,'Medibuddy Insurance Personal De'!$A$1:$D$1339,2,FALSE)</f>
        <v>3</v>
      </c>
      <c r="H904" t="str">
        <f>VLOOKUP(B904,'Medibuddy Insurance Personal De'!$A$1:$D$1339,3,FALSE)</f>
        <v>no</v>
      </c>
      <c r="I904" t="str">
        <f>VLOOKUP(B904,'Medibuddy Insurance Personal De'!$A$1:$D$1339,4,FALSE)</f>
        <v>northeast</v>
      </c>
      <c r="J904" t="str">
        <f>IF(Table1[[#This Row],[bmi]]&lt;18.5,"Underweight",IF(Table1[[#This Row],[bmi]]&lt;24.9,"Normal Weight",IF(Table1[[#This Row],[bmi]]&lt;29.9,"Overweight","Obesity")))</f>
        <v>Overweight</v>
      </c>
      <c r="K90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905" spans="2:11" x14ac:dyDescent="0.3">
      <c r="B905" s="1" t="s">
        <v>913</v>
      </c>
      <c r="C905" s="1">
        <v>49</v>
      </c>
      <c r="D905" s="1" t="s">
        <v>1353</v>
      </c>
      <c r="E905" s="1">
        <v>36.85</v>
      </c>
      <c r="F905" s="1">
        <v>8125.7844999999998</v>
      </c>
      <c r="G905">
        <f>VLOOKUP('Medibuddy Insurance Data Price '!B905,'Medibuddy Insurance Personal De'!$A$1:$D$1339,2,FALSE)</f>
        <v>0</v>
      </c>
      <c r="H905" t="str">
        <f>VLOOKUP(B905,'Medibuddy Insurance Personal De'!$A$1:$D$1339,3,FALSE)</f>
        <v>no</v>
      </c>
      <c r="I905" t="str">
        <f>VLOOKUP(B905,'Medibuddy Insurance Personal De'!$A$1:$D$1339,4,FALSE)</f>
        <v>southeast</v>
      </c>
      <c r="J905" t="str">
        <f>IF(Table1[[#This Row],[bmi]]&lt;18.5,"Underweight",IF(Table1[[#This Row],[bmi]]&lt;24.9,"Normal Weight",IF(Table1[[#This Row],[bmi]]&lt;29.9,"Overweight","Obesity")))</f>
        <v>Obesity</v>
      </c>
      <c r="K90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906" spans="2:11" x14ac:dyDescent="0.3">
      <c r="B906" s="1" t="s">
        <v>914</v>
      </c>
      <c r="C906" s="1">
        <v>60</v>
      </c>
      <c r="D906" s="1" t="s">
        <v>1352</v>
      </c>
      <c r="E906" s="1">
        <v>35.1</v>
      </c>
      <c r="F906" s="1">
        <v>12644.589</v>
      </c>
      <c r="G906">
        <f>VLOOKUP('Medibuddy Insurance Data Price '!B906,'Medibuddy Insurance Personal De'!$A$1:$D$1339,2,FALSE)</f>
        <v>0</v>
      </c>
      <c r="H906" t="str">
        <f>VLOOKUP(B906,'Medibuddy Insurance Personal De'!$A$1:$D$1339,3,FALSE)</f>
        <v>no</v>
      </c>
      <c r="I906" t="str">
        <f>VLOOKUP(B906,'Medibuddy Insurance Personal De'!$A$1:$D$1339,4,FALSE)</f>
        <v>southwest</v>
      </c>
      <c r="J906" t="str">
        <f>IF(Table1[[#This Row],[bmi]]&lt;18.5,"Underweight",IF(Table1[[#This Row],[bmi]]&lt;24.9,"Normal Weight",IF(Table1[[#This Row],[bmi]]&lt;29.9,"Overweight","Obesity")))</f>
        <v>Obesity</v>
      </c>
      <c r="K90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907" spans="2:11" x14ac:dyDescent="0.3">
      <c r="B907" s="1" t="s">
        <v>915</v>
      </c>
      <c r="C907" s="1">
        <v>26</v>
      </c>
      <c r="D907" s="1" t="s">
        <v>1352</v>
      </c>
      <c r="E907" s="1">
        <v>29.355</v>
      </c>
      <c r="F907" s="1">
        <v>4564.1914500000003</v>
      </c>
      <c r="G907">
        <f>VLOOKUP('Medibuddy Insurance Data Price '!B907,'Medibuddy Insurance Personal De'!$A$1:$D$1339,2,FALSE)</f>
        <v>2</v>
      </c>
      <c r="H907" t="str">
        <f>VLOOKUP(B907,'Medibuddy Insurance Personal De'!$A$1:$D$1339,3,FALSE)</f>
        <v>no</v>
      </c>
      <c r="I907" t="str">
        <f>VLOOKUP(B907,'Medibuddy Insurance Personal De'!$A$1:$D$1339,4,FALSE)</f>
        <v>northeast</v>
      </c>
      <c r="J907" t="str">
        <f>IF(Table1[[#This Row],[bmi]]&lt;18.5,"Underweight",IF(Table1[[#This Row],[bmi]]&lt;24.9,"Normal Weight",IF(Table1[[#This Row],[bmi]]&lt;29.9,"Overweight","Obesity")))</f>
        <v>Overweight</v>
      </c>
      <c r="K90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908" spans="2:11" x14ac:dyDescent="0.3">
      <c r="B908" s="1" t="s">
        <v>916</v>
      </c>
      <c r="C908" s="1">
        <v>27</v>
      </c>
      <c r="D908" s="1" t="s">
        <v>1353</v>
      </c>
      <c r="E908" s="1">
        <v>32.585000000000001</v>
      </c>
      <c r="F908" s="1">
        <v>4846.9201499999999</v>
      </c>
      <c r="G908">
        <f>VLOOKUP('Medibuddy Insurance Data Price '!B908,'Medibuddy Insurance Personal De'!$A$1:$D$1339,2,FALSE)</f>
        <v>3</v>
      </c>
      <c r="H908" t="str">
        <f>VLOOKUP(B908,'Medibuddy Insurance Personal De'!$A$1:$D$1339,3,FALSE)</f>
        <v>no</v>
      </c>
      <c r="I908" t="str">
        <f>VLOOKUP(B908,'Medibuddy Insurance Personal De'!$A$1:$D$1339,4,FALSE)</f>
        <v>northeast</v>
      </c>
      <c r="J908" t="str">
        <f>IF(Table1[[#This Row],[bmi]]&lt;18.5,"Underweight",IF(Table1[[#This Row],[bmi]]&lt;24.9,"Normal Weight",IF(Table1[[#This Row],[bmi]]&lt;29.9,"Overweight","Obesity")))</f>
        <v>Obesity</v>
      </c>
      <c r="K90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909" spans="2:11" x14ac:dyDescent="0.3">
      <c r="B909" s="1" t="s">
        <v>917</v>
      </c>
      <c r="C909" s="1">
        <v>44</v>
      </c>
      <c r="D909" s="1" t="s">
        <v>1352</v>
      </c>
      <c r="E909" s="1">
        <v>32.340000000000003</v>
      </c>
      <c r="F909" s="1">
        <v>7633.7205999999996</v>
      </c>
      <c r="G909">
        <f>VLOOKUP('Medibuddy Insurance Data Price '!B909,'Medibuddy Insurance Personal De'!$A$1:$D$1339,2,FALSE)</f>
        <v>1</v>
      </c>
      <c r="H909" t="str">
        <f>VLOOKUP(B909,'Medibuddy Insurance Personal De'!$A$1:$D$1339,3,FALSE)</f>
        <v>no</v>
      </c>
      <c r="I909" t="str">
        <f>VLOOKUP(B909,'Medibuddy Insurance Personal De'!$A$1:$D$1339,4,FALSE)</f>
        <v>southeast</v>
      </c>
      <c r="J909" t="str">
        <f>IF(Table1[[#This Row],[bmi]]&lt;18.5,"Underweight",IF(Table1[[#This Row],[bmi]]&lt;24.9,"Normal Weight",IF(Table1[[#This Row],[bmi]]&lt;29.9,"Overweight","Obesity")))</f>
        <v>Obesity</v>
      </c>
      <c r="K90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910" spans="2:11" x14ac:dyDescent="0.3">
      <c r="B910" s="1" t="s">
        <v>918</v>
      </c>
      <c r="C910" s="1">
        <v>63</v>
      </c>
      <c r="D910" s="1" t="s">
        <v>1353</v>
      </c>
      <c r="E910" s="1">
        <v>39.799999999999997</v>
      </c>
      <c r="F910" s="1">
        <v>15170.069</v>
      </c>
      <c r="G910">
        <f>VLOOKUP('Medibuddy Insurance Data Price '!B910,'Medibuddy Insurance Personal De'!$A$1:$D$1339,2,FALSE)</f>
        <v>3</v>
      </c>
      <c r="H910" t="str">
        <f>VLOOKUP(B910,'Medibuddy Insurance Personal De'!$A$1:$D$1339,3,FALSE)</f>
        <v>no</v>
      </c>
      <c r="I910" t="str">
        <f>VLOOKUP(B910,'Medibuddy Insurance Personal De'!$A$1:$D$1339,4,FALSE)</f>
        <v>southwest</v>
      </c>
      <c r="J910" t="str">
        <f>IF(Table1[[#This Row],[bmi]]&lt;18.5,"Underweight",IF(Table1[[#This Row],[bmi]]&lt;24.9,"Normal Weight",IF(Table1[[#This Row],[bmi]]&lt;29.9,"Overweight","Obesity")))</f>
        <v>Obesity</v>
      </c>
      <c r="K91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911" spans="2:11" x14ac:dyDescent="0.3">
      <c r="B911" s="1" t="s">
        <v>919</v>
      </c>
      <c r="C911" s="1">
        <v>32</v>
      </c>
      <c r="D911" s="1" t="s">
        <v>1352</v>
      </c>
      <c r="E911" s="1">
        <v>24.6</v>
      </c>
      <c r="F911" s="1">
        <v>17496.306</v>
      </c>
      <c r="G911">
        <f>VLOOKUP('Medibuddy Insurance Data Price '!B911,'Medibuddy Insurance Personal De'!$A$1:$D$1339,2,FALSE)</f>
        <v>0</v>
      </c>
      <c r="H911" t="str">
        <f>VLOOKUP(B911,'Medibuddy Insurance Personal De'!$A$1:$D$1339,3,FALSE)</f>
        <v>yes</v>
      </c>
      <c r="I911" t="str">
        <f>VLOOKUP(B911,'Medibuddy Insurance Personal De'!$A$1:$D$1339,4,FALSE)</f>
        <v>southwest</v>
      </c>
      <c r="J911" t="str">
        <f>IF(Table1[[#This Row],[bmi]]&lt;18.5,"Underweight",IF(Table1[[#This Row],[bmi]]&lt;24.9,"Normal Weight",IF(Table1[[#This Row],[bmi]]&lt;29.9,"Overweight","Obesity")))</f>
        <v>Normal Weight</v>
      </c>
      <c r="K91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912" spans="2:11" x14ac:dyDescent="0.3">
      <c r="B912" s="1" t="s">
        <v>920</v>
      </c>
      <c r="C912" s="1">
        <v>22</v>
      </c>
      <c r="D912" s="1" t="s">
        <v>1353</v>
      </c>
      <c r="E912" s="1">
        <v>28.31</v>
      </c>
      <c r="F912" s="1">
        <v>2639.0428999999999</v>
      </c>
      <c r="G912">
        <f>VLOOKUP('Medibuddy Insurance Data Price '!B912,'Medibuddy Insurance Personal De'!$A$1:$D$1339,2,FALSE)</f>
        <v>1</v>
      </c>
      <c r="H912" t="str">
        <f>VLOOKUP(B912,'Medibuddy Insurance Personal De'!$A$1:$D$1339,3,FALSE)</f>
        <v>no</v>
      </c>
      <c r="I912" t="str">
        <f>VLOOKUP(B912,'Medibuddy Insurance Personal De'!$A$1:$D$1339,4,FALSE)</f>
        <v>northwest</v>
      </c>
      <c r="J912" t="str">
        <f>IF(Table1[[#This Row],[bmi]]&lt;18.5,"Underweight",IF(Table1[[#This Row],[bmi]]&lt;24.9,"Normal Weight",IF(Table1[[#This Row],[bmi]]&lt;29.9,"Overweight","Obesity")))</f>
        <v>Overweight</v>
      </c>
      <c r="K91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913" spans="2:11" x14ac:dyDescent="0.3">
      <c r="B913" s="1" t="s">
        <v>921</v>
      </c>
      <c r="C913" s="1">
        <v>18</v>
      </c>
      <c r="D913" s="1" t="s">
        <v>1353</v>
      </c>
      <c r="E913" s="1">
        <v>31.73</v>
      </c>
      <c r="F913" s="1">
        <v>33732.686699999998</v>
      </c>
      <c r="G913">
        <f>VLOOKUP('Medibuddy Insurance Data Price '!B913,'Medibuddy Insurance Personal De'!$A$1:$D$1339,2,FALSE)</f>
        <v>0</v>
      </c>
      <c r="H913" t="str">
        <f>VLOOKUP(B913,'Medibuddy Insurance Personal De'!$A$1:$D$1339,3,FALSE)</f>
        <v>yes</v>
      </c>
      <c r="I913" t="str">
        <f>VLOOKUP(B913,'Medibuddy Insurance Personal De'!$A$1:$D$1339,4,FALSE)</f>
        <v>northeast</v>
      </c>
      <c r="J913" t="str">
        <f>IF(Table1[[#This Row],[bmi]]&lt;18.5,"Underweight",IF(Table1[[#This Row],[bmi]]&lt;24.9,"Normal Weight",IF(Table1[[#This Row],[bmi]]&lt;29.9,"Overweight","Obesity")))</f>
        <v>Obesity</v>
      </c>
      <c r="K91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914" spans="2:11" x14ac:dyDescent="0.3">
      <c r="B914" s="1" t="s">
        <v>922</v>
      </c>
      <c r="C914" s="1">
        <v>59</v>
      </c>
      <c r="D914" s="1" t="s">
        <v>1352</v>
      </c>
      <c r="E914" s="1">
        <v>26.695</v>
      </c>
      <c r="F914" s="1">
        <v>14382.709049999999</v>
      </c>
      <c r="G914">
        <f>VLOOKUP('Medibuddy Insurance Data Price '!B914,'Medibuddy Insurance Personal De'!$A$1:$D$1339,2,FALSE)</f>
        <v>3</v>
      </c>
      <c r="H914" t="str">
        <f>VLOOKUP(B914,'Medibuddy Insurance Personal De'!$A$1:$D$1339,3,FALSE)</f>
        <v>no</v>
      </c>
      <c r="I914" t="str">
        <f>VLOOKUP(B914,'Medibuddy Insurance Personal De'!$A$1:$D$1339,4,FALSE)</f>
        <v>northwest</v>
      </c>
      <c r="J914" t="str">
        <f>IF(Table1[[#This Row],[bmi]]&lt;18.5,"Underweight",IF(Table1[[#This Row],[bmi]]&lt;24.9,"Normal Weight",IF(Table1[[#This Row],[bmi]]&lt;29.9,"Overweight","Obesity")))</f>
        <v>Overweight</v>
      </c>
      <c r="K91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915" spans="2:11" x14ac:dyDescent="0.3">
      <c r="B915" s="1" t="s">
        <v>923</v>
      </c>
      <c r="C915" s="1">
        <v>44</v>
      </c>
      <c r="D915" s="1" t="s">
        <v>1352</v>
      </c>
      <c r="E915" s="1">
        <v>27.5</v>
      </c>
      <c r="F915" s="1">
        <v>7626.9930000000004</v>
      </c>
      <c r="G915">
        <f>VLOOKUP('Medibuddy Insurance Data Price '!B915,'Medibuddy Insurance Personal De'!$A$1:$D$1339,2,FALSE)</f>
        <v>1</v>
      </c>
      <c r="H915" t="str">
        <f>VLOOKUP(B915,'Medibuddy Insurance Personal De'!$A$1:$D$1339,3,FALSE)</f>
        <v>no</v>
      </c>
      <c r="I915" t="str">
        <f>VLOOKUP(B915,'Medibuddy Insurance Personal De'!$A$1:$D$1339,4,FALSE)</f>
        <v>southwest</v>
      </c>
      <c r="J915" t="str">
        <f>IF(Table1[[#This Row],[bmi]]&lt;18.5,"Underweight",IF(Table1[[#This Row],[bmi]]&lt;24.9,"Normal Weight",IF(Table1[[#This Row],[bmi]]&lt;29.9,"Overweight","Obesity")))</f>
        <v>Overweight</v>
      </c>
      <c r="K91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916" spans="2:11" x14ac:dyDescent="0.3">
      <c r="B916" s="1" t="s">
        <v>924</v>
      </c>
      <c r="C916" s="1">
        <v>33</v>
      </c>
      <c r="D916" s="1" t="s">
        <v>1353</v>
      </c>
      <c r="E916" s="1">
        <v>24.605</v>
      </c>
      <c r="F916" s="1">
        <v>5257.5079500000002</v>
      </c>
      <c r="G916">
        <f>VLOOKUP('Medibuddy Insurance Data Price '!B916,'Medibuddy Insurance Personal De'!$A$1:$D$1339,2,FALSE)</f>
        <v>2</v>
      </c>
      <c r="H916" t="str">
        <f>VLOOKUP(B916,'Medibuddy Insurance Personal De'!$A$1:$D$1339,3,FALSE)</f>
        <v>no</v>
      </c>
      <c r="I916" t="str">
        <f>VLOOKUP(B916,'Medibuddy Insurance Personal De'!$A$1:$D$1339,4,FALSE)</f>
        <v>northwest</v>
      </c>
      <c r="J916" t="str">
        <f>IF(Table1[[#This Row],[bmi]]&lt;18.5,"Underweight",IF(Table1[[#This Row],[bmi]]&lt;24.9,"Normal Weight",IF(Table1[[#This Row],[bmi]]&lt;29.9,"Overweight","Obesity")))</f>
        <v>Normal Weight</v>
      </c>
      <c r="K91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917" spans="2:11" x14ac:dyDescent="0.3">
      <c r="B917" s="1" t="s">
        <v>925</v>
      </c>
      <c r="C917" s="1">
        <v>24</v>
      </c>
      <c r="D917" s="1" t="s">
        <v>1352</v>
      </c>
      <c r="E917" s="1">
        <v>33.99</v>
      </c>
      <c r="F917" s="1">
        <v>2473.3341</v>
      </c>
      <c r="G917">
        <f>VLOOKUP('Medibuddy Insurance Data Price '!B917,'Medibuddy Insurance Personal De'!$A$1:$D$1339,2,FALSE)</f>
        <v>0</v>
      </c>
      <c r="H917" t="str">
        <f>VLOOKUP(B917,'Medibuddy Insurance Personal De'!$A$1:$D$1339,3,FALSE)</f>
        <v>no</v>
      </c>
      <c r="I917" t="str">
        <f>VLOOKUP(B917,'Medibuddy Insurance Personal De'!$A$1:$D$1339,4,FALSE)</f>
        <v>southeast</v>
      </c>
      <c r="J917" t="str">
        <f>IF(Table1[[#This Row],[bmi]]&lt;18.5,"Underweight",IF(Table1[[#This Row],[bmi]]&lt;24.9,"Normal Weight",IF(Table1[[#This Row],[bmi]]&lt;29.9,"Overweight","Obesity")))</f>
        <v>Obesity</v>
      </c>
      <c r="K91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918" spans="2:11" x14ac:dyDescent="0.3">
      <c r="B918" s="1" t="s">
        <v>926</v>
      </c>
      <c r="C918" s="1">
        <v>43</v>
      </c>
      <c r="D918" s="1" t="s">
        <v>1352</v>
      </c>
      <c r="E918" s="1">
        <v>26.885000000000002</v>
      </c>
      <c r="F918" s="1">
        <v>21774.32215</v>
      </c>
      <c r="G918">
        <f>VLOOKUP('Medibuddy Insurance Data Price '!B918,'Medibuddy Insurance Personal De'!$A$1:$D$1339,2,FALSE)</f>
        <v>0</v>
      </c>
      <c r="H918" t="str">
        <f>VLOOKUP(B918,'Medibuddy Insurance Personal De'!$A$1:$D$1339,3,FALSE)</f>
        <v>yes</v>
      </c>
      <c r="I918" t="str">
        <f>VLOOKUP(B918,'Medibuddy Insurance Personal De'!$A$1:$D$1339,4,FALSE)</f>
        <v>northwest</v>
      </c>
      <c r="J918" t="str">
        <f>IF(Table1[[#This Row],[bmi]]&lt;18.5,"Underweight",IF(Table1[[#This Row],[bmi]]&lt;24.9,"Normal Weight",IF(Table1[[#This Row],[bmi]]&lt;29.9,"Overweight","Obesity")))</f>
        <v>Overweight</v>
      </c>
      <c r="K91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919" spans="2:11" x14ac:dyDescent="0.3">
      <c r="B919" s="1" t="s">
        <v>927</v>
      </c>
      <c r="C919" s="1">
        <v>45</v>
      </c>
      <c r="D919" s="1" t="s">
        <v>1353</v>
      </c>
      <c r="E919" s="1">
        <v>22.895</v>
      </c>
      <c r="F919" s="1">
        <v>35069.374519999998</v>
      </c>
      <c r="G919">
        <f>VLOOKUP('Medibuddy Insurance Data Price '!B919,'Medibuddy Insurance Personal De'!$A$1:$D$1339,2,FALSE)</f>
        <v>0</v>
      </c>
      <c r="H919" t="str">
        <f>VLOOKUP(B919,'Medibuddy Insurance Personal De'!$A$1:$D$1339,3,FALSE)</f>
        <v>yes</v>
      </c>
      <c r="I919" t="str">
        <f>VLOOKUP(B919,'Medibuddy Insurance Personal De'!$A$1:$D$1339,4,FALSE)</f>
        <v>northeast</v>
      </c>
      <c r="J919" t="str">
        <f>IF(Table1[[#This Row],[bmi]]&lt;18.5,"Underweight",IF(Table1[[#This Row],[bmi]]&lt;24.9,"Normal Weight",IF(Table1[[#This Row],[bmi]]&lt;29.9,"Overweight","Obesity")))</f>
        <v>Normal Weight</v>
      </c>
      <c r="K91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920" spans="2:11" x14ac:dyDescent="0.3">
      <c r="B920" s="1" t="s">
        <v>928</v>
      </c>
      <c r="C920" s="1">
        <v>61</v>
      </c>
      <c r="D920" s="1" t="s">
        <v>1352</v>
      </c>
      <c r="E920" s="1">
        <v>28.2</v>
      </c>
      <c r="F920" s="1">
        <v>13041.921</v>
      </c>
      <c r="G920">
        <f>VLOOKUP('Medibuddy Insurance Data Price '!B920,'Medibuddy Insurance Personal De'!$A$1:$D$1339,2,FALSE)</f>
        <v>0</v>
      </c>
      <c r="H920" t="str">
        <f>VLOOKUP(B920,'Medibuddy Insurance Personal De'!$A$1:$D$1339,3,FALSE)</f>
        <v>no</v>
      </c>
      <c r="I920" t="str">
        <f>VLOOKUP(B920,'Medibuddy Insurance Personal De'!$A$1:$D$1339,4,FALSE)</f>
        <v>southwest</v>
      </c>
      <c r="J920" t="str">
        <f>IF(Table1[[#This Row],[bmi]]&lt;18.5,"Underweight",IF(Table1[[#This Row],[bmi]]&lt;24.9,"Normal Weight",IF(Table1[[#This Row],[bmi]]&lt;29.9,"Overweight","Obesity")))</f>
        <v>Overweight</v>
      </c>
      <c r="K92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921" spans="2:11" x14ac:dyDescent="0.3">
      <c r="B921" s="1" t="s">
        <v>929</v>
      </c>
      <c r="C921" s="1">
        <v>35</v>
      </c>
      <c r="D921" s="1" t="s">
        <v>1352</v>
      </c>
      <c r="E921" s="1">
        <v>34.21</v>
      </c>
      <c r="F921" s="1">
        <v>5245.2268999999997</v>
      </c>
      <c r="G921">
        <f>VLOOKUP('Medibuddy Insurance Data Price '!B921,'Medibuddy Insurance Personal De'!$A$1:$D$1339,2,FALSE)</f>
        <v>1</v>
      </c>
      <c r="H921" t="str">
        <f>VLOOKUP(B921,'Medibuddy Insurance Personal De'!$A$1:$D$1339,3,FALSE)</f>
        <v>no</v>
      </c>
      <c r="I921" t="str">
        <f>VLOOKUP(B921,'Medibuddy Insurance Personal De'!$A$1:$D$1339,4,FALSE)</f>
        <v>southeast</v>
      </c>
      <c r="J921" t="str">
        <f>IF(Table1[[#This Row],[bmi]]&lt;18.5,"Underweight",IF(Table1[[#This Row],[bmi]]&lt;24.9,"Normal Weight",IF(Table1[[#This Row],[bmi]]&lt;29.9,"Overweight","Obesity")))</f>
        <v>Obesity</v>
      </c>
      <c r="K92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922" spans="2:11" x14ac:dyDescent="0.3">
      <c r="B922" s="1" t="s">
        <v>930</v>
      </c>
      <c r="C922" s="1">
        <v>62</v>
      </c>
      <c r="D922" s="1" t="s">
        <v>1352</v>
      </c>
      <c r="E922" s="1">
        <v>25</v>
      </c>
      <c r="F922" s="1">
        <v>13451.121999999999</v>
      </c>
      <c r="G922">
        <f>VLOOKUP('Medibuddy Insurance Data Price '!B922,'Medibuddy Insurance Personal De'!$A$1:$D$1339,2,FALSE)</f>
        <v>0</v>
      </c>
      <c r="H922" t="str">
        <f>VLOOKUP(B922,'Medibuddy Insurance Personal De'!$A$1:$D$1339,3,FALSE)</f>
        <v>no</v>
      </c>
      <c r="I922" t="str">
        <f>VLOOKUP(B922,'Medibuddy Insurance Personal De'!$A$1:$D$1339,4,FALSE)</f>
        <v>southwest</v>
      </c>
      <c r="J922" t="str">
        <f>IF(Table1[[#This Row],[bmi]]&lt;18.5,"Underweight",IF(Table1[[#This Row],[bmi]]&lt;24.9,"Normal Weight",IF(Table1[[#This Row],[bmi]]&lt;29.9,"Overweight","Obesity")))</f>
        <v>Overweight</v>
      </c>
      <c r="K92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923" spans="2:11" x14ac:dyDescent="0.3">
      <c r="B923" s="1" t="s">
        <v>931</v>
      </c>
      <c r="C923" s="1">
        <v>62</v>
      </c>
      <c r="D923" s="1" t="s">
        <v>1352</v>
      </c>
      <c r="E923" s="1">
        <v>33.200000000000003</v>
      </c>
      <c r="F923" s="1">
        <v>13462.52</v>
      </c>
      <c r="G923">
        <f>VLOOKUP('Medibuddy Insurance Data Price '!B923,'Medibuddy Insurance Personal De'!$A$1:$D$1339,2,FALSE)</f>
        <v>0</v>
      </c>
      <c r="H923" t="str">
        <f>VLOOKUP(B923,'Medibuddy Insurance Personal De'!$A$1:$D$1339,3,FALSE)</f>
        <v>no</v>
      </c>
      <c r="I923" t="str">
        <f>VLOOKUP(B923,'Medibuddy Insurance Personal De'!$A$1:$D$1339,4,FALSE)</f>
        <v>southwest</v>
      </c>
      <c r="J923" t="str">
        <f>IF(Table1[[#This Row],[bmi]]&lt;18.5,"Underweight",IF(Table1[[#This Row],[bmi]]&lt;24.9,"Normal Weight",IF(Table1[[#This Row],[bmi]]&lt;29.9,"Overweight","Obesity")))</f>
        <v>Obesity</v>
      </c>
      <c r="K92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924" spans="2:11" x14ac:dyDescent="0.3">
      <c r="B924" s="1" t="s">
        <v>932</v>
      </c>
      <c r="C924" s="1">
        <v>38</v>
      </c>
      <c r="D924" s="1" t="s">
        <v>1353</v>
      </c>
      <c r="E924" s="1">
        <v>31</v>
      </c>
      <c r="F924" s="1">
        <v>5488.2619999999997</v>
      </c>
      <c r="G924">
        <f>VLOOKUP('Medibuddy Insurance Data Price '!B924,'Medibuddy Insurance Personal De'!$A$1:$D$1339,2,FALSE)</f>
        <v>1</v>
      </c>
      <c r="H924" t="str">
        <f>VLOOKUP(B924,'Medibuddy Insurance Personal De'!$A$1:$D$1339,3,FALSE)</f>
        <v>no</v>
      </c>
      <c r="I924" t="str">
        <f>VLOOKUP(B924,'Medibuddy Insurance Personal De'!$A$1:$D$1339,4,FALSE)</f>
        <v>southwest</v>
      </c>
      <c r="J924" t="str">
        <f>IF(Table1[[#This Row],[bmi]]&lt;18.5,"Underweight",IF(Table1[[#This Row],[bmi]]&lt;24.9,"Normal Weight",IF(Table1[[#This Row],[bmi]]&lt;29.9,"Overweight","Obesity")))</f>
        <v>Obesity</v>
      </c>
      <c r="K92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925" spans="2:11" x14ac:dyDescent="0.3">
      <c r="B925" s="1" t="s">
        <v>933</v>
      </c>
      <c r="C925" s="1">
        <v>34</v>
      </c>
      <c r="D925" s="1" t="s">
        <v>1353</v>
      </c>
      <c r="E925" s="1">
        <v>35.814999999999998</v>
      </c>
      <c r="F925" s="1">
        <v>4320.4108500000002</v>
      </c>
      <c r="G925">
        <f>VLOOKUP('Medibuddy Insurance Data Price '!B925,'Medibuddy Insurance Personal De'!$A$1:$D$1339,2,FALSE)</f>
        <v>0</v>
      </c>
      <c r="H925" t="str">
        <f>VLOOKUP(B925,'Medibuddy Insurance Personal De'!$A$1:$D$1339,3,FALSE)</f>
        <v>no</v>
      </c>
      <c r="I925" t="str">
        <f>VLOOKUP(B925,'Medibuddy Insurance Personal De'!$A$1:$D$1339,4,FALSE)</f>
        <v>northwest</v>
      </c>
      <c r="J925" t="str">
        <f>IF(Table1[[#This Row],[bmi]]&lt;18.5,"Underweight",IF(Table1[[#This Row],[bmi]]&lt;24.9,"Normal Weight",IF(Table1[[#This Row],[bmi]]&lt;29.9,"Overweight","Obesity")))</f>
        <v>Obesity</v>
      </c>
      <c r="K92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926" spans="2:11" x14ac:dyDescent="0.3">
      <c r="B926" s="1" t="s">
        <v>934</v>
      </c>
      <c r="C926" s="1">
        <v>43</v>
      </c>
      <c r="D926" s="1" t="s">
        <v>1353</v>
      </c>
      <c r="E926" s="1">
        <v>23.2</v>
      </c>
      <c r="F926" s="1">
        <v>6250.4350000000004</v>
      </c>
      <c r="G926">
        <f>VLOOKUP('Medibuddy Insurance Data Price '!B926,'Medibuddy Insurance Personal De'!$A$1:$D$1339,2,FALSE)</f>
        <v>0</v>
      </c>
      <c r="H926" t="str">
        <f>VLOOKUP(B926,'Medibuddy Insurance Personal De'!$A$1:$D$1339,3,FALSE)</f>
        <v>no</v>
      </c>
      <c r="I926" t="str">
        <f>VLOOKUP(B926,'Medibuddy Insurance Personal De'!$A$1:$D$1339,4,FALSE)</f>
        <v>southwest</v>
      </c>
      <c r="J926" t="str">
        <f>IF(Table1[[#This Row],[bmi]]&lt;18.5,"Underweight",IF(Table1[[#This Row],[bmi]]&lt;24.9,"Normal Weight",IF(Table1[[#This Row],[bmi]]&lt;29.9,"Overweight","Obesity")))</f>
        <v>Normal Weight</v>
      </c>
      <c r="K92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927" spans="2:11" x14ac:dyDescent="0.3">
      <c r="B927" s="1" t="s">
        <v>935</v>
      </c>
      <c r="C927" s="1">
        <v>50</v>
      </c>
      <c r="D927" s="1" t="s">
        <v>1353</v>
      </c>
      <c r="E927" s="1">
        <v>32.11</v>
      </c>
      <c r="F927" s="1">
        <v>25333.332839999999</v>
      </c>
      <c r="G927">
        <f>VLOOKUP('Medibuddy Insurance Data Price '!B927,'Medibuddy Insurance Personal De'!$A$1:$D$1339,2,FALSE)</f>
        <v>2</v>
      </c>
      <c r="H927" t="str">
        <f>VLOOKUP(B927,'Medibuddy Insurance Personal De'!$A$1:$D$1339,3,FALSE)</f>
        <v>no</v>
      </c>
      <c r="I927" t="str">
        <f>VLOOKUP(B927,'Medibuddy Insurance Personal De'!$A$1:$D$1339,4,FALSE)</f>
        <v>northeast</v>
      </c>
      <c r="J927" t="str">
        <f>IF(Table1[[#This Row],[bmi]]&lt;18.5,"Underweight",IF(Table1[[#This Row],[bmi]]&lt;24.9,"Normal Weight",IF(Table1[[#This Row],[bmi]]&lt;29.9,"Overweight","Obesity")))</f>
        <v>Obesity</v>
      </c>
      <c r="K92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928" spans="2:11" x14ac:dyDescent="0.3">
      <c r="B928" s="1" t="s">
        <v>936</v>
      </c>
      <c r="C928" s="1">
        <v>19</v>
      </c>
      <c r="D928" s="1" t="s">
        <v>1352</v>
      </c>
      <c r="E928" s="1">
        <v>23.4</v>
      </c>
      <c r="F928" s="1">
        <v>2913.569</v>
      </c>
      <c r="G928">
        <f>VLOOKUP('Medibuddy Insurance Data Price '!B928,'Medibuddy Insurance Personal De'!$A$1:$D$1339,2,FALSE)</f>
        <v>2</v>
      </c>
      <c r="H928" t="str">
        <f>VLOOKUP(B928,'Medibuddy Insurance Personal De'!$A$1:$D$1339,3,FALSE)</f>
        <v>no</v>
      </c>
      <c r="I928" t="str">
        <f>VLOOKUP(B928,'Medibuddy Insurance Personal De'!$A$1:$D$1339,4,FALSE)</f>
        <v>southwest</v>
      </c>
      <c r="J928" t="str">
        <f>IF(Table1[[#This Row],[bmi]]&lt;18.5,"Underweight",IF(Table1[[#This Row],[bmi]]&lt;24.9,"Normal Weight",IF(Table1[[#This Row],[bmi]]&lt;29.9,"Overweight","Obesity")))</f>
        <v>Normal Weight</v>
      </c>
      <c r="K92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929" spans="2:11" x14ac:dyDescent="0.3">
      <c r="B929" s="1" t="s">
        <v>937</v>
      </c>
      <c r="C929" s="1">
        <v>57</v>
      </c>
      <c r="D929" s="1" t="s">
        <v>1352</v>
      </c>
      <c r="E929" s="1">
        <v>20.100000000000001</v>
      </c>
      <c r="F929" s="1">
        <v>12032.325999999999</v>
      </c>
      <c r="G929">
        <f>VLOOKUP('Medibuddy Insurance Data Price '!B929,'Medibuddy Insurance Personal De'!$A$1:$D$1339,2,FALSE)</f>
        <v>1</v>
      </c>
      <c r="H929" t="str">
        <f>VLOOKUP(B929,'Medibuddy Insurance Personal De'!$A$1:$D$1339,3,FALSE)</f>
        <v>no</v>
      </c>
      <c r="I929" t="str">
        <f>VLOOKUP(B929,'Medibuddy Insurance Personal De'!$A$1:$D$1339,4,FALSE)</f>
        <v>southwest</v>
      </c>
      <c r="J929" t="str">
        <f>IF(Table1[[#This Row],[bmi]]&lt;18.5,"Underweight",IF(Table1[[#This Row],[bmi]]&lt;24.9,"Normal Weight",IF(Table1[[#This Row],[bmi]]&lt;29.9,"Overweight","Obesity")))</f>
        <v>Normal Weight</v>
      </c>
      <c r="K92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930" spans="2:11" x14ac:dyDescent="0.3">
      <c r="B930" s="1" t="s">
        <v>938</v>
      </c>
      <c r="C930" s="1">
        <v>62</v>
      </c>
      <c r="D930" s="1" t="s">
        <v>1352</v>
      </c>
      <c r="E930" s="1">
        <v>39.159999999999997</v>
      </c>
      <c r="F930" s="1">
        <v>13470.804400000001</v>
      </c>
      <c r="G930">
        <f>VLOOKUP('Medibuddy Insurance Data Price '!B930,'Medibuddy Insurance Personal De'!$A$1:$D$1339,2,FALSE)</f>
        <v>0</v>
      </c>
      <c r="H930" t="str">
        <f>VLOOKUP(B930,'Medibuddy Insurance Personal De'!$A$1:$D$1339,3,FALSE)</f>
        <v>no</v>
      </c>
      <c r="I930" t="str">
        <f>VLOOKUP(B930,'Medibuddy Insurance Personal De'!$A$1:$D$1339,4,FALSE)</f>
        <v>southeast</v>
      </c>
      <c r="J930" t="str">
        <f>IF(Table1[[#This Row],[bmi]]&lt;18.5,"Underweight",IF(Table1[[#This Row],[bmi]]&lt;24.9,"Normal Weight",IF(Table1[[#This Row],[bmi]]&lt;29.9,"Overweight","Obesity")))</f>
        <v>Obesity</v>
      </c>
      <c r="K93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931" spans="2:11" x14ac:dyDescent="0.3">
      <c r="B931" s="1" t="s">
        <v>939</v>
      </c>
      <c r="C931" s="1">
        <v>41</v>
      </c>
      <c r="D931" s="1" t="s">
        <v>1353</v>
      </c>
      <c r="E931" s="1">
        <v>34.21</v>
      </c>
      <c r="F931" s="1">
        <v>6289.7548999999999</v>
      </c>
      <c r="G931">
        <f>VLOOKUP('Medibuddy Insurance Data Price '!B931,'Medibuddy Insurance Personal De'!$A$1:$D$1339,2,FALSE)</f>
        <v>1</v>
      </c>
      <c r="H931" t="str">
        <f>VLOOKUP(B931,'Medibuddy Insurance Personal De'!$A$1:$D$1339,3,FALSE)</f>
        <v>no</v>
      </c>
      <c r="I931" t="str">
        <f>VLOOKUP(B931,'Medibuddy Insurance Personal De'!$A$1:$D$1339,4,FALSE)</f>
        <v>southeast</v>
      </c>
      <c r="J931" t="str">
        <f>IF(Table1[[#This Row],[bmi]]&lt;18.5,"Underweight",IF(Table1[[#This Row],[bmi]]&lt;24.9,"Normal Weight",IF(Table1[[#This Row],[bmi]]&lt;29.9,"Overweight","Obesity")))</f>
        <v>Obesity</v>
      </c>
      <c r="K93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932" spans="2:11" x14ac:dyDescent="0.3">
      <c r="B932" s="1" t="s">
        <v>940</v>
      </c>
      <c r="C932" s="1">
        <v>26</v>
      </c>
      <c r="D932" s="1" t="s">
        <v>1353</v>
      </c>
      <c r="E932" s="1">
        <v>46.53</v>
      </c>
      <c r="F932" s="1">
        <v>2927.0646999999999</v>
      </c>
      <c r="G932">
        <f>VLOOKUP('Medibuddy Insurance Data Price '!B932,'Medibuddy Insurance Personal De'!$A$1:$D$1339,2,FALSE)</f>
        <v>1</v>
      </c>
      <c r="H932" t="str">
        <f>VLOOKUP(B932,'Medibuddy Insurance Personal De'!$A$1:$D$1339,3,FALSE)</f>
        <v>no</v>
      </c>
      <c r="I932" t="str">
        <f>VLOOKUP(B932,'Medibuddy Insurance Personal De'!$A$1:$D$1339,4,FALSE)</f>
        <v>southeast</v>
      </c>
      <c r="J932" t="str">
        <f>IF(Table1[[#This Row],[bmi]]&lt;18.5,"Underweight",IF(Table1[[#This Row],[bmi]]&lt;24.9,"Normal Weight",IF(Table1[[#This Row],[bmi]]&lt;29.9,"Overweight","Obesity")))</f>
        <v>Obesity</v>
      </c>
      <c r="K93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933" spans="2:11" x14ac:dyDescent="0.3">
      <c r="B933" s="1" t="s">
        <v>941</v>
      </c>
      <c r="C933" s="1">
        <v>39</v>
      </c>
      <c r="D933" s="1" t="s">
        <v>1352</v>
      </c>
      <c r="E933" s="1">
        <v>32.5</v>
      </c>
      <c r="F933" s="1">
        <v>6238.2979999999998</v>
      </c>
      <c r="G933">
        <f>VLOOKUP('Medibuddy Insurance Data Price '!B933,'Medibuddy Insurance Personal De'!$A$1:$D$1339,2,FALSE)</f>
        <v>1</v>
      </c>
      <c r="H933" t="str">
        <f>VLOOKUP(B933,'Medibuddy Insurance Personal De'!$A$1:$D$1339,3,FALSE)</f>
        <v>no</v>
      </c>
      <c r="I933" t="str">
        <f>VLOOKUP(B933,'Medibuddy Insurance Personal De'!$A$1:$D$1339,4,FALSE)</f>
        <v>southwest</v>
      </c>
      <c r="J933" t="str">
        <f>IF(Table1[[#This Row],[bmi]]&lt;18.5,"Underweight",IF(Table1[[#This Row],[bmi]]&lt;24.9,"Normal Weight",IF(Table1[[#This Row],[bmi]]&lt;29.9,"Overweight","Obesity")))</f>
        <v>Obesity</v>
      </c>
      <c r="K93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934" spans="2:11" x14ac:dyDescent="0.3">
      <c r="B934" s="1" t="s">
        <v>942</v>
      </c>
      <c r="C934" s="1">
        <v>46</v>
      </c>
      <c r="D934" s="1" t="s">
        <v>1353</v>
      </c>
      <c r="E934" s="1">
        <v>25.8</v>
      </c>
      <c r="F934" s="1">
        <v>10096.969999999999</v>
      </c>
      <c r="G934">
        <f>VLOOKUP('Medibuddy Insurance Data Price '!B934,'Medibuddy Insurance Personal De'!$A$1:$D$1339,2,FALSE)</f>
        <v>5</v>
      </c>
      <c r="H934" t="str">
        <f>VLOOKUP(B934,'Medibuddy Insurance Personal De'!$A$1:$D$1339,3,FALSE)</f>
        <v>no</v>
      </c>
      <c r="I934" t="str">
        <f>VLOOKUP(B934,'Medibuddy Insurance Personal De'!$A$1:$D$1339,4,FALSE)</f>
        <v>southwest</v>
      </c>
      <c r="J934" t="str">
        <f>IF(Table1[[#This Row],[bmi]]&lt;18.5,"Underweight",IF(Table1[[#This Row],[bmi]]&lt;24.9,"Normal Weight",IF(Table1[[#This Row],[bmi]]&lt;29.9,"Overweight","Obesity")))</f>
        <v>Overweight</v>
      </c>
      <c r="K93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935" spans="2:11" x14ac:dyDescent="0.3">
      <c r="B935" s="1" t="s">
        <v>943</v>
      </c>
      <c r="C935" s="1">
        <v>45</v>
      </c>
      <c r="D935" s="1" t="s">
        <v>1352</v>
      </c>
      <c r="E935" s="1">
        <v>35.299999999999997</v>
      </c>
      <c r="F935" s="1">
        <v>7348.1419999999998</v>
      </c>
      <c r="G935">
        <f>VLOOKUP('Medibuddy Insurance Data Price '!B935,'Medibuddy Insurance Personal De'!$A$1:$D$1339,2,FALSE)</f>
        <v>0</v>
      </c>
      <c r="H935" t="str">
        <f>VLOOKUP(B935,'Medibuddy Insurance Personal De'!$A$1:$D$1339,3,FALSE)</f>
        <v>no</v>
      </c>
      <c r="I935" t="str">
        <f>VLOOKUP(B935,'Medibuddy Insurance Personal De'!$A$1:$D$1339,4,FALSE)</f>
        <v>southwest</v>
      </c>
      <c r="J935" t="str">
        <f>IF(Table1[[#This Row],[bmi]]&lt;18.5,"Underweight",IF(Table1[[#This Row],[bmi]]&lt;24.9,"Normal Weight",IF(Table1[[#This Row],[bmi]]&lt;29.9,"Overweight","Obesity")))</f>
        <v>Obesity</v>
      </c>
      <c r="K93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936" spans="2:11" x14ac:dyDescent="0.3">
      <c r="B936" s="1" t="s">
        <v>944</v>
      </c>
      <c r="C936" s="1">
        <v>32</v>
      </c>
      <c r="D936" s="1" t="s">
        <v>1353</v>
      </c>
      <c r="E936" s="1">
        <v>37.18</v>
      </c>
      <c r="F936" s="1">
        <v>4673.3922000000002</v>
      </c>
      <c r="G936">
        <f>VLOOKUP('Medibuddy Insurance Data Price '!B936,'Medibuddy Insurance Personal De'!$A$1:$D$1339,2,FALSE)</f>
        <v>2</v>
      </c>
      <c r="H936" t="str">
        <f>VLOOKUP(B936,'Medibuddy Insurance Personal De'!$A$1:$D$1339,3,FALSE)</f>
        <v>no</v>
      </c>
      <c r="I936" t="str">
        <f>VLOOKUP(B936,'Medibuddy Insurance Personal De'!$A$1:$D$1339,4,FALSE)</f>
        <v>southeast</v>
      </c>
      <c r="J936" t="str">
        <f>IF(Table1[[#This Row],[bmi]]&lt;18.5,"Underweight",IF(Table1[[#This Row],[bmi]]&lt;24.9,"Normal Weight",IF(Table1[[#This Row],[bmi]]&lt;29.9,"Overweight","Obesity")))</f>
        <v>Obesity</v>
      </c>
      <c r="K93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937" spans="2:11" x14ac:dyDescent="0.3">
      <c r="B937" s="1" t="s">
        <v>945</v>
      </c>
      <c r="C937" s="1">
        <v>59</v>
      </c>
      <c r="D937" s="1" t="s">
        <v>1352</v>
      </c>
      <c r="E937" s="1">
        <v>27.5</v>
      </c>
      <c r="F937" s="1">
        <v>12233.828</v>
      </c>
      <c r="G937">
        <f>VLOOKUP('Medibuddy Insurance Data Price '!B937,'Medibuddy Insurance Personal De'!$A$1:$D$1339,2,FALSE)</f>
        <v>0</v>
      </c>
      <c r="H937" t="str">
        <f>VLOOKUP(B937,'Medibuddy Insurance Personal De'!$A$1:$D$1339,3,FALSE)</f>
        <v>no</v>
      </c>
      <c r="I937" t="str">
        <f>VLOOKUP(B937,'Medibuddy Insurance Personal De'!$A$1:$D$1339,4,FALSE)</f>
        <v>southwest</v>
      </c>
      <c r="J937" t="str">
        <f>IF(Table1[[#This Row],[bmi]]&lt;18.5,"Underweight",IF(Table1[[#This Row],[bmi]]&lt;24.9,"Normal Weight",IF(Table1[[#This Row],[bmi]]&lt;29.9,"Overweight","Obesity")))</f>
        <v>Overweight</v>
      </c>
      <c r="K93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938" spans="2:11" x14ac:dyDescent="0.3">
      <c r="B938" s="1" t="s">
        <v>946</v>
      </c>
      <c r="C938" s="1">
        <v>44</v>
      </c>
      <c r="D938" s="1" t="s">
        <v>1353</v>
      </c>
      <c r="E938" s="1">
        <v>29.734999999999999</v>
      </c>
      <c r="F938" s="1">
        <v>32108.662820000001</v>
      </c>
      <c r="G938">
        <f>VLOOKUP('Medibuddy Insurance Data Price '!B938,'Medibuddy Insurance Personal De'!$A$1:$D$1339,2,FALSE)</f>
        <v>2</v>
      </c>
      <c r="H938" t="str">
        <f>VLOOKUP(B938,'Medibuddy Insurance Personal De'!$A$1:$D$1339,3,FALSE)</f>
        <v>no</v>
      </c>
      <c r="I938" t="str">
        <f>VLOOKUP(B938,'Medibuddy Insurance Personal De'!$A$1:$D$1339,4,FALSE)</f>
        <v>northeast</v>
      </c>
      <c r="J938" t="str">
        <f>IF(Table1[[#This Row],[bmi]]&lt;18.5,"Underweight",IF(Table1[[#This Row],[bmi]]&lt;24.9,"Normal Weight",IF(Table1[[#This Row],[bmi]]&lt;29.9,"Overweight","Obesity")))</f>
        <v>Overweight</v>
      </c>
      <c r="K93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939" spans="2:11" x14ac:dyDescent="0.3">
      <c r="B939" s="1" t="s">
        <v>947</v>
      </c>
      <c r="C939" s="1">
        <v>39</v>
      </c>
      <c r="D939" s="1" t="s">
        <v>1352</v>
      </c>
      <c r="E939" s="1">
        <v>24.225000000000001</v>
      </c>
      <c r="F939" s="1">
        <v>8965.7957499999993</v>
      </c>
      <c r="G939">
        <f>VLOOKUP('Medibuddy Insurance Data Price '!B939,'Medibuddy Insurance Personal De'!$A$1:$D$1339,2,FALSE)</f>
        <v>5</v>
      </c>
      <c r="H939" t="str">
        <f>VLOOKUP(B939,'Medibuddy Insurance Personal De'!$A$1:$D$1339,3,FALSE)</f>
        <v>no</v>
      </c>
      <c r="I939" t="str">
        <f>VLOOKUP(B939,'Medibuddy Insurance Personal De'!$A$1:$D$1339,4,FALSE)</f>
        <v>northwest</v>
      </c>
      <c r="J939" t="str">
        <f>IF(Table1[[#This Row],[bmi]]&lt;18.5,"Underweight",IF(Table1[[#This Row],[bmi]]&lt;24.9,"Normal Weight",IF(Table1[[#This Row],[bmi]]&lt;29.9,"Overweight","Obesity")))</f>
        <v>Normal Weight</v>
      </c>
      <c r="K93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940" spans="2:11" x14ac:dyDescent="0.3">
      <c r="B940" s="1" t="s">
        <v>948</v>
      </c>
      <c r="C940" s="1">
        <v>18</v>
      </c>
      <c r="D940" s="1" t="s">
        <v>1353</v>
      </c>
      <c r="E940" s="1">
        <v>26.18</v>
      </c>
      <c r="F940" s="1">
        <v>2304.0021999999999</v>
      </c>
      <c r="G940">
        <f>VLOOKUP('Medibuddy Insurance Data Price '!B940,'Medibuddy Insurance Personal De'!$A$1:$D$1339,2,FALSE)</f>
        <v>2</v>
      </c>
      <c r="H940" t="str">
        <f>VLOOKUP(B940,'Medibuddy Insurance Personal De'!$A$1:$D$1339,3,FALSE)</f>
        <v>no</v>
      </c>
      <c r="I940" t="str">
        <f>VLOOKUP(B940,'Medibuddy Insurance Personal De'!$A$1:$D$1339,4,FALSE)</f>
        <v>southeast</v>
      </c>
      <c r="J940" t="str">
        <f>IF(Table1[[#This Row],[bmi]]&lt;18.5,"Underweight",IF(Table1[[#This Row],[bmi]]&lt;24.9,"Normal Weight",IF(Table1[[#This Row],[bmi]]&lt;29.9,"Overweight","Obesity")))</f>
        <v>Overweight</v>
      </c>
      <c r="K94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941" spans="2:11" x14ac:dyDescent="0.3">
      <c r="B941" s="1" t="s">
        <v>949</v>
      </c>
      <c r="C941" s="1">
        <v>53</v>
      </c>
      <c r="D941" s="1" t="s">
        <v>1353</v>
      </c>
      <c r="E941" s="1">
        <v>29.48</v>
      </c>
      <c r="F941" s="1">
        <v>9487.6442000000006</v>
      </c>
      <c r="G941">
        <f>VLOOKUP('Medibuddy Insurance Data Price '!B941,'Medibuddy Insurance Personal De'!$A$1:$D$1339,2,FALSE)</f>
        <v>0</v>
      </c>
      <c r="H941" t="str">
        <f>VLOOKUP(B941,'Medibuddy Insurance Personal De'!$A$1:$D$1339,3,FALSE)</f>
        <v>no</v>
      </c>
      <c r="I941" t="str">
        <f>VLOOKUP(B941,'Medibuddy Insurance Personal De'!$A$1:$D$1339,4,FALSE)</f>
        <v>southeast</v>
      </c>
      <c r="J941" t="str">
        <f>IF(Table1[[#This Row],[bmi]]&lt;18.5,"Underweight",IF(Table1[[#This Row],[bmi]]&lt;24.9,"Normal Weight",IF(Table1[[#This Row],[bmi]]&lt;29.9,"Overweight","Obesity")))</f>
        <v>Overweight</v>
      </c>
      <c r="K94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942" spans="2:11" x14ac:dyDescent="0.3">
      <c r="B942" s="1" t="s">
        <v>950</v>
      </c>
      <c r="C942" s="1">
        <v>18</v>
      </c>
      <c r="D942" s="1" t="s">
        <v>1353</v>
      </c>
      <c r="E942" s="1">
        <v>23.21</v>
      </c>
      <c r="F942" s="1">
        <v>1121.8739</v>
      </c>
      <c r="G942">
        <f>VLOOKUP('Medibuddy Insurance Data Price '!B942,'Medibuddy Insurance Personal De'!$A$1:$D$1339,2,FALSE)</f>
        <v>0</v>
      </c>
      <c r="H942" t="str">
        <f>VLOOKUP(B942,'Medibuddy Insurance Personal De'!$A$1:$D$1339,3,FALSE)</f>
        <v>no</v>
      </c>
      <c r="I942" t="str">
        <f>VLOOKUP(B942,'Medibuddy Insurance Personal De'!$A$1:$D$1339,4,FALSE)</f>
        <v>southeast</v>
      </c>
      <c r="J942" t="str">
        <f>IF(Table1[[#This Row],[bmi]]&lt;18.5,"Underweight",IF(Table1[[#This Row],[bmi]]&lt;24.9,"Normal Weight",IF(Table1[[#This Row],[bmi]]&lt;29.9,"Overweight","Obesity")))</f>
        <v>Normal Weight</v>
      </c>
      <c r="K94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943" spans="2:11" x14ac:dyDescent="0.3">
      <c r="B943" s="1" t="s">
        <v>951</v>
      </c>
      <c r="C943" s="1">
        <v>50</v>
      </c>
      <c r="D943" s="1" t="s">
        <v>1352</v>
      </c>
      <c r="E943" s="1">
        <v>46.09</v>
      </c>
      <c r="F943" s="1">
        <v>9549.5650999999998</v>
      </c>
      <c r="G943">
        <f>VLOOKUP('Medibuddy Insurance Data Price '!B943,'Medibuddy Insurance Personal De'!$A$1:$D$1339,2,FALSE)</f>
        <v>1</v>
      </c>
      <c r="H943" t="str">
        <f>VLOOKUP(B943,'Medibuddy Insurance Personal De'!$A$1:$D$1339,3,FALSE)</f>
        <v>no</v>
      </c>
      <c r="I943" t="str">
        <f>VLOOKUP(B943,'Medibuddy Insurance Personal De'!$A$1:$D$1339,4,FALSE)</f>
        <v>southeast</v>
      </c>
      <c r="J943" t="str">
        <f>IF(Table1[[#This Row],[bmi]]&lt;18.5,"Underweight",IF(Table1[[#This Row],[bmi]]&lt;24.9,"Normal Weight",IF(Table1[[#This Row],[bmi]]&lt;29.9,"Overweight","Obesity")))</f>
        <v>Obesity</v>
      </c>
      <c r="K94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944" spans="2:11" x14ac:dyDescent="0.3">
      <c r="B944" s="1" t="s">
        <v>952</v>
      </c>
      <c r="C944" s="1">
        <v>18</v>
      </c>
      <c r="D944" s="1" t="s">
        <v>1352</v>
      </c>
      <c r="E944" s="1">
        <v>40.185000000000002</v>
      </c>
      <c r="F944" s="1">
        <v>2217.4691499999999</v>
      </c>
      <c r="G944">
        <f>VLOOKUP('Medibuddy Insurance Data Price '!B944,'Medibuddy Insurance Personal De'!$A$1:$D$1339,2,FALSE)</f>
        <v>0</v>
      </c>
      <c r="H944" t="str">
        <f>VLOOKUP(B944,'Medibuddy Insurance Personal De'!$A$1:$D$1339,3,FALSE)</f>
        <v>no</v>
      </c>
      <c r="I944" t="str">
        <f>VLOOKUP(B944,'Medibuddy Insurance Personal De'!$A$1:$D$1339,4,FALSE)</f>
        <v>northeast</v>
      </c>
      <c r="J944" t="str">
        <f>IF(Table1[[#This Row],[bmi]]&lt;18.5,"Underweight",IF(Table1[[#This Row],[bmi]]&lt;24.9,"Normal Weight",IF(Table1[[#This Row],[bmi]]&lt;29.9,"Overweight","Obesity")))</f>
        <v>Obesity</v>
      </c>
      <c r="K94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945" spans="2:11" x14ac:dyDescent="0.3">
      <c r="B945" s="1" t="s">
        <v>953</v>
      </c>
      <c r="C945" s="1">
        <v>19</v>
      </c>
      <c r="D945" s="1" t="s">
        <v>1353</v>
      </c>
      <c r="E945" s="1">
        <v>22.61</v>
      </c>
      <c r="F945" s="1">
        <v>1628.4709</v>
      </c>
      <c r="G945">
        <f>VLOOKUP('Medibuddy Insurance Data Price '!B945,'Medibuddy Insurance Personal De'!$A$1:$D$1339,2,FALSE)</f>
        <v>0</v>
      </c>
      <c r="H945" t="str">
        <f>VLOOKUP(B945,'Medibuddy Insurance Personal De'!$A$1:$D$1339,3,FALSE)</f>
        <v>no</v>
      </c>
      <c r="I945" t="str">
        <f>VLOOKUP(B945,'Medibuddy Insurance Personal De'!$A$1:$D$1339,4,FALSE)</f>
        <v>northwest</v>
      </c>
      <c r="J945" t="str">
        <f>IF(Table1[[#This Row],[bmi]]&lt;18.5,"Underweight",IF(Table1[[#This Row],[bmi]]&lt;24.9,"Normal Weight",IF(Table1[[#This Row],[bmi]]&lt;29.9,"Overweight","Obesity")))</f>
        <v>Normal Weight</v>
      </c>
      <c r="K94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946" spans="2:11" x14ac:dyDescent="0.3">
      <c r="B946" s="1" t="s">
        <v>954</v>
      </c>
      <c r="C946" s="1">
        <v>62</v>
      </c>
      <c r="D946" s="1" t="s">
        <v>1353</v>
      </c>
      <c r="E946" s="1">
        <v>39.93</v>
      </c>
      <c r="F946" s="1">
        <v>12982.8747</v>
      </c>
      <c r="G946">
        <f>VLOOKUP('Medibuddy Insurance Data Price '!B946,'Medibuddy Insurance Personal De'!$A$1:$D$1339,2,FALSE)</f>
        <v>0</v>
      </c>
      <c r="H946" t="str">
        <f>VLOOKUP(B946,'Medibuddy Insurance Personal De'!$A$1:$D$1339,3,FALSE)</f>
        <v>no</v>
      </c>
      <c r="I946" t="str">
        <f>VLOOKUP(B946,'Medibuddy Insurance Personal De'!$A$1:$D$1339,4,FALSE)</f>
        <v>southeast</v>
      </c>
      <c r="J946" t="str">
        <f>IF(Table1[[#This Row],[bmi]]&lt;18.5,"Underweight",IF(Table1[[#This Row],[bmi]]&lt;24.9,"Normal Weight",IF(Table1[[#This Row],[bmi]]&lt;29.9,"Overweight","Obesity")))</f>
        <v>Obesity</v>
      </c>
      <c r="K94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947" spans="2:11" x14ac:dyDescent="0.3">
      <c r="B947" s="1" t="s">
        <v>955</v>
      </c>
      <c r="C947" s="1">
        <v>56</v>
      </c>
      <c r="D947" s="1" t="s">
        <v>1352</v>
      </c>
      <c r="E947" s="1">
        <v>35.799999999999997</v>
      </c>
      <c r="F947" s="1">
        <v>11674.13</v>
      </c>
      <c r="G947">
        <f>VLOOKUP('Medibuddy Insurance Data Price '!B947,'Medibuddy Insurance Personal De'!$A$1:$D$1339,2,FALSE)</f>
        <v>1</v>
      </c>
      <c r="H947" t="str">
        <f>VLOOKUP(B947,'Medibuddy Insurance Personal De'!$A$1:$D$1339,3,FALSE)</f>
        <v>no</v>
      </c>
      <c r="I947" t="str">
        <f>VLOOKUP(B947,'Medibuddy Insurance Personal De'!$A$1:$D$1339,4,FALSE)</f>
        <v>southwest</v>
      </c>
      <c r="J947" t="str">
        <f>IF(Table1[[#This Row],[bmi]]&lt;18.5,"Underweight",IF(Table1[[#This Row],[bmi]]&lt;24.9,"Normal Weight",IF(Table1[[#This Row],[bmi]]&lt;29.9,"Overweight","Obesity")))</f>
        <v>Obesity</v>
      </c>
      <c r="K94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948" spans="2:11" x14ac:dyDescent="0.3">
      <c r="B948" s="1" t="s">
        <v>956</v>
      </c>
      <c r="C948" s="1">
        <v>42</v>
      </c>
      <c r="D948" s="1" t="s">
        <v>1353</v>
      </c>
      <c r="E948" s="1">
        <v>35.799999999999997</v>
      </c>
      <c r="F948" s="1">
        <v>7160.0940000000001</v>
      </c>
      <c r="G948">
        <f>VLOOKUP('Medibuddy Insurance Data Price '!B948,'Medibuddy Insurance Personal De'!$A$1:$D$1339,2,FALSE)</f>
        <v>2</v>
      </c>
      <c r="H948" t="str">
        <f>VLOOKUP(B948,'Medibuddy Insurance Personal De'!$A$1:$D$1339,3,FALSE)</f>
        <v>no</v>
      </c>
      <c r="I948" t="str">
        <f>VLOOKUP(B948,'Medibuddy Insurance Personal De'!$A$1:$D$1339,4,FALSE)</f>
        <v>southwest</v>
      </c>
      <c r="J948" t="str">
        <f>IF(Table1[[#This Row],[bmi]]&lt;18.5,"Underweight",IF(Table1[[#This Row],[bmi]]&lt;24.9,"Normal Weight",IF(Table1[[#This Row],[bmi]]&lt;29.9,"Overweight","Obesity")))</f>
        <v>Obesity</v>
      </c>
      <c r="K94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949" spans="2:11" x14ac:dyDescent="0.3">
      <c r="B949" s="1" t="s">
        <v>957</v>
      </c>
      <c r="C949" s="1">
        <v>37</v>
      </c>
      <c r="D949" s="1" t="s">
        <v>1353</v>
      </c>
      <c r="E949" s="1">
        <v>34.200000000000003</v>
      </c>
      <c r="F949" s="1">
        <v>39047.285000000003</v>
      </c>
      <c r="G949">
        <f>VLOOKUP('Medibuddy Insurance Data Price '!B949,'Medibuddy Insurance Personal De'!$A$1:$D$1339,2,FALSE)</f>
        <v>1</v>
      </c>
      <c r="H949" t="str">
        <f>VLOOKUP(B949,'Medibuddy Insurance Personal De'!$A$1:$D$1339,3,FALSE)</f>
        <v>yes</v>
      </c>
      <c r="I949" t="str">
        <f>VLOOKUP(B949,'Medibuddy Insurance Personal De'!$A$1:$D$1339,4,FALSE)</f>
        <v>northeast</v>
      </c>
      <c r="J949" t="str">
        <f>IF(Table1[[#This Row],[bmi]]&lt;18.5,"Underweight",IF(Table1[[#This Row],[bmi]]&lt;24.9,"Normal Weight",IF(Table1[[#This Row],[bmi]]&lt;29.9,"Overweight","Obesity")))</f>
        <v>Obesity</v>
      </c>
      <c r="K94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950" spans="2:11" x14ac:dyDescent="0.3">
      <c r="B950" s="1" t="s">
        <v>958</v>
      </c>
      <c r="C950" s="1">
        <v>42</v>
      </c>
      <c r="D950" s="1" t="s">
        <v>1353</v>
      </c>
      <c r="E950" s="1">
        <v>31.254999999999999</v>
      </c>
      <c r="F950" s="1">
        <v>6358.7764500000003</v>
      </c>
      <c r="G950">
        <f>VLOOKUP('Medibuddy Insurance Data Price '!B950,'Medibuddy Insurance Personal De'!$A$1:$D$1339,2,FALSE)</f>
        <v>0</v>
      </c>
      <c r="H950" t="str">
        <f>VLOOKUP(B950,'Medibuddy Insurance Personal De'!$A$1:$D$1339,3,FALSE)</f>
        <v>no</v>
      </c>
      <c r="I950" t="str">
        <f>VLOOKUP(B950,'Medibuddy Insurance Personal De'!$A$1:$D$1339,4,FALSE)</f>
        <v>northwest</v>
      </c>
      <c r="J950" t="str">
        <f>IF(Table1[[#This Row],[bmi]]&lt;18.5,"Underweight",IF(Table1[[#This Row],[bmi]]&lt;24.9,"Normal Weight",IF(Table1[[#This Row],[bmi]]&lt;29.9,"Overweight","Obesity")))</f>
        <v>Obesity</v>
      </c>
      <c r="K95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951" spans="2:11" x14ac:dyDescent="0.3">
      <c r="B951" s="1" t="s">
        <v>959</v>
      </c>
      <c r="C951" s="1">
        <v>25</v>
      </c>
      <c r="D951" s="1" t="s">
        <v>1353</v>
      </c>
      <c r="E951" s="1">
        <v>29.7</v>
      </c>
      <c r="F951" s="1">
        <v>19933.457999999999</v>
      </c>
      <c r="G951">
        <f>VLOOKUP('Medibuddy Insurance Data Price '!B951,'Medibuddy Insurance Personal De'!$A$1:$D$1339,2,FALSE)</f>
        <v>3</v>
      </c>
      <c r="H951" t="str">
        <f>VLOOKUP(B951,'Medibuddy Insurance Personal De'!$A$1:$D$1339,3,FALSE)</f>
        <v>yes</v>
      </c>
      <c r="I951" t="str">
        <f>VLOOKUP(B951,'Medibuddy Insurance Personal De'!$A$1:$D$1339,4,FALSE)</f>
        <v>southwest</v>
      </c>
      <c r="J951" t="str">
        <f>IF(Table1[[#This Row],[bmi]]&lt;18.5,"Underweight",IF(Table1[[#This Row],[bmi]]&lt;24.9,"Normal Weight",IF(Table1[[#This Row],[bmi]]&lt;29.9,"Overweight","Obesity")))</f>
        <v>Overweight</v>
      </c>
      <c r="K95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952" spans="2:11" x14ac:dyDescent="0.3">
      <c r="B952" s="1" t="s">
        <v>960</v>
      </c>
      <c r="C952" s="1">
        <v>57</v>
      </c>
      <c r="D952" s="1" t="s">
        <v>1353</v>
      </c>
      <c r="E952" s="1">
        <v>18.335000000000001</v>
      </c>
      <c r="F952" s="1">
        <v>11534.872649999999</v>
      </c>
      <c r="G952">
        <f>VLOOKUP('Medibuddy Insurance Data Price '!B952,'Medibuddy Insurance Personal De'!$A$1:$D$1339,2,FALSE)</f>
        <v>0</v>
      </c>
      <c r="H952" t="str">
        <f>VLOOKUP(B952,'Medibuddy Insurance Personal De'!$A$1:$D$1339,3,FALSE)</f>
        <v>no</v>
      </c>
      <c r="I952" t="str">
        <f>VLOOKUP(B952,'Medibuddy Insurance Personal De'!$A$1:$D$1339,4,FALSE)</f>
        <v>northeast</v>
      </c>
      <c r="J952" t="str">
        <f>IF(Table1[[#This Row],[bmi]]&lt;18.5,"Underweight",IF(Table1[[#This Row],[bmi]]&lt;24.9,"Normal Weight",IF(Table1[[#This Row],[bmi]]&lt;29.9,"Overweight","Obesity")))</f>
        <v>Underweight</v>
      </c>
      <c r="K95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953" spans="2:11" x14ac:dyDescent="0.3">
      <c r="B953" s="1" t="s">
        <v>961</v>
      </c>
      <c r="C953" s="1">
        <v>51</v>
      </c>
      <c r="D953" s="1" t="s">
        <v>1353</v>
      </c>
      <c r="E953" s="1">
        <v>42.9</v>
      </c>
      <c r="F953" s="1">
        <v>47462.894</v>
      </c>
      <c r="G953">
        <f>VLOOKUP('Medibuddy Insurance Data Price '!B953,'Medibuddy Insurance Personal De'!$A$1:$D$1339,2,FALSE)</f>
        <v>2</v>
      </c>
      <c r="H953" t="str">
        <f>VLOOKUP(B953,'Medibuddy Insurance Personal De'!$A$1:$D$1339,3,FALSE)</f>
        <v>yes</v>
      </c>
      <c r="I953" t="str">
        <f>VLOOKUP(B953,'Medibuddy Insurance Personal De'!$A$1:$D$1339,4,FALSE)</f>
        <v>southeast</v>
      </c>
      <c r="J953" t="str">
        <f>IF(Table1[[#This Row],[bmi]]&lt;18.5,"Underweight",IF(Table1[[#This Row],[bmi]]&lt;24.9,"Normal Weight",IF(Table1[[#This Row],[bmi]]&lt;29.9,"Overweight","Obesity")))</f>
        <v>Obesity</v>
      </c>
      <c r="K95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954" spans="2:11" x14ac:dyDescent="0.3">
      <c r="B954" s="1" t="s">
        <v>962</v>
      </c>
      <c r="C954" s="1">
        <v>30</v>
      </c>
      <c r="D954" s="1" t="s">
        <v>1352</v>
      </c>
      <c r="E954" s="1">
        <v>28.405000000000001</v>
      </c>
      <c r="F954" s="1">
        <v>4527.1829500000003</v>
      </c>
      <c r="G954">
        <f>VLOOKUP('Medibuddy Insurance Data Price '!B954,'Medibuddy Insurance Personal De'!$A$1:$D$1339,2,FALSE)</f>
        <v>1</v>
      </c>
      <c r="H954" t="str">
        <f>VLOOKUP(B954,'Medibuddy Insurance Personal De'!$A$1:$D$1339,3,FALSE)</f>
        <v>no</v>
      </c>
      <c r="I954" t="str">
        <f>VLOOKUP(B954,'Medibuddy Insurance Personal De'!$A$1:$D$1339,4,FALSE)</f>
        <v>northwest</v>
      </c>
      <c r="J954" t="str">
        <f>IF(Table1[[#This Row],[bmi]]&lt;18.5,"Underweight",IF(Table1[[#This Row],[bmi]]&lt;24.9,"Normal Weight",IF(Table1[[#This Row],[bmi]]&lt;29.9,"Overweight","Obesity")))</f>
        <v>Overweight</v>
      </c>
      <c r="K95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955" spans="2:11" x14ac:dyDescent="0.3">
      <c r="B955" s="1" t="s">
        <v>963</v>
      </c>
      <c r="C955" s="1">
        <v>44</v>
      </c>
      <c r="D955" s="1" t="s">
        <v>1353</v>
      </c>
      <c r="E955" s="1">
        <v>30.2</v>
      </c>
      <c r="F955" s="1">
        <v>38998.546000000002</v>
      </c>
      <c r="G955">
        <f>VLOOKUP('Medibuddy Insurance Data Price '!B955,'Medibuddy Insurance Personal De'!$A$1:$D$1339,2,FALSE)</f>
        <v>2</v>
      </c>
      <c r="H955" t="str">
        <f>VLOOKUP(B955,'Medibuddy Insurance Personal De'!$A$1:$D$1339,3,FALSE)</f>
        <v>yes</v>
      </c>
      <c r="I955" t="str">
        <f>VLOOKUP(B955,'Medibuddy Insurance Personal De'!$A$1:$D$1339,4,FALSE)</f>
        <v>southwest</v>
      </c>
      <c r="J955" t="str">
        <f>IF(Table1[[#This Row],[bmi]]&lt;18.5,"Underweight",IF(Table1[[#This Row],[bmi]]&lt;24.9,"Normal Weight",IF(Table1[[#This Row],[bmi]]&lt;29.9,"Overweight","Obesity")))</f>
        <v>Obesity</v>
      </c>
      <c r="K95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956" spans="2:11" x14ac:dyDescent="0.3">
      <c r="B956" s="1" t="s">
        <v>964</v>
      </c>
      <c r="C956" s="1">
        <v>34</v>
      </c>
      <c r="D956" s="1" t="s">
        <v>1353</v>
      </c>
      <c r="E956" s="1">
        <v>27.835000000000001</v>
      </c>
      <c r="F956" s="1">
        <v>20009.63365</v>
      </c>
      <c r="G956">
        <f>VLOOKUP('Medibuddy Insurance Data Price '!B956,'Medibuddy Insurance Personal De'!$A$1:$D$1339,2,FALSE)</f>
        <v>1</v>
      </c>
      <c r="H956" t="str">
        <f>VLOOKUP(B956,'Medibuddy Insurance Personal De'!$A$1:$D$1339,3,FALSE)</f>
        <v>yes</v>
      </c>
      <c r="I956" t="str">
        <f>VLOOKUP(B956,'Medibuddy Insurance Personal De'!$A$1:$D$1339,4,FALSE)</f>
        <v>northwest</v>
      </c>
      <c r="J956" t="str">
        <f>IF(Table1[[#This Row],[bmi]]&lt;18.5,"Underweight",IF(Table1[[#This Row],[bmi]]&lt;24.9,"Normal Weight",IF(Table1[[#This Row],[bmi]]&lt;29.9,"Overweight","Obesity")))</f>
        <v>Overweight</v>
      </c>
      <c r="K95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957" spans="2:11" x14ac:dyDescent="0.3">
      <c r="B957" s="1" t="s">
        <v>965</v>
      </c>
      <c r="C957" s="1">
        <v>31</v>
      </c>
      <c r="D957" s="1" t="s">
        <v>1353</v>
      </c>
      <c r="E957" s="1">
        <v>39.49</v>
      </c>
      <c r="F957" s="1">
        <v>3875.7341000000001</v>
      </c>
      <c r="G957">
        <f>VLOOKUP('Medibuddy Insurance Data Price '!B957,'Medibuddy Insurance Personal De'!$A$1:$D$1339,2,FALSE)</f>
        <v>1</v>
      </c>
      <c r="H957" t="str">
        <f>VLOOKUP(B957,'Medibuddy Insurance Personal De'!$A$1:$D$1339,3,FALSE)</f>
        <v>no</v>
      </c>
      <c r="I957" t="str">
        <f>VLOOKUP(B957,'Medibuddy Insurance Personal De'!$A$1:$D$1339,4,FALSE)</f>
        <v>southeast</v>
      </c>
      <c r="J957" t="str">
        <f>IF(Table1[[#This Row],[bmi]]&lt;18.5,"Underweight",IF(Table1[[#This Row],[bmi]]&lt;24.9,"Normal Weight",IF(Table1[[#This Row],[bmi]]&lt;29.9,"Overweight","Obesity")))</f>
        <v>Obesity</v>
      </c>
      <c r="K95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958" spans="2:11" x14ac:dyDescent="0.3">
      <c r="B958" s="1" t="s">
        <v>966</v>
      </c>
      <c r="C958" s="1">
        <v>54</v>
      </c>
      <c r="D958" s="1" t="s">
        <v>1353</v>
      </c>
      <c r="E958" s="1">
        <v>30.8</v>
      </c>
      <c r="F958" s="1">
        <v>41999.519999999997</v>
      </c>
      <c r="G958">
        <f>VLOOKUP('Medibuddy Insurance Data Price '!B958,'Medibuddy Insurance Personal De'!$A$1:$D$1339,2,FALSE)</f>
        <v>1</v>
      </c>
      <c r="H958" t="str">
        <f>VLOOKUP(B958,'Medibuddy Insurance Personal De'!$A$1:$D$1339,3,FALSE)</f>
        <v>yes</v>
      </c>
      <c r="I958" t="str">
        <f>VLOOKUP(B958,'Medibuddy Insurance Personal De'!$A$1:$D$1339,4,FALSE)</f>
        <v>southeast</v>
      </c>
      <c r="J958" t="str">
        <f>IF(Table1[[#This Row],[bmi]]&lt;18.5,"Underweight",IF(Table1[[#This Row],[bmi]]&lt;24.9,"Normal Weight",IF(Table1[[#This Row],[bmi]]&lt;29.9,"Overweight","Obesity")))</f>
        <v>Obesity</v>
      </c>
      <c r="K95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959" spans="2:11" x14ac:dyDescent="0.3">
      <c r="B959" s="1" t="s">
        <v>967</v>
      </c>
      <c r="C959" s="1">
        <v>24</v>
      </c>
      <c r="D959" s="1" t="s">
        <v>1353</v>
      </c>
      <c r="E959" s="1">
        <v>26.79</v>
      </c>
      <c r="F959" s="1">
        <v>12609.88702</v>
      </c>
      <c r="G959">
        <f>VLOOKUP('Medibuddy Insurance Data Price '!B959,'Medibuddy Insurance Personal De'!$A$1:$D$1339,2,FALSE)</f>
        <v>1</v>
      </c>
      <c r="H959" t="str">
        <f>VLOOKUP(B959,'Medibuddy Insurance Personal De'!$A$1:$D$1339,3,FALSE)</f>
        <v>no</v>
      </c>
      <c r="I959" t="str">
        <f>VLOOKUP(B959,'Medibuddy Insurance Personal De'!$A$1:$D$1339,4,FALSE)</f>
        <v>northwest</v>
      </c>
      <c r="J959" t="str">
        <f>IF(Table1[[#This Row],[bmi]]&lt;18.5,"Underweight",IF(Table1[[#This Row],[bmi]]&lt;24.9,"Normal Weight",IF(Table1[[#This Row],[bmi]]&lt;29.9,"Overweight","Obesity")))</f>
        <v>Overweight</v>
      </c>
      <c r="K95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960" spans="2:11" x14ac:dyDescent="0.3">
      <c r="B960" s="1" t="s">
        <v>968</v>
      </c>
      <c r="C960" s="1">
        <v>43</v>
      </c>
      <c r="D960" s="1" t="s">
        <v>1353</v>
      </c>
      <c r="E960" s="1">
        <v>34.96</v>
      </c>
      <c r="F960" s="1">
        <v>41034.221400000002</v>
      </c>
      <c r="G960">
        <f>VLOOKUP('Medibuddy Insurance Data Price '!B960,'Medibuddy Insurance Personal De'!$A$1:$D$1339,2,FALSE)</f>
        <v>1</v>
      </c>
      <c r="H960" t="str">
        <f>VLOOKUP(B960,'Medibuddy Insurance Personal De'!$A$1:$D$1339,3,FALSE)</f>
        <v>yes</v>
      </c>
      <c r="I960" t="str">
        <f>VLOOKUP(B960,'Medibuddy Insurance Personal De'!$A$1:$D$1339,4,FALSE)</f>
        <v>northeast</v>
      </c>
      <c r="J960" t="str">
        <f>IF(Table1[[#This Row],[bmi]]&lt;18.5,"Underweight",IF(Table1[[#This Row],[bmi]]&lt;24.9,"Normal Weight",IF(Table1[[#This Row],[bmi]]&lt;29.9,"Overweight","Obesity")))</f>
        <v>Obesity</v>
      </c>
      <c r="K96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961" spans="2:11" x14ac:dyDescent="0.3">
      <c r="B961" s="1" t="s">
        <v>969</v>
      </c>
      <c r="C961" s="1">
        <v>48</v>
      </c>
      <c r="D961" s="1" t="s">
        <v>1353</v>
      </c>
      <c r="E961" s="1">
        <v>36.67</v>
      </c>
      <c r="F961" s="1">
        <v>28468.919010000001</v>
      </c>
      <c r="G961">
        <f>VLOOKUP('Medibuddy Insurance Data Price '!B961,'Medibuddy Insurance Personal De'!$A$1:$D$1339,2,FALSE)</f>
        <v>1</v>
      </c>
      <c r="H961" t="str">
        <f>VLOOKUP(B961,'Medibuddy Insurance Personal De'!$A$1:$D$1339,3,FALSE)</f>
        <v>no</v>
      </c>
      <c r="I961" t="str">
        <f>VLOOKUP(B961,'Medibuddy Insurance Personal De'!$A$1:$D$1339,4,FALSE)</f>
        <v>northwest</v>
      </c>
      <c r="J961" t="str">
        <f>IF(Table1[[#This Row],[bmi]]&lt;18.5,"Underweight",IF(Table1[[#This Row],[bmi]]&lt;24.9,"Normal Weight",IF(Table1[[#This Row],[bmi]]&lt;29.9,"Overweight","Obesity")))</f>
        <v>Obesity</v>
      </c>
      <c r="K96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962" spans="2:11" x14ac:dyDescent="0.3">
      <c r="B962" s="1" t="s">
        <v>970</v>
      </c>
      <c r="C962" s="1">
        <v>19</v>
      </c>
      <c r="D962" s="1" t="s">
        <v>1352</v>
      </c>
      <c r="E962" s="1">
        <v>39.615000000000002</v>
      </c>
      <c r="F962" s="1">
        <v>2730.1078499999999</v>
      </c>
      <c r="G962">
        <f>VLOOKUP('Medibuddy Insurance Data Price '!B962,'Medibuddy Insurance Personal De'!$A$1:$D$1339,2,FALSE)</f>
        <v>1</v>
      </c>
      <c r="H962" t="str">
        <f>VLOOKUP(B962,'Medibuddy Insurance Personal De'!$A$1:$D$1339,3,FALSE)</f>
        <v>no</v>
      </c>
      <c r="I962" t="str">
        <f>VLOOKUP(B962,'Medibuddy Insurance Personal De'!$A$1:$D$1339,4,FALSE)</f>
        <v>northwest</v>
      </c>
      <c r="J962" t="str">
        <f>IF(Table1[[#This Row],[bmi]]&lt;18.5,"Underweight",IF(Table1[[#This Row],[bmi]]&lt;24.9,"Normal Weight",IF(Table1[[#This Row],[bmi]]&lt;29.9,"Overweight","Obesity")))</f>
        <v>Obesity</v>
      </c>
      <c r="K96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963" spans="2:11" x14ac:dyDescent="0.3">
      <c r="B963" s="1" t="s">
        <v>971</v>
      </c>
      <c r="C963" s="1">
        <v>29</v>
      </c>
      <c r="D963" s="1" t="s">
        <v>1352</v>
      </c>
      <c r="E963" s="1">
        <v>25.9</v>
      </c>
      <c r="F963" s="1">
        <v>3353.2840000000001</v>
      </c>
      <c r="G963">
        <f>VLOOKUP('Medibuddy Insurance Data Price '!B963,'Medibuddy Insurance Personal De'!$A$1:$D$1339,2,FALSE)</f>
        <v>0</v>
      </c>
      <c r="H963" t="str">
        <f>VLOOKUP(B963,'Medibuddy Insurance Personal De'!$A$1:$D$1339,3,FALSE)</f>
        <v>no</v>
      </c>
      <c r="I963" t="str">
        <f>VLOOKUP(B963,'Medibuddy Insurance Personal De'!$A$1:$D$1339,4,FALSE)</f>
        <v>southwest</v>
      </c>
      <c r="J963" t="str">
        <f>IF(Table1[[#This Row],[bmi]]&lt;18.5,"Underweight",IF(Table1[[#This Row],[bmi]]&lt;24.9,"Normal Weight",IF(Table1[[#This Row],[bmi]]&lt;29.9,"Overweight","Obesity")))</f>
        <v>Overweight</v>
      </c>
      <c r="K96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964" spans="2:11" x14ac:dyDescent="0.3">
      <c r="B964" s="1" t="s">
        <v>972</v>
      </c>
      <c r="C964" s="1">
        <v>63</v>
      </c>
      <c r="D964" s="1" t="s">
        <v>1352</v>
      </c>
      <c r="E964" s="1">
        <v>35.200000000000003</v>
      </c>
      <c r="F964" s="1">
        <v>14474.674999999999</v>
      </c>
      <c r="G964">
        <f>VLOOKUP('Medibuddy Insurance Data Price '!B964,'Medibuddy Insurance Personal De'!$A$1:$D$1339,2,FALSE)</f>
        <v>1</v>
      </c>
      <c r="H964" t="str">
        <f>VLOOKUP(B964,'Medibuddy Insurance Personal De'!$A$1:$D$1339,3,FALSE)</f>
        <v>no</v>
      </c>
      <c r="I964" t="str">
        <f>VLOOKUP(B964,'Medibuddy Insurance Personal De'!$A$1:$D$1339,4,FALSE)</f>
        <v>southeast</v>
      </c>
      <c r="J964" t="str">
        <f>IF(Table1[[#This Row],[bmi]]&lt;18.5,"Underweight",IF(Table1[[#This Row],[bmi]]&lt;24.9,"Normal Weight",IF(Table1[[#This Row],[bmi]]&lt;29.9,"Overweight","Obesity")))</f>
        <v>Obesity</v>
      </c>
      <c r="K96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965" spans="2:11" x14ac:dyDescent="0.3">
      <c r="B965" s="1" t="s">
        <v>973</v>
      </c>
      <c r="C965" s="1">
        <v>46</v>
      </c>
      <c r="D965" s="1" t="s">
        <v>1353</v>
      </c>
      <c r="E965" s="1">
        <v>24.795000000000002</v>
      </c>
      <c r="F965" s="1">
        <v>9500.5730500000009</v>
      </c>
      <c r="G965">
        <f>VLOOKUP('Medibuddy Insurance Data Price '!B965,'Medibuddy Insurance Personal De'!$A$1:$D$1339,2,FALSE)</f>
        <v>3</v>
      </c>
      <c r="H965" t="str">
        <f>VLOOKUP(B965,'Medibuddy Insurance Personal De'!$A$1:$D$1339,3,FALSE)</f>
        <v>no</v>
      </c>
      <c r="I965" t="str">
        <f>VLOOKUP(B965,'Medibuddy Insurance Personal De'!$A$1:$D$1339,4,FALSE)</f>
        <v>northeast</v>
      </c>
      <c r="J965" t="str">
        <f>IF(Table1[[#This Row],[bmi]]&lt;18.5,"Underweight",IF(Table1[[#This Row],[bmi]]&lt;24.9,"Normal Weight",IF(Table1[[#This Row],[bmi]]&lt;29.9,"Overweight","Obesity")))</f>
        <v>Normal Weight</v>
      </c>
      <c r="K96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966" spans="2:11" x14ac:dyDescent="0.3">
      <c r="B966" s="1" t="s">
        <v>974</v>
      </c>
      <c r="C966" s="1">
        <v>52</v>
      </c>
      <c r="D966" s="1" t="s">
        <v>1353</v>
      </c>
      <c r="E966" s="1">
        <v>36.765000000000001</v>
      </c>
      <c r="F966" s="1">
        <v>26467.09737</v>
      </c>
      <c r="G966">
        <f>VLOOKUP('Medibuddy Insurance Data Price '!B966,'Medibuddy Insurance Personal De'!$A$1:$D$1339,2,FALSE)</f>
        <v>2</v>
      </c>
      <c r="H966" t="str">
        <f>VLOOKUP(B966,'Medibuddy Insurance Personal De'!$A$1:$D$1339,3,FALSE)</f>
        <v>no</v>
      </c>
      <c r="I966" t="str">
        <f>VLOOKUP(B966,'Medibuddy Insurance Personal De'!$A$1:$D$1339,4,FALSE)</f>
        <v>northwest</v>
      </c>
      <c r="J966" t="str">
        <f>IF(Table1[[#This Row],[bmi]]&lt;18.5,"Underweight",IF(Table1[[#This Row],[bmi]]&lt;24.9,"Normal Weight",IF(Table1[[#This Row],[bmi]]&lt;29.9,"Overweight","Obesity")))</f>
        <v>Obesity</v>
      </c>
      <c r="K96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967" spans="2:11" x14ac:dyDescent="0.3">
      <c r="B967" s="1" t="s">
        <v>975</v>
      </c>
      <c r="C967" s="1">
        <v>35</v>
      </c>
      <c r="D967" s="1" t="s">
        <v>1353</v>
      </c>
      <c r="E967" s="1">
        <v>27.1</v>
      </c>
      <c r="F967" s="1">
        <v>4746.3440000000001</v>
      </c>
      <c r="G967">
        <f>VLOOKUP('Medibuddy Insurance Data Price '!B967,'Medibuddy Insurance Personal De'!$A$1:$D$1339,2,FALSE)</f>
        <v>1</v>
      </c>
      <c r="H967" t="str">
        <f>VLOOKUP(B967,'Medibuddy Insurance Personal De'!$A$1:$D$1339,3,FALSE)</f>
        <v>no</v>
      </c>
      <c r="I967" t="str">
        <f>VLOOKUP(B967,'Medibuddy Insurance Personal De'!$A$1:$D$1339,4,FALSE)</f>
        <v>southwest</v>
      </c>
      <c r="J967" t="str">
        <f>IF(Table1[[#This Row],[bmi]]&lt;18.5,"Underweight",IF(Table1[[#This Row],[bmi]]&lt;24.9,"Normal Weight",IF(Table1[[#This Row],[bmi]]&lt;29.9,"Overweight","Obesity")))</f>
        <v>Overweight</v>
      </c>
      <c r="K96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968" spans="2:11" x14ac:dyDescent="0.3">
      <c r="B968" s="1" t="s">
        <v>976</v>
      </c>
      <c r="C968" s="1">
        <v>51</v>
      </c>
      <c r="D968" s="1" t="s">
        <v>1353</v>
      </c>
      <c r="E968" s="1">
        <v>24.795000000000002</v>
      </c>
      <c r="F968" s="1">
        <v>23967.38305</v>
      </c>
      <c r="G968">
        <f>VLOOKUP('Medibuddy Insurance Data Price '!B968,'Medibuddy Insurance Personal De'!$A$1:$D$1339,2,FALSE)</f>
        <v>2</v>
      </c>
      <c r="H968" t="str">
        <f>VLOOKUP(B968,'Medibuddy Insurance Personal De'!$A$1:$D$1339,3,FALSE)</f>
        <v>yes</v>
      </c>
      <c r="I968" t="str">
        <f>VLOOKUP(B968,'Medibuddy Insurance Personal De'!$A$1:$D$1339,4,FALSE)</f>
        <v>northwest</v>
      </c>
      <c r="J968" t="str">
        <f>IF(Table1[[#This Row],[bmi]]&lt;18.5,"Underweight",IF(Table1[[#This Row],[bmi]]&lt;24.9,"Normal Weight",IF(Table1[[#This Row],[bmi]]&lt;29.9,"Overweight","Obesity")))</f>
        <v>Normal Weight</v>
      </c>
      <c r="K96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969" spans="2:11" x14ac:dyDescent="0.3">
      <c r="B969" s="1" t="s">
        <v>977</v>
      </c>
      <c r="C969" s="1">
        <v>44</v>
      </c>
      <c r="D969" s="1" t="s">
        <v>1353</v>
      </c>
      <c r="E969" s="1">
        <v>25.364999999999998</v>
      </c>
      <c r="F969" s="1">
        <v>7518.0253499999999</v>
      </c>
      <c r="G969">
        <f>VLOOKUP('Medibuddy Insurance Data Price '!B969,'Medibuddy Insurance Personal De'!$A$1:$D$1339,2,FALSE)</f>
        <v>1</v>
      </c>
      <c r="H969" t="str">
        <f>VLOOKUP(B969,'Medibuddy Insurance Personal De'!$A$1:$D$1339,3,FALSE)</f>
        <v>no</v>
      </c>
      <c r="I969" t="str">
        <f>VLOOKUP(B969,'Medibuddy Insurance Personal De'!$A$1:$D$1339,4,FALSE)</f>
        <v>northwest</v>
      </c>
      <c r="J969" t="str">
        <f>IF(Table1[[#This Row],[bmi]]&lt;18.5,"Underweight",IF(Table1[[#This Row],[bmi]]&lt;24.9,"Normal Weight",IF(Table1[[#This Row],[bmi]]&lt;29.9,"Overweight","Obesity")))</f>
        <v>Overweight</v>
      </c>
      <c r="K96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970" spans="2:11" x14ac:dyDescent="0.3">
      <c r="B970" s="1" t="s">
        <v>978</v>
      </c>
      <c r="C970" s="1">
        <v>21</v>
      </c>
      <c r="D970" s="1" t="s">
        <v>1353</v>
      </c>
      <c r="E970" s="1">
        <v>25.745000000000001</v>
      </c>
      <c r="F970" s="1">
        <v>3279.8685500000001</v>
      </c>
      <c r="G970">
        <f>VLOOKUP('Medibuddy Insurance Data Price '!B970,'Medibuddy Insurance Personal De'!$A$1:$D$1339,2,FALSE)</f>
        <v>2</v>
      </c>
      <c r="H970" t="str">
        <f>VLOOKUP(B970,'Medibuddy Insurance Personal De'!$A$1:$D$1339,3,FALSE)</f>
        <v>no</v>
      </c>
      <c r="I970" t="str">
        <f>VLOOKUP(B970,'Medibuddy Insurance Personal De'!$A$1:$D$1339,4,FALSE)</f>
        <v>northeast</v>
      </c>
      <c r="J970" t="str">
        <f>IF(Table1[[#This Row],[bmi]]&lt;18.5,"Underweight",IF(Table1[[#This Row],[bmi]]&lt;24.9,"Normal Weight",IF(Table1[[#This Row],[bmi]]&lt;29.9,"Overweight","Obesity")))</f>
        <v>Overweight</v>
      </c>
      <c r="K97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971" spans="2:11" x14ac:dyDescent="0.3">
      <c r="B971" s="1" t="s">
        <v>979</v>
      </c>
      <c r="C971" s="1">
        <v>39</v>
      </c>
      <c r="D971" s="1" t="s">
        <v>1352</v>
      </c>
      <c r="E971" s="1">
        <v>34.32</v>
      </c>
      <c r="F971" s="1">
        <v>8596.8277999999991</v>
      </c>
      <c r="G971">
        <f>VLOOKUP('Medibuddy Insurance Data Price '!B971,'Medibuddy Insurance Personal De'!$A$1:$D$1339,2,FALSE)</f>
        <v>5</v>
      </c>
      <c r="H971" t="str">
        <f>VLOOKUP(B971,'Medibuddy Insurance Personal De'!$A$1:$D$1339,3,FALSE)</f>
        <v>no</v>
      </c>
      <c r="I971" t="str">
        <f>VLOOKUP(B971,'Medibuddy Insurance Personal De'!$A$1:$D$1339,4,FALSE)</f>
        <v>southeast</v>
      </c>
      <c r="J971" t="str">
        <f>IF(Table1[[#This Row],[bmi]]&lt;18.5,"Underweight",IF(Table1[[#This Row],[bmi]]&lt;24.9,"Normal Weight",IF(Table1[[#This Row],[bmi]]&lt;29.9,"Overweight","Obesity")))</f>
        <v>Obesity</v>
      </c>
      <c r="K97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972" spans="2:11" x14ac:dyDescent="0.3">
      <c r="B972" s="1" t="s">
        <v>980</v>
      </c>
      <c r="C972" s="1">
        <v>50</v>
      </c>
      <c r="D972" s="1" t="s">
        <v>1352</v>
      </c>
      <c r="E972" s="1">
        <v>28.16</v>
      </c>
      <c r="F972" s="1">
        <v>10702.642400000001</v>
      </c>
      <c r="G972">
        <f>VLOOKUP('Medibuddy Insurance Data Price '!B972,'Medibuddy Insurance Personal De'!$A$1:$D$1339,2,FALSE)</f>
        <v>3</v>
      </c>
      <c r="H972" t="str">
        <f>VLOOKUP(B972,'Medibuddy Insurance Personal De'!$A$1:$D$1339,3,FALSE)</f>
        <v>no</v>
      </c>
      <c r="I972" t="str">
        <f>VLOOKUP(B972,'Medibuddy Insurance Personal De'!$A$1:$D$1339,4,FALSE)</f>
        <v>southeast</v>
      </c>
      <c r="J972" t="str">
        <f>IF(Table1[[#This Row],[bmi]]&lt;18.5,"Underweight",IF(Table1[[#This Row],[bmi]]&lt;24.9,"Normal Weight",IF(Table1[[#This Row],[bmi]]&lt;29.9,"Overweight","Obesity")))</f>
        <v>Overweight</v>
      </c>
      <c r="K97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973" spans="2:11" x14ac:dyDescent="0.3">
      <c r="B973" s="1" t="s">
        <v>981</v>
      </c>
      <c r="C973" s="1">
        <v>34</v>
      </c>
      <c r="D973" s="1" t="s">
        <v>1352</v>
      </c>
      <c r="E973" s="1">
        <v>23.56</v>
      </c>
      <c r="F973" s="1">
        <v>4992.3764000000001</v>
      </c>
      <c r="G973">
        <f>VLOOKUP('Medibuddy Insurance Data Price '!B973,'Medibuddy Insurance Personal De'!$A$1:$D$1339,2,FALSE)</f>
        <v>0</v>
      </c>
      <c r="H973" t="str">
        <f>VLOOKUP(B973,'Medibuddy Insurance Personal De'!$A$1:$D$1339,3,FALSE)</f>
        <v>no</v>
      </c>
      <c r="I973" t="str">
        <f>VLOOKUP(B973,'Medibuddy Insurance Personal De'!$A$1:$D$1339,4,FALSE)</f>
        <v>northeast</v>
      </c>
      <c r="J973" t="str">
        <f>IF(Table1[[#This Row],[bmi]]&lt;18.5,"Underweight",IF(Table1[[#This Row],[bmi]]&lt;24.9,"Normal Weight",IF(Table1[[#This Row],[bmi]]&lt;29.9,"Overweight","Obesity")))</f>
        <v>Normal Weight</v>
      </c>
      <c r="K97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974" spans="2:11" x14ac:dyDescent="0.3">
      <c r="B974" s="1" t="s">
        <v>982</v>
      </c>
      <c r="C974" s="1">
        <v>22</v>
      </c>
      <c r="D974" s="1" t="s">
        <v>1352</v>
      </c>
      <c r="E974" s="1">
        <v>20.234999999999999</v>
      </c>
      <c r="F974" s="1">
        <v>2527.8186500000002</v>
      </c>
      <c r="G974">
        <f>VLOOKUP('Medibuddy Insurance Data Price '!B974,'Medibuddy Insurance Personal De'!$A$1:$D$1339,2,FALSE)</f>
        <v>0</v>
      </c>
      <c r="H974" t="str">
        <f>VLOOKUP(B974,'Medibuddy Insurance Personal De'!$A$1:$D$1339,3,FALSE)</f>
        <v>no</v>
      </c>
      <c r="I974" t="str">
        <f>VLOOKUP(B974,'Medibuddy Insurance Personal De'!$A$1:$D$1339,4,FALSE)</f>
        <v>northwest</v>
      </c>
      <c r="J974" t="str">
        <f>IF(Table1[[#This Row],[bmi]]&lt;18.5,"Underweight",IF(Table1[[#This Row],[bmi]]&lt;24.9,"Normal Weight",IF(Table1[[#This Row],[bmi]]&lt;29.9,"Overweight","Obesity")))</f>
        <v>Normal Weight</v>
      </c>
      <c r="K97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975" spans="2:11" x14ac:dyDescent="0.3">
      <c r="B975" s="1" t="s">
        <v>983</v>
      </c>
      <c r="C975" s="1">
        <v>19</v>
      </c>
      <c r="D975" s="1" t="s">
        <v>1352</v>
      </c>
      <c r="E975" s="1">
        <v>40.5</v>
      </c>
      <c r="F975" s="1">
        <v>1759.338</v>
      </c>
      <c r="G975">
        <f>VLOOKUP('Medibuddy Insurance Data Price '!B975,'Medibuddy Insurance Personal De'!$A$1:$D$1339,2,FALSE)</f>
        <v>0</v>
      </c>
      <c r="H975" t="str">
        <f>VLOOKUP(B975,'Medibuddy Insurance Personal De'!$A$1:$D$1339,3,FALSE)</f>
        <v>no</v>
      </c>
      <c r="I975" t="str">
        <f>VLOOKUP(B975,'Medibuddy Insurance Personal De'!$A$1:$D$1339,4,FALSE)</f>
        <v>southwest</v>
      </c>
      <c r="J975" t="str">
        <f>IF(Table1[[#This Row],[bmi]]&lt;18.5,"Underweight",IF(Table1[[#This Row],[bmi]]&lt;24.9,"Normal Weight",IF(Table1[[#This Row],[bmi]]&lt;29.9,"Overweight","Obesity")))</f>
        <v>Obesity</v>
      </c>
      <c r="K97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976" spans="2:11" x14ac:dyDescent="0.3">
      <c r="B976" s="1" t="s">
        <v>984</v>
      </c>
      <c r="C976" s="1">
        <v>26</v>
      </c>
      <c r="D976" s="1" t="s">
        <v>1353</v>
      </c>
      <c r="E976" s="1">
        <v>35.42</v>
      </c>
      <c r="F976" s="1">
        <v>2322.6217999999999</v>
      </c>
      <c r="G976">
        <f>VLOOKUP('Medibuddy Insurance Data Price '!B976,'Medibuddy Insurance Personal De'!$A$1:$D$1339,2,FALSE)</f>
        <v>0</v>
      </c>
      <c r="H976" t="str">
        <f>VLOOKUP(B976,'Medibuddy Insurance Personal De'!$A$1:$D$1339,3,FALSE)</f>
        <v>no</v>
      </c>
      <c r="I976" t="str">
        <f>VLOOKUP(B976,'Medibuddy Insurance Personal De'!$A$1:$D$1339,4,FALSE)</f>
        <v>southeast</v>
      </c>
      <c r="J976" t="str">
        <f>IF(Table1[[#This Row],[bmi]]&lt;18.5,"Underweight",IF(Table1[[#This Row],[bmi]]&lt;24.9,"Normal Weight",IF(Table1[[#This Row],[bmi]]&lt;29.9,"Overweight","Obesity")))</f>
        <v>Obesity</v>
      </c>
      <c r="K97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977" spans="2:11" x14ac:dyDescent="0.3">
      <c r="B977" s="1" t="s">
        <v>985</v>
      </c>
      <c r="C977" s="1">
        <v>29</v>
      </c>
      <c r="D977" s="1" t="s">
        <v>1353</v>
      </c>
      <c r="E977" s="1">
        <v>22.895</v>
      </c>
      <c r="F977" s="1">
        <v>16138.762049999999</v>
      </c>
      <c r="G977">
        <f>VLOOKUP('Medibuddy Insurance Data Price '!B977,'Medibuddy Insurance Personal De'!$A$1:$D$1339,2,FALSE)</f>
        <v>0</v>
      </c>
      <c r="H977" t="str">
        <f>VLOOKUP(B977,'Medibuddy Insurance Personal De'!$A$1:$D$1339,3,FALSE)</f>
        <v>yes</v>
      </c>
      <c r="I977" t="str">
        <f>VLOOKUP(B977,'Medibuddy Insurance Personal De'!$A$1:$D$1339,4,FALSE)</f>
        <v>northeast</v>
      </c>
      <c r="J977" t="str">
        <f>IF(Table1[[#This Row],[bmi]]&lt;18.5,"Underweight",IF(Table1[[#This Row],[bmi]]&lt;24.9,"Normal Weight",IF(Table1[[#This Row],[bmi]]&lt;29.9,"Overweight","Obesity")))</f>
        <v>Normal Weight</v>
      </c>
      <c r="K97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978" spans="2:11" x14ac:dyDescent="0.3">
      <c r="B978" s="1" t="s">
        <v>986</v>
      </c>
      <c r="C978" s="1">
        <v>48</v>
      </c>
      <c r="D978" s="1" t="s">
        <v>1353</v>
      </c>
      <c r="E978" s="1">
        <v>40.15</v>
      </c>
      <c r="F978" s="1">
        <v>7804.1605</v>
      </c>
      <c r="G978">
        <f>VLOOKUP('Medibuddy Insurance Data Price '!B978,'Medibuddy Insurance Personal De'!$A$1:$D$1339,2,FALSE)</f>
        <v>0</v>
      </c>
      <c r="H978" t="str">
        <f>VLOOKUP(B978,'Medibuddy Insurance Personal De'!$A$1:$D$1339,3,FALSE)</f>
        <v>no</v>
      </c>
      <c r="I978" t="str">
        <f>VLOOKUP(B978,'Medibuddy Insurance Personal De'!$A$1:$D$1339,4,FALSE)</f>
        <v>southeast</v>
      </c>
      <c r="J978" t="str">
        <f>IF(Table1[[#This Row],[bmi]]&lt;18.5,"Underweight",IF(Table1[[#This Row],[bmi]]&lt;24.9,"Normal Weight",IF(Table1[[#This Row],[bmi]]&lt;29.9,"Overweight","Obesity")))</f>
        <v>Obesity</v>
      </c>
      <c r="K97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979" spans="2:11" x14ac:dyDescent="0.3">
      <c r="B979" s="1" t="s">
        <v>987</v>
      </c>
      <c r="C979" s="1">
        <v>26</v>
      </c>
      <c r="D979" s="1" t="s">
        <v>1353</v>
      </c>
      <c r="E979" s="1">
        <v>29.15</v>
      </c>
      <c r="F979" s="1">
        <v>2902.9065000000001</v>
      </c>
      <c r="G979">
        <f>VLOOKUP('Medibuddy Insurance Data Price '!B979,'Medibuddy Insurance Personal De'!$A$1:$D$1339,2,FALSE)</f>
        <v>1</v>
      </c>
      <c r="H979" t="str">
        <f>VLOOKUP(B979,'Medibuddy Insurance Personal De'!$A$1:$D$1339,3,FALSE)</f>
        <v>no</v>
      </c>
      <c r="I979" t="str">
        <f>VLOOKUP(B979,'Medibuddy Insurance Personal De'!$A$1:$D$1339,4,FALSE)</f>
        <v>southeast</v>
      </c>
      <c r="J979" t="str">
        <f>IF(Table1[[#This Row],[bmi]]&lt;18.5,"Underweight",IF(Table1[[#This Row],[bmi]]&lt;24.9,"Normal Weight",IF(Table1[[#This Row],[bmi]]&lt;29.9,"Overweight","Obesity")))</f>
        <v>Overweight</v>
      </c>
      <c r="K97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980" spans="2:11" x14ac:dyDescent="0.3">
      <c r="B980" s="1" t="s">
        <v>988</v>
      </c>
      <c r="C980" s="1">
        <v>45</v>
      </c>
      <c r="D980" s="1" t="s">
        <v>1352</v>
      </c>
      <c r="E980" s="1">
        <v>39.994999999999997</v>
      </c>
      <c r="F980" s="1">
        <v>9704.6680500000002</v>
      </c>
      <c r="G980">
        <f>VLOOKUP('Medibuddy Insurance Data Price '!B980,'Medibuddy Insurance Personal De'!$A$1:$D$1339,2,FALSE)</f>
        <v>3</v>
      </c>
      <c r="H980" t="str">
        <f>VLOOKUP(B980,'Medibuddy Insurance Personal De'!$A$1:$D$1339,3,FALSE)</f>
        <v>no</v>
      </c>
      <c r="I980" t="str">
        <f>VLOOKUP(B980,'Medibuddy Insurance Personal De'!$A$1:$D$1339,4,FALSE)</f>
        <v>northeast</v>
      </c>
      <c r="J980" t="str">
        <f>IF(Table1[[#This Row],[bmi]]&lt;18.5,"Underweight",IF(Table1[[#This Row],[bmi]]&lt;24.9,"Normal Weight",IF(Table1[[#This Row],[bmi]]&lt;29.9,"Overweight","Obesity")))</f>
        <v>Obesity</v>
      </c>
      <c r="K98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981" spans="2:11" x14ac:dyDescent="0.3">
      <c r="B981" s="1" t="s">
        <v>989</v>
      </c>
      <c r="C981" s="1">
        <v>36</v>
      </c>
      <c r="D981" s="1" t="s">
        <v>1352</v>
      </c>
      <c r="E981" s="1">
        <v>29.92</v>
      </c>
      <c r="F981" s="1">
        <v>4889.0367999999999</v>
      </c>
      <c r="G981">
        <f>VLOOKUP('Medibuddy Insurance Data Price '!B981,'Medibuddy Insurance Personal De'!$A$1:$D$1339,2,FALSE)</f>
        <v>0</v>
      </c>
      <c r="H981" t="str">
        <f>VLOOKUP(B981,'Medibuddy Insurance Personal De'!$A$1:$D$1339,3,FALSE)</f>
        <v>no</v>
      </c>
      <c r="I981" t="str">
        <f>VLOOKUP(B981,'Medibuddy Insurance Personal De'!$A$1:$D$1339,4,FALSE)</f>
        <v>southeast</v>
      </c>
      <c r="J981" t="str">
        <f>IF(Table1[[#This Row],[bmi]]&lt;18.5,"Underweight",IF(Table1[[#This Row],[bmi]]&lt;24.9,"Normal Weight",IF(Table1[[#This Row],[bmi]]&lt;29.9,"Overweight","Obesity")))</f>
        <v>Obesity</v>
      </c>
      <c r="K98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982" spans="2:11" x14ac:dyDescent="0.3">
      <c r="B982" s="1" t="s">
        <v>990</v>
      </c>
      <c r="C982" s="1">
        <v>54</v>
      </c>
      <c r="D982" s="1" t="s">
        <v>1353</v>
      </c>
      <c r="E982" s="1">
        <v>25.46</v>
      </c>
      <c r="F982" s="1">
        <v>25517.11363</v>
      </c>
      <c r="G982">
        <f>VLOOKUP('Medibuddy Insurance Data Price '!B982,'Medibuddy Insurance Personal De'!$A$1:$D$1339,2,FALSE)</f>
        <v>1</v>
      </c>
      <c r="H982" t="str">
        <f>VLOOKUP(B982,'Medibuddy Insurance Personal De'!$A$1:$D$1339,3,FALSE)</f>
        <v>no</v>
      </c>
      <c r="I982" t="str">
        <f>VLOOKUP(B982,'Medibuddy Insurance Personal De'!$A$1:$D$1339,4,FALSE)</f>
        <v>northeast</v>
      </c>
      <c r="J982" t="str">
        <f>IF(Table1[[#This Row],[bmi]]&lt;18.5,"Underweight",IF(Table1[[#This Row],[bmi]]&lt;24.9,"Normal Weight",IF(Table1[[#This Row],[bmi]]&lt;29.9,"Overweight","Obesity")))</f>
        <v>Overweight</v>
      </c>
      <c r="K98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983" spans="2:11" x14ac:dyDescent="0.3">
      <c r="B983" s="1" t="s">
        <v>991</v>
      </c>
      <c r="C983" s="1">
        <v>34</v>
      </c>
      <c r="D983" s="1" t="s">
        <v>1353</v>
      </c>
      <c r="E983" s="1">
        <v>21.375</v>
      </c>
      <c r="F983" s="1">
        <v>4500.33925</v>
      </c>
      <c r="G983">
        <f>VLOOKUP('Medibuddy Insurance Data Price '!B983,'Medibuddy Insurance Personal De'!$A$1:$D$1339,2,FALSE)</f>
        <v>0</v>
      </c>
      <c r="H983" t="str">
        <f>VLOOKUP(B983,'Medibuddy Insurance Personal De'!$A$1:$D$1339,3,FALSE)</f>
        <v>no</v>
      </c>
      <c r="I983" t="str">
        <f>VLOOKUP(B983,'Medibuddy Insurance Personal De'!$A$1:$D$1339,4,FALSE)</f>
        <v>northeast</v>
      </c>
      <c r="J983" t="str">
        <f>IF(Table1[[#This Row],[bmi]]&lt;18.5,"Underweight",IF(Table1[[#This Row],[bmi]]&lt;24.9,"Normal Weight",IF(Table1[[#This Row],[bmi]]&lt;29.9,"Overweight","Obesity")))</f>
        <v>Normal Weight</v>
      </c>
      <c r="K98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984" spans="2:11" x14ac:dyDescent="0.3">
      <c r="B984" s="1" t="s">
        <v>992</v>
      </c>
      <c r="C984" s="1">
        <v>31</v>
      </c>
      <c r="D984" s="1" t="s">
        <v>1353</v>
      </c>
      <c r="E984" s="1">
        <v>25.9</v>
      </c>
      <c r="F984" s="1">
        <v>19199.944</v>
      </c>
      <c r="G984">
        <f>VLOOKUP('Medibuddy Insurance Data Price '!B984,'Medibuddy Insurance Personal De'!$A$1:$D$1339,2,FALSE)</f>
        <v>3</v>
      </c>
      <c r="H984" t="str">
        <f>VLOOKUP(B984,'Medibuddy Insurance Personal De'!$A$1:$D$1339,3,FALSE)</f>
        <v>yes</v>
      </c>
      <c r="I984" t="str">
        <f>VLOOKUP(B984,'Medibuddy Insurance Personal De'!$A$1:$D$1339,4,FALSE)</f>
        <v>southwest</v>
      </c>
      <c r="J984" t="str">
        <f>IF(Table1[[#This Row],[bmi]]&lt;18.5,"Underweight",IF(Table1[[#This Row],[bmi]]&lt;24.9,"Normal Weight",IF(Table1[[#This Row],[bmi]]&lt;29.9,"Overweight","Obesity")))</f>
        <v>Overweight</v>
      </c>
      <c r="K98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985" spans="2:11" x14ac:dyDescent="0.3">
      <c r="B985" s="1" t="s">
        <v>993</v>
      </c>
      <c r="C985" s="1">
        <v>27</v>
      </c>
      <c r="D985" s="1" t="s">
        <v>1352</v>
      </c>
      <c r="E985" s="1">
        <v>30.59</v>
      </c>
      <c r="F985" s="1">
        <v>16796.411940000002</v>
      </c>
      <c r="G985">
        <f>VLOOKUP('Medibuddy Insurance Data Price '!B985,'Medibuddy Insurance Personal De'!$A$1:$D$1339,2,FALSE)</f>
        <v>1</v>
      </c>
      <c r="H985" t="str">
        <f>VLOOKUP(B985,'Medibuddy Insurance Personal De'!$A$1:$D$1339,3,FALSE)</f>
        <v>no</v>
      </c>
      <c r="I985" t="str">
        <f>VLOOKUP(B985,'Medibuddy Insurance Personal De'!$A$1:$D$1339,4,FALSE)</f>
        <v>northeast</v>
      </c>
      <c r="J985" t="str">
        <f>IF(Table1[[#This Row],[bmi]]&lt;18.5,"Underweight",IF(Table1[[#This Row],[bmi]]&lt;24.9,"Normal Weight",IF(Table1[[#This Row],[bmi]]&lt;29.9,"Overweight","Obesity")))</f>
        <v>Obesity</v>
      </c>
      <c r="K98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986" spans="2:11" x14ac:dyDescent="0.3">
      <c r="B986" s="1" t="s">
        <v>994</v>
      </c>
      <c r="C986" s="1">
        <v>20</v>
      </c>
      <c r="D986" s="1" t="s">
        <v>1353</v>
      </c>
      <c r="E986" s="1">
        <v>30.114999999999998</v>
      </c>
      <c r="F986" s="1">
        <v>4915.0598499999996</v>
      </c>
      <c r="G986">
        <f>VLOOKUP('Medibuddy Insurance Data Price '!B986,'Medibuddy Insurance Personal De'!$A$1:$D$1339,2,FALSE)</f>
        <v>5</v>
      </c>
      <c r="H986" t="str">
        <f>VLOOKUP(B986,'Medibuddy Insurance Personal De'!$A$1:$D$1339,3,FALSE)</f>
        <v>no</v>
      </c>
      <c r="I986" t="str">
        <f>VLOOKUP(B986,'Medibuddy Insurance Personal De'!$A$1:$D$1339,4,FALSE)</f>
        <v>northeast</v>
      </c>
      <c r="J986" t="str">
        <f>IF(Table1[[#This Row],[bmi]]&lt;18.5,"Underweight",IF(Table1[[#This Row],[bmi]]&lt;24.9,"Normal Weight",IF(Table1[[#This Row],[bmi]]&lt;29.9,"Overweight","Obesity")))</f>
        <v>Obesity</v>
      </c>
      <c r="K98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987" spans="2:11" x14ac:dyDescent="0.3">
      <c r="B987" s="1" t="s">
        <v>995</v>
      </c>
      <c r="C987" s="1">
        <v>44</v>
      </c>
      <c r="D987" s="1" t="s">
        <v>1352</v>
      </c>
      <c r="E987" s="1">
        <v>25.8</v>
      </c>
      <c r="F987" s="1">
        <v>7624.63</v>
      </c>
      <c r="G987">
        <f>VLOOKUP('Medibuddy Insurance Data Price '!B987,'Medibuddy Insurance Personal De'!$A$1:$D$1339,2,FALSE)</f>
        <v>1</v>
      </c>
      <c r="H987" t="str">
        <f>VLOOKUP(B987,'Medibuddy Insurance Personal De'!$A$1:$D$1339,3,FALSE)</f>
        <v>no</v>
      </c>
      <c r="I987" t="str">
        <f>VLOOKUP(B987,'Medibuddy Insurance Personal De'!$A$1:$D$1339,4,FALSE)</f>
        <v>southwest</v>
      </c>
      <c r="J987" t="str">
        <f>IF(Table1[[#This Row],[bmi]]&lt;18.5,"Underweight",IF(Table1[[#This Row],[bmi]]&lt;24.9,"Normal Weight",IF(Table1[[#This Row],[bmi]]&lt;29.9,"Overweight","Obesity")))</f>
        <v>Overweight</v>
      </c>
      <c r="K98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988" spans="2:11" x14ac:dyDescent="0.3">
      <c r="B988" s="1" t="s">
        <v>996</v>
      </c>
      <c r="C988" s="1">
        <v>43</v>
      </c>
      <c r="D988" s="1" t="s">
        <v>1353</v>
      </c>
      <c r="E988" s="1">
        <v>30.114999999999998</v>
      </c>
      <c r="F988" s="1">
        <v>8410.0468500000006</v>
      </c>
      <c r="G988">
        <f>VLOOKUP('Medibuddy Insurance Data Price '!B988,'Medibuddy Insurance Personal De'!$A$1:$D$1339,2,FALSE)</f>
        <v>3</v>
      </c>
      <c r="H988" t="str">
        <f>VLOOKUP(B988,'Medibuddy Insurance Personal De'!$A$1:$D$1339,3,FALSE)</f>
        <v>no</v>
      </c>
      <c r="I988" t="str">
        <f>VLOOKUP(B988,'Medibuddy Insurance Personal De'!$A$1:$D$1339,4,FALSE)</f>
        <v>northwest</v>
      </c>
      <c r="J988" t="str">
        <f>IF(Table1[[#This Row],[bmi]]&lt;18.5,"Underweight",IF(Table1[[#This Row],[bmi]]&lt;24.9,"Normal Weight",IF(Table1[[#This Row],[bmi]]&lt;29.9,"Overweight","Obesity")))</f>
        <v>Obesity</v>
      </c>
      <c r="K98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989" spans="2:11" x14ac:dyDescent="0.3">
      <c r="B989" s="1" t="s">
        <v>997</v>
      </c>
      <c r="C989" s="1">
        <v>45</v>
      </c>
      <c r="D989" s="1" t="s">
        <v>1352</v>
      </c>
      <c r="E989" s="1">
        <v>27.645</v>
      </c>
      <c r="F989" s="1">
        <v>28340.188849999999</v>
      </c>
      <c r="G989">
        <f>VLOOKUP('Medibuddy Insurance Data Price '!B989,'Medibuddy Insurance Personal De'!$A$1:$D$1339,2,FALSE)</f>
        <v>1</v>
      </c>
      <c r="H989" t="str">
        <f>VLOOKUP(B989,'Medibuddy Insurance Personal De'!$A$1:$D$1339,3,FALSE)</f>
        <v>no</v>
      </c>
      <c r="I989" t="str">
        <f>VLOOKUP(B989,'Medibuddy Insurance Personal De'!$A$1:$D$1339,4,FALSE)</f>
        <v>northwest</v>
      </c>
      <c r="J989" t="str">
        <f>IF(Table1[[#This Row],[bmi]]&lt;18.5,"Underweight",IF(Table1[[#This Row],[bmi]]&lt;24.9,"Normal Weight",IF(Table1[[#This Row],[bmi]]&lt;29.9,"Overweight","Obesity")))</f>
        <v>Overweight</v>
      </c>
      <c r="K98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990" spans="2:11" x14ac:dyDescent="0.3">
      <c r="B990" s="1" t="s">
        <v>998</v>
      </c>
      <c r="C990" s="1">
        <v>34</v>
      </c>
      <c r="D990" s="1" t="s">
        <v>1353</v>
      </c>
      <c r="E990" s="1">
        <v>34.674999999999997</v>
      </c>
      <c r="F990" s="1">
        <v>4518.8262500000001</v>
      </c>
      <c r="G990">
        <f>VLOOKUP('Medibuddy Insurance Data Price '!B990,'Medibuddy Insurance Personal De'!$A$1:$D$1339,2,FALSE)</f>
        <v>0</v>
      </c>
      <c r="H990" t="str">
        <f>VLOOKUP(B990,'Medibuddy Insurance Personal De'!$A$1:$D$1339,3,FALSE)</f>
        <v>no</v>
      </c>
      <c r="I990" t="str">
        <f>VLOOKUP(B990,'Medibuddy Insurance Personal De'!$A$1:$D$1339,4,FALSE)</f>
        <v>northeast</v>
      </c>
      <c r="J990" t="str">
        <f>IF(Table1[[#This Row],[bmi]]&lt;18.5,"Underweight",IF(Table1[[#This Row],[bmi]]&lt;24.9,"Normal Weight",IF(Table1[[#This Row],[bmi]]&lt;29.9,"Overweight","Obesity")))</f>
        <v>Obesity</v>
      </c>
      <c r="K99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991" spans="2:11" x14ac:dyDescent="0.3">
      <c r="B991" s="1" t="s">
        <v>999</v>
      </c>
      <c r="C991" s="1">
        <v>24</v>
      </c>
      <c r="D991" s="1" t="s">
        <v>1352</v>
      </c>
      <c r="E991" s="1">
        <v>20.52</v>
      </c>
      <c r="F991" s="1">
        <v>14571.890799999999</v>
      </c>
      <c r="G991">
        <f>VLOOKUP('Medibuddy Insurance Data Price '!B991,'Medibuddy Insurance Personal De'!$A$1:$D$1339,2,FALSE)</f>
        <v>0</v>
      </c>
      <c r="H991" t="str">
        <f>VLOOKUP(B991,'Medibuddy Insurance Personal De'!$A$1:$D$1339,3,FALSE)</f>
        <v>yes</v>
      </c>
      <c r="I991" t="str">
        <f>VLOOKUP(B991,'Medibuddy Insurance Personal De'!$A$1:$D$1339,4,FALSE)</f>
        <v>northeast</v>
      </c>
      <c r="J991" t="str">
        <f>IF(Table1[[#This Row],[bmi]]&lt;18.5,"Underweight",IF(Table1[[#This Row],[bmi]]&lt;24.9,"Normal Weight",IF(Table1[[#This Row],[bmi]]&lt;29.9,"Overweight","Obesity")))</f>
        <v>Normal Weight</v>
      </c>
      <c r="K99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992" spans="2:11" x14ac:dyDescent="0.3">
      <c r="B992" s="1" t="s">
        <v>1000</v>
      </c>
      <c r="C992" s="1">
        <v>26</v>
      </c>
      <c r="D992" s="1" t="s">
        <v>1352</v>
      </c>
      <c r="E992" s="1">
        <v>19.8</v>
      </c>
      <c r="F992" s="1">
        <v>3378.91</v>
      </c>
      <c r="G992">
        <f>VLOOKUP('Medibuddy Insurance Data Price '!B992,'Medibuddy Insurance Personal De'!$A$1:$D$1339,2,FALSE)</f>
        <v>1</v>
      </c>
      <c r="H992" t="str">
        <f>VLOOKUP(B992,'Medibuddy Insurance Personal De'!$A$1:$D$1339,3,FALSE)</f>
        <v>no</v>
      </c>
      <c r="I992" t="str">
        <f>VLOOKUP(B992,'Medibuddy Insurance Personal De'!$A$1:$D$1339,4,FALSE)</f>
        <v>southwest</v>
      </c>
      <c r="J992" t="str">
        <f>IF(Table1[[#This Row],[bmi]]&lt;18.5,"Underweight",IF(Table1[[#This Row],[bmi]]&lt;24.9,"Normal Weight",IF(Table1[[#This Row],[bmi]]&lt;29.9,"Overweight","Obesity")))</f>
        <v>Normal Weight</v>
      </c>
      <c r="K99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993" spans="2:11" x14ac:dyDescent="0.3">
      <c r="B993" s="1" t="s">
        <v>1001</v>
      </c>
      <c r="C993" s="1">
        <v>38</v>
      </c>
      <c r="D993" s="1" t="s">
        <v>1352</v>
      </c>
      <c r="E993" s="1">
        <v>27.835000000000001</v>
      </c>
      <c r="F993" s="1">
        <v>7144.86265</v>
      </c>
      <c r="G993">
        <f>VLOOKUP('Medibuddy Insurance Data Price '!B993,'Medibuddy Insurance Personal De'!$A$1:$D$1339,2,FALSE)</f>
        <v>2</v>
      </c>
      <c r="H993" t="str">
        <f>VLOOKUP(B993,'Medibuddy Insurance Personal De'!$A$1:$D$1339,3,FALSE)</f>
        <v>no</v>
      </c>
      <c r="I993" t="str">
        <f>VLOOKUP(B993,'Medibuddy Insurance Personal De'!$A$1:$D$1339,4,FALSE)</f>
        <v>northeast</v>
      </c>
      <c r="J993" t="str">
        <f>IF(Table1[[#This Row],[bmi]]&lt;18.5,"Underweight",IF(Table1[[#This Row],[bmi]]&lt;24.9,"Normal Weight",IF(Table1[[#This Row],[bmi]]&lt;29.9,"Overweight","Obesity")))</f>
        <v>Overweight</v>
      </c>
      <c r="K99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994" spans="2:11" x14ac:dyDescent="0.3">
      <c r="B994" s="1" t="s">
        <v>1002</v>
      </c>
      <c r="C994" s="1">
        <v>50</v>
      </c>
      <c r="D994" s="1" t="s">
        <v>1352</v>
      </c>
      <c r="E994" s="1">
        <v>31.6</v>
      </c>
      <c r="F994" s="1">
        <v>10118.424000000001</v>
      </c>
      <c r="G994">
        <f>VLOOKUP('Medibuddy Insurance Data Price '!B994,'Medibuddy Insurance Personal De'!$A$1:$D$1339,2,FALSE)</f>
        <v>2</v>
      </c>
      <c r="H994" t="str">
        <f>VLOOKUP(B994,'Medibuddy Insurance Personal De'!$A$1:$D$1339,3,FALSE)</f>
        <v>no</v>
      </c>
      <c r="I994" t="str">
        <f>VLOOKUP(B994,'Medibuddy Insurance Personal De'!$A$1:$D$1339,4,FALSE)</f>
        <v>southwest</v>
      </c>
      <c r="J994" t="str">
        <f>IF(Table1[[#This Row],[bmi]]&lt;18.5,"Underweight",IF(Table1[[#This Row],[bmi]]&lt;24.9,"Normal Weight",IF(Table1[[#This Row],[bmi]]&lt;29.9,"Overweight","Obesity")))</f>
        <v>Obesity</v>
      </c>
      <c r="K99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995" spans="2:11" x14ac:dyDescent="0.3">
      <c r="B995" s="1" t="s">
        <v>1003</v>
      </c>
      <c r="C995" s="1">
        <v>38</v>
      </c>
      <c r="D995" s="1" t="s">
        <v>1353</v>
      </c>
      <c r="E995" s="1">
        <v>28.27</v>
      </c>
      <c r="F995" s="1">
        <v>5484.4673000000003</v>
      </c>
      <c r="G995">
        <f>VLOOKUP('Medibuddy Insurance Data Price '!B995,'Medibuddy Insurance Personal De'!$A$1:$D$1339,2,FALSE)</f>
        <v>1</v>
      </c>
      <c r="H995" t="str">
        <f>VLOOKUP(B995,'Medibuddy Insurance Personal De'!$A$1:$D$1339,3,FALSE)</f>
        <v>no</v>
      </c>
      <c r="I995" t="str">
        <f>VLOOKUP(B995,'Medibuddy Insurance Personal De'!$A$1:$D$1339,4,FALSE)</f>
        <v>southeast</v>
      </c>
      <c r="J995" t="str">
        <f>IF(Table1[[#This Row],[bmi]]&lt;18.5,"Underweight",IF(Table1[[#This Row],[bmi]]&lt;24.9,"Normal Weight",IF(Table1[[#This Row],[bmi]]&lt;29.9,"Overweight","Obesity")))</f>
        <v>Overweight</v>
      </c>
      <c r="K99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996" spans="2:11" x14ac:dyDescent="0.3">
      <c r="B996" s="1" t="s">
        <v>1004</v>
      </c>
      <c r="C996" s="1">
        <v>27</v>
      </c>
      <c r="D996" s="1" t="s">
        <v>1352</v>
      </c>
      <c r="E996" s="1">
        <v>20.045000000000002</v>
      </c>
      <c r="F996" s="1">
        <v>16420.494549999999</v>
      </c>
      <c r="G996">
        <f>VLOOKUP('Medibuddy Insurance Data Price '!B996,'Medibuddy Insurance Personal De'!$A$1:$D$1339,2,FALSE)</f>
        <v>3</v>
      </c>
      <c r="H996" t="str">
        <f>VLOOKUP(B996,'Medibuddy Insurance Personal De'!$A$1:$D$1339,3,FALSE)</f>
        <v>yes</v>
      </c>
      <c r="I996" t="str">
        <f>VLOOKUP(B996,'Medibuddy Insurance Personal De'!$A$1:$D$1339,4,FALSE)</f>
        <v>northwest</v>
      </c>
      <c r="J996" t="str">
        <f>IF(Table1[[#This Row],[bmi]]&lt;18.5,"Underweight",IF(Table1[[#This Row],[bmi]]&lt;24.9,"Normal Weight",IF(Table1[[#This Row],[bmi]]&lt;29.9,"Overweight","Obesity")))</f>
        <v>Normal Weight</v>
      </c>
      <c r="K99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997" spans="2:11" x14ac:dyDescent="0.3">
      <c r="B997" s="1" t="s">
        <v>1005</v>
      </c>
      <c r="C997" s="1">
        <v>39</v>
      </c>
      <c r="D997" s="1" t="s">
        <v>1352</v>
      </c>
      <c r="E997" s="1">
        <v>23.274999999999999</v>
      </c>
      <c r="F997" s="1">
        <v>7986.4752500000004</v>
      </c>
      <c r="G997">
        <f>VLOOKUP('Medibuddy Insurance Data Price '!B997,'Medibuddy Insurance Personal De'!$A$1:$D$1339,2,FALSE)</f>
        <v>3</v>
      </c>
      <c r="H997" t="str">
        <f>VLOOKUP(B997,'Medibuddy Insurance Personal De'!$A$1:$D$1339,3,FALSE)</f>
        <v>no</v>
      </c>
      <c r="I997" t="str">
        <f>VLOOKUP(B997,'Medibuddy Insurance Personal De'!$A$1:$D$1339,4,FALSE)</f>
        <v>northeast</v>
      </c>
      <c r="J997" t="str">
        <f>IF(Table1[[#This Row],[bmi]]&lt;18.5,"Underweight",IF(Table1[[#This Row],[bmi]]&lt;24.9,"Normal Weight",IF(Table1[[#This Row],[bmi]]&lt;29.9,"Overweight","Obesity")))</f>
        <v>Normal Weight</v>
      </c>
      <c r="K99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998" spans="2:11" x14ac:dyDescent="0.3">
      <c r="B998" s="1" t="s">
        <v>1006</v>
      </c>
      <c r="C998" s="1">
        <v>39</v>
      </c>
      <c r="D998" s="1" t="s">
        <v>1352</v>
      </c>
      <c r="E998" s="1">
        <v>34.1</v>
      </c>
      <c r="F998" s="1">
        <v>7418.5219999999999</v>
      </c>
      <c r="G998">
        <f>VLOOKUP('Medibuddy Insurance Data Price '!B998,'Medibuddy Insurance Personal De'!$A$1:$D$1339,2,FALSE)</f>
        <v>3</v>
      </c>
      <c r="H998" t="str">
        <f>VLOOKUP(B998,'Medibuddy Insurance Personal De'!$A$1:$D$1339,3,FALSE)</f>
        <v>no</v>
      </c>
      <c r="I998" t="str">
        <f>VLOOKUP(B998,'Medibuddy Insurance Personal De'!$A$1:$D$1339,4,FALSE)</f>
        <v>southwest</v>
      </c>
      <c r="J998" t="str">
        <f>IF(Table1[[#This Row],[bmi]]&lt;18.5,"Underweight",IF(Table1[[#This Row],[bmi]]&lt;24.9,"Normal Weight",IF(Table1[[#This Row],[bmi]]&lt;29.9,"Overweight","Obesity")))</f>
        <v>Obesity</v>
      </c>
      <c r="K99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999" spans="2:11" x14ac:dyDescent="0.3">
      <c r="B999" s="1" t="s">
        <v>1007</v>
      </c>
      <c r="C999" s="1">
        <v>63</v>
      </c>
      <c r="D999" s="1" t="s">
        <v>1352</v>
      </c>
      <c r="E999" s="1">
        <v>36.85</v>
      </c>
      <c r="F999" s="1">
        <v>13887.968500000001</v>
      </c>
      <c r="G999">
        <f>VLOOKUP('Medibuddy Insurance Data Price '!B999,'Medibuddy Insurance Personal De'!$A$1:$D$1339,2,FALSE)</f>
        <v>0</v>
      </c>
      <c r="H999" t="str">
        <f>VLOOKUP(B999,'Medibuddy Insurance Personal De'!$A$1:$D$1339,3,FALSE)</f>
        <v>no</v>
      </c>
      <c r="I999" t="str">
        <f>VLOOKUP(B999,'Medibuddy Insurance Personal De'!$A$1:$D$1339,4,FALSE)</f>
        <v>southeast</v>
      </c>
      <c r="J999" t="str">
        <f>IF(Table1[[#This Row],[bmi]]&lt;18.5,"Underweight",IF(Table1[[#This Row],[bmi]]&lt;24.9,"Normal Weight",IF(Table1[[#This Row],[bmi]]&lt;29.9,"Overweight","Obesity")))</f>
        <v>Obesity</v>
      </c>
      <c r="K99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000" spans="2:11" x14ac:dyDescent="0.3">
      <c r="B1000" s="1" t="s">
        <v>1008</v>
      </c>
      <c r="C1000" s="1">
        <v>33</v>
      </c>
      <c r="D1000" s="1" t="s">
        <v>1352</v>
      </c>
      <c r="E1000" s="1">
        <v>36.29</v>
      </c>
      <c r="F1000" s="1">
        <v>6551.7501000000002</v>
      </c>
      <c r="G1000">
        <f>VLOOKUP('Medibuddy Insurance Data Price '!B1000,'Medibuddy Insurance Personal De'!$A$1:$D$1339,2,FALSE)</f>
        <v>3</v>
      </c>
      <c r="H1000" t="str">
        <f>VLOOKUP(B1000,'Medibuddy Insurance Personal De'!$A$1:$D$1339,3,FALSE)</f>
        <v>no</v>
      </c>
      <c r="I1000" t="str">
        <f>VLOOKUP(B1000,'Medibuddy Insurance Personal De'!$A$1:$D$1339,4,FALSE)</f>
        <v>northeast</v>
      </c>
      <c r="J1000" t="str">
        <f>IF(Table1[[#This Row],[bmi]]&lt;18.5,"Underweight",IF(Table1[[#This Row],[bmi]]&lt;24.9,"Normal Weight",IF(Table1[[#This Row],[bmi]]&lt;29.9,"Overweight","Obesity")))</f>
        <v>Obesity</v>
      </c>
      <c r="K100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001" spans="2:11" x14ac:dyDescent="0.3">
      <c r="B1001" s="1" t="s">
        <v>1009</v>
      </c>
      <c r="C1001" s="1">
        <v>36</v>
      </c>
      <c r="D1001" s="1" t="s">
        <v>1352</v>
      </c>
      <c r="E1001" s="1">
        <v>26.885000000000002</v>
      </c>
      <c r="F1001" s="1">
        <v>5267.8181500000001</v>
      </c>
      <c r="G1001">
        <f>VLOOKUP('Medibuddy Insurance Data Price '!B1001,'Medibuddy Insurance Personal De'!$A$1:$D$1339,2,FALSE)</f>
        <v>0</v>
      </c>
      <c r="H1001" t="str">
        <f>VLOOKUP(B1001,'Medibuddy Insurance Personal De'!$A$1:$D$1339,3,FALSE)</f>
        <v>no</v>
      </c>
      <c r="I1001" t="str">
        <f>VLOOKUP(B1001,'Medibuddy Insurance Personal De'!$A$1:$D$1339,4,FALSE)</f>
        <v>northwest</v>
      </c>
      <c r="J1001" t="str">
        <f>IF(Table1[[#This Row],[bmi]]&lt;18.5,"Underweight",IF(Table1[[#This Row],[bmi]]&lt;24.9,"Normal Weight",IF(Table1[[#This Row],[bmi]]&lt;29.9,"Overweight","Obesity")))</f>
        <v>Overweight</v>
      </c>
      <c r="K100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002" spans="2:11" x14ac:dyDescent="0.3">
      <c r="B1002" s="1" t="s">
        <v>1010</v>
      </c>
      <c r="C1002" s="1">
        <v>30</v>
      </c>
      <c r="D1002" s="1" t="s">
        <v>1353</v>
      </c>
      <c r="E1002" s="1">
        <v>22.99</v>
      </c>
      <c r="F1002" s="1">
        <v>17361.766100000001</v>
      </c>
      <c r="G1002">
        <f>VLOOKUP('Medibuddy Insurance Data Price '!B1002,'Medibuddy Insurance Personal De'!$A$1:$D$1339,2,FALSE)</f>
        <v>2</v>
      </c>
      <c r="H1002" t="str">
        <f>VLOOKUP(B1002,'Medibuddy Insurance Personal De'!$A$1:$D$1339,3,FALSE)</f>
        <v>yes</v>
      </c>
      <c r="I1002" t="str">
        <f>VLOOKUP(B1002,'Medibuddy Insurance Personal De'!$A$1:$D$1339,4,FALSE)</f>
        <v>northwest</v>
      </c>
      <c r="J1002" t="str">
        <f>IF(Table1[[#This Row],[bmi]]&lt;18.5,"Underweight",IF(Table1[[#This Row],[bmi]]&lt;24.9,"Normal Weight",IF(Table1[[#This Row],[bmi]]&lt;29.9,"Overweight","Obesity")))</f>
        <v>Normal Weight</v>
      </c>
      <c r="K100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003" spans="2:11" x14ac:dyDescent="0.3">
      <c r="B1003" s="1" t="s">
        <v>1011</v>
      </c>
      <c r="C1003" s="1">
        <v>24</v>
      </c>
      <c r="D1003" s="1" t="s">
        <v>1353</v>
      </c>
      <c r="E1003" s="1">
        <v>32.700000000000003</v>
      </c>
      <c r="F1003" s="1">
        <v>34472.841</v>
      </c>
      <c r="G1003">
        <f>VLOOKUP('Medibuddy Insurance Data Price '!B1003,'Medibuddy Insurance Personal De'!$A$1:$D$1339,2,FALSE)</f>
        <v>0</v>
      </c>
      <c r="H1003" t="str">
        <f>VLOOKUP(B1003,'Medibuddy Insurance Personal De'!$A$1:$D$1339,3,FALSE)</f>
        <v>yes</v>
      </c>
      <c r="I1003" t="str">
        <f>VLOOKUP(B1003,'Medibuddy Insurance Personal De'!$A$1:$D$1339,4,FALSE)</f>
        <v>southwest</v>
      </c>
      <c r="J1003" t="str">
        <f>IF(Table1[[#This Row],[bmi]]&lt;18.5,"Underweight",IF(Table1[[#This Row],[bmi]]&lt;24.9,"Normal Weight",IF(Table1[[#This Row],[bmi]]&lt;29.9,"Overweight","Obesity")))</f>
        <v>Obesity</v>
      </c>
      <c r="K100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004" spans="2:11" x14ac:dyDescent="0.3">
      <c r="B1004" s="1" t="s">
        <v>1012</v>
      </c>
      <c r="C1004" s="1">
        <v>24</v>
      </c>
      <c r="D1004" s="1" t="s">
        <v>1353</v>
      </c>
      <c r="E1004" s="1">
        <v>25.8</v>
      </c>
      <c r="F1004" s="1">
        <v>1972.95</v>
      </c>
      <c r="G1004">
        <f>VLOOKUP('Medibuddy Insurance Data Price '!B1004,'Medibuddy Insurance Personal De'!$A$1:$D$1339,2,FALSE)</f>
        <v>0</v>
      </c>
      <c r="H1004" t="str">
        <f>VLOOKUP(B1004,'Medibuddy Insurance Personal De'!$A$1:$D$1339,3,FALSE)</f>
        <v>no</v>
      </c>
      <c r="I1004" t="str">
        <f>VLOOKUP(B1004,'Medibuddy Insurance Personal De'!$A$1:$D$1339,4,FALSE)</f>
        <v>southwest</v>
      </c>
      <c r="J1004" t="str">
        <f>IF(Table1[[#This Row],[bmi]]&lt;18.5,"Underweight",IF(Table1[[#This Row],[bmi]]&lt;24.9,"Normal Weight",IF(Table1[[#This Row],[bmi]]&lt;29.9,"Overweight","Obesity")))</f>
        <v>Overweight</v>
      </c>
      <c r="K100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005" spans="2:11" x14ac:dyDescent="0.3">
      <c r="B1005" s="1" t="s">
        <v>1013</v>
      </c>
      <c r="C1005" s="1">
        <v>48</v>
      </c>
      <c r="D1005" s="1" t="s">
        <v>1353</v>
      </c>
      <c r="E1005" s="1">
        <v>29.6</v>
      </c>
      <c r="F1005" s="1">
        <v>21232.182260000001</v>
      </c>
      <c r="G1005">
        <f>VLOOKUP('Medibuddy Insurance Data Price '!B1005,'Medibuddy Insurance Personal De'!$A$1:$D$1339,2,FALSE)</f>
        <v>0</v>
      </c>
      <c r="H1005" t="str">
        <f>VLOOKUP(B1005,'Medibuddy Insurance Personal De'!$A$1:$D$1339,3,FALSE)</f>
        <v>no</v>
      </c>
      <c r="I1005" t="str">
        <f>VLOOKUP(B1005,'Medibuddy Insurance Personal De'!$A$1:$D$1339,4,FALSE)</f>
        <v>southwest</v>
      </c>
      <c r="J1005" t="str">
        <f>IF(Table1[[#This Row],[bmi]]&lt;18.5,"Underweight",IF(Table1[[#This Row],[bmi]]&lt;24.9,"Normal Weight",IF(Table1[[#This Row],[bmi]]&lt;29.9,"Overweight","Obesity")))</f>
        <v>Overweight</v>
      </c>
      <c r="K100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006" spans="2:11" x14ac:dyDescent="0.3">
      <c r="B1006" s="1" t="s">
        <v>1014</v>
      </c>
      <c r="C1006" s="1">
        <v>47</v>
      </c>
      <c r="D1006" s="1" t="s">
        <v>1353</v>
      </c>
      <c r="E1006" s="1">
        <v>19.190000000000001</v>
      </c>
      <c r="F1006" s="1">
        <v>8627.5411000000004</v>
      </c>
      <c r="G1006">
        <f>VLOOKUP('Medibuddy Insurance Data Price '!B1006,'Medibuddy Insurance Personal De'!$A$1:$D$1339,2,FALSE)</f>
        <v>1</v>
      </c>
      <c r="H1006" t="str">
        <f>VLOOKUP(B1006,'Medibuddy Insurance Personal De'!$A$1:$D$1339,3,FALSE)</f>
        <v>no</v>
      </c>
      <c r="I1006" t="str">
        <f>VLOOKUP(B1006,'Medibuddy Insurance Personal De'!$A$1:$D$1339,4,FALSE)</f>
        <v>northeast</v>
      </c>
      <c r="J1006" t="str">
        <f>IF(Table1[[#This Row],[bmi]]&lt;18.5,"Underweight",IF(Table1[[#This Row],[bmi]]&lt;24.9,"Normal Weight",IF(Table1[[#This Row],[bmi]]&lt;29.9,"Overweight","Obesity")))</f>
        <v>Normal Weight</v>
      </c>
      <c r="K100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007" spans="2:11" x14ac:dyDescent="0.3">
      <c r="B1007" s="1" t="s">
        <v>1015</v>
      </c>
      <c r="C1007" s="1">
        <v>29</v>
      </c>
      <c r="D1007" s="1" t="s">
        <v>1353</v>
      </c>
      <c r="E1007" s="1">
        <v>31.73</v>
      </c>
      <c r="F1007" s="1">
        <v>4433.3877000000002</v>
      </c>
      <c r="G1007">
        <f>VLOOKUP('Medibuddy Insurance Data Price '!B1007,'Medibuddy Insurance Personal De'!$A$1:$D$1339,2,FALSE)</f>
        <v>2</v>
      </c>
      <c r="H1007" t="str">
        <f>VLOOKUP(B1007,'Medibuddy Insurance Personal De'!$A$1:$D$1339,3,FALSE)</f>
        <v>no</v>
      </c>
      <c r="I1007" t="str">
        <f>VLOOKUP(B1007,'Medibuddy Insurance Personal De'!$A$1:$D$1339,4,FALSE)</f>
        <v>northwest</v>
      </c>
      <c r="J1007" t="str">
        <f>IF(Table1[[#This Row],[bmi]]&lt;18.5,"Underweight",IF(Table1[[#This Row],[bmi]]&lt;24.9,"Normal Weight",IF(Table1[[#This Row],[bmi]]&lt;29.9,"Overweight","Obesity")))</f>
        <v>Obesity</v>
      </c>
      <c r="K100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008" spans="2:11" x14ac:dyDescent="0.3">
      <c r="B1008" s="1" t="s">
        <v>1016</v>
      </c>
      <c r="C1008" s="1">
        <v>28</v>
      </c>
      <c r="D1008" s="1" t="s">
        <v>1353</v>
      </c>
      <c r="E1008" s="1">
        <v>29.26</v>
      </c>
      <c r="F1008" s="1">
        <v>4438.2633999999998</v>
      </c>
      <c r="G1008">
        <f>VLOOKUP('Medibuddy Insurance Data Price '!B1008,'Medibuddy Insurance Personal De'!$A$1:$D$1339,2,FALSE)</f>
        <v>2</v>
      </c>
      <c r="H1008" t="str">
        <f>VLOOKUP(B1008,'Medibuddy Insurance Personal De'!$A$1:$D$1339,3,FALSE)</f>
        <v>no</v>
      </c>
      <c r="I1008" t="str">
        <f>VLOOKUP(B1008,'Medibuddy Insurance Personal De'!$A$1:$D$1339,4,FALSE)</f>
        <v>northeast</v>
      </c>
      <c r="J1008" t="str">
        <f>IF(Table1[[#This Row],[bmi]]&lt;18.5,"Underweight",IF(Table1[[#This Row],[bmi]]&lt;24.9,"Normal Weight",IF(Table1[[#This Row],[bmi]]&lt;29.9,"Overweight","Obesity")))</f>
        <v>Overweight</v>
      </c>
      <c r="K100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009" spans="2:11" x14ac:dyDescent="0.3">
      <c r="B1009" s="1" t="s">
        <v>1017</v>
      </c>
      <c r="C1009" s="1">
        <v>47</v>
      </c>
      <c r="D1009" s="1" t="s">
        <v>1353</v>
      </c>
      <c r="E1009" s="1">
        <v>28.215</v>
      </c>
      <c r="F1009" s="1">
        <v>24915.220850000002</v>
      </c>
      <c r="G1009">
        <f>VLOOKUP('Medibuddy Insurance Data Price '!B1009,'Medibuddy Insurance Personal De'!$A$1:$D$1339,2,FALSE)</f>
        <v>3</v>
      </c>
      <c r="H1009" t="str">
        <f>VLOOKUP(B1009,'Medibuddy Insurance Personal De'!$A$1:$D$1339,3,FALSE)</f>
        <v>yes</v>
      </c>
      <c r="I1009" t="str">
        <f>VLOOKUP(B1009,'Medibuddy Insurance Personal De'!$A$1:$D$1339,4,FALSE)</f>
        <v>northwest</v>
      </c>
      <c r="J1009" t="str">
        <f>IF(Table1[[#This Row],[bmi]]&lt;18.5,"Underweight",IF(Table1[[#This Row],[bmi]]&lt;24.9,"Normal Weight",IF(Table1[[#This Row],[bmi]]&lt;29.9,"Overweight","Obesity")))</f>
        <v>Overweight</v>
      </c>
      <c r="K100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010" spans="2:11" x14ac:dyDescent="0.3">
      <c r="B1010" s="1" t="s">
        <v>1018</v>
      </c>
      <c r="C1010" s="1">
        <v>25</v>
      </c>
      <c r="D1010" s="1" t="s">
        <v>1353</v>
      </c>
      <c r="E1010" s="1">
        <v>24.984999999999999</v>
      </c>
      <c r="F1010" s="1">
        <v>23241.47453</v>
      </c>
      <c r="G1010">
        <f>VLOOKUP('Medibuddy Insurance Data Price '!B1010,'Medibuddy Insurance Personal De'!$A$1:$D$1339,2,FALSE)</f>
        <v>2</v>
      </c>
      <c r="H1010" t="str">
        <f>VLOOKUP(B1010,'Medibuddy Insurance Personal De'!$A$1:$D$1339,3,FALSE)</f>
        <v>no</v>
      </c>
      <c r="I1010" t="str">
        <f>VLOOKUP(B1010,'Medibuddy Insurance Personal De'!$A$1:$D$1339,4,FALSE)</f>
        <v>northeast</v>
      </c>
      <c r="J1010" t="str">
        <f>IF(Table1[[#This Row],[bmi]]&lt;18.5,"Underweight",IF(Table1[[#This Row],[bmi]]&lt;24.9,"Normal Weight",IF(Table1[[#This Row],[bmi]]&lt;29.9,"Overweight","Obesity")))</f>
        <v>Overweight</v>
      </c>
      <c r="K101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011" spans="2:11" x14ac:dyDescent="0.3">
      <c r="B1011" s="1" t="s">
        <v>1019</v>
      </c>
      <c r="C1011" s="1">
        <v>51</v>
      </c>
      <c r="D1011" s="1" t="s">
        <v>1353</v>
      </c>
      <c r="E1011" s="1">
        <v>27.74</v>
      </c>
      <c r="F1011" s="1">
        <v>9957.7216000000008</v>
      </c>
      <c r="G1011">
        <f>VLOOKUP('Medibuddy Insurance Data Price '!B1011,'Medibuddy Insurance Personal De'!$A$1:$D$1339,2,FALSE)</f>
        <v>1</v>
      </c>
      <c r="H1011" t="str">
        <f>VLOOKUP(B1011,'Medibuddy Insurance Personal De'!$A$1:$D$1339,3,FALSE)</f>
        <v>no</v>
      </c>
      <c r="I1011" t="str">
        <f>VLOOKUP(B1011,'Medibuddy Insurance Personal De'!$A$1:$D$1339,4,FALSE)</f>
        <v>northeast</v>
      </c>
      <c r="J1011" t="str">
        <f>IF(Table1[[#This Row],[bmi]]&lt;18.5,"Underweight",IF(Table1[[#This Row],[bmi]]&lt;24.9,"Normal Weight",IF(Table1[[#This Row],[bmi]]&lt;29.9,"Overweight","Obesity")))</f>
        <v>Overweight</v>
      </c>
      <c r="K101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012" spans="2:11" x14ac:dyDescent="0.3">
      <c r="B1012" s="1" t="s">
        <v>1020</v>
      </c>
      <c r="C1012" s="1">
        <v>48</v>
      </c>
      <c r="D1012" s="1" t="s">
        <v>1352</v>
      </c>
      <c r="E1012" s="1">
        <v>22.8</v>
      </c>
      <c r="F1012" s="1">
        <v>8269.0439999999999</v>
      </c>
      <c r="G1012">
        <f>VLOOKUP('Medibuddy Insurance Data Price '!B1012,'Medibuddy Insurance Personal De'!$A$1:$D$1339,2,FALSE)</f>
        <v>0</v>
      </c>
      <c r="H1012" t="str">
        <f>VLOOKUP(B1012,'Medibuddy Insurance Personal De'!$A$1:$D$1339,3,FALSE)</f>
        <v>no</v>
      </c>
      <c r="I1012" t="str">
        <f>VLOOKUP(B1012,'Medibuddy Insurance Personal De'!$A$1:$D$1339,4,FALSE)</f>
        <v>southwest</v>
      </c>
      <c r="J1012" t="str">
        <f>IF(Table1[[#This Row],[bmi]]&lt;18.5,"Underweight",IF(Table1[[#This Row],[bmi]]&lt;24.9,"Normal Weight",IF(Table1[[#This Row],[bmi]]&lt;29.9,"Overweight","Obesity")))</f>
        <v>Normal Weight</v>
      </c>
      <c r="K101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013" spans="2:11" x14ac:dyDescent="0.3">
      <c r="B1013" s="1" t="s">
        <v>1021</v>
      </c>
      <c r="C1013" s="1">
        <v>43</v>
      </c>
      <c r="D1013" s="1" t="s">
        <v>1353</v>
      </c>
      <c r="E1013" s="1">
        <v>20.13</v>
      </c>
      <c r="F1013" s="1">
        <v>18767.737700000001</v>
      </c>
      <c r="G1013">
        <f>VLOOKUP('Medibuddy Insurance Data Price '!B1013,'Medibuddy Insurance Personal De'!$A$1:$D$1339,2,FALSE)</f>
        <v>2</v>
      </c>
      <c r="H1013" t="str">
        <f>VLOOKUP(B1013,'Medibuddy Insurance Personal De'!$A$1:$D$1339,3,FALSE)</f>
        <v>yes</v>
      </c>
      <c r="I1013" t="str">
        <f>VLOOKUP(B1013,'Medibuddy Insurance Personal De'!$A$1:$D$1339,4,FALSE)</f>
        <v>southeast</v>
      </c>
      <c r="J1013" t="str">
        <f>IF(Table1[[#This Row],[bmi]]&lt;18.5,"Underweight",IF(Table1[[#This Row],[bmi]]&lt;24.9,"Normal Weight",IF(Table1[[#This Row],[bmi]]&lt;29.9,"Overweight","Obesity")))</f>
        <v>Normal Weight</v>
      </c>
      <c r="K101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014" spans="2:11" x14ac:dyDescent="0.3">
      <c r="B1014" s="1" t="s">
        <v>1022</v>
      </c>
      <c r="C1014" s="1">
        <v>61</v>
      </c>
      <c r="D1014" s="1" t="s">
        <v>1352</v>
      </c>
      <c r="E1014" s="1">
        <v>33.33</v>
      </c>
      <c r="F1014" s="1">
        <v>36580.282160000002</v>
      </c>
      <c r="G1014">
        <f>VLOOKUP('Medibuddy Insurance Data Price '!B1014,'Medibuddy Insurance Personal De'!$A$1:$D$1339,2,FALSE)</f>
        <v>4</v>
      </c>
      <c r="H1014" t="str">
        <f>VLOOKUP(B1014,'Medibuddy Insurance Personal De'!$A$1:$D$1339,3,FALSE)</f>
        <v>no</v>
      </c>
      <c r="I1014" t="str">
        <f>VLOOKUP(B1014,'Medibuddy Insurance Personal De'!$A$1:$D$1339,4,FALSE)</f>
        <v>southeast</v>
      </c>
      <c r="J1014" t="str">
        <f>IF(Table1[[#This Row],[bmi]]&lt;18.5,"Underweight",IF(Table1[[#This Row],[bmi]]&lt;24.9,"Normal Weight",IF(Table1[[#This Row],[bmi]]&lt;29.9,"Overweight","Obesity")))</f>
        <v>Obesity</v>
      </c>
      <c r="K101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015" spans="2:11" x14ac:dyDescent="0.3">
      <c r="B1015" s="1" t="s">
        <v>1023</v>
      </c>
      <c r="C1015" s="1">
        <v>48</v>
      </c>
      <c r="D1015" s="1" t="s">
        <v>1353</v>
      </c>
      <c r="E1015" s="1">
        <v>32.299999999999997</v>
      </c>
      <c r="F1015" s="1">
        <v>8765.2489999999998</v>
      </c>
      <c r="G1015">
        <f>VLOOKUP('Medibuddy Insurance Data Price '!B1015,'Medibuddy Insurance Personal De'!$A$1:$D$1339,2,FALSE)</f>
        <v>1</v>
      </c>
      <c r="H1015" t="str">
        <f>VLOOKUP(B1015,'Medibuddy Insurance Personal De'!$A$1:$D$1339,3,FALSE)</f>
        <v>no</v>
      </c>
      <c r="I1015" t="str">
        <f>VLOOKUP(B1015,'Medibuddy Insurance Personal De'!$A$1:$D$1339,4,FALSE)</f>
        <v>northwest</v>
      </c>
      <c r="J1015" t="str">
        <f>IF(Table1[[#This Row],[bmi]]&lt;18.5,"Underweight",IF(Table1[[#This Row],[bmi]]&lt;24.9,"Normal Weight",IF(Table1[[#This Row],[bmi]]&lt;29.9,"Overweight","Obesity")))</f>
        <v>Obesity</v>
      </c>
      <c r="K101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016" spans="2:11" x14ac:dyDescent="0.3">
      <c r="B1016" s="1" t="s">
        <v>1024</v>
      </c>
      <c r="C1016" s="1">
        <v>38</v>
      </c>
      <c r="D1016" s="1" t="s">
        <v>1352</v>
      </c>
      <c r="E1016" s="1">
        <v>27.6</v>
      </c>
      <c r="F1016" s="1">
        <v>5383.5360000000001</v>
      </c>
      <c r="G1016">
        <f>VLOOKUP('Medibuddy Insurance Data Price '!B1016,'Medibuddy Insurance Personal De'!$A$1:$D$1339,2,FALSE)</f>
        <v>0</v>
      </c>
      <c r="H1016" t="str">
        <f>VLOOKUP(B1016,'Medibuddy Insurance Personal De'!$A$1:$D$1339,3,FALSE)</f>
        <v>no</v>
      </c>
      <c r="I1016" t="str">
        <f>VLOOKUP(B1016,'Medibuddy Insurance Personal De'!$A$1:$D$1339,4,FALSE)</f>
        <v>southwest</v>
      </c>
      <c r="J1016" t="str">
        <f>IF(Table1[[#This Row],[bmi]]&lt;18.5,"Underweight",IF(Table1[[#This Row],[bmi]]&lt;24.9,"Normal Weight",IF(Table1[[#This Row],[bmi]]&lt;29.9,"Overweight","Obesity")))</f>
        <v>Overweight</v>
      </c>
      <c r="K101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017" spans="2:11" x14ac:dyDescent="0.3">
      <c r="B1017" s="1" t="s">
        <v>1025</v>
      </c>
      <c r="C1017" s="1">
        <v>59</v>
      </c>
      <c r="D1017" s="1" t="s">
        <v>1353</v>
      </c>
      <c r="E1017" s="1">
        <v>25.46</v>
      </c>
      <c r="F1017" s="1">
        <v>12124.992399999999</v>
      </c>
      <c r="G1017">
        <f>VLOOKUP('Medibuddy Insurance Data Price '!B1017,'Medibuddy Insurance Personal De'!$A$1:$D$1339,2,FALSE)</f>
        <v>0</v>
      </c>
      <c r="H1017" t="str">
        <f>VLOOKUP(B1017,'Medibuddy Insurance Personal De'!$A$1:$D$1339,3,FALSE)</f>
        <v>no</v>
      </c>
      <c r="I1017" t="str">
        <f>VLOOKUP(B1017,'Medibuddy Insurance Personal De'!$A$1:$D$1339,4,FALSE)</f>
        <v>northwest</v>
      </c>
      <c r="J1017" t="str">
        <f>IF(Table1[[#This Row],[bmi]]&lt;18.5,"Underweight",IF(Table1[[#This Row],[bmi]]&lt;24.9,"Normal Weight",IF(Table1[[#This Row],[bmi]]&lt;29.9,"Overweight","Obesity")))</f>
        <v>Overweight</v>
      </c>
      <c r="K101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018" spans="2:11" x14ac:dyDescent="0.3">
      <c r="B1018" s="1" t="s">
        <v>1026</v>
      </c>
      <c r="C1018" s="1">
        <v>19</v>
      </c>
      <c r="D1018" s="1" t="s">
        <v>1352</v>
      </c>
      <c r="E1018" s="1">
        <v>24.605</v>
      </c>
      <c r="F1018" s="1">
        <v>2709.24395</v>
      </c>
      <c r="G1018">
        <f>VLOOKUP('Medibuddy Insurance Data Price '!B1018,'Medibuddy Insurance Personal De'!$A$1:$D$1339,2,FALSE)</f>
        <v>1</v>
      </c>
      <c r="H1018" t="str">
        <f>VLOOKUP(B1018,'Medibuddy Insurance Personal De'!$A$1:$D$1339,3,FALSE)</f>
        <v>no</v>
      </c>
      <c r="I1018" t="str">
        <f>VLOOKUP(B1018,'Medibuddy Insurance Personal De'!$A$1:$D$1339,4,FALSE)</f>
        <v>northwest</v>
      </c>
      <c r="J1018" t="str">
        <f>IF(Table1[[#This Row],[bmi]]&lt;18.5,"Underweight",IF(Table1[[#This Row],[bmi]]&lt;24.9,"Normal Weight",IF(Table1[[#This Row],[bmi]]&lt;29.9,"Overweight","Obesity")))</f>
        <v>Normal Weight</v>
      </c>
      <c r="K101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019" spans="2:11" x14ac:dyDescent="0.3">
      <c r="B1019" s="1" t="s">
        <v>1027</v>
      </c>
      <c r="C1019" s="1">
        <v>26</v>
      </c>
      <c r="D1019" s="1" t="s">
        <v>1352</v>
      </c>
      <c r="E1019" s="1">
        <v>34.200000000000003</v>
      </c>
      <c r="F1019" s="1">
        <v>3987.9259999999999</v>
      </c>
      <c r="G1019">
        <f>VLOOKUP('Medibuddy Insurance Data Price '!B1019,'Medibuddy Insurance Personal De'!$A$1:$D$1339,2,FALSE)</f>
        <v>2</v>
      </c>
      <c r="H1019" t="str">
        <f>VLOOKUP(B1019,'Medibuddy Insurance Personal De'!$A$1:$D$1339,3,FALSE)</f>
        <v>no</v>
      </c>
      <c r="I1019" t="str">
        <f>VLOOKUP(B1019,'Medibuddy Insurance Personal De'!$A$1:$D$1339,4,FALSE)</f>
        <v>southwest</v>
      </c>
      <c r="J1019" t="str">
        <f>IF(Table1[[#This Row],[bmi]]&lt;18.5,"Underweight",IF(Table1[[#This Row],[bmi]]&lt;24.9,"Normal Weight",IF(Table1[[#This Row],[bmi]]&lt;29.9,"Overweight","Obesity")))</f>
        <v>Obesity</v>
      </c>
      <c r="K101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020" spans="2:11" x14ac:dyDescent="0.3">
      <c r="B1020" s="1" t="s">
        <v>1028</v>
      </c>
      <c r="C1020" s="1">
        <v>54</v>
      </c>
      <c r="D1020" s="1" t="s">
        <v>1352</v>
      </c>
      <c r="E1020" s="1">
        <v>35.814999999999998</v>
      </c>
      <c r="F1020" s="1">
        <v>12495.290849999999</v>
      </c>
      <c r="G1020">
        <f>VLOOKUP('Medibuddy Insurance Data Price '!B1020,'Medibuddy Insurance Personal De'!$A$1:$D$1339,2,FALSE)</f>
        <v>3</v>
      </c>
      <c r="H1020" t="str">
        <f>VLOOKUP(B1020,'Medibuddy Insurance Personal De'!$A$1:$D$1339,3,FALSE)</f>
        <v>no</v>
      </c>
      <c r="I1020" t="str">
        <f>VLOOKUP(B1020,'Medibuddy Insurance Personal De'!$A$1:$D$1339,4,FALSE)</f>
        <v>northwest</v>
      </c>
      <c r="J1020" t="str">
        <f>IF(Table1[[#This Row],[bmi]]&lt;18.5,"Underweight",IF(Table1[[#This Row],[bmi]]&lt;24.9,"Normal Weight",IF(Table1[[#This Row],[bmi]]&lt;29.9,"Overweight","Obesity")))</f>
        <v>Obesity</v>
      </c>
      <c r="K102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021" spans="2:11" x14ac:dyDescent="0.3">
      <c r="B1021" s="1" t="s">
        <v>1029</v>
      </c>
      <c r="C1021" s="1">
        <v>21</v>
      </c>
      <c r="D1021" s="1" t="s">
        <v>1352</v>
      </c>
      <c r="E1021" s="1">
        <v>32.68</v>
      </c>
      <c r="F1021" s="1">
        <v>26018.950519999999</v>
      </c>
      <c r="G1021">
        <f>VLOOKUP('Medibuddy Insurance Data Price '!B1021,'Medibuddy Insurance Personal De'!$A$1:$D$1339,2,FALSE)</f>
        <v>2</v>
      </c>
      <c r="H1021" t="str">
        <f>VLOOKUP(B1021,'Medibuddy Insurance Personal De'!$A$1:$D$1339,3,FALSE)</f>
        <v>no</v>
      </c>
      <c r="I1021" t="str">
        <f>VLOOKUP(B1021,'Medibuddy Insurance Personal De'!$A$1:$D$1339,4,FALSE)</f>
        <v>northwest</v>
      </c>
      <c r="J1021" t="str">
        <f>IF(Table1[[#This Row],[bmi]]&lt;18.5,"Underweight",IF(Table1[[#This Row],[bmi]]&lt;24.9,"Normal Weight",IF(Table1[[#This Row],[bmi]]&lt;29.9,"Overweight","Obesity")))</f>
        <v>Obesity</v>
      </c>
      <c r="K102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022" spans="2:11" x14ac:dyDescent="0.3">
      <c r="B1022" s="1" t="s">
        <v>1030</v>
      </c>
      <c r="C1022" s="1">
        <v>51</v>
      </c>
      <c r="D1022" s="1" t="s">
        <v>1353</v>
      </c>
      <c r="E1022" s="1">
        <v>37</v>
      </c>
      <c r="F1022" s="1">
        <v>8798.5930000000008</v>
      </c>
      <c r="G1022">
        <f>VLOOKUP('Medibuddy Insurance Data Price '!B1022,'Medibuddy Insurance Personal De'!$A$1:$D$1339,2,FALSE)</f>
        <v>0</v>
      </c>
      <c r="H1022" t="str">
        <f>VLOOKUP(B1022,'Medibuddy Insurance Personal De'!$A$1:$D$1339,3,FALSE)</f>
        <v>no</v>
      </c>
      <c r="I1022" t="str">
        <f>VLOOKUP(B1022,'Medibuddy Insurance Personal De'!$A$1:$D$1339,4,FALSE)</f>
        <v>southwest</v>
      </c>
      <c r="J1022" t="str">
        <f>IF(Table1[[#This Row],[bmi]]&lt;18.5,"Underweight",IF(Table1[[#This Row],[bmi]]&lt;24.9,"Normal Weight",IF(Table1[[#This Row],[bmi]]&lt;29.9,"Overweight","Obesity")))</f>
        <v>Obesity</v>
      </c>
      <c r="K102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023" spans="2:11" x14ac:dyDescent="0.3">
      <c r="B1023" s="1" t="s">
        <v>1031</v>
      </c>
      <c r="C1023" s="1">
        <v>22</v>
      </c>
      <c r="D1023" s="1" t="s">
        <v>1352</v>
      </c>
      <c r="E1023" s="1">
        <v>31.02</v>
      </c>
      <c r="F1023" s="1">
        <v>35595.589800000002</v>
      </c>
      <c r="G1023">
        <f>VLOOKUP('Medibuddy Insurance Data Price '!B1023,'Medibuddy Insurance Personal De'!$A$1:$D$1339,2,FALSE)</f>
        <v>3</v>
      </c>
      <c r="H1023" t="str">
        <f>VLOOKUP(B1023,'Medibuddy Insurance Personal De'!$A$1:$D$1339,3,FALSE)</f>
        <v>yes</v>
      </c>
      <c r="I1023" t="str">
        <f>VLOOKUP(B1023,'Medibuddy Insurance Personal De'!$A$1:$D$1339,4,FALSE)</f>
        <v>southeast</v>
      </c>
      <c r="J1023" t="str">
        <f>IF(Table1[[#This Row],[bmi]]&lt;18.5,"Underweight",IF(Table1[[#This Row],[bmi]]&lt;24.9,"Normal Weight",IF(Table1[[#This Row],[bmi]]&lt;29.9,"Overweight","Obesity")))</f>
        <v>Obesity</v>
      </c>
      <c r="K102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024" spans="2:11" x14ac:dyDescent="0.3">
      <c r="B1024" s="1" t="s">
        <v>1032</v>
      </c>
      <c r="C1024" s="1">
        <v>47</v>
      </c>
      <c r="D1024" s="1" t="s">
        <v>1353</v>
      </c>
      <c r="E1024" s="1">
        <v>36.08</v>
      </c>
      <c r="F1024" s="1">
        <v>42211.138200000001</v>
      </c>
      <c r="G1024">
        <f>VLOOKUP('Medibuddy Insurance Data Price '!B1024,'Medibuddy Insurance Personal De'!$A$1:$D$1339,2,FALSE)</f>
        <v>1</v>
      </c>
      <c r="H1024" t="str">
        <f>VLOOKUP(B1024,'Medibuddy Insurance Personal De'!$A$1:$D$1339,3,FALSE)</f>
        <v>yes</v>
      </c>
      <c r="I1024" t="str">
        <f>VLOOKUP(B1024,'Medibuddy Insurance Personal De'!$A$1:$D$1339,4,FALSE)</f>
        <v>southeast</v>
      </c>
      <c r="J1024" t="str">
        <f>IF(Table1[[#This Row],[bmi]]&lt;18.5,"Underweight",IF(Table1[[#This Row],[bmi]]&lt;24.9,"Normal Weight",IF(Table1[[#This Row],[bmi]]&lt;29.9,"Overweight","Obesity")))</f>
        <v>Obesity</v>
      </c>
      <c r="K102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025" spans="2:11" x14ac:dyDescent="0.3">
      <c r="B1025" s="1" t="s">
        <v>1033</v>
      </c>
      <c r="C1025" s="1">
        <v>18</v>
      </c>
      <c r="D1025" s="1" t="s">
        <v>1353</v>
      </c>
      <c r="E1025" s="1">
        <v>23.32</v>
      </c>
      <c r="F1025" s="1">
        <v>1711.0268000000001</v>
      </c>
      <c r="G1025">
        <f>VLOOKUP('Medibuddy Insurance Data Price '!B1025,'Medibuddy Insurance Personal De'!$A$1:$D$1339,2,FALSE)</f>
        <v>1</v>
      </c>
      <c r="H1025" t="str">
        <f>VLOOKUP(B1025,'Medibuddy Insurance Personal De'!$A$1:$D$1339,3,FALSE)</f>
        <v>no</v>
      </c>
      <c r="I1025" t="str">
        <f>VLOOKUP(B1025,'Medibuddy Insurance Personal De'!$A$1:$D$1339,4,FALSE)</f>
        <v>southeast</v>
      </c>
      <c r="J1025" t="str">
        <f>IF(Table1[[#This Row],[bmi]]&lt;18.5,"Underweight",IF(Table1[[#This Row],[bmi]]&lt;24.9,"Normal Weight",IF(Table1[[#This Row],[bmi]]&lt;29.9,"Overweight","Obesity")))</f>
        <v>Normal Weight</v>
      </c>
      <c r="K102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026" spans="2:11" x14ac:dyDescent="0.3">
      <c r="B1026" s="1" t="s">
        <v>1034</v>
      </c>
      <c r="C1026" s="1">
        <v>47</v>
      </c>
      <c r="D1026" s="1" t="s">
        <v>1352</v>
      </c>
      <c r="E1026" s="1">
        <v>45.32</v>
      </c>
      <c r="F1026" s="1">
        <v>8569.8618000000006</v>
      </c>
      <c r="G1026">
        <f>VLOOKUP('Medibuddy Insurance Data Price '!B1026,'Medibuddy Insurance Personal De'!$A$1:$D$1339,2,FALSE)</f>
        <v>1</v>
      </c>
      <c r="H1026" t="str">
        <f>VLOOKUP(B1026,'Medibuddy Insurance Personal De'!$A$1:$D$1339,3,FALSE)</f>
        <v>no</v>
      </c>
      <c r="I1026" t="str">
        <f>VLOOKUP(B1026,'Medibuddy Insurance Personal De'!$A$1:$D$1339,4,FALSE)</f>
        <v>southeast</v>
      </c>
      <c r="J1026" t="str">
        <f>IF(Table1[[#This Row],[bmi]]&lt;18.5,"Underweight",IF(Table1[[#This Row],[bmi]]&lt;24.9,"Normal Weight",IF(Table1[[#This Row],[bmi]]&lt;29.9,"Overweight","Obesity")))</f>
        <v>Obesity</v>
      </c>
      <c r="K102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027" spans="2:11" x14ac:dyDescent="0.3">
      <c r="B1027" s="1" t="s">
        <v>1035</v>
      </c>
      <c r="C1027" s="1">
        <v>21</v>
      </c>
      <c r="D1027" s="1" t="s">
        <v>1352</v>
      </c>
      <c r="E1027" s="1">
        <v>34.6</v>
      </c>
      <c r="F1027" s="1">
        <v>2020.1769999999999</v>
      </c>
      <c r="G1027">
        <f>VLOOKUP('Medibuddy Insurance Data Price '!B1027,'Medibuddy Insurance Personal De'!$A$1:$D$1339,2,FALSE)</f>
        <v>0</v>
      </c>
      <c r="H1027" t="str">
        <f>VLOOKUP(B1027,'Medibuddy Insurance Personal De'!$A$1:$D$1339,3,FALSE)</f>
        <v>no</v>
      </c>
      <c r="I1027" t="str">
        <f>VLOOKUP(B1027,'Medibuddy Insurance Personal De'!$A$1:$D$1339,4,FALSE)</f>
        <v>southwest</v>
      </c>
      <c r="J1027" t="str">
        <f>IF(Table1[[#This Row],[bmi]]&lt;18.5,"Underweight",IF(Table1[[#This Row],[bmi]]&lt;24.9,"Normal Weight",IF(Table1[[#This Row],[bmi]]&lt;29.9,"Overweight","Obesity")))</f>
        <v>Obesity</v>
      </c>
      <c r="K102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028" spans="2:11" x14ac:dyDescent="0.3">
      <c r="B1028" s="1" t="s">
        <v>1036</v>
      </c>
      <c r="C1028" s="1">
        <v>19</v>
      </c>
      <c r="D1028" s="1" t="s">
        <v>1353</v>
      </c>
      <c r="E1028" s="1">
        <v>26.03</v>
      </c>
      <c r="F1028" s="1">
        <v>16450.894700000001</v>
      </c>
      <c r="G1028">
        <f>VLOOKUP('Medibuddy Insurance Data Price '!B1028,'Medibuddy Insurance Personal De'!$A$1:$D$1339,2,FALSE)</f>
        <v>1</v>
      </c>
      <c r="H1028" t="str">
        <f>VLOOKUP(B1028,'Medibuddy Insurance Personal De'!$A$1:$D$1339,3,FALSE)</f>
        <v>yes</v>
      </c>
      <c r="I1028" t="str">
        <f>VLOOKUP(B1028,'Medibuddy Insurance Personal De'!$A$1:$D$1339,4,FALSE)</f>
        <v>northwest</v>
      </c>
      <c r="J1028" t="str">
        <f>IF(Table1[[#This Row],[bmi]]&lt;18.5,"Underweight",IF(Table1[[#This Row],[bmi]]&lt;24.9,"Normal Weight",IF(Table1[[#This Row],[bmi]]&lt;29.9,"Overweight","Obesity")))</f>
        <v>Overweight</v>
      </c>
      <c r="K102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029" spans="2:11" x14ac:dyDescent="0.3">
      <c r="B1029" s="1" t="s">
        <v>1037</v>
      </c>
      <c r="C1029" s="1">
        <v>23</v>
      </c>
      <c r="D1029" s="1" t="s">
        <v>1353</v>
      </c>
      <c r="E1029" s="1">
        <v>18.715</v>
      </c>
      <c r="F1029" s="1">
        <v>21595.382290000001</v>
      </c>
      <c r="G1029">
        <f>VLOOKUP('Medibuddy Insurance Data Price '!B1029,'Medibuddy Insurance Personal De'!$A$1:$D$1339,2,FALSE)</f>
        <v>0</v>
      </c>
      <c r="H1029" t="str">
        <f>VLOOKUP(B1029,'Medibuddy Insurance Personal De'!$A$1:$D$1339,3,FALSE)</f>
        <v>no</v>
      </c>
      <c r="I1029" t="str">
        <f>VLOOKUP(B1029,'Medibuddy Insurance Personal De'!$A$1:$D$1339,4,FALSE)</f>
        <v>northwest</v>
      </c>
      <c r="J1029" t="str">
        <f>IF(Table1[[#This Row],[bmi]]&lt;18.5,"Underweight",IF(Table1[[#This Row],[bmi]]&lt;24.9,"Normal Weight",IF(Table1[[#This Row],[bmi]]&lt;29.9,"Overweight","Obesity")))</f>
        <v>Normal Weight</v>
      </c>
      <c r="K102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030" spans="2:11" x14ac:dyDescent="0.3">
      <c r="B1030" s="1" t="s">
        <v>1038</v>
      </c>
      <c r="C1030" s="1">
        <v>54</v>
      </c>
      <c r="D1030" s="1" t="s">
        <v>1353</v>
      </c>
      <c r="E1030" s="1">
        <v>31.6</v>
      </c>
      <c r="F1030" s="1">
        <v>9850.4320000000007</v>
      </c>
      <c r="G1030">
        <f>VLOOKUP('Medibuddy Insurance Data Price '!B1030,'Medibuddy Insurance Personal De'!$A$1:$D$1339,2,FALSE)</f>
        <v>0</v>
      </c>
      <c r="H1030" t="str">
        <f>VLOOKUP(B1030,'Medibuddy Insurance Personal De'!$A$1:$D$1339,3,FALSE)</f>
        <v>no</v>
      </c>
      <c r="I1030" t="str">
        <f>VLOOKUP(B1030,'Medibuddy Insurance Personal De'!$A$1:$D$1339,4,FALSE)</f>
        <v>southwest</v>
      </c>
      <c r="J1030" t="str">
        <f>IF(Table1[[#This Row],[bmi]]&lt;18.5,"Underweight",IF(Table1[[#This Row],[bmi]]&lt;24.9,"Normal Weight",IF(Table1[[#This Row],[bmi]]&lt;29.9,"Overweight","Obesity")))</f>
        <v>Obesity</v>
      </c>
      <c r="K103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031" spans="2:11" x14ac:dyDescent="0.3">
      <c r="B1031" s="1" t="s">
        <v>1039</v>
      </c>
      <c r="C1031" s="1">
        <v>37</v>
      </c>
      <c r="D1031" s="1" t="s">
        <v>1352</v>
      </c>
      <c r="E1031" s="1">
        <v>17.29</v>
      </c>
      <c r="F1031" s="1">
        <v>6877.9800999999998</v>
      </c>
      <c r="G1031">
        <f>VLOOKUP('Medibuddy Insurance Data Price '!B1031,'Medibuddy Insurance Personal De'!$A$1:$D$1339,2,FALSE)</f>
        <v>2</v>
      </c>
      <c r="H1031" t="str">
        <f>VLOOKUP(B1031,'Medibuddy Insurance Personal De'!$A$1:$D$1339,3,FALSE)</f>
        <v>no</v>
      </c>
      <c r="I1031" t="str">
        <f>VLOOKUP(B1031,'Medibuddy Insurance Personal De'!$A$1:$D$1339,4,FALSE)</f>
        <v>northeast</v>
      </c>
      <c r="J1031" t="str">
        <f>IF(Table1[[#This Row],[bmi]]&lt;18.5,"Underweight",IF(Table1[[#This Row],[bmi]]&lt;24.9,"Normal Weight",IF(Table1[[#This Row],[bmi]]&lt;29.9,"Overweight","Obesity")))</f>
        <v>Underweight</v>
      </c>
      <c r="K103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032" spans="2:11" x14ac:dyDescent="0.3">
      <c r="B1032" s="1" t="s">
        <v>1040</v>
      </c>
      <c r="C1032" s="1">
        <v>46</v>
      </c>
      <c r="D1032" s="1" t="s">
        <v>1352</v>
      </c>
      <c r="E1032" s="1">
        <v>23.655000000000001</v>
      </c>
      <c r="F1032" s="1">
        <v>21677.283449999999</v>
      </c>
      <c r="G1032">
        <f>VLOOKUP('Medibuddy Insurance Data Price '!B1032,'Medibuddy Insurance Personal De'!$A$1:$D$1339,2,FALSE)</f>
        <v>1</v>
      </c>
      <c r="H1032" t="str">
        <f>VLOOKUP(B1032,'Medibuddy Insurance Personal De'!$A$1:$D$1339,3,FALSE)</f>
        <v>yes</v>
      </c>
      <c r="I1032" t="str">
        <f>VLOOKUP(B1032,'Medibuddy Insurance Personal De'!$A$1:$D$1339,4,FALSE)</f>
        <v>northwest</v>
      </c>
      <c r="J1032" t="str">
        <f>IF(Table1[[#This Row],[bmi]]&lt;18.5,"Underweight",IF(Table1[[#This Row],[bmi]]&lt;24.9,"Normal Weight",IF(Table1[[#This Row],[bmi]]&lt;29.9,"Overweight","Obesity")))</f>
        <v>Normal Weight</v>
      </c>
      <c r="K103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033" spans="2:11" x14ac:dyDescent="0.3">
      <c r="B1033" s="1" t="s">
        <v>1041</v>
      </c>
      <c r="C1033" s="1">
        <v>55</v>
      </c>
      <c r="D1033" s="1" t="s">
        <v>1352</v>
      </c>
      <c r="E1033" s="1">
        <v>35.200000000000003</v>
      </c>
      <c r="F1033" s="1">
        <v>44423.803</v>
      </c>
      <c r="G1033">
        <f>VLOOKUP('Medibuddy Insurance Data Price '!B1033,'Medibuddy Insurance Personal De'!$A$1:$D$1339,2,FALSE)</f>
        <v>0</v>
      </c>
      <c r="H1033" t="str">
        <f>VLOOKUP(B1033,'Medibuddy Insurance Personal De'!$A$1:$D$1339,3,FALSE)</f>
        <v>yes</v>
      </c>
      <c r="I1033" t="str">
        <f>VLOOKUP(B1033,'Medibuddy Insurance Personal De'!$A$1:$D$1339,4,FALSE)</f>
        <v>southeast</v>
      </c>
      <c r="J1033" t="str">
        <f>IF(Table1[[#This Row],[bmi]]&lt;18.5,"Underweight",IF(Table1[[#This Row],[bmi]]&lt;24.9,"Normal Weight",IF(Table1[[#This Row],[bmi]]&lt;29.9,"Overweight","Obesity")))</f>
        <v>Obesity</v>
      </c>
      <c r="K103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034" spans="2:11" x14ac:dyDescent="0.3">
      <c r="B1034" s="1" t="s">
        <v>1042</v>
      </c>
      <c r="C1034" s="1">
        <v>30</v>
      </c>
      <c r="D1034" s="1" t="s">
        <v>1352</v>
      </c>
      <c r="E1034" s="1">
        <v>27.93</v>
      </c>
      <c r="F1034" s="1">
        <v>4137.5227000000004</v>
      </c>
      <c r="G1034">
        <f>VLOOKUP('Medibuddy Insurance Data Price '!B1034,'Medibuddy Insurance Personal De'!$A$1:$D$1339,2,FALSE)</f>
        <v>0</v>
      </c>
      <c r="H1034" t="str">
        <f>VLOOKUP(B1034,'Medibuddy Insurance Personal De'!$A$1:$D$1339,3,FALSE)</f>
        <v>no</v>
      </c>
      <c r="I1034" t="str">
        <f>VLOOKUP(B1034,'Medibuddy Insurance Personal De'!$A$1:$D$1339,4,FALSE)</f>
        <v>northeast</v>
      </c>
      <c r="J1034" t="str">
        <f>IF(Table1[[#This Row],[bmi]]&lt;18.5,"Underweight",IF(Table1[[#This Row],[bmi]]&lt;24.9,"Normal Weight",IF(Table1[[#This Row],[bmi]]&lt;29.9,"Overweight","Obesity")))</f>
        <v>Overweight</v>
      </c>
      <c r="K103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035" spans="2:11" x14ac:dyDescent="0.3">
      <c r="B1035" s="1" t="s">
        <v>1043</v>
      </c>
      <c r="C1035" s="1">
        <v>18</v>
      </c>
      <c r="D1035" s="1" t="s">
        <v>1353</v>
      </c>
      <c r="E1035" s="1">
        <v>21.565000000000001</v>
      </c>
      <c r="F1035" s="1">
        <v>13747.87235</v>
      </c>
      <c r="G1035">
        <f>VLOOKUP('Medibuddy Insurance Data Price '!B1035,'Medibuddy Insurance Personal De'!$A$1:$D$1339,2,FALSE)</f>
        <v>0</v>
      </c>
      <c r="H1035" t="str">
        <f>VLOOKUP(B1035,'Medibuddy Insurance Personal De'!$A$1:$D$1339,3,FALSE)</f>
        <v>yes</v>
      </c>
      <c r="I1035" t="str">
        <f>VLOOKUP(B1035,'Medibuddy Insurance Personal De'!$A$1:$D$1339,4,FALSE)</f>
        <v>northeast</v>
      </c>
      <c r="J1035" t="str">
        <f>IF(Table1[[#This Row],[bmi]]&lt;18.5,"Underweight",IF(Table1[[#This Row],[bmi]]&lt;24.9,"Normal Weight",IF(Table1[[#This Row],[bmi]]&lt;29.9,"Overweight","Obesity")))</f>
        <v>Normal Weight</v>
      </c>
      <c r="K103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036" spans="2:11" x14ac:dyDescent="0.3">
      <c r="B1036" s="1" t="s">
        <v>1044</v>
      </c>
      <c r="C1036" s="1">
        <v>61</v>
      </c>
      <c r="D1036" s="1" t="s">
        <v>1353</v>
      </c>
      <c r="E1036" s="1">
        <v>38.380000000000003</v>
      </c>
      <c r="F1036" s="1">
        <v>12950.0712</v>
      </c>
      <c r="G1036">
        <f>VLOOKUP('Medibuddy Insurance Data Price '!B1036,'Medibuddy Insurance Personal De'!$A$1:$D$1339,2,FALSE)</f>
        <v>0</v>
      </c>
      <c r="H1036" t="str">
        <f>VLOOKUP(B1036,'Medibuddy Insurance Personal De'!$A$1:$D$1339,3,FALSE)</f>
        <v>no</v>
      </c>
      <c r="I1036" t="str">
        <f>VLOOKUP(B1036,'Medibuddy Insurance Personal De'!$A$1:$D$1339,4,FALSE)</f>
        <v>northwest</v>
      </c>
      <c r="J1036" t="str">
        <f>IF(Table1[[#This Row],[bmi]]&lt;18.5,"Underweight",IF(Table1[[#This Row],[bmi]]&lt;24.9,"Normal Weight",IF(Table1[[#This Row],[bmi]]&lt;29.9,"Overweight","Obesity")))</f>
        <v>Obesity</v>
      </c>
      <c r="K103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037" spans="2:11" x14ac:dyDescent="0.3">
      <c r="B1037" s="1" t="s">
        <v>1045</v>
      </c>
      <c r="C1037" s="1">
        <v>54</v>
      </c>
      <c r="D1037" s="1" t="s">
        <v>1352</v>
      </c>
      <c r="E1037" s="1">
        <v>23</v>
      </c>
      <c r="F1037" s="1">
        <v>12094.477999999999</v>
      </c>
      <c r="G1037">
        <f>VLOOKUP('Medibuddy Insurance Data Price '!B1037,'Medibuddy Insurance Personal De'!$A$1:$D$1339,2,FALSE)</f>
        <v>3</v>
      </c>
      <c r="H1037" t="str">
        <f>VLOOKUP(B1037,'Medibuddy Insurance Personal De'!$A$1:$D$1339,3,FALSE)</f>
        <v>no</v>
      </c>
      <c r="I1037" t="str">
        <f>VLOOKUP(B1037,'Medibuddy Insurance Personal De'!$A$1:$D$1339,4,FALSE)</f>
        <v>southwest</v>
      </c>
      <c r="J1037" t="str">
        <f>IF(Table1[[#This Row],[bmi]]&lt;18.5,"Underweight",IF(Table1[[#This Row],[bmi]]&lt;24.9,"Normal Weight",IF(Table1[[#This Row],[bmi]]&lt;29.9,"Overweight","Obesity")))</f>
        <v>Normal Weight</v>
      </c>
      <c r="K103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038" spans="2:11" x14ac:dyDescent="0.3">
      <c r="B1038" s="1" t="s">
        <v>1046</v>
      </c>
      <c r="C1038" s="1">
        <v>22</v>
      </c>
      <c r="D1038" s="1" t="s">
        <v>1353</v>
      </c>
      <c r="E1038" s="1">
        <v>37.07</v>
      </c>
      <c r="F1038" s="1">
        <v>37484.4493</v>
      </c>
      <c r="G1038">
        <f>VLOOKUP('Medibuddy Insurance Data Price '!B1038,'Medibuddy Insurance Personal De'!$A$1:$D$1339,2,FALSE)</f>
        <v>2</v>
      </c>
      <c r="H1038" t="str">
        <f>VLOOKUP(B1038,'Medibuddy Insurance Personal De'!$A$1:$D$1339,3,FALSE)</f>
        <v>yes</v>
      </c>
      <c r="I1038" t="str">
        <f>VLOOKUP(B1038,'Medibuddy Insurance Personal De'!$A$1:$D$1339,4,FALSE)</f>
        <v>southeast</v>
      </c>
      <c r="J1038" t="str">
        <f>IF(Table1[[#This Row],[bmi]]&lt;18.5,"Underweight",IF(Table1[[#This Row],[bmi]]&lt;24.9,"Normal Weight",IF(Table1[[#This Row],[bmi]]&lt;29.9,"Overweight","Obesity")))</f>
        <v>Obesity</v>
      </c>
      <c r="K103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039" spans="2:11" x14ac:dyDescent="0.3">
      <c r="B1039" s="1" t="s">
        <v>1047</v>
      </c>
      <c r="C1039" s="1">
        <v>45</v>
      </c>
      <c r="D1039" s="1" t="s">
        <v>1352</v>
      </c>
      <c r="E1039" s="1">
        <v>30.495000000000001</v>
      </c>
      <c r="F1039" s="1">
        <v>39725.518049999999</v>
      </c>
      <c r="G1039">
        <f>VLOOKUP('Medibuddy Insurance Data Price '!B1039,'Medibuddy Insurance Personal De'!$A$1:$D$1339,2,FALSE)</f>
        <v>1</v>
      </c>
      <c r="H1039" t="str">
        <f>VLOOKUP(B1039,'Medibuddy Insurance Personal De'!$A$1:$D$1339,3,FALSE)</f>
        <v>yes</v>
      </c>
      <c r="I1039" t="str">
        <f>VLOOKUP(B1039,'Medibuddy Insurance Personal De'!$A$1:$D$1339,4,FALSE)</f>
        <v>northwest</v>
      </c>
      <c r="J1039" t="str">
        <f>IF(Table1[[#This Row],[bmi]]&lt;18.5,"Underweight",IF(Table1[[#This Row],[bmi]]&lt;24.9,"Normal Weight",IF(Table1[[#This Row],[bmi]]&lt;29.9,"Overweight","Obesity")))</f>
        <v>Obesity</v>
      </c>
      <c r="K103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040" spans="2:11" x14ac:dyDescent="0.3">
      <c r="B1040" s="1" t="s">
        <v>1048</v>
      </c>
      <c r="C1040" s="1">
        <v>22</v>
      </c>
      <c r="D1040" s="1" t="s">
        <v>1353</v>
      </c>
      <c r="E1040" s="1">
        <v>28.88</v>
      </c>
      <c r="F1040" s="1">
        <v>2250.8352</v>
      </c>
      <c r="G1040">
        <f>VLOOKUP('Medibuddy Insurance Data Price '!B1040,'Medibuddy Insurance Personal De'!$A$1:$D$1339,2,FALSE)</f>
        <v>0</v>
      </c>
      <c r="H1040" t="str">
        <f>VLOOKUP(B1040,'Medibuddy Insurance Personal De'!$A$1:$D$1339,3,FALSE)</f>
        <v>no</v>
      </c>
      <c r="I1040" t="str">
        <f>VLOOKUP(B1040,'Medibuddy Insurance Personal De'!$A$1:$D$1339,4,FALSE)</f>
        <v>northeast</v>
      </c>
      <c r="J1040" t="str">
        <f>IF(Table1[[#This Row],[bmi]]&lt;18.5,"Underweight",IF(Table1[[#This Row],[bmi]]&lt;24.9,"Normal Weight",IF(Table1[[#This Row],[bmi]]&lt;29.9,"Overweight","Obesity")))</f>
        <v>Overweight</v>
      </c>
      <c r="K104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041" spans="2:11" x14ac:dyDescent="0.3">
      <c r="B1041" s="1" t="s">
        <v>1049</v>
      </c>
      <c r="C1041" s="1">
        <v>19</v>
      </c>
      <c r="D1041" s="1" t="s">
        <v>1353</v>
      </c>
      <c r="E1041" s="1">
        <v>27.265000000000001</v>
      </c>
      <c r="F1041" s="1">
        <v>22493.659640000002</v>
      </c>
      <c r="G1041">
        <f>VLOOKUP('Medibuddy Insurance Data Price '!B1041,'Medibuddy Insurance Personal De'!$A$1:$D$1339,2,FALSE)</f>
        <v>2</v>
      </c>
      <c r="H1041" t="str">
        <f>VLOOKUP(B1041,'Medibuddy Insurance Personal De'!$A$1:$D$1339,3,FALSE)</f>
        <v>no</v>
      </c>
      <c r="I1041" t="str">
        <f>VLOOKUP(B1041,'Medibuddy Insurance Personal De'!$A$1:$D$1339,4,FALSE)</f>
        <v>northwest</v>
      </c>
      <c r="J1041" t="str">
        <f>IF(Table1[[#This Row],[bmi]]&lt;18.5,"Underweight",IF(Table1[[#This Row],[bmi]]&lt;24.9,"Normal Weight",IF(Table1[[#This Row],[bmi]]&lt;29.9,"Overweight","Obesity")))</f>
        <v>Overweight</v>
      </c>
      <c r="K104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042" spans="2:11" x14ac:dyDescent="0.3">
      <c r="B1042" s="1" t="s">
        <v>1050</v>
      </c>
      <c r="C1042" s="1">
        <v>35</v>
      </c>
      <c r="D1042" s="1" t="s">
        <v>1352</v>
      </c>
      <c r="E1042" s="1">
        <v>28.024999999999999</v>
      </c>
      <c r="F1042" s="1">
        <v>20234.854749999999</v>
      </c>
      <c r="G1042">
        <f>VLOOKUP('Medibuddy Insurance Data Price '!B1042,'Medibuddy Insurance Personal De'!$A$1:$D$1339,2,FALSE)</f>
        <v>0</v>
      </c>
      <c r="H1042" t="str">
        <f>VLOOKUP(B1042,'Medibuddy Insurance Personal De'!$A$1:$D$1339,3,FALSE)</f>
        <v>yes</v>
      </c>
      <c r="I1042" t="str">
        <f>VLOOKUP(B1042,'Medibuddy Insurance Personal De'!$A$1:$D$1339,4,FALSE)</f>
        <v>northwest</v>
      </c>
      <c r="J1042" t="str">
        <f>IF(Table1[[#This Row],[bmi]]&lt;18.5,"Underweight",IF(Table1[[#This Row],[bmi]]&lt;24.9,"Normal Weight",IF(Table1[[#This Row],[bmi]]&lt;29.9,"Overweight","Obesity")))</f>
        <v>Overweight</v>
      </c>
      <c r="K104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043" spans="2:11" x14ac:dyDescent="0.3">
      <c r="B1043" s="1" t="s">
        <v>1051</v>
      </c>
      <c r="C1043" s="1">
        <v>18</v>
      </c>
      <c r="D1043" s="1" t="s">
        <v>1353</v>
      </c>
      <c r="E1043" s="1">
        <v>23.085000000000001</v>
      </c>
      <c r="F1043" s="1">
        <v>1704.7001499999999</v>
      </c>
      <c r="G1043">
        <f>VLOOKUP('Medibuddy Insurance Data Price '!B1043,'Medibuddy Insurance Personal De'!$A$1:$D$1339,2,FALSE)</f>
        <v>0</v>
      </c>
      <c r="H1043" t="str">
        <f>VLOOKUP(B1043,'Medibuddy Insurance Personal De'!$A$1:$D$1339,3,FALSE)</f>
        <v>no</v>
      </c>
      <c r="I1043" t="str">
        <f>VLOOKUP(B1043,'Medibuddy Insurance Personal De'!$A$1:$D$1339,4,FALSE)</f>
        <v>northeast</v>
      </c>
      <c r="J1043" t="str">
        <f>IF(Table1[[#This Row],[bmi]]&lt;18.5,"Underweight",IF(Table1[[#This Row],[bmi]]&lt;24.9,"Normal Weight",IF(Table1[[#This Row],[bmi]]&lt;29.9,"Overweight","Obesity")))</f>
        <v>Normal Weight</v>
      </c>
      <c r="K104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044" spans="2:11" x14ac:dyDescent="0.3">
      <c r="B1044" s="1" t="s">
        <v>1052</v>
      </c>
      <c r="C1044" s="1">
        <v>20</v>
      </c>
      <c r="D1044" s="1" t="s">
        <v>1353</v>
      </c>
      <c r="E1044" s="1">
        <v>30.684999999999999</v>
      </c>
      <c r="F1044" s="1">
        <v>33475.817150000003</v>
      </c>
      <c r="G1044">
        <f>VLOOKUP('Medibuddy Insurance Data Price '!B1044,'Medibuddy Insurance Personal De'!$A$1:$D$1339,2,FALSE)</f>
        <v>0</v>
      </c>
      <c r="H1044" t="str">
        <f>VLOOKUP(B1044,'Medibuddy Insurance Personal De'!$A$1:$D$1339,3,FALSE)</f>
        <v>yes</v>
      </c>
      <c r="I1044" t="str">
        <f>VLOOKUP(B1044,'Medibuddy Insurance Personal De'!$A$1:$D$1339,4,FALSE)</f>
        <v>northeast</v>
      </c>
      <c r="J1044" t="str">
        <f>IF(Table1[[#This Row],[bmi]]&lt;18.5,"Underweight",IF(Table1[[#This Row],[bmi]]&lt;24.9,"Normal Weight",IF(Table1[[#This Row],[bmi]]&lt;29.9,"Overweight","Obesity")))</f>
        <v>Obesity</v>
      </c>
      <c r="K104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045" spans="2:11" x14ac:dyDescent="0.3">
      <c r="B1045" s="1" t="s">
        <v>1053</v>
      </c>
      <c r="C1045" s="1">
        <v>28</v>
      </c>
      <c r="D1045" s="1" t="s">
        <v>1352</v>
      </c>
      <c r="E1045" s="1">
        <v>25.8</v>
      </c>
      <c r="F1045" s="1">
        <v>3161.4540000000002</v>
      </c>
      <c r="G1045">
        <f>VLOOKUP('Medibuddy Insurance Data Price '!B1045,'Medibuddy Insurance Personal De'!$A$1:$D$1339,2,FALSE)</f>
        <v>0</v>
      </c>
      <c r="H1045" t="str">
        <f>VLOOKUP(B1045,'Medibuddy Insurance Personal De'!$A$1:$D$1339,3,FALSE)</f>
        <v>no</v>
      </c>
      <c r="I1045" t="str">
        <f>VLOOKUP(B1045,'Medibuddy Insurance Personal De'!$A$1:$D$1339,4,FALSE)</f>
        <v>southwest</v>
      </c>
      <c r="J1045" t="str">
        <f>IF(Table1[[#This Row],[bmi]]&lt;18.5,"Underweight",IF(Table1[[#This Row],[bmi]]&lt;24.9,"Normal Weight",IF(Table1[[#This Row],[bmi]]&lt;29.9,"Overweight","Obesity")))</f>
        <v>Overweight</v>
      </c>
      <c r="K104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046" spans="2:11" x14ac:dyDescent="0.3">
      <c r="B1046" s="1" t="s">
        <v>1054</v>
      </c>
      <c r="C1046" s="1">
        <v>55</v>
      </c>
      <c r="D1046" s="1" t="s">
        <v>1353</v>
      </c>
      <c r="E1046" s="1">
        <v>35.244999999999997</v>
      </c>
      <c r="F1046" s="1">
        <v>11394.065549999999</v>
      </c>
      <c r="G1046">
        <f>VLOOKUP('Medibuddy Insurance Data Price '!B1046,'Medibuddy Insurance Personal De'!$A$1:$D$1339,2,FALSE)</f>
        <v>1</v>
      </c>
      <c r="H1046" t="str">
        <f>VLOOKUP(B1046,'Medibuddy Insurance Personal De'!$A$1:$D$1339,3,FALSE)</f>
        <v>no</v>
      </c>
      <c r="I1046" t="str">
        <f>VLOOKUP(B1046,'Medibuddy Insurance Personal De'!$A$1:$D$1339,4,FALSE)</f>
        <v>northeast</v>
      </c>
      <c r="J1046" t="str">
        <f>IF(Table1[[#This Row],[bmi]]&lt;18.5,"Underweight",IF(Table1[[#This Row],[bmi]]&lt;24.9,"Normal Weight",IF(Table1[[#This Row],[bmi]]&lt;29.9,"Overweight","Obesity")))</f>
        <v>Obesity</v>
      </c>
      <c r="K104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047" spans="2:11" x14ac:dyDescent="0.3">
      <c r="B1047" s="1" t="s">
        <v>1055</v>
      </c>
      <c r="C1047" s="1">
        <v>43</v>
      </c>
      <c r="D1047" s="1" t="s">
        <v>1352</v>
      </c>
      <c r="E1047" s="1">
        <v>24.7</v>
      </c>
      <c r="F1047" s="1">
        <v>21880.82</v>
      </c>
      <c r="G1047">
        <f>VLOOKUP('Medibuddy Insurance Data Price '!B1047,'Medibuddy Insurance Personal De'!$A$1:$D$1339,2,FALSE)</f>
        <v>2</v>
      </c>
      <c r="H1047" t="str">
        <f>VLOOKUP(B1047,'Medibuddy Insurance Personal De'!$A$1:$D$1339,3,FALSE)</f>
        <v>yes</v>
      </c>
      <c r="I1047" t="str">
        <f>VLOOKUP(B1047,'Medibuddy Insurance Personal De'!$A$1:$D$1339,4,FALSE)</f>
        <v>northwest</v>
      </c>
      <c r="J1047" t="str">
        <f>IF(Table1[[#This Row],[bmi]]&lt;18.5,"Underweight",IF(Table1[[#This Row],[bmi]]&lt;24.9,"Normal Weight",IF(Table1[[#This Row],[bmi]]&lt;29.9,"Overweight","Obesity")))</f>
        <v>Normal Weight</v>
      </c>
      <c r="K104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048" spans="2:11" x14ac:dyDescent="0.3">
      <c r="B1048" s="1" t="s">
        <v>1056</v>
      </c>
      <c r="C1048" s="1">
        <v>43</v>
      </c>
      <c r="D1048" s="1" t="s">
        <v>1352</v>
      </c>
      <c r="E1048" s="1">
        <v>25.08</v>
      </c>
      <c r="F1048" s="1">
        <v>7325.0482000000002</v>
      </c>
      <c r="G1048">
        <f>VLOOKUP('Medibuddy Insurance Data Price '!B1048,'Medibuddy Insurance Personal De'!$A$1:$D$1339,2,FALSE)</f>
        <v>0</v>
      </c>
      <c r="H1048" t="str">
        <f>VLOOKUP(B1048,'Medibuddy Insurance Personal De'!$A$1:$D$1339,3,FALSE)</f>
        <v>no</v>
      </c>
      <c r="I1048" t="str">
        <f>VLOOKUP(B1048,'Medibuddy Insurance Personal De'!$A$1:$D$1339,4,FALSE)</f>
        <v>northeast</v>
      </c>
      <c r="J1048" t="str">
        <f>IF(Table1[[#This Row],[bmi]]&lt;18.5,"Underweight",IF(Table1[[#This Row],[bmi]]&lt;24.9,"Normal Weight",IF(Table1[[#This Row],[bmi]]&lt;29.9,"Overweight","Obesity")))</f>
        <v>Overweight</v>
      </c>
      <c r="K104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049" spans="2:11" x14ac:dyDescent="0.3">
      <c r="B1049" s="1" t="s">
        <v>1057</v>
      </c>
      <c r="C1049" s="1">
        <v>22</v>
      </c>
      <c r="D1049" s="1" t="s">
        <v>1353</v>
      </c>
      <c r="E1049" s="1">
        <v>52.58</v>
      </c>
      <c r="F1049" s="1">
        <v>44501.398200000003</v>
      </c>
      <c r="G1049">
        <f>VLOOKUP('Medibuddy Insurance Data Price '!B1049,'Medibuddy Insurance Personal De'!$A$1:$D$1339,2,FALSE)</f>
        <v>1</v>
      </c>
      <c r="H1049" t="str">
        <f>VLOOKUP(B1049,'Medibuddy Insurance Personal De'!$A$1:$D$1339,3,FALSE)</f>
        <v>yes</v>
      </c>
      <c r="I1049" t="str">
        <f>VLOOKUP(B1049,'Medibuddy Insurance Personal De'!$A$1:$D$1339,4,FALSE)</f>
        <v>southeast</v>
      </c>
      <c r="J1049" t="str">
        <f>IF(Table1[[#This Row],[bmi]]&lt;18.5,"Underweight",IF(Table1[[#This Row],[bmi]]&lt;24.9,"Normal Weight",IF(Table1[[#This Row],[bmi]]&lt;29.9,"Overweight","Obesity")))</f>
        <v>Obesity</v>
      </c>
      <c r="K104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050" spans="2:11" x14ac:dyDescent="0.3">
      <c r="B1050" s="1" t="s">
        <v>1058</v>
      </c>
      <c r="C1050" s="1">
        <v>25</v>
      </c>
      <c r="D1050" s="1" t="s">
        <v>1352</v>
      </c>
      <c r="E1050" s="1">
        <v>22.515000000000001</v>
      </c>
      <c r="F1050" s="1">
        <v>3594.17085</v>
      </c>
      <c r="G1050">
        <f>VLOOKUP('Medibuddy Insurance Data Price '!B1050,'Medibuddy Insurance Personal De'!$A$1:$D$1339,2,FALSE)</f>
        <v>1</v>
      </c>
      <c r="H1050" t="str">
        <f>VLOOKUP(B1050,'Medibuddy Insurance Personal De'!$A$1:$D$1339,3,FALSE)</f>
        <v>no</v>
      </c>
      <c r="I1050" t="str">
        <f>VLOOKUP(B1050,'Medibuddy Insurance Personal De'!$A$1:$D$1339,4,FALSE)</f>
        <v>northwest</v>
      </c>
      <c r="J1050" t="str">
        <f>IF(Table1[[#This Row],[bmi]]&lt;18.5,"Underweight",IF(Table1[[#This Row],[bmi]]&lt;24.9,"Normal Weight",IF(Table1[[#This Row],[bmi]]&lt;29.9,"Overweight","Obesity")))</f>
        <v>Normal Weight</v>
      </c>
      <c r="K105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051" spans="2:11" x14ac:dyDescent="0.3">
      <c r="B1051" s="1" t="s">
        <v>1059</v>
      </c>
      <c r="C1051" s="1">
        <v>49</v>
      </c>
      <c r="D1051" s="1" t="s">
        <v>1353</v>
      </c>
      <c r="E1051" s="1">
        <v>30.9</v>
      </c>
      <c r="F1051" s="1">
        <v>39727.614000000001</v>
      </c>
      <c r="G1051">
        <f>VLOOKUP('Medibuddy Insurance Data Price '!B1051,'Medibuddy Insurance Personal De'!$A$1:$D$1339,2,FALSE)</f>
        <v>0</v>
      </c>
      <c r="H1051" t="str">
        <f>VLOOKUP(B1051,'Medibuddy Insurance Personal De'!$A$1:$D$1339,3,FALSE)</f>
        <v>yes</v>
      </c>
      <c r="I1051" t="str">
        <f>VLOOKUP(B1051,'Medibuddy Insurance Personal De'!$A$1:$D$1339,4,FALSE)</f>
        <v>southwest</v>
      </c>
      <c r="J1051" t="str">
        <f>IF(Table1[[#This Row],[bmi]]&lt;18.5,"Underweight",IF(Table1[[#This Row],[bmi]]&lt;24.9,"Normal Weight",IF(Table1[[#This Row],[bmi]]&lt;29.9,"Overweight","Obesity")))</f>
        <v>Obesity</v>
      </c>
      <c r="K105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052" spans="2:11" x14ac:dyDescent="0.3">
      <c r="B1052" s="1" t="s">
        <v>1060</v>
      </c>
      <c r="C1052" s="1">
        <v>44</v>
      </c>
      <c r="D1052" s="1" t="s">
        <v>1352</v>
      </c>
      <c r="E1052" s="1">
        <v>36.954999999999998</v>
      </c>
      <c r="F1052" s="1">
        <v>8023.1354499999998</v>
      </c>
      <c r="G1052">
        <f>VLOOKUP('Medibuddy Insurance Data Price '!B1052,'Medibuddy Insurance Personal De'!$A$1:$D$1339,2,FALSE)</f>
        <v>1</v>
      </c>
      <c r="H1052" t="str">
        <f>VLOOKUP(B1052,'Medibuddy Insurance Personal De'!$A$1:$D$1339,3,FALSE)</f>
        <v>no</v>
      </c>
      <c r="I1052" t="str">
        <f>VLOOKUP(B1052,'Medibuddy Insurance Personal De'!$A$1:$D$1339,4,FALSE)</f>
        <v>northwest</v>
      </c>
      <c r="J1052" t="str">
        <f>IF(Table1[[#This Row],[bmi]]&lt;18.5,"Underweight",IF(Table1[[#This Row],[bmi]]&lt;24.9,"Normal Weight",IF(Table1[[#This Row],[bmi]]&lt;29.9,"Overweight","Obesity")))</f>
        <v>Obesity</v>
      </c>
      <c r="K105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053" spans="2:11" x14ac:dyDescent="0.3">
      <c r="B1053" s="1" t="s">
        <v>1061</v>
      </c>
      <c r="C1053" s="1">
        <v>64</v>
      </c>
      <c r="D1053" s="1" t="s">
        <v>1353</v>
      </c>
      <c r="E1053" s="1">
        <v>26.41</v>
      </c>
      <c r="F1053" s="1">
        <v>14394.5579</v>
      </c>
      <c r="G1053">
        <f>VLOOKUP('Medibuddy Insurance Data Price '!B1053,'Medibuddy Insurance Personal De'!$A$1:$D$1339,2,FALSE)</f>
        <v>0</v>
      </c>
      <c r="H1053" t="str">
        <f>VLOOKUP(B1053,'Medibuddy Insurance Personal De'!$A$1:$D$1339,3,FALSE)</f>
        <v>no</v>
      </c>
      <c r="I1053" t="str">
        <f>VLOOKUP(B1053,'Medibuddy Insurance Personal De'!$A$1:$D$1339,4,FALSE)</f>
        <v>northeast</v>
      </c>
      <c r="J1053" t="str">
        <f>IF(Table1[[#This Row],[bmi]]&lt;18.5,"Underweight",IF(Table1[[#This Row],[bmi]]&lt;24.9,"Normal Weight",IF(Table1[[#This Row],[bmi]]&lt;29.9,"Overweight","Obesity")))</f>
        <v>Overweight</v>
      </c>
      <c r="K105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054" spans="2:11" x14ac:dyDescent="0.3">
      <c r="B1054" s="1" t="s">
        <v>1062</v>
      </c>
      <c r="C1054" s="1">
        <v>49</v>
      </c>
      <c r="D1054" s="1" t="s">
        <v>1353</v>
      </c>
      <c r="E1054" s="1">
        <v>29.83</v>
      </c>
      <c r="F1054" s="1">
        <v>9288.0267000000003</v>
      </c>
      <c r="G1054">
        <f>VLOOKUP('Medibuddy Insurance Data Price '!B1054,'Medibuddy Insurance Personal De'!$A$1:$D$1339,2,FALSE)</f>
        <v>1</v>
      </c>
      <c r="H1054" t="str">
        <f>VLOOKUP(B1054,'Medibuddy Insurance Personal De'!$A$1:$D$1339,3,FALSE)</f>
        <v>no</v>
      </c>
      <c r="I1054" t="str">
        <f>VLOOKUP(B1054,'Medibuddy Insurance Personal De'!$A$1:$D$1339,4,FALSE)</f>
        <v>northeast</v>
      </c>
      <c r="J1054" t="str">
        <f>IF(Table1[[#This Row],[bmi]]&lt;18.5,"Underweight",IF(Table1[[#This Row],[bmi]]&lt;24.9,"Normal Weight",IF(Table1[[#This Row],[bmi]]&lt;29.9,"Overweight","Obesity")))</f>
        <v>Overweight</v>
      </c>
      <c r="K105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055" spans="2:11" x14ac:dyDescent="0.3">
      <c r="B1055" s="1" t="s">
        <v>1063</v>
      </c>
      <c r="C1055" s="1">
        <v>47</v>
      </c>
      <c r="D1055" s="1" t="s">
        <v>1353</v>
      </c>
      <c r="E1055" s="1">
        <v>29.8</v>
      </c>
      <c r="F1055" s="1">
        <v>25309.489000000001</v>
      </c>
      <c r="G1055">
        <f>VLOOKUP('Medibuddy Insurance Data Price '!B1055,'Medibuddy Insurance Personal De'!$A$1:$D$1339,2,FALSE)</f>
        <v>3</v>
      </c>
      <c r="H1055" t="str">
        <f>VLOOKUP(B1055,'Medibuddy Insurance Personal De'!$A$1:$D$1339,3,FALSE)</f>
        <v>yes</v>
      </c>
      <c r="I1055" t="str">
        <f>VLOOKUP(B1055,'Medibuddy Insurance Personal De'!$A$1:$D$1339,4,FALSE)</f>
        <v>southwest</v>
      </c>
      <c r="J1055" t="str">
        <f>IF(Table1[[#This Row],[bmi]]&lt;18.5,"Underweight",IF(Table1[[#This Row],[bmi]]&lt;24.9,"Normal Weight",IF(Table1[[#This Row],[bmi]]&lt;29.9,"Overweight","Obesity")))</f>
        <v>Overweight</v>
      </c>
      <c r="K105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056" spans="2:11" x14ac:dyDescent="0.3">
      <c r="B1056" s="1" t="s">
        <v>1064</v>
      </c>
      <c r="C1056" s="1">
        <v>27</v>
      </c>
      <c r="D1056" s="1" t="s">
        <v>1352</v>
      </c>
      <c r="E1056" s="1">
        <v>21.47</v>
      </c>
      <c r="F1056" s="1">
        <v>3353.4703</v>
      </c>
      <c r="G1056">
        <f>VLOOKUP('Medibuddy Insurance Data Price '!B1056,'Medibuddy Insurance Personal De'!$A$1:$D$1339,2,FALSE)</f>
        <v>0</v>
      </c>
      <c r="H1056" t="str">
        <f>VLOOKUP(B1056,'Medibuddy Insurance Personal De'!$A$1:$D$1339,3,FALSE)</f>
        <v>no</v>
      </c>
      <c r="I1056" t="str">
        <f>VLOOKUP(B1056,'Medibuddy Insurance Personal De'!$A$1:$D$1339,4,FALSE)</f>
        <v>northwest</v>
      </c>
      <c r="J1056" t="str">
        <f>IF(Table1[[#This Row],[bmi]]&lt;18.5,"Underweight",IF(Table1[[#This Row],[bmi]]&lt;24.9,"Normal Weight",IF(Table1[[#This Row],[bmi]]&lt;29.9,"Overweight","Obesity")))</f>
        <v>Normal Weight</v>
      </c>
      <c r="K105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057" spans="2:11" x14ac:dyDescent="0.3">
      <c r="B1057" s="1" t="s">
        <v>1065</v>
      </c>
      <c r="C1057" s="1">
        <v>55</v>
      </c>
      <c r="D1057" s="1" t="s">
        <v>1353</v>
      </c>
      <c r="E1057" s="1">
        <v>27.645</v>
      </c>
      <c r="F1057" s="1">
        <v>10594.501550000001</v>
      </c>
      <c r="G1057">
        <f>VLOOKUP('Medibuddy Insurance Data Price '!B1057,'Medibuddy Insurance Personal De'!$A$1:$D$1339,2,FALSE)</f>
        <v>0</v>
      </c>
      <c r="H1057" t="str">
        <f>VLOOKUP(B1057,'Medibuddy Insurance Personal De'!$A$1:$D$1339,3,FALSE)</f>
        <v>no</v>
      </c>
      <c r="I1057" t="str">
        <f>VLOOKUP(B1057,'Medibuddy Insurance Personal De'!$A$1:$D$1339,4,FALSE)</f>
        <v>northwest</v>
      </c>
      <c r="J1057" t="str">
        <f>IF(Table1[[#This Row],[bmi]]&lt;18.5,"Underweight",IF(Table1[[#This Row],[bmi]]&lt;24.9,"Normal Weight",IF(Table1[[#This Row],[bmi]]&lt;29.9,"Overweight","Obesity")))</f>
        <v>Overweight</v>
      </c>
      <c r="K105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058" spans="2:11" x14ac:dyDescent="0.3">
      <c r="B1058" s="1" t="s">
        <v>1066</v>
      </c>
      <c r="C1058" s="1">
        <v>48</v>
      </c>
      <c r="D1058" s="1" t="s">
        <v>1352</v>
      </c>
      <c r="E1058" s="1">
        <v>28.9</v>
      </c>
      <c r="F1058" s="1">
        <v>8277.5229999999992</v>
      </c>
      <c r="G1058">
        <f>VLOOKUP('Medibuddy Insurance Data Price '!B1058,'Medibuddy Insurance Personal De'!$A$1:$D$1339,2,FALSE)</f>
        <v>0</v>
      </c>
      <c r="H1058" t="str">
        <f>VLOOKUP(B1058,'Medibuddy Insurance Personal De'!$A$1:$D$1339,3,FALSE)</f>
        <v>no</v>
      </c>
      <c r="I1058" t="str">
        <f>VLOOKUP(B1058,'Medibuddy Insurance Personal De'!$A$1:$D$1339,4,FALSE)</f>
        <v>southwest</v>
      </c>
      <c r="J1058" t="str">
        <f>IF(Table1[[#This Row],[bmi]]&lt;18.5,"Underweight",IF(Table1[[#This Row],[bmi]]&lt;24.9,"Normal Weight",IF(Table1[[#This Row],[bmi]]&lt;29.9,"Overweight","Obesity")))</f>
        <v>Overweight</v>
      </c>
      <c r="K105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059" spans="2:11" x14ac:dyDescent="0.3">
      <c r="B1059" s="1" t="s">
        <v>1067</v>
      </c>
      <c r="C1059" s="1">
        <v>45</v>
      </c>
      <c r="D1059" s="1" t="s">
        <v>1352</v>
      </c>
      <c r="E1059" s="1">
        <v>31.79</v>
      </c>
      <c r="F1059" s="1">
        <v>17929.303370000001</v>
      </c>
      <c r="G1059">
        <f>VLOOKUP('Medibuddy Insurance Data Price '!B1059,'Medibuddy Insurance Personal De'!$A$1:$D$1339,2,FALSE)</f>
        <v>0</v>
      </c>
      <c r="H1059" t="str">
        <f>VLOOKUP(B1059,'Medibuddy Insurance Personal De'!$A$1:$D$1339,3,FALSE)</f>
        <v>no</v>
      </c>
      <c r="I1059" t="str">
        <f>VLOOKUP(B1059,'Medibuddy Insurance Personal De'!$A$1:$D$1339,4,FALSE)</f>
        <v>southeast</v>
      </c>
      <c r="J1059" t="str">
        <f>IF(Table1[[#This Row],[bmi]]&lt;18.5,"Underweight",IF(Table1[[#This Row],[bmi]]&lt;24.9,"Normal Weight",IF(Table1[[#This Row],[bmi]]&lt;29.9,"Overweight","Obesity")))</f>
        <v>Obesity</v>
      </c>
      <c r="K105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060" spans="2:11" x14ac:dyDescent="0.3">
      <c r="B1060" s="1" t="s">
        <v>1068</v>
      </c>
      <c r="C1060" s="1">
        <v>24</v>
      </c>
      <c r="D1060" s="1" t="s">
        <v>1352</v>
      </c>
      <c r="E1060" s="1">
        <v>39.49</v>
      </c>
      <c r="F1060" s="1">
        <v>2480.9791</v>
      </c>
      <c r="G1060">
        <f>VLOOKUP('Medibuddy Insurance Data Price '!B1060,'Medibuddy Insurance Personal De'!$A$1:$D$1339,2,FALSE)</f>
        <v>0</v>
      </c>
      <c r="H1060" t="str">
        <f>VLOOKUP(B1060,'Medibuddy Insurance Personal De'!$A$1:$D$1339,3,FALSE)</f>
        <v>no</v>
      </c>
      <c r="I1060" t="str">
        <f>VLOOKUP(B1060,'Medibuddy Insurance Personal De'!$A$1:$D$1339,4,FALSE)</f>
        <v>southeast</v>
      </c>
      <c r="J1060" t="str">
        <f>IF(Table1[[#This Row],[bmi]]&lt;18.5,"Underweight",IF(Table1[[#This Row],[bmi]]&lt;24.9,"Normal Weight",IF(Table1[[#This Row],[bmi]]&lt;29.9,"Overweight","Obesity")))</f>
        <v>Obesity</v>
      </c>
      <c r="K106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061" spans="2:11" x14ac:dyDescent="0.3">
      <c r="B1061" s="1" t="s">
        <v>1069</v>
      </c>
      <c r="C1061" s="1">
        <v>32</v>
      </c>
      <c r="D1061" s="1" t="s">
        <v>1353</v>
      </c>
      <c r="E1061" s="1">
        <v>33.82</v>
      </c>
      <c r="F1061" s="1">
        <v>4462.7218000000003</v>
      </c>
      <c r="G1061">
        <f>VLOOKUP('Medibuddy Insurance Data Price '!B1061,'Medibuddy Insurance Personal De'!$A$1:$D$1339,2,FALSE)</f>
        <v>1</v>
      </c>
      <c r="H1061" t="str">
        <f>VLOOKUP(B1061,'Medibuddy Insurance Personal De'!$A$1:$D$1339,3,FALSE)</f>
        <v>no</v>
      </c>
      <c r="I1061" t="str">
        <f>VLOOKUP(B1061,'Medibuddy Insurance Personal De'!$A$1:$D$1339,4,FALSE)</f>
        <v>northwest</v>
      </c>
      <c r="J1061" t="str">
        <f>IF(Table1[[#This Row],[bmi]]&lt;18.5,"Underweight",IF(Table1[[#This Row],[bmi]]&lt;24.9,"Normal Weight",IF(Table1[[#This Row],[bmi]]&lt;29.9,"Overweight","Obesity")))</f>
        <v>Obesity</v>
      </c>
      <c r="K106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062" spans="2:11" x14ac:dyDescent="0.3">
      <c r="B1062" s="1" t="s">
        <v>1070</v>
      </c>
      <c r="C1062" s="1">
        <v>24</v>
      </c>
      <c r="D1062" s="1" t="s">
        <v>1353</v>
      </c>
      <c r="E1062" s="1">
        <v>32.01</v>
      </c>
      <c r="F1062" s="1">
        <v>1981.5818999999999</v>
      </c>
      <c r="G1062">
        <f>VLOOKUP('Medibuddy Insurance Data Price '!B1062,'Medibuddy Insurance Personal De'!$A$1:$D$1339,2,FALSE)</f>
        <v>0</v>
      </c>
      <c r="H1062" t="str">
        <f>VLOOKUP(B1062,'Medibuddy Insurance Personal De'!$A$1:$D$1339,3,FALSE)</f>
        <v>no</v>
      </c>
      <c r="I1062" t="str">
        <f>VLOOKUP(B1062,'Medibuddy Insurance Personal De'!$A$1:$D$1339,4,FALSE)</f>
        <v>southeast</v>
      </c>
      <c r="J1062" t="str">
        <f>IF(Table1[[#This Row],[bmi]]&lt;18.5,"Underweight",IF(Table1[[#This Row],[bmi]]&lt;24.9,"Normal Weight",IF(Table1[[#This Row],[bmi]]&lt;29.9,"Overweight","Obesity")))</f>
        <v>Obesity</v>
      </c>
      <c r="K106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063" spans="2:11" x14ac:dyDescent="0.3">
      <c r="B1063" s="1" t="s">
        <v>1071</v>
      </c>
      <c r="C1063" s="1">
        <v>57</v>
      </c>
      <c r="D1063" s="1" t="s">
        <v>1353</v>
      </c>
      <c r="E1063" s="1">
        <v>27.94</v>
      </c>
      <c r="F1063" s="1">
        <v>11554.223599999999</v>
      </c>
      <c r="G1063">
        <f>VLOOKUP('Medibuddy Insurance Data Price '!B1063,'Medibuddy Insurance Personal De'!$A$1:$D$1339,2,FALSE)</f>
        <v>1</v>
      </c>
      <c r="H1063" t="str">
        <f>VLOOKUP(B1063,'Medibuddy Insurance Personal De'!$A$1:$D$1339,3,FALSE)</f>
        <v>no</v>
      </c>
      <c r="I1063" t="str">
        <f>VLOOKUP(B1063,'Medibuddy Insurance Personal De'!$A$1:$D$1339,4,FALSE)</f>
        <v>southeast</v>
      </c>
      <c r="J1063" t="str">
        <f>IF(Table1[[#This Row],[bmi]]&lt;18.5,"Underweight",IF(Table1[[#This Row],[bmi]]&lt;24.9,"Normal Weight",IF(Table1[[#This Row],[bmi]]&lt;29.9,"Overweight","Obesity")))</f>
        <v>Overweight</v>
      </c>
      <c r="K106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064" spans="2:11" x14ac:dyDescent="0.3">
      <c r="B1064" s="1" t="s">
        <v>1072</v>
      </c>
      <c r="C1064" s="1">
        <v>59</v>
      </c>
      <c r="D1064" s="1" t="s">
        <v>1353</v>
      </c>
      <c r="E1064" s="1">
        <v>41.14</v>
      </c>
      <c r="F1064" s="1">
        <v>48970.247600000002</v>
      </c>
      <c r="G1064">
        <f>VLOOKUP('Medibuddy Insurance Data Price '!B1064,'Medibuddy Insurance Personal De'!$A$1:$D$1339,2,FALSE)</f>
        <v>1</v>
      </c>
      <c r="H1064" t="str">
        <f>VLOOKUP(B1064,'Medibuddy Insurance Personal De'!$A$1:$D$1339,3,FALSE)</f>
        <v>yes</v>
      </c>
      <c r="I1064" t="str">
        <f>VLOOKUP(B1064,'Medibuddy Insurance Personal De'!$A$1:$D$1339,4,FALSE)</f>
        <v>southeast</v>
      </c>
      <c r="J1064" t="str">
        <f>IF(Table1[[#This Row],[bmi]]&lt;18.5,"Underweight",IF(Table1[[#This Row],[bmi]]&lt;24.9,"Normal Weight",IF(Table1[[#This Row],[bmi]]&lt;29.9,"Overweight","Obesity")))</f>
        <v>Obesity</v>
      </c>
      <c r="K106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065" spans="2:11" x14ac:dyDescent="0.3">
      <c r="B1065" s="1" t="s">
        <v>1073</v>
      </c>
      <c r="C1065" s="1">
        <v>36</v>
      </c>
      <c r="D1065" s="1" t="s">
        <v>1353</v>
      </c>
      <c r="E1065" s="1">
        <v>28.594999999999999</v>
      </c>
      <c r="F1065" s="1">
        <v>6548.1950500000003</v>
      </c>
      <c r="G1065">
        <f>VLOOKUP('Medibuddy Insurance Data Price '!B1065,'Medibuddy Insurance Personal De'!$A$1:$D$1339,2,FALSE)</f>
        <v>3</v>
      </c>
      <c r="H1065" t="str">
        <f>VLOOKUP(B1065,'Medibuddy Insurance Personal De'!$A$1:$D$1339,3,FALSE)</f>
        <v>no</v>
      </c>
      <c r="I1065" t="str">
        <f>VLOOKUP(B1065,'Medibuddy Insurance Personal De'!$A$1:$D$1339,4,FALSE)</f>
        <v>northwest</v>
      </c>
      <c r="J1065" t="str">
        <f>IF(Table1[[#This Row],[bmi]]&lt;18.5,"Underweight",IF(Table1[[#This Row],[bmi]]&lt;24.9,"Normal Weight",IF(Table1[[#This Row],[bmi]]&lt;29.9,"Overweight","Obesity")))</f>
        <v>Overweight</v>
      </c>
      <c r="K106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066" spans="2:11" x14ac:dyDescent="0.3">
      <c r="B1066" s="1" t="s">
        <v>1074</v>
      </c>
      <c r="C1066" s="1">
        <v>29</v>
      </c>
      <c r="D1066" s="1" t="s">
        <v>1352</v>
      </c>
      <c r="E1066" s="1">
        <v>25.6</v>
      </c>
      <c r="F1066" s="1">
        <v>5708.8670000000002</v>
      </c>
      <c r="G1066">
        <f>VLOOKUP('Medibuddy Insurance Data Price '!B1066,'Medibuddy Insurance Personal De'!$A$1:$D$1339,2,FALSE)</f>
        <v>4</v>
      </c>
      <c r="H1066" t="str">
        <f>VLOOKUP(B1066,'Medibuddy Insurance Personal De'!$A$1:$D$1339,3,FALSE)</f>
        <v>no</v>
      </c>
      <c r="I1066" t="str">
        <f>VLOOKUP(B1066,'Medibuddy Insurance Personal De'!$A$1:$D$1339,4,FALSE)</f>
        <v>southwest</v>
      </c>
      <c r="J1066" t="str">
        <f>IF(Table1[[#This Row],[bmi]]&lt;18.5,"Underweight",IF(Table1[[#This Row],[bmi]]&lt;24.9,"Normal Weight",IF(Table1[[#This Row],[bmi]]&lt;29.9,"Overweight","Obesity")))</f>
        <v>Overweight</v>
      </c>
      <c r="K106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067" spans="2:11" x14ac:dyDescent="0.3">
      <c r="B1067" s="1" t="s">
        <v>1075</v>
      </c>
      <c r="C1067" s="1">
        <v>42</v>
      </c>
      <c r="D1067" s="1" t="s">
        <v>1352</v>
      </c>
      <c r="E1067" s="1">
        <v>25.3</v>
      </c>
      <c r="F1067" s="1">
        <v>7045.4989999999998</v>
      </c>
      <c r="G1067">
        <f>VLOOKUP('Medibuddy Insurance Data Price '!B1067,'Medibuddy Insurance Personal De'!$A$1:$D$1339,2,FALSE)</f>
        <v>1</v>
      </c>
      <c r="H1067" t="str">
        <f>VLOOKUP(B1067,'Medibuddy Insurance Personal De'!$A$1:$D$1339,3,FALSE)</f>
        <v>no</v>
      </c>
      <c r="I1067" t="str">
        <f>VLOOKUP(B1067,'Medibuddy Insurance Personal De'!$A$1:$D$1339,4,FALSE)</f>
        <v>southwest</v>
      </c>
      <c r="J1067" t="str">
        <f>IF(Table1[[#This Row],[bmi]]&lt;18.5,"Underweight",IF(Table1[[#This Row],[bmi]]&lt;24.9,"Normal Weight",IF(Table1[[#This Row],[bmi]]&lt;29.9,"Overweight","Obesity")))</f>
        <v>Overweight</v>
      </c>
      <c r="K106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068" spans="2:11" x14ac:dyDescent="0.3">
      <c r="B1068" s="1" t="s">
        <v>1076</v>
      </c>
      <c r="C1068" s="1">
        <v>48</v>
      </c>
      <c r="D1068" s="1" t="s">
        <v>1353</v>
      </c>
      <c r="E1068" s="1">
        <v>37.29</v>
      </c>
      <c r="F1068" s="1">
        <v>8978.1851000000006</v>
      </c>
      <c r="G1068">
        <f>VLOOKUP('Medibuddy Insurance Data Price '!B1068,'Medibuddy Insurance Personal De'!$A$1:$D$1339,2,FALSE)</f>
        <v>2</v>
      </c>
      <c r="H1068" t="str">
        <f>VLOOKUP(B1068,'Medibuddy Insurance Personal De'!$A$1:$D$1339,3,FALSE)</f>
        <v>no</v>
      </c>
      <c r="I1068" t="str">
        <f>VLOOKUP(B1068,'Medibuddy Insurance Personal De'!$A$1:$D$1339,4,FALSE)</f>
        <v>southeast</v>
      </c>
      <c r="J1068" t="str">
        <f>IF(Table1[[#This Row],[bmi]]&lt;18.5,"Underweight",IF(Table1[[#This Row],[bmi]]&lt;24.9,"Normal Weight",IF(Table1[[#This Row],[bmi]]&lt;29.9,"Overweight","Obesity")))</f>
        <v>Obesity</v>
      </c>
      <c r="K106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069" spans="2:11" x14ac:dyDescent="0.3">
      <c r="B1069" s="1" t="s">
        <v>1077</v>
      </c>
      <c r="C1069" s="1">
        <v>39</v>
      </c>
      <c r="D1069" s="1" t="s">
        <v>1353</v>
      </c>
      <c r="E1069" s="1">
        <v>42.655000000000001</v>
      </c>
      <c r="F1069" s="1">
        <v>5757.41345</v>
      </c>
      <c r="G1069">
        <f>VLOOKUP('Medibuddy Insurance Data Price '!B1069,'Medibuddy Insurance Personal De'!$A$1:$D$1339,2,FALSE)</f>
        <v>0</v>
      </c>
      <c r="H1069" t="str">
        <f>VLOOKUP(B1069,'Medibuddy Insurance Personal De'!$A$1:$D$1339,3,FALSE)</f>
        <v>no</v>
      </c>
      <c r="I1069" t="str">
        <f>VLOOKUP(B1069,'Medibuddy Insurance Personal De'!$A$1:$D$1339,4,FALSE)</f>
        <v>northeast</v>
      </c>
      <c r="J1069" t="str">
        <f>IF(Table1[[#This Row],[bmi]]&lt;18.5,"Underweight",IF(Table1[[#This Row],[bmi]]&lt;24.9,"Normal Weight",IF(Table1[[#This Row],[bmi]]&lt;29.9,"Overweight","Obesity")))</f>
        <v>Obesity</v>
      </c>
      <c r="K106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070" spans="2:11" x14ac:dyDescent="0.3">
      <c r="B1070" s="1" t="s">
        <v>1078</v>
      </c>
      <c r="C1070" s="1">
        <v>63</v>
      </c>
      <c r="D1070" s="1" t="s">
        <v>1353</v>
      </c>
      <c r="E1070" s="1">
        <v>21.66</v>
      </c>
      <c r="F1070" s="1">
        <v>14349.8544</v>
      </c>
      <c r="G1070">
        <f>VLOOKUP('Medibuddy Insurance Data Price '!B1070,'Medibuddy Insurance Personal De'!$A$1:$D$1339,2,FALSE)</f>
        <v>1</v>
      </c>
      <c r="H1070" t="str">
        <f>VLOOKUP(B1070,'Medibuddy Insurance Personal De'!$A$1:$D$1339,3,FALSE)</f>
        <v>no</v>
      </c>
      <c r="I1070" t="str">
        <f>VLOOKUP(B1070,'Medibuddy Insurance Personal De'!$A$1:$D$1339,4,FALSE)</f>
        <v>northwest</v>
      </c>
      <c r="J1070" t="str">
        <f>IF(Table1[[#This Row],[bmi]]&lt;18.5,"Underweight",IF(Table1[[#This Row],[bmi]]&lt;24.9,"Normal Weight",IF(Table1[[#This Row],[bmi]]&lt;29.9,"Overweight","Obesity")))</f>
        <v>Normal Weight</v>
      </c>
      <c r="K107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071" spans="2:11" x14ac:dyDescent="0.3">
      <c r="B1071" s="1" t="s">
        <v>1079</v>
      </c>
      <c r="C1071" s="1">
        <v>54</v>
      </c>
      <c r="D1071" s="1" t="s">
        <v>1352</v>
      </c>
      <c r="E1071" s="1">
        <v>31.9</v>
      </c>
      <c r="F1071" s="1">
        <v>10928.849</v>
      </c>
      <c r="G1071">
        <f>VLOOKUP('Medibuddy Insurance Data Price '!B1071,'Medibuddy Insurance Personal De'!$A$1:$D$1339,2,FALSE)</f>
        <v>1</v>
      </c>
      <c r="H1071" t="str">
        <f>VLOOKUP(B1071,'Medibuddy Insurance Personal De'!$A$1:$D$1339,3,FALSE)</f>
        <v>no</v>
      </c>
      <c r="I1071" t="str">
        <f>VLOOKUP(B1071,'Medibuddy Insurance Personal De'!$A$1:$D$1339,4,FALSE)</f>
        <v>southeast</v>
      </c>
      <c r="J1071" t="str">
        <f>IF(Table1[[#This Row],[bmi]]&lt;18.5,"Underweight",IF(Table1[[#This Row],[bmi]]&lt;24.9,"Normal Weight",IF(Table1[[#This Row],[bmi]]&lt;29.9,"Overweight","Obesity")))</f>
        <v>Obesity</v>
      </c>
      <c r="K107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072" spans="2:11" x14ac:dyDescent="0.3">
      <c r="B1072" s="1" t="s">
        <v>1080</v>
      </c>
      <c r="C1072" s="1">
        <v>37</v>
      </c>
      <c r="D1072" s="1" t="s">
        <v>1353</v>
      </c>
      <c r="E1072" s="1">
        <v>37.07</v>
      </c>
      <c r="F1072" s="1">
        <v>39871.704299999998</v>
      </c>
      <c r="G1072">
        <f>VLOOKUP('Medibuddy Insurance Data Price '!B1072,'Medibuddy Insurance Personal De'!$A$1:$D$1339,2,FALSE)</f>
        <v>1</v>
      </c>
      <c r="H1072" t="str">
        <f>VLOOKUP(B1072,'Medibuddy Insurance Personal De'!$A$1:$D$1339,3,FALSE)</f>
        <v>yes</v>
      </c>
      <c r="I1072" t="str">
        <f>VLOOKUP(B1072,'Medibuddy Insurance Personal De'!$A$1:$D$1339,4,FALSE)</f>
        <v>southeast</v>
      </c>
      <c r="J1072" t="str">
        <f>IF(Table1[[#This Row],[bmi]]&lt;18.5,"Underweight",IF(Table1[[#This Row],[bmi]]&lt;24.9,"Normal Weight",IF(Table1[[#This Row],[bmi]]&lt;29.9,"Overweight","Obesity")))</f>
        <v>Obesity</v>
      </c>
      <c r="K107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073" spans="2:11" x14ac:dyDescent="0.3">
      <c r="B1073" s="1" t="s">
        <v>1081</v>
      </c>
      <c r="C1073" s="1">
        <v>63</v>
      </c>
      <c r="D1073" s="1" t="s">
        <v>1353</v>
      </c>
      <c r="E1073" s="1">
        <v>31.445</v>
      </c>
      <c r="F1073" s="1">
        <v>13974.455550000001</v>
      </c>
      <c r="G1073">
        <f>VLOOKUP('Medibuddy Insurance Data Price '!B1073,'Medibuddy Insurance Personal De'!$A$1:$D$1339,2,FALSE)</f>
        <v>0</v>
      </c>
      <c r="H1073" t="str">
        <f>VLOOKUP(B1073,'Medibuddy Insurance Personal De'!$A$1:$D$1339,3,FALSE)</f>
        <v>no</v>
      </c>
      <c r="I1073" t="str">
        <f>VLOOKUP(B1073,'Medibuddy Insurance Personal De'!$A$1:$D$1339,4,FALSE)</f>
        <v>northeast</v>
      </c>
      <c r="J1073" t="str">
        <f>IF(Table1[[#This Row],[bmi]]&lt;18.5,"Underweight",IF(Table1[[#This Row],[bmi]]&lt;24.9,"Normal Weight",IF(Table1[[#This Row],[bmi]]&lt;29.9,"Overweight","Obesity")))</f>
        <v>Obesity</v>
      </c>
      <c r="K107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074" spans="2:11" x14ac:dyDescent="0.3">
      <c r="B1074" s="1" t="s">
        <v>1082</v>
      </c>
      <c r="C1074" s="1">
        <v>21</v>
      </c>
      <c r="D1074" s="1" t="s">
        <v>1353</v>
      </c>
      <c r="E1074" s="1">
        <v>31.254999999999999</v>
      </c>
      <c r="F1074" s="1">
        <v>1909.52745</v>
      </c>
      <c r="G1074">
        <f>VLOOKUP('Medibuddy Insurance Data Price '!B1074,'Medibuddy Insurance Personal De'!$A$1:$D$1339,2,FALSE)</f>
        <v>0</v>
      </c>
      <c r="H1074" t="str">
        <f>VLOOKUP(B1074,'Medibuddy Insurance Personal De'!$A$1:$D$1339,3,FALSE)</f>
        <v>no</v>
      </c>
      <c r="I1074" t="str">
        <f>VLOOKUP(B1074,'Medibuddy Insurance Personal De'!$A$1:$D$1339,4,FALSE)</f>
        <v>northwest</v>
      </c>
      <c r="J1074" t="str">
        <f>IF(Table1[[#This Row],[bmi]]&lt;18.5,"Underweight",IF(Table1[[#This Row],[bmi]]&lt;24.9,"Normal Weight",IF(Table1[[#This Row],[bmi]]&lt;29.9,"Overweight","Obesity")))</f>
        <v>Obesity</v>
      </c>
      <c r="K107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075" spans="2:11" x14ac:dyDescent="0.3">
      <c r="B1075" s="1" t="s">
        <v>1083</v>
      </c>
      <c r="C1075" s="1">
        <v>54</v>
      </c>
      <c r="D1075" s="1" t="s">
        <v>1352</v>
      </c>
      <c r="E1075" s="1">
        <v>28.88</v>
      </c>
      <c r="F1075" s="1">
        <v>12096.6512</v>
      </c>
      <c r="G1075">
        <f>VLOOKUP('Medibuddy Insurance Data Price '!B1075,'Medibuddy Insurance Personal De'!$A$1:$D$1339,2,FALSE)</f>
        <v>2</v>
      </c>
      <c r="H1075" t="str">
        <f>VLOOKUP(B1075,'Medibuddy Insurance Personal De'!$A$1:$D$1339,3,FALSE)</f>
        <v>no</v>
      </c>
      <c r="I1075" t="str">
        <f>VLOOKUP(B1075,'Medibuddy Insurance Personal De'!$A$1:$D$1339,4,FALSE)</f>
        <v>northeast</v>
      </c>
      <c r="J1075" t="str">
        <f>IF(Table1[[#This Row],[bmi]]&lt;18.5,"Underweight",IF(Table1[[#This Row],[bmi]]&lt;24.9,"Normal Weight",IF(Table1[[#This Row],[bmi]]&lt;29.9,"Overweight","Obesity")))</f>
        <v>Overweight</v>
      </c>
      <c r="K107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076" spans="2:11" x14ac:dyDescent="0.3">
      <c r="B1076" s="1" t="s">
        <v>1084</v>
      </c>
      <c r="C1076" s="1">
        <v>60</v>
      </c>
      <c r="D1076" s="1" t="s">
        <v>1352</v>
      </c>
      <c r="E1076" s="1">
        <v>18.335000000000001</v>
      </c>
      <c r="F1076" s="1">
        <v>13204.28565</v>
      </c>
      <c r="G1076">
        <f>VLOOKUP('Medibuddy Insurance Data Price '!B1076,'Medibuddy Insurance Personal De'!$A$1:$D$1339,2,FALSE)</f>
        <v>0</v>
      </c>
      <c r="H1076" t="str">
        <f>VLOOKUP(B1076,'Medibuddy Insurance Personal De'!$A$1:$D$1339,3,FALSE)</f>
        <v>no</v>
      </c>
      <c r="I1076" t="str">
        <f>VLOOKUP(B1076,'Medibuddy Insurance Personal De'!$A$1:$D$1339,4,FALSE)</f>
        <v>northeast</v>
      </c>
      <c r="J1076" t="str">
        <f>IF(Table1[[#This Row],[bmi]]&lt;18.5,"Underweight",IF(Table1[[#This Row],[bmi]]&lt;24.9,"Normal Weight",IF(Table1[[#This Row],[bmi]]&lt;29.9,"Overweight","Obesity")))</f>
        <v>Underweight</v>
      </c>
      <c r="K107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077" spans="2:11" x14ac:dyDescent="0.3">
      <c r="B1077" s="1" t="s">
        <v>1085</v>
      </c>
      <c r="C1077" s="1">
        <v>32</v>
      </c>
      <c r="D1077" s="1" t="s">
        <v>1352</v>
      </c>
      <c r="E1077" s="1">
        <v>29.59</v>
      </c>
      <c r="F1077" s="1">
        <v>4562.8420999999998</v>
      </c>
      <c r="G1077">
        <f>VLOOKUP('Medibuddy Insurance Data Price '!B1077,'Medibuddy Insurance Personal De'!$A$1:$D$1339,2,FALSE)</f>
        <v>1</v>
      </c>
      <c r="H1077" t="str">
        <f>VLOOKUP(B1077,'Medibuddy Insurance Personal De'!$A$1:$D$1339,3,FALSE)</f>
        <v>no</v>
      </c>
      <c r="I1077" t="str">
        <f>VLOOKUP(B1077,'Medibuddy Insurance Personal De'!$A$1:$D$1339,4,FALSE)</f>
        <v>southeast</v>
      </c>
      <c r="J1077" t="str">
        <f>IF(Table1[[#This Row],[bmi]]&lt;18.5,"Underweight",IF(Table1[[#This Row],[bmi]]&lt;24.9,"Normal Weight",IF(Table1[[#This Row],[bmi]]&lt;29.9,"Overweight","Obesity")))</f>
        <v>Overweight</v>
      </c>
      <c r="K107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078" spans="2:11" x14ac:dyDescent="0.3">
      <c r="B1078" s="1" t="s">
        <v>1086</v>
      </c>
      <c r="C1078" s="1">
        <v>47</v>
      </c>
      <c r="D1078" s="1" t="s">
        <v>1352</v>
      </c>
      <c r="E1078" s="1">
        <v>32</v>
      </c>
      <c r="F1078" s="1">
        <v>8551.3469999999998</v>
      </c>
      <c r="G1078">
        <f>VLOOKUP('Medibuddy Insurance Data Price '!B1078,'Medibuddy Insurance Personal De'!$A$1:$D$1339,2,FALSE)</f>
        <v>1</v>
      </c>
      <c r="H1078" t="str">
        <f>VLOOKUP(B1078,'Medibuddy Insurance Personal De'!$A$1:$D$1339,3,FALSE)</f>
        <v>no</v>
      </c>
      <c r="I1078" t="str">
        <f>VLOOKUP(B1078,'Medibuddy Insurance Personal De'!$A$1:$D$1339,4,FALSE)</f>
        <v>southwest</v>
      </c>
      <c r="J1078" t="str">
        <f>IF(Table1[[#This Row],[bmi]]&lt;18.5,"Underweight",IF(Table1[[#This Row],[bmi]]&lt;24.9,"Normal Weight",IF(Table1[[#This Row],[bmi]]&lt;29.9,"Overweight","Obesity")))</f>
        <v>Obesity</v>
      </c>
      <c r="K107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079" spans="2:11" x14ac:dyDescent="0.3">
      <c r="B1079" s="1" t="s">
        <v>1087</v>
      </c>
      <c r="C1079" s="1">
        <v>21</v>
      </c>
      <c r="D1079" s="1" t="s">
        <v>1353</v>
      </c>
      <c r="E1079" s="1">
        <v>26.03</v>
      </c>
      <c r="F1079" s="1">
        <v>2102.2647000000002</v>
      </c>
      <c r="G1079">
        <f>VLOOKUP('Medibuddy Insurance Data Price '!B1079,'Medibuddy Insurance Personal De'!$A$1:$D$1339,2,FALSE)</f>
        <v>0</v>
      </c>
      <c r="H1079" t="str">
        <f>VLOOKUP(B1079,'Medibuddy Insurance Personal De'!$A$1:$D$1339,3,FALSE)</f>
        <v>no</v>
      </c>
      <c r="I1079" t="str">
        <f>VLOOKUP(B1079,'Medibuddy Insurance Personal De'!$A$1:$D$1339,4,FALSE)</f>
        <v>northeast</v>
      </c>
      <c r="J1079" t="str">
        <f>IF(Table1[[#This Row],[bmi]]&lt;18.5,"Underweight",IF(Table1[[#This Row],[bmi]]&lt;24.9,"Normal Weight",IF(Table1[[#This Row],[bmi]]&lt;29.9,"Overweight","Obesity")))</f>
        <v>Overweight</v>
      </c>
      <c r="K107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080" spans="2:11" x14ac:dyDescent="0.3">
      <c r="B1080" s="1" t="s">
        <v>1088</v>
      </c>
      <c r="C1080" s="1">
        <v>28</v>
      </c>
      <c r="D1080" s="1" t="s">
        <v>1353</v>
      </c>
      <c r="E1080" s="1">
        <v>31.68</v>
      </c>
      <c r="F1080" s="1">
        <v>34672.147199999999</v>
      </c>
      <c r="G1080">
        <f>VLOOKUP('Medibuddy Insurance Data Price '!B1080,'Medibuddy Insurance Personal De'!$A$1:$D$1339,2,FALSE)</f>
        <v>0</v>
      </c>
      <c r="H1080" t="str">
        <f>VLOOKUP(B1080,'Medibuddy Insurance Personal De'!$A$1:$D$1339,3,FALSE)</f>
        <v>yes</v>
      </c>
      <c r="I1080" t="str">
        <f>VLOOKUP(B1080,'Medibuddy Insurance Personal De'!$A$1:$D$1339,4,FALSE)</f>
        <v>southeast</v>
      </c>
      <c r="J1080" t="str">
        <f>IF(Table1[[#This Row],[bmi]]&lt;18.5,"Underweight",IF(Table1[[#This Row],[bmi]]&lt;24.9,"Normal Weight",IF(Table1[[#This Row],[bmi]]&lt;29.9,"Overweight","Obesity")))</f>
        <v>Obesity</v>
      </c>
      <c r="K108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081" spans="2:11" x14ac:dyDescent="0.3">
      <c r="B1081" s="1" t="s">
        <v>1089</v>
      </c>
      <c r="C1081" s="1">
        <v>63</v>
      </c>
      <c r="D1081" s="1" t="s">
        <v>1353</v>
      </c>
      <c r="E1081" s="1">
        <v>33.659999999999997</v>
      </c>
      <c r="F1081" s="1">
        <v>15161.5344</v>
      </c>
      <c r="G1081">
        <f>VLOOKUP('Medibuddy Insurance Data Price '!B1081,'Medibuddy Insurance Personal De'!$A$1:$D$1339,2,FALSE)</f>
        <v>3</v>
      </c>
      <c r="H1081" t="str">
        <f>VLOOKUP(B1081,'Medibuddy Insurance Personal De'!$A$1:$D$1339,3,FALSE)</f>
        <v>no</v>
      </c>
      <c r="I1081" t="str">
        <f>VLOOKUP(B1081,'Medibuddy Insurance Personal De'!$A$1:$D$1339,4,FALSE)</f>
        <v>southeast</v>
      </c>
      <c r="J1081" t="str">
        <f>IF(Table1[[#This Row],[bmi]]&lt;18.5,"Underweight",IF(Table1[[#This Row],[bmi]]&lt;24.9,"Normal Weight",IF(Table1[[#This Row],[bmi]]&lt;29.9,"Overweight","Obesity")))</f>
        <v>Obesity</v>
      </c>
      <c r="K108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082" spans="2:11" x14ac:dyDescent="0.3">
      <c r="B1082" s="1" t="s">
        <v>1090</v>
      </c>
      <c r="C1082" s="1">
        <v>18</v>
      </c>
      <c r="D1082" s="1" t="s">
        <v>1353</v>
      </c>
      <c r="E1082" s="1">
        <v>21.78</v>
      </c>
      <c r="F1082" s="1">
        <v>11884.048580000001</v>
      </c>
      <c r="G1082">
        <f>VLOOKUP('Medibuddy Insurance Data Price '!B1082,'Medibuddy Insurance Personal De'!$A$1:$D$1339,2,FALSE)</f>
        <v>2</v>
      </c>
      <c r="H1082" t="str">
        <f>VLOOKUP(B1082,'Medibuddy Insurance Personal De'!$A$1:$D$1339,3,FALSE)</f>
        <v>no</v>
      </c>
      <c r="I1082" t="str">
        <f>VLOOKUP(B1082,'Medibuddy Insurance Personal De'!$A$1:$D$1339,4,FALSE)</f>
        <v>southeast</v>
      </c>
      <c r="J1082" t="str">
        <f>IF(Table1[[#This Row],[bmi]]&lt;18.5,"Underweight",IF(Table1[[#This Row],[bmi]]&lt;24.9,"Normal Weight",IF(Table1[[#This Row],[bmi]]&lt;29.9,"Overweight","Obesity")))</f>
        <v>Normal Weight</v>
      </c>
      <c r="K108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083" spans="2:11" x14ac:dyDescent="0.3">
      <c r="B1083" s="1" t="s">
        <v>1091</v>
      </c>
      <c r="C1083" s="1">
        <v>32</v>
      </c>
      <c r="D1083" s="1" t="s">
        <v>1353</v>
      </c>
      <c r="E1083" s="1">
        <v>27.835000000000001</v>
      </c>
      <c r="F1083" s="1">
        <v>4454.40265</v>
      </c>
      <c r="G1083">
        <f>VLOOKUP('Medibuddy Insurance Data Price '!B1083,'Medibuddy Insurance Personal De'!$A$1:$D$1339,2,FALSE)</f>
        <v>1</v>
      </c>
      <c r="H1083" t="str">
        <f>VLOOKUP(B1083,'Medibuddy Insurance Personal De'!$A$1:$D$1339,3,FALSE)</f>
        <v>no</v>
      </c>
      <c r="I1083" t="str">
        <f>VLOOKUP(B1083,'Medibuddy Insurance Personal De'!$A$1:$D$1339,4,FALSE)</f>
        <v>northwest</v>
      </c>
      <c r="J1083" t="str">
        <f>IF(Table1[[#This Row],[bmi]]&lt;18.5,"Underweight",IF(Table1[[#This Row],[bmi]]&lt;24.9,"Normal Weight",IF(Table1[[#This Row],[bmi]]&lt;29.9,"Overweight","Obesity")))</f>
        <v>Overweight</v>
      </c>
      <c r="K108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084" spans="2:11" x14ac:dyDescent="0.3">
      <c r="B1084" s="1" t="s">
        <v>1092</v>
      </c>
      <c r="C1084" s="1">
        <v>38</v>
      </c>
      <c r="D1084" s="1" t="s">
        <v>1353</v>
      </c>
      <c r="E1084" s="1">
        <v>19.95</v>
      </c>
      <c r="F1084" s="1">
        <v>5855.9025000000001</v>
      </c>
      <c r="G1084">
        <f>VLOOKUP('Medibuddy Insurance Data Price '!B1084,'Medibuddy Insurance Personal De'!$A$1:$D$1339,2,FALSE)</f>
        <v>1</v>
      </c>
      <c r="H1084" t="str">
        <f>VLOOKUP(B1084,'Medibuddy Insurance Personal De'!$A$1:$D$1339,3,FALSE)</f>
        <v>no</v>
      </c>
      <c r="I1084" t="str">
        <f>VLOOKUP(B1084,'Medibuddy Insurance Personal De'!$A$1:$D$1339,4,FALSE)</f>
        <v>northwest</v>
      </c>
      <c r="J1084" t="str">
        <f>IF(Table1[[#This Row],[bmi]]&lt;18.5,"Underweight",IF(Table1[[#This Row],[bmi]]&lt;24.9,"Normal Weight",IF(Table1[[#This Row],[bmi]]&lt;29.9,"Overweight","Obesity")))</f>
        <v>Normal Weight</v>
      </c>
      <c r="K108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085" spans="2:11" x14ac:dyDescent="0.3">
      <c r="B1085" s="1" t="s">
        <v>1093</v>
      </c>
      <c r="C1085" s="1">
        <v>32</v>
      </c>
      <c r="D1085" s="1" t="s">
        <v>1353</v>
      </c>
      <c r="E1085" s="1">
        <v>31.5</v>
      </c>
      <c r="F1085" s="1">
        <v>4076.4969999999998</v>
      </c>
      <c r="G1085">
        <f>VLOOKUP('Medibuddy Insurance Data Price '!B1085,'Medibuddy Insurance Personal De'!$A$1:$D$1339,2,FALSE)</f>
        <v>1</v>
      </c>
      <c r="H1085" t="str">
        <f>VLOOKUP(B1085,'Medibuddy Insurance Personal De'!$A$1:$D$1339,3,FALSE)</f>
        <v>no</v>
      </c>
      <c r="I1085" t="str">
        <f>VLOOKUP(B1085,'Medibuddy Insurance Personal De'!$A$1:$D$1339,4,FALSE)</f>
        <v>southwest</v>
      </c>
      <c r="J1085" t="str">
        <f>IF(Table1[[#This Row],[bmi]]&lt;18.5,"Underweight",IF(Table1[[#This Row],[bmi]]&lt;24.9,"Normal Weight",IF(Table1[[#This Row],[bmi]]&lt;29.9,"Overweight","Obesity")))</f>
        <v>Obesity</v>
      </c>
      <c r="K108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086" spans="2:11" x14ac:dyDescent="0.3">
      <c r="B1086" s="1" t="s">
        <v>1094</v>
      </c>
      <c r="C1086" s="1">
        <v>62</v>
      </c>
      <c r="D1086" s="1" t="s">
        <v>1352</v>
      </c>
      <c r="E1086" s="1">
        <v>30.495000000000001</v>
      </c>
      <c r="F1086" s="1">
        <v>15019.760050000001</v>
      </c>
      <c r="G1086">
        <f>VLOOKUP('Medibuddy Insurance Data Price '!B1086,'Medibuddy Insurance Personal De'!$A$1:$D$1339,2,FALSE)</f>
        <v>2</v>
      </c>
      <c r="H1086" t="str">
        <f>VLOOKUP(B1086,'Medibuddy Insurance Personal De'!$A$1:$D$1339,3,FALSE)</f>
        <v>no</v>
      </c>
      <c r="I1086" t="str">
        <f>VLOOKUP(B1086,'Medibuddy Insurance Personal De'!$A$1:$D$1339,4,FALSE)</f>
        <v>northwest</v>
      </c>
      <c r="J1086" t="str">
        <f>IF(Table1[[#This Row],[bmi]]&lt;18.5,"Underweight",IF(Table1[[#This Row],[bmi]]&lt;24.9,"Normal Weight",IF(Table1[[#This Row],[bmi]]&lt;29.9,"Overweight","Obesity")))</f>
        <v>Obesity</v>
      </c>
      <c r="K108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087" spans="2:11" x14ac:dyDescent="0.3">
      <c r="B1087" s="1" t="s">
        <v>1095</v>
      </c>
      <c r="C1087" s="1">
        <v>39</v>
      </c>
      <c r="D1087" s="1" t="s">
        <v>1352</v>
      </c>
      <c r="E1087" s="1">
        <v>18.3</v>
      </c>
      <c r="F1087" s="1">
        <v>19023.259999999998</v>
      </c>
      <c r="G1087">
        <f>VLOOKUP('Medibuddy Insurance Data Price '!B1087,'Medibuddy Insurance Personal De'!$A$1:$D$1339,2,FALSE)</f>
        <v>5</v>
      </c>
      <c r="H1087" t="str">
        <f>VLOOKUP(B1087,'Medibuddy Insurance Personal De'!$A$1:$D$1339,3,FALSE)</f>
        <v>yes</v>
      </c>
      <c r="I1087" t="str">
        <f>VLOOKUP(B1087,'Medibuddy Insurance Personal De'!$A$1:$D$1339,4,FALSE)</f>
        <v>southwest</v>
      </c>
      <c r="J1087" t="str">
        <f>IF(Table1[[#This Row],[bmi]]&lt;18.5,"Underweight",IF(Table1[[#This Row],[bmi]]&lt;24.9,"Normal Weight",IF(Table1[[#This Row],[bmi]]&lt;29.9,"Overweight","Obesity")))</f>
        <v>Underweight</v>
      </c>
      <c r="K108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088" spans="2:11" x14ac:dyDescent="0.3">
      <c r="B1088" s="1" t="s">
        <v>1096</v>
      </c>
      <c r="C1088" s="1">
        <v>55</v>
      </c>
      <c r="D1088" s="1" t="s">
        <v>1353</v>
      </c>
      <c r="E1088" s="1">
        <v>28.975000000000001</v>
      </c>
      <c r="F1088" s="1">
        <v>10796.35025</v>
      </c>
      <c r="G1088">
        <f>VLOOKUP('Medibuddy Insurance Data Price '!B1088,'Medibuddy Insurance Personal De'!$A$1:$D$1339,2,FALSE)</f>
        <v>0</v>
      </c>
      <c r="H1088" t="str">
        <f>VLOOKUP(B1088,'Medibuddy Insurance Personal De'!$A$1:$D$1339,3,FALSE)</f>
        <v>no</v>
      </c>
      <c r="I1088" t="str">
        <f>VLOOKUP(B1088,'Medibuddy Insurance Personal De'!$A$1:$D$1339,4,FALSE)</f>
        <v>northeast</v>
      </c>
      <c r="J1088" t="str">
        <f>IF(Table1[[#This Row],[bmi]]&lt;18.5,"Underweight",IF(Table1[[#This Row],[bmi]]&lt;24.9,"Normal Weight",IF(Table1[[#This Row],[bmi]]&lt;29.9,"Overweight","Obesity")))</f>
        <v>Overweight</v>
      </c>
      <c r="K108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089" spans="2:11" x14ac:dyDescent="0.3">
      <c r="B1089" s="1" t="s">
        <v>1097</v>
      </c>
      <c r="C1089" s="1">
        <v>57</v>
      </c>
      <c r="D1089" s="1" t="s">
        <v>1353</v>
      </c>
      <c r="E1089" s="1">
        <v>31.54</v>
      </c>
      <c r="F1089" s="1">
        <v>11353.2276</v>
      </c>
      <c r="G1089">
        <f>VLOOKUP('Medibuddy Insurance Data Price '!B1089,'Medibuddy Insurance Personal De'!$A$1:$D$1339,2,FALSE)</f>
        <v>0</v>
      </c>
      <c r="H1089" t="str">
        <f>VLOOKUP(B1089,'Medibuddy Insurance Personal De'!$A$1:$D$1339,3,FALSE)</f>
        <v>no</v>
      </c>
      <c r="I1089" t="str">
        <f>VLOOKUP(B1089,'Medibuddy Insurance Personal De'!$A$1:$D$1339,4,FALSE)</f>
        <v>northwest</v>
      </c>
      <c r="J1089" t="str">
        <f>IF(Table1[[#This Row],[bmi]]&lt;18.5,"Underweight",IF(Table1[[#This Row],[bmi]]&lt;24.9,"Normal Weight",IF(Table1[[#This Row],[bmi]]&lt;29.9,"Overweight","Obesity")))</f>
        <v>Obesity</v>
      </c>
      <c r="K108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090" spans="2:11" x14ac:dyDescent="0.3">
      <c r="B1090" s="1" t="s">
        <v>1098</v>
      </c>
      <c r="C1090" s="1">
        <v>52</v>
      </c>
      <c r="D1090" s="1" t="s">
        <v>1353</v>
      </c>
      <c r="E1090" s="1">
        <v>47.74</v>
      </c>
      <c r="F1090" s="1">
        <v>9748.9105999999992</v>
      </c>
      <c r="G1090">
        <f>VLOOKUP('Medibuddy Insurance Data Price '!B1090,'Medibuddy Insurance Personal De'!$A$1:$D$1339,2,FALSE)</f>
        <v>1</v>
      </c>
      <c r="H1090" t="str">
        <f>VLOOKUP(B1090,'Medibuddy Insurance Personal De'!$A$1:$D$1339,3,FALSE)</f>
        <v>no</v>
      </c>
      <c r="I1090" t="str">
        <f>VLOOKUP(B1090,'Medibuddy Insurance Personal De'!$A$1:$D$1339,4,FALSE)</f>
        <v>southeast</v>
      </c>
      <c r="J1090" t="str">
        <f>IF(Table1[[#This Row],[bmi]]&lt;18.5,"Underweight",IF(Table1[[#This Row],[bmi]]&lt;24.9,"Normal Weight",IF(Table1[[#This Row],[bmi]]&lt;29.9,"Overweight","Obesity")))</f>
        <v>Obesity</v>
      </c>
      <c r="K109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091" spans="2:11" x14ac:dyDescent="0.3">
      <c r="B1091" s="1" t="s">
        <v>1099</v>
      </c>
      <c r="C1091" s="1">
        <v>56</v>
      </c>
      <c r="D1091" s="1" t="s">
        <v>1353</v>
      </c>
      <c r="E1091" s="1">
        <v>22.1</v>
      </c>
      <c r="F1091" s="1">
        <v>10577.087</v>
      </c>
      <c r="G1091">
        <f>VLOOKUP('Medibuddy Insurance Data Price '!B1091,'Medibuddy Insurance Personal De'!$A$1:$D$1339,2,FALSE)</f>
        <v>0</v>
      </c>
      <c r="H1091" t="str">
        <f>VLOOKUP(B1091,'Medibuddy Insurance Personal De'!$A$1:$D$1339,3,FALSE)</f>
        <v>no</v>
      </c>
      <c r="I1091" t="str">
        <f>VLOOKUP(B1091,'Medibuddy Insurance Personal De'!$A$1:$D$1339,4,FALSE)</f>
        <v>southwest</v>
      </c>
      <c r="J1091" t="str">
        <f>IF(Table1[[#This Row],[bmi]]&lt;18.5,"Underweight",IF(Table1[[#This Row],[bmi]]&lt;24.9,"Normal Weight",IF(Table1[[#This Row],[bmi]]&lt;29.9,"Overweight","Obesity")))</f>
        <v>Normal Weight</v>
      </c>
      <c r="K109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092" spans="2:11" x14ac:dyDescent="0.3">
      <c r="B1092" s="1" t="s">
        <v>1100</v>
      </c>
      <c r="C1092" s="1">
        <v>47</v>
      </c>
      <c r="D1092" s="1" t="s">
        <v>1353</v>
      </c>
      <c r="E1092" s="1">
        <v>36.19</v>
      </c>
      <c r="F1092" s="1">
        <v>41676.081100000003</v>
      </c>
      <c r="G1092">
        <f>VLOOKUP('Medibuddy Insurance Data Price '!B1092,'Medibuddy Insurance Personal De'!$A$1:$D$1339,2,FALSE)</f>
        <v>0</v>
      </c>
      <c r="H1092" t="str">
        <f>VLOOKUP(B1092,'Medibuddy Insurance Personal De'!$A$1:$D$1339,3,FALSE)</f>
        <v>yes</v>
      </c>
      <c r="I1092" t="str">
        <f>VLOOKUP(B1092,'Medibuddy Insurance Personal De'!$A$1:$D$1339,4,FALSE)</f>
        <v>southeast</v>
      </c>
      <c r="J1092" t="str">
        <f>IF(Table1[[#This Row],[bmi]]&lt;18.5,"Underweight",IF(Table1[[#This Row],[bmi]]&lt;24.9,"Normal Weight",IF(Table1[[#This Row],[bmi]]&lt;29.9,"Overweight","Obesity")))</f>
        <v>Obesity</v>
      </c>
      <c r="K109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093" spans="2:11" x14ac:dyDescent="0.3">
      <c r="B1093" s="1" t="s">
        <v>1101</v>
      </c>
      <c r="C1093" s="1">
        <v>55</v>
      </c>
      <c r="D1093" s="1" t="s">
        <v>1352</v>
      </c>
      <c r="E1093" s="1">
        <v>29.83</v>
      </c>
      <c r="F1093" s="1">
        <v>11286.538699999999</v>
      </c>
      <c r="G1093">
        <f>VLOOKUP('Medibuddy Insurance Data Price '!B1093,'Medibuddy Insurance Personal De'!$A$1:$D$1339,2,FALSE)</f>
        <v>0</v>
      </c>
      <c r="H1093" t="str">
        <f>VLOOKUP(B1093,'Medibuddy Insurance Personal De'!$A$1:$D$1339,3,FALSE)</f>
        <v>no</v>
      </c>
      <c r="I1093" t="str">
        <f>VLOOKUP(B1093,'Medibuddy Insurance Personal De'!$A$1:$D$1339,4,FALSE)</f>
        <v>northeast</v>
      </c>
      <c r="J1093" t="str">
        <f>IF(Table1[[#This Row],[bmi]]&lt;18.5,"Underweight",IF(Table1[[#This Row],[bmi]]&lt;24.9,"Normal Weight",IF(Table1[[#This Row],[bmi]]&lt;29.9,"Overweight","Obesity")))</f>
        <v>Overweight</v>
      </c>
      <c r="K109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094" spans="2:11" x14ac:dyDescent="0.3">
      <c r="B1094" s="1" t="s">
        <v>1102</v>
      </c>
      <c r="C1094" s="1">
        <v>23</v>
      </c>
      <c r="D1094" s="1" t="s">
        <v>1353</v>
      </c>
      <c r="E1094" s="1">
        <v>32.700000000000003</v>
      </c>
      <c r="F1094" s="1">
        <v>3591.48</v>
      </c>
      <c r="G1094">
        <f>VLOOKUP('Medibuddy Insurance Data Price '!B1094,'Medibuddy Insurance Personal De'!$A$1:$D$1339,2,FALSE)</f>
        <v>3</v>
      </c>
      <c r="H1094" t="str">
        <f>VLOOKUP(B1094,'Medibuddy Insurance Personal De'!$A$1:$D$1339,3,FALSE)</f>
        <v>no</v>
      </c>
      <c r="I1094" t="str">
        <f>VLOOKUP(B1094,'Medibuddy Insurance Personal De'!$A$1:$D$1339,4,FALSE)</f>
        <v>southwest</v>
      </c>
      <c r="J1094" t="str">
        <f>IF(Table1[[#This Row],[bmi]]&lt;18.5,"Underweight",IF(Table1[[#This Row],[bmi]]&lt;24.9,"Normal Weight",IF(Table1[[#This Row],[bmi]]&lt;29.9,"Overweight","Obesity")))</f>
        <v>Obesity</v>
      </c>
      <c r="K109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095" spans="2:11" x14ac:dyDescent="0.3">
      <c r="B1095" s="1" t="s">
        <v>1103</v>
      </c>
      <c r="C1095" s="1">
        <v>22</v>
      </c>
      <c r="D1095" s="1" t="s">
        <v>1352</v>
      </c>
      <c r="E1095" s="1">
        <v>30.4</v>
      </c>
      <c r="F1095" s="1">
        <v>33907.548000000003</v>
      </c>
      <c r="G1095">
        <f>VLOOKUP('Medibuddy Insurance Data Price '!B1095,'Medibuddy Insurance Personal De'!$A$1:$D$1339,2,FALSE)</f>
        <v>0</v>
      </c>
      <c r="H1095" t="str">
        <f>VLOOKUP(B1095,'Medibuddy Insurance Personal De'!$A$1:$D$1339,3,FALSE)</f>
        <v>yes</v>
      </c>
      <c r="I1095" t="str">
        <f>VLOOKUP(B1095,'Medibuddy Insurance Personal De'!$A$1:$D$1339,4,FALSE)</f>
        <v>northwest</v>
      </c>
      <c r="J1095" t="str">
        <f>IF(Table1[[#This Row],[bmi]]&lt;18.5,"Underweight",IF(Table1[[#This Row],[bmi]]&lt;24.9,"Normal Weight",IF(Table1[[#This Row],[bmi]]&lt;29.9,"Overweight","Obesity")))</f>
        <v>Obesity</v>
      </c>
      <c r="K109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096" spans="2:11" x14ac:dyDescent="0.3">
      <c r="B1096" s="1" t="s">
        <v>1104</v>
      </c>
      <c r="C1096" s="1">
        <v>50</v>
      </c>
      <c r="D1096" s="1" t="s">
        <v>1352</v>
      </c>
      <c r="E1096" s="1">
        <v>33.700000000000003</v>
      </c>
      <c r="F1096" s="1">
        <v>11299.343000000001</v>
      </c>
      <c r="G1096">
        <f>VLOOKUP('Medibuddy Insurance Data Price '!B1096,'Medibuddy Insurance Personal De'!$A$1:$D$1339,2,FALSE)</f>
        <v>4</v>
      </c>
      <c r="H1096" t="str">
        <f>VLOOKUP(B1096,'Medibuddy Insurance Personal De'!$A$1:$D$1339,3,FALSE)</f>
        <v>no</v>
      </c>
      <c r="I1096" t="str">
        <f>VLOOKUP(B1096,'Medibuddy Insurance Personal De'!$A$1:$D$1339,4,FALSE)</f>
        <v>southwest</v>
      </c>
      <c r="J1096" t="str">
        <f>IF(Table1[[#This Row],[bmi]]&lt;18.5,"Underweight",IF(Table1[[#This Row],[bmi]]&lt;24.9,"Normal Weight",IF(Table1[[#This Row],[bmi]]&lt;29.9,"Overweight","Obesity")))</f>
        <v>Obesity</v>
      </c>
      <c r="K109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097" spans="2:11" x14ac:dyDescent="0.3">
      <c r="B1097" s="1" t="s">
        <v>1105</v>
      </c>
      <c r="C1097" s="1">
        <v>18</v>
      </c>
      <c r="D1097" s="1" t="s">
        <v>1352</v>
      </c>
      <c r="E1097" s="1">
        <v>31.35</v>
      </c>
      <c r="F1097" s="1">
        <v>4561.1885000000002</v>
      </c>
      <c r="G1097">
        <f>VLOOKUP('Medibuddy Insurance Data Price '!B1097,'Medibuddy Insurance Personal De'!$A$1:$D$1339,2,FALSE)</f>
        <v>4</v>
      </c>
      <c r="H1097" t="str">
        <f>VLOOKUP(B1097,'Medibuddy Insurance Personal De'!$A$1:$D$1339,3,FALSE)</f>
        <v>no</v>
      </c>
      <c r="I1097" t="str">
        <f>VLOOKUP(B1097,'Medibuddy Insurance Personal De'!$A$1:$D$1339,4,FALSE)</f>
        <v>northeast</v>
      </c>
      <c r="J1097" t="str">
        <f>IF(Table1[[#This Row],[bmi]]&lt;18.5,"Underweight",IF(Table1[[#This Row],[bmi]]&lt;24.9,"Normal Weight",IF(Table1[[#This Row],[bmi]]&lt;29.9,"Overweight","Obesity")))</f>
        <v>Obesity</v>
      </c>
      <c r="K109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098" spans="2:11" x14ac:dyDescent="0.3">
      <c r="B1098" s="1" t="s">
        <v>1106</v>
      </c>
      <c r="C1098" s="1">
        <v>51</v>
      </c>
      <c r="D1098" s="1" t="s">
        <v>1352</v>
      </c>
      <c r="E1098" s="1">
        <v>34.96</v>
      </c>
      <c r="F1098" s="1">
        <v>44641.197399999997</v>
      </c>
      <c r="G1098">
        <f>VLOOKUP('Medibuddy Insurance Data Price '!B1098,'Medibuddy Insurance Personal De'!$A$1:$D$1339,2,FALSE)</f>
        <v>2</v>
      </c>
      <c r="H1098" t="str">
        <f>VLOOKUP(B1098,'Medibuddy Insurance Personal De'!$A$1:$D$1339,3,FALSE)</f>
        <v>yes</v>
      </c>
      <c r="I1098" t="str">
        <f>VLOOKUP(B1098,'Medibuddy Insurance Personal De'!$A$1:$D$1339,4,FALSE)</f>
        <v>northeast</v>
      </c>
      <c r="J1098" t="str">
        <f>IF(Table1[[#This Row],[bmi]]&lt;18.5,"Underweight",IF(Table1[[#This Row],[bmi]]&lt;24.9,"Normal Weight",IF(Table1[[#This Row],[bmi]]&lt;29.9,"Overweight","Obesity")))</f>
        <v>Obesity</v>
      </c>
      <c r="K109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099" spans="2:11" x14ac:dyDescent="0.3">
      <c r="B1099" s="1" t="s">
        <v>1107</v>
      </c>
      <c r="C1099" s="1">
        <v>22</v>
      </c>
      <c r="D1099" s="1" t="s">
        <v>1353</v>
      </c>
      <c r="E1099" s="1">
        <v>33.770000000000003</v>
      </c>
      <c r="F1099" s="1">
        <v>1674.6323</v>
      </c>
      <c r="G1099">
        <f>VLOOKUP('Medibuddy Insurance Data Price '!B1099,'Medibuddy Insurance Personal De'!$A$1:$D$1339,2,FALSE)</f>
        <v>0</v>
      </c>
      <c r="H1099" t="str">
        <f>VLOOKUP(B1099,'Medibuddy Insurance Personal De'!$A$1:$D$1339,3,FALSE)</f>
        <v>no</v>
      </c>
      <c r="I1099" t="str">
        <f>VLOOKUP(B1099,'Medibuddy Insurance Personal De'!$A$1:$D$1339,4,FALSE)</f>
        <v>southeast</v>
      </c>
      <c r="J1099" t="str">
        <f>IF(Table1[[#This Row],[bmi]]&lt;18.5,"Underweight",IF(Table1[[#This Row],[bmi]]&lt;24.9,"Normal Weight",IF(Table1[[#This Row],[bmi]]&lt;29.9,"Overweight","Obesity")))</f>
        <v>Obesity</v>
      </c>
      <c r="K109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100" spans="2:11" x14ac:dyDescent="0.3">
      <c r="B1100" s="1" t="s">
        <v>1108</v>
      </c>
      <c r="C1100" s="1">
        <v>52</v>
      </c>
      <c r="D1100" s="1" t="s">
        <v>1352</v>
      </c>
      <c r="E1100" s="1">
        <v>30.875</v>
      </c>
      <c r="F1100" s="1">
        <v>23045.566159999998</v>
      </c>
      <c r="G1100">
        <f>VLOOKUP('Medibuddy Insurance Data Price '!B1100,'Medibuddy Insurance Personal De'!$A$1:$D$1339,2,FALSE)</f>
        <v>0</v>
      </c>
      <c r="H1100" t="str">
        <f>VLOOKUP(B1100,'Medibuddy Insurance Personal De'!$A$1:$D$1339,3,FALSE)</f>
        <v>no</v>
      </c>
      <c r="I1100" t="str">
        <f>VLOOKUP(B1100,'Medibuddy Insurance Personal De'!$A$1:$D$1339,4,FALSE)</f>
        <v>northeast</v>
      </c>
      <c r="J1100" t="str">
        <f>IF(Table1[[#This Row],[bmi]]&lt;18.5,"Underweight",IF(Table1[[#This Row],[bmi]]&lt;24.9,"Normal Weight",IF(Table1[[#This Row],[bmi]]&lt;29.9,"Overweight","Obesity")))</f>
        <v>Obesity</v>
      </c>
      <c r="K110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101" spans="2:11" x14ac:dyDescent="0.3">
      <c r="B1101" s="1" t="s">
        <v>1109</v>
      </c>
      <c r="C1101" s="1">
        <v>25</v>
      </c>
      <c r="D1101" s="1" t="s">
        <v>1352</v>
      </c>
      <c r="E1101" s="1">
        <v>33.99</v>
      </c>
      <c r="F1101" s="1">
        <v>3227.1210999999998</v>
      </c>
      <c r="G1101">
        <f>VLOOKUP('Medibuddy Insurance Data Price '!B1101,'Medibuddy Insurance Personal De'!$A$1:$D$1339,2,FALSE)</f>
        <v>1</v>
      </c>
      <c r="H1101" t="str">
        <f>VLOOKUP(B1101,'Medibuddy Insurance Personal De'!$A$1:$D$1339,3,FALSE)</f>
        <v>no</v>
      </c>
      <c r="I1101" t="str">
        <f>VLOOKUP(B1101,'Medibuddy Insurance Personal De'!$A$1:$D$1339,4,FALSE)</f>
        <v>southeast</v>
      </c>
      <c r="J1101" t="str">
        <f>IF(Table1[[#This Row],[bmi]]&lt;18.5,"Underweight",IF(Table1[[#This Row],[bmi]]&lt;24.9,"Normal Weight",IF(Table1[[#This Row],[bmi]]&lt;29.9,"Overweight","Obesity")))</f>
        <v>Obesity</v>
      </c>
      <c r="K110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102" spans="2:11" x14ac:dyDescent="0.3">
      <c r="B1102" s="1" t="s">
        <v>1110</v>
      </c>
      <c r="C1102" s="1">
        <v>33</v>
      </c>
      <c r="D1102" s="1" t="s">
        <v>1352</v>
      </c>
      <c r="E1102" s="1">
        <v>19.094999999999999</v>
      </c>
      <c r="F1102" s="1">
        <v>16776.304049999999</v>
      </c>
      <c r="G1102">
        <f>VLOOKUP('Medibuddy Insurance Data Price '!B1102,'Medibuddy Insurance Personal De'!$A$1:$D$1339,2,FALSE)</f>
        <v>2</v>
      </c>
      <c r="H1102" t="str">
        <f>VLOOKUP(B1102,'Medibuddy Insurance Personal De'!$A$1:$D$1339,3,FALSE)</f>
        <v>yes</v>
      </c>
      <c r="I1102" t="str">
        <f>VLOOKUP(B1102,'Medibuddy Insurance Personal De'!$A$1:$D$1339,4,FALSE)</f>
        <v>northeast</v>
      </c>
      <c r="J1102" t="str">
        <f>IF(Table1[[#This Row],[bmi]]&lt;18.5,"Underweight",IF(Table1[[#This Row],[bmi]]&lt;24.9,"Normal Weight",IF(Table1[[#This Row],[bmi]]&lt;29.9,"Overweight","Obesity")))</f>
        <v>Normal Weight</v>
      </c>
      <c r="K110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103" spans="2:11" x14ac:dyDescent="0.3">
      <c r="B1103" s="1" t="s">
        <v>1111</v>
      </c>
      <c r="C1103" s="1">
        <v>53</v>
      </c>
      <c r="D1103" s="1" t="s">
        <v>1353</v>
      </c>
      <c r="E1103" s="1">
        <v>28.6</v>
      </c>
      <c r="F1103" s="1">
        <v>11253.421</v>
      </c>
      <c r="G1103">
        <f>VLOOKUP('Medibuddy Insurance Data Price '!B1103,'Medibuddy Insurance Personal De'!$A$1:$D$1339,2,FALSE)</f>
        <v>3</v>
      </c>
      <c r="H1103" t="str">
        <f>VLOOKUP(B1103,'Medibuddy Insurance Personal De'!$A$1:$D$1339,3,FALSE)</f>
        <v>no</v>
      </c>
      <c r="I1103" t="str">
        <f>VLOOKUP(B1103,'Medibuddy Insurance Personal De'!$A$1:$D$1339,4,FALSE)</f>
        <v>southwest</v>
      </c>
      <c r="J1103" t="str">
        <f>IF(Table1[[#This Row],[bmi]]&lt;18.5,"Underweight",IF(Table1[[#This Row],[bmi]]&lt;24.9,"Normal Weight",IF(Table1[[#This Row],[bmi]]&lt;29.9,"Overweight","Obesity")))</f>
        <v>Overweight</v>
      </c>
      <c r="K110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104" spans="2:11" x14ac:dyDescent="0.3">
      <c r="B1104" s="1" t="s">
        <v>1112</v>
      </c>
      <c r="C1104" s="1">
        <v>29</v>
      </c>
      <c r="D1104" s="1" t="s">
        <v>1353</v>
      </c>
      <c r="E1104" s="1">
        <v>38.94</v>
      </c>
      <c r="F1104" s="1">
        <v>3471.4096</v>
      </c>
      <c r="G1104">
        <f>VLOOKUP('Medibuddy Insurance Data Price '!B1104,'Medibuddy Insurance Personal De'!$A$1:$D$1339,2,FALSE)</f>
        <v>1</v>
      </c>
      <c r="H1104" t="str">
        <f>VLOOKUP(B1104,'Medibuddy Insurance Personal De'!$A$1:$D$1339,3,FALSE)</f>
        <v>no</v>
      </c>
      <c r="I1104" t="str">
        <f>VLOOKUP(B1104,'Medibuddy Insurance Personal De'!$A$1:$D$1339,4,FALSE)</f>
        <v>southeast</v>
      </c>
      <c r="J1104" t="str">
        <f>IF(Table1[[#This Row],[bmi]]&lt;18.5,"Underweight",IF(Table1[[#This Row],[bmi]]&lt;24.9,"Normal Weight",IF(Table1[[#This Row],[bmi]]&lt;29.9,"Overweight","Obesity")))</f>
        <v>Obesity</v>
      </c>
      <c r="K110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105" spans="2:11" x14ac:dyDescent="0.3">
      <c r="B1105" s="1" t="s">
        <v>1113</v>
      </c>
      <c r="C1105" s="1">
        <v>58</v>
      </c>
      <c r="D1105" s="1" t="s">
        <v>1353</v>
      </c>
      <c r="E1105" s="1">
        <v>36.08</v>
      </c>
      <c r="F1105" s="1">
        <v>11363.2832</v>
      </c>
      <c r="G1105">
        <f>VLOOKUP('Medibuddy Insurance Data Price '!B1105,'Medibuddy Insurance Personal De'!$A$1:$D$1339,2,FALSE)</f>
        <v>0</v>
      </c>
      <c r="H1105" t="str">
        <f>VLOOKUP(B1105,'Medibuddy Insurance Personal De'!$A$1:$D$1339,3,FALSE)</f>
        <v>no</v>
      </c>
      <c r="I1105" t="str">
        <f>VLOOKUP(B1105,'Medibuddy Insurance Personal De'!$A$1:$D$1339,4,FALSE)</f>
        <v>southeast</v>
      </c>
      <c r="J1105" t="str">
        <f>IF(Table1[[#This Row],[bmi]]&lt;18.5,"Underweight",IF(Table1[[#This Row],[bmi]]&lt;24.9,"Normal Weight",IF(Table1[[#This Row],[bmi]]&lt;29.9,"Overweight","Obesity")))</f>
        <v>Obesity</v>
      </c>
      <c r="K110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106" spans="2:11" x14ac:dyDescent="0.3">
      <c r="B1106" s="1" t="s">
        <v>1114</v>
      </c>
      <c r="C1106" s="1">
        <v>37</v>
      </c>
      <c r="D1106" s="1" t="s">
        <v>1353</v>
      </c>
      <c r="E1106" s="1">
        <v>29.8</v>
      </c>
      <c r="F1106" s="1">
        <v>20420.604650000001</v>
      </c>
      <c r="G1106">
        <f>VLOOKUP('Medibuddy Insurance Data Price '!B1106,'Medibuddy Insurance Personal De'!$A$1:$D$1339,2,FALSE)</f>
        <v>0</v>
      </c>
      <c r="H1106" t="str">
        <f>VLOOKUP(B1106,'Medibuddy Insurance Personal De'!$A$1:$D$1339,3,FALSE)</f>
        <v>no</v>
      </c>
      <c r="I1106" t="str">
        <f>VLOOKUP(B1106,'Medibuddy Insurance Personal De'!$A$1:$D$1339,4,FALSE)</f>
        <v>southwest</v>
      </c>
      <c r="J1106" t="str">
        <f>IF(Table1[[#This Row],[bmi]]&lt;18.5,"Underweight",IF(Table1[[#This Row],[bmi]]&lt;24.9,"Normal Weight",IF(Table1[[#This Row],[bmi]]&lt;29.9,"Overweight","Obesity")))</f>
        <v>Overweight</v>
      </c>
      <c r="K110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107" spans="2:11" x14ac:dyDescent="0.3">
      <c r="B1107" s="1" t="s">
        <v>1115</v>
      </c>
      <c r="C1107" s="1">
        <v>54</v>
      </c>
      <c r="D1107" s="1" t="s">
        <v>1352</v>
      </c>
      <c r="E1107" s="1">
        <v>31.24</v>
      </c>
      <c r="F1107" s="1">
        <v>10338.9316</v>
      </c>
      <c r="G1107">
        <f>VLOOKUP('Medibuddy Insurance Data Price '!B1107,'Medibuddy Insurance Personal De'!$A$1:$D$1339,2,FALSE)</f>
        <v>0</v>
      </c>
      <c r="H1107" t="str">
        <f>VLOOKUP(B1107,'Medibuddy Insurance Personal De'!$A$1:$D$1339,3,FALSE)</f>
        <v>no</v>
      </c>
      <c r="I1107" t="str">
        <f>VLOOKUP(B1107,'Medibuddy Insurance Personal De'!$A$1:$D$1339,4,FALSE)</f>
        <v>southeast</v>
      </c>
      <c r="J1107" t="str">
        <f>IF(Table1[[#This Row],[bmi]]&lt;18.5,"Underweight",IF(Table1[[#This Row],[bmi]]&lt;24.9,"Normal Weight",IF(Table1[[#This Row],[bmi]]&lt;29.9,"Overweight","Obesity")))</f>
        <v>Obesity</v>
      </c>
      <c r="K110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108" spans="2:11" x14ac:dyDescent="0.3">
      <c r="B1108" s="1" t="s">
        <v>1116</v>
      </c>
      <c r="C1108" s="1">
        <v>49</v>
      </c>
      <c r="D1108" s="1" t="s">
        <v>1352</v>
      </c>
      <c r="E1108" s="1">
        <v>29.925000000000001</v>
      </c>
      <c r="F1108" s="1">
        <v>8988.1587500000005</v>
      </c>
      <c r="G1108">
        <f>VLOOKUP('Medibuddy Insurance Data Price '!B1108,'Medibuddy Insurance Personal De'!$A$1:$D$1339,2,FALSE)</f>
        <v>0</v>
      </c>
      <c r="H1108" t="str">
        <f>VLOOKUP(B1108,'Medibuddy Insurance Personal De'!$A$1:$D$1339,3,FALSE)</f>
        <v>no</v>
      </c>
      <c r="I1108" t="str">
        <f>VLOOKUP(B1108,'Medibuddy Insurance Personal De'!$A$1:$D$1339,4,FALSE)</f>
        <v>northwest</v>
      </c>
      <c r="J1108" t="str">
        <f>IF(Table1[[#This Row],[bmi]]&lt;18.5,"Underweight",IF(Table1[[#This Row],[bmi]]&lt;24.9,"Normal Weight",IF(Table1[[#This Row],[bmi]]&lt;29.9,"Overweight","Obesity")))</f>
        <v>Obesity</v>
      </c>
      <c r="K110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109" spans="2:11" x14ac:dyDescent="0.3">
      <c r="B1109" s="1" t="s">
        <v>1117</v>
      </c>
      <c r="C1109" s="1">
        <v>50</v>
      </c>
      <c r="D1109" s="1" t="s">
        <v>1352</v>
      </c>
      <c r="E1109" s="1">
        <v>26.22</v>
      </c>
      <c r="F1109" s="1">
        <v>10493.9458</v>
      </c>
      <c r="G1109">
        <f>VLOOKUP('Medibuddy Insurance Data Price '!B1109,'Medibuddy Insurance Personal De'!$A$1:$D$1339,2,FALSE)</f>
        <v>2</v>
      </c>
      <c r="H1109" t="str">
        <f>VLOOKUP(B1109,'Medibuddy Insurance Personal De'!$A$1:$D$1339,3,FALSE)</f>
        <v>no</v>
      </c>
      <c r="I1109" t="str">
        <f>VLOOKUP(B1109,'Medibuddy Insurance Personal De'!$A$1:$D$1339,4,FALSE)</f>
        <v>northwest</v>
      </c>
      <c r="J1109" t="str">
        <f>IF(Table1[[#This Row],[bmi]]&lt;18.5,"Underweight",IF(Table1[[#This Row],[bmi]]&lt;24.9,"Normal Weight",IF(Table1[[#This Row],[bmi]]&lt;29.9,"Overweight","Obesity")))</f>
        <v>Overweight</v>
      </c>
      <c r="K110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110" spans="2:11" x14ac:dyDescent="0.3">
      <c r="B1110" s="1" t="s">
        <v>1118</v>
      </c>
      <c r="C1110" s="1">
        <v>26</v>
      </c>
      <c r="D1110" s="1" t="s">
        <v>1353</v>
      </c>
      <c r="E1110" s="1">
        <v>30</v>
      </c>
      <c r="F1110" s="1">
        <v>2904.0880000000002</v>
      </c>
      <c r="G1110">
        <f>VLOOKUP('Medibuddy Insurance Data Price '!B1110,'Medibuddy Insurance Personal De'!$A$1:$D$1339,2,FALSE)</f>
        <v>1</v>
      </c>
      <c r="H1110" t="str">
        <f>VLOOKUP(B1110,'Medibuddy Insurance Personal De'!$A$1:$D$1339,3,FALSE)</f>
        <v>no</v>
      </c>
      <c r="I1110" t="str">
        <f>VLOOKUP(B1110,'Medibuddy Insurance Personal De'!$A$1:$D$1339,4,FALSE)</f>
        <v>southwest</v>
      </c>
      <c r="J1110" t="str">
        <f>IF(Table1[[#This Row],[bmi]]&lt;18.5,"Underweight",IF(Table1[[#This Row],[bmi]]&lt;24.9,"Normal Weight",IF(Table1[[#This Row],[bmi]]&lt;29.9,"Overweight","Obesity")))</f>
        <v>Obesity</v>
      </c>
      <c r="K111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111" spans="2:11" x14ac:dyDescent="0.3">
      <c r="B1111" s="1" t="s">
        <v>1119</v>
      </c>
      <c r="C1111" s="1">
        <v>45</v>
      </c>
      <c r="D1111" s="1" t="s">
        <v>1353</v>
      </c>
      <c r="E1111" s="1">
        <v>20.350000000000001</v>
      </c>
      <c r="F1111" s="1">
        <v>8605.3615000000009</v>
      </c>
      <c r="G1111">
        <f>VLOOKUP('Medibuddy Insurance Data Price '!B1111,'Medibuddy Insurance Personal De'!$A$1:$D$1339,2,FALSE)</f>
        <v>3</v>
      </c>
      <c r="H1111" t="str">
        <f>VLOOKUP(B1111,'Medibuddy Insurance Personal De'!$A$1:$D$1339,3,FALSE)</f>
        <v>no</v>
      </c>
      <c r="I1111" t="str">
        <f>VLOOKUP(B1111,'Medibuddy Insurance Personal De'!$A$1:$D$1339,4,FALSE)</f>
        <v>southeast</v>
      </c>
      <c r="J1111" t="str">
        <f>IF(Table1[[#This Row],[bmi]]&lt;18.5,"Underweight",IF(Table1[[#This Row],[bmi]]&lt;24.9,"Normal Weight",IF(Table1[[#This Row],[bmi]]&lt;29.9,"Overweight","Obesity")))</f>
        <v>Normal Weight</v>
      </c>
      <c r="K111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112" spans="2:11" x14ac:dyDescent="0.3">
      <c r="B1112" s="1" t="s">
        <v>1120</v>
      </c>
      <c r="C1112" s="1">
        <v>54</v>
      </c>
      <c r="D1112" s="1" t="s">
        <v>1352</v>
      </c>
      <c r="E1112" s="1">
        <v>32.299999999999997</v>
      </c>
      <c r="F1112" s="1">
        <v>11512.405000000001</v>
      </c>
      <c r="G1112">
        <f>VLOOKUP('Medibuddy Insurance Data Price '!B1112,'Medibuddy Insurance Personal De'!$A$1:$D$1339,2,FALSE)</f>
        <v>1</v>
      </c>
      <c r="H1112" t="str">
        <f>VLOOKUP(B1112,'Medibuddy Insurance Personal De'!$A$1:$D$1339,3,FALSE)</f>
        <v>no</v>
      </c>
      <c r="I1112" t="str">
        <f>VLOOKUP(B1112,'Medibuddy Insurance Personal De'!$A$1:$D$1339,4,FALSE)</f>
        <v>northeast</v>
      </c>
      <c r="J1112" t="str">
        <f>IF(Table1[[#This Row],[bmi]]&lt;18.5,"Underweight",IF(Table1[[#This Row],[bmi]]&lt;24.9,"Normal Weight",IF(Table1[[#This Row],[bmi]]&lt;29.9,"Overweight","Obesity")))</f>
        <v>Obesity</v>
      </c>
      <c r="K111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113" spans="2:11" x14ac:dyDescent="0.3">
      <c r="B1113" s="1" t="s">
        <v>1121</v>
      </c>
      <c r="C1113" s="1">
        <v>38</v>
      </c>
      <c r="D1113" s="1" t="s">
        <v>1353</v>
      </c>
      <c r="E1113" s="1">
        <v>38.39</v>
      </c>
      <c r="F1113" s="1">
        <v>41949.244100000004</v>
      </c>
      <c r="G1113">
        <f>VLOOKUP('Medibuddy Insurance Data Price '!B1113,'Medibuddy Insurance Personal De'!$A$1:$D$1339,2,FALSE)</f>
        <v>3</v>
      </c>
      <c r="H1113" t="str">
        <f>VLOOKUP(B1113,'Medibuddy Insurance Personal De'!$A$1:$D$1339,3,FALSE)</f>
        <v>yes</v>
      </c>
      <c r="I1113" t="str">
        <f>VLOOKUP(B1113,'Medibuddy Insurance Personal De'!$A$1:$D$1339,4,FALSE)</f>
        <v>southeast</v>
      </c>
      <c r="J1113" t="str">
        <f>IF(Table1[[#This Row],[bmi]]&lt;18.5,"Underweight",IF(Table1[[#This Row],[bmi]]&lt;24.9,"Normal Weight",IF(Table1[[#This Row],[bmi]]&lt;29.9,"Overweight","Obesity")))</f>
        <v>Obesity</v>
      </c>
      <c r="K111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114" spans="2:11" x14ac:dyDescent="0.3">
      <c r="B1114" s="1" t="s">
        <v>1122</v>
      </c>
      <c r="C1114" s="1">
        <v>48</v>
      </c>
      <c r="D1114" s="1" t="s">
        <v>1352</v>
      </c>
      <c r="E1114" s="1">
        <v>25.85</v>
      </c>
      <c r="F1114" s="1">
        <v>24180.933499999999</v>
      </c>
      <c r="G1114">
        <f>VLOOKUP('Medibuddy Insurance Data Price '!B1114,'Medibuddy Insurance Personal De'!$A$1:$D$1339,2,FALSE)</f>
        <v>3</v>
      </c>
      <c r="H1114" t="str">
        <f>VLOOKUP(B1114,'Medibuddy Insurance Personal De'!$A$1:$D$1339,3,FALSE)</f>
        <v>yes</v>
      </c>
      <c r="I1114" t="str">
        <f>VLOOKUP(B1114,'Medibuddy Insurance Personal De'!$A$1:$D$1339,4,FALSE)</f>
        <v>southeast</v>
      </c>
      <c r="J1114" t="str">
        <f>IF(Table1[[#This Row],[bmi]]&lt;18.5,"Underweight",IF(Table1[[#This Row],[bmi]]&lt;24.9,"Normal Weight",IF(Table1[[#This Row],[bmi]]&lt;29.9,"Overweight","Obesity")))</f>
        <v>Overweight</v>
      </c>
      <c r="K111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115" spans="2:11" x14ac:dyDescent="0.3">
      <c r="B1115" s="1" t="s">
        <v>1123</v>
      </c>
      <c r="C1115" s="1">
        <v>28</v>
      </c>
      <c r="D1115" s="1" t="s">
        <v>1352</v>
      </c>
      <c r="E1115" s="1">
        <v>26.315000000000001</v>
      </c>
      <c r="F1115" s="1">
        <v>5312.1698500000002</v>
      </c>
      <c r="G1115">
        <f>VLOOKUP('Medibuddy Insurance Data Price '!B1115,'Medibuddy Insurance Personal De'!$A$1:$D$1339,2,FALSE)</f>
        <v>3</v>
      </c>
      <c r="H1115" t="str">
        <f>VLOOKUP(B1115,'Medibuddy Insurance Personal De'!$A$1:$D$1339,3,FALSE)</f>
        <v>no</v>
      </c>
      <c r="I1115" t="str">
        <f>VLOOKUP(B1115,'Medibuddy Insurance Personal De'!$A$1:$D$1339,4,FALSE)</f>
        <v>northwest</v>
      </c>
      <c r="J1115" t="str">
        <f>IF(Table1[[#This Row],[bmi]]&lt;18.5,"Underweight",IF(Table1[[#This Row],[bmi]]&lt;24.9,"Normal Weight",IF(Table1[[#This Row],[bmi]]&lt;29.9,"Overweight","Obesity")))</f>
        <v>Overweight</v>
      </c>
      <c r="K111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116" spans="2:11" x14ac:dyDescent="0.3">
      <c r="B1116" s="1" t="s">
        <v>1124</v>
      </c>
      <c r="C1116" s="1">
        <v>23</v>
      </c>
      <c r="D1116" s="1" t="s">
        <v>1353</v>
      </c>
      <c r="E1116" s="1">
        <v>24.51</v>
      </c>
      <c r="F1116" s="1">
        <v>2396.0958999999998</v>
      </c>
      <c r="G1116">
        <f>VLOOKUP('Medibuddy Insurance Data Price '!B1116,'Medibuddy Insurance Personal De'!$A$1:$D$1339,2,FALSE)</f>
        <v>0</v>
      </c>
      <c r="H1116" t="str">
        <f>VLOOKUP(B1116,'Medibuddy Insurance Personal De'!$A$1:$D$1339,3,FALSE)</f>
        <v>no</v>
      </c>
      <c r="I1116" t="str">
        <f>VLOOKUP(B1116,'Medibuddy Insurance Personal De'!$A$1:$D$1339,4,FALSE)</f>
        <v>northeast</v>
      </c>
      <c r="J1116" t="str">
        <f>IF(Table1[[#This Row],[bmi]]&lt;18.5,"Underweight",IF(Table1[[#This Row],[bmi]]&lt;24.9,"Normal Weight",IF(Table1[[#This Row],[bmi]]&lt;29.9,"Overweight","Obesity")))</f>
        <v>Normal Weight</v>
      </c>
      <c r="K111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117" spans="2:11" x14ac:dyDescent="0.3">
      <c r="B1117" s="1" t="s">
        <v>1125</v>
      </c>
      <c r="C1117" s="1">
        <v>55</v>
      </c>
      <c r="D1117" s="1" t="s">
        <v>1353</v>
      </c>
      <c r="E1117" s="1">
        <v>32.67</v>
      </c>
      <c r="F1117" s="1">
        <v>10807.4863</v>
      </c>
      <c r="G1117">
        <f>VLOOKUP('Medibuddy Insurance Data Price '!B1117,'Medibuddy Insurance Personal De'!$A$1:$D$1339,2,FALSE)</f>
        <v>1</v>
      </c>
      <c r="H1117" t="str">
        <f>VLOOKUP(B1117,'Medibuddy Insurance Personal De'!$A$1:$D$1339,3,FALSE)</f>
        <v>no</v>
      </c>
      <c r="I1117" t="str">
        <f>VLOOKUP(B1117,'Medibuddy Insurance Personal De'!$A$1:$D$1339,4,FALSE)</f>
        <v>southeast</v>
      </c>
      <c r="J1117" t="str">
        <f>IF(Table1[[#This Row],[bmi]]&lt;18.5,"Underweight",IF(Table1[[#This Row],[bmi]]&lt;24.9,"Normal Weight",IF(Table1[[#This Row],[bmi]]&lt;29.9,"Overweight","Obesity")))</f>
        <v>Obesity</v>
      </c>
      <c r="K111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118" spans="2:11" x14ac:dyDescent="0.3">
      <c r="B1118" s="1" t="s">
        <v>1126</v>
      </c>
      <c r="C1118" s="1">
        <v>41</v>
      </c>
      <c r="D1118" s="1" t="s">
        <v>1353</v>
      </c>
      <c r="E1118" s="1">
        <v>29.64</v>
      </c>
      <c r="F1118" s="1">
        <v>9222.4025999999994</v>
      </c>
      <c r="G1118">
        <f>VLOOKUP('Medibuddy Insurance Data Price '!B1118,'Medibuddy Insurance Personal De'!$A$1:$D$1339,2,FALSE)</f>
        <v>5</v>
      </c>
      <c r="H1118" t="str">
        <f>VLOOKUP(B1118,'Medibuddy Insurance Personal De'!$A$1:$D$1339,3,FALSE)</f>
        <v>no</v>
      </c>
      <c r="I1118" t="str">
        <f>VLOOKUP(B1118,'Medibuddy Insurance Personal De'!$A$1:$D$1339,4,FALSE)</f>
        <v>northeast</v>
      </c>
      <c r="J1118" t="str">
        <f>IF(Table1[[#This Row],[bmi]]&lt;18.5,"Underweight",IF(Table1[[#This Row],[bmi]]&lt;24.9,"Normal Weight",IF(Table1[[#This Row],[bmi]]&lt;29.9,"Overweight","Obesity")))</f>
        <v>Overweight</v>
      </c>
      <c r="K111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119" spans="2:11" x14ac:dyDescent="0.3">
      <c r="B1119" s="1" t="s">
        <v>1127</v>
      </c>
      <c r="C1119" s="1">
        <v>25</v>
      </c>
      <c r="D1119" s="1" t="s">
        <v>1353</v>
      </c>
      <c r="E1119" s="1">
        <v>33.33</v>
      </c>
      <c r="F1119" s="1">
        <v>36124.573700000001</v>
      </c>
      <c r="G1119">
        <f>VLOOKUP('Medibuddy Insurance Data Price '!B1119,'Medibuddy Insurance Personal De'!$A$1:$D$1339,2,FALSE)</f>
        <v>2</v>
      </c>
      <c r="H1119" t="str">
        <f>VLOOKUP(B1119,'Medibuddy Insurance Personal De'!$A$1:$D$1339,3,FALSE)</f>
        <v>yes</v>
      </c>
      <c r="I1119" t="str">
        <f>VLOOKUP(B1119,'Medibuddy Insurance Personal De'!$A$1:$D$1339,4,FALSE)</f>
        <v>southeast</v>
      </c>
      <c r="J1119" t="str">
        <f>IF(Table1[[#This Row],[bmi]]&lt;18.5,"Underweight",IF(Table1[[#This Row],[bmi]]&lt;24.9,"Normal Weight",IF(Table1[[#This Row],[bmi]]&lt;29.9,"Overweight","Obesity")))</f>
        <v>Obesity</v>
      </c>
      <c r="K111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120" spans="2:11" x14ac:dyDescent="0.3">
      <c r="B1120" s="1" t="s">
        <v>1128</v>
      </c>
      <c r="C1120" s="1">
        <v>33</v>
      </c>
      <c r="D1120" s="1" t="s">
        <v>1353</v>
      </c>
      <c r="E1120" s="1">
        <v>35.75</v>
      </c>
      <c r="F1120" s="1">
        <v>38282.749499999998</v>
      </c>
      <c r="G1120">
        <f>VLOOKUP('Medibuddy Insurance Data Price '!B1120,'Medibuddy Insurance Personal De'!$A$1:$D$1339,2,FALSE)</f>
        <v>1</v>
      </c>
      <c r="H1120" t="str">
        <f>VLOOKUP(B1120,'Medibuddy Insurance Personal De'!$A$1:$D$1339,3,FALSE)</f>
        <v>yes</v>
      </c>
      <c r="I1120" t="str">
        <f>VLOOKUP(B1120,'Medibuddy Insurance Personal De'!$A$1:$D$1339,4,FALSE)</f>
        <v>southeast</v>
      </c>
      <c r="J1120" t="str">
        <f>IF(Table1[[#This Row],[bmi]]&lt;18.5,"Underweight",IF(Table1[[#This Row],[bmi]]&lt;24.9,"Normal Weight",IF(Table1[[#This Row],[bmi]]&lt;29.9,"Overweight","Obesity")))</f>
        <v>Obesity</v>
      </c>
      <c r="K112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121" spans="2:11" x14ac:dyDescent="0.3">
      <c r="B1121" s="1" t="s">
        <v>1129</v>
      </c>
      <c r="C1121" s="1">
        <v>30</v>
      </c>
      <c r="D1121" s="1" t="s">
        <v>1352</v>
      </c>
      <c r="E1121" s="1">
        <v>19.95</v>
      </c>
      <c r="F1121" s="1">
        <v>5693.4305000000004</v>
      </c>
      <c r="G1121">
        <f>VLOOKUP('Medibuddy Insurance Data Price '!B1121,'Medibuddy Insurance Personal De'!$A$1:$D$1339,2,FALSE)</f>
        <v>3</v>
      </c>
      <c r="H1121" t="str">
        <f>VLOOKUP(B1121,'Medibuddy Insurance Personal De'!$A$1:$D$1339,3,FALSE)</f>
        <v>no</v>
      </c>
      <c r="I1121" t="str">
        <f>VLOOKUP(B1121,'Medibuddy Insurance Personal De'!$A$1:$D$1339,4,FALSE)</f>
        <v>northwest</v>
      </c>
      <c r="J1121" t="str">
        <f>IF(Table1[[#This Row],[bmi]]&lt;18.5,"Underweight",IF(Table1[[#This Row],[bmi]]&lt;24.9,"Normal Weight",IF(Table1[[#This Row],[bmi]]&lt;29.9,"Overweight","Obesity")))</f>
        <v>Normal Weight</v>
      </c>
      <c r="K112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122" spans="2:11" x14ac:dyDescent="0.3">
      <c r="B1122" s="1" t="s">
        <v>1130</v>
      </c>
      <c r="C1122" s="1">
        <v>23</v>
      </c>
      <c r="D1122" s="1" t="s">
        <v>1352</v>
      </c>
      <c r="E1122" s="1">
        <v>31.4</v>
      </c>
      <c r="F1122" s="1">
        <v>34166.273000000001</v>
      </c>
      <c r="G1122">
        <f>VLOOKUP('Medibuddy Insurance Data Price '!B1122,'Medibuddy Insurance Personal De'!$A$1:$D$1339,2,FALSE)</f>
        <v>0</v>
      </c>
      <c r="H1122" t="str">
        <f>VLOOKUP(B1122,'Medibuddy Insurance Personal De'!$A$1:$D$1339,3,FALSE)</f>
        <v>yes</v>
      </c>
      <c r="I1122" t="str">
        <f>VLOOKUP(B1122,'Medibuddy Insurance Personal De'!$A$1:$D$1339,4,FALSE)</f>
        <v>southwest</v>
      </c>
      <c r="J1122" t="str">
        <f>IF(Table1[[#This Row],[bmi]]&lt;18.5,"Underweight",IF(Table1[[#This Row],[bmi]]&lt;24.9,"Normal Weight",IF(Table1[[#This Row],[bmi]]&lt;29.9,"Overweight","Obesity")))</f>
        <v>Obesity</v>
      </c>
      <c r="K112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123" spans="2:11" x14ac:dyDescent="0.3">
      <c r="B1123" s="1" t="s">
        <v>1131</v>
      </c>
      <c r="C1123" s="1">
        <v>46</v>
      </c>
      <c r="D1123" s="1" t="s">
        <v>1353</v>
      </c>
      <c r="E1123" s="1">
        <v>38.17</v>
      </c>
      <c r="F1123" s="1">
        <v>8347.1643000000004</v>
      </c>
      <c r="G1123">
        <f>VLOOKUP('Medibuddy Insurance Data Price '!B1123,'Medibuddy Insurance Personal De'!$A$1:$D$1339,2,FALSE)</f>
        <v>2</v>
      </c>
      <c r="H1123" t="str">
        <f>VLOOKUP(B1123,'Medibuddy Insurance Personal De'!$A$1:$D$1339,3,FALSE)</f>
        <v>no</v>
      </c>
      <c r="I1123" t="str">
        <f>VLOOKUP(B1123,'Medibuddy Insurance Personal De'!$A$1:$D$1339,4,FALSE)</f>
        <v>southeast</v>
      </c>
      <c r="J1123" t="str">
        <f>IF(Table1[[#This Row],[bmi]]&lt;18.5,"Underweight",IF(Table1[[#This Row],[bmi]]&lt;24.9,"Normal Weight",IF(Table1[[#This Row],[bmi]]&lt;29.9,"Overweight","Obesity")))</f>
        <v>Obesity</v>
      </c>
      <c r="K112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124" spans="2:11" x14ac:dyDescent="0.3">
      <c r="B1124" s="1" t="s">
        <v>1132</v>
      </c>
      <c r="C1124" s="1">
        <v>53</v>
      </c>
      <c r="D1124" s="1" t="s">
        <v>1352</v>
      </c>
      <c r="E1124" s="1">
        <v>36.86</v>
      </c>
      <c r="F1124" s="1">
        <v>46661.4424</v>
      </c>
      <c r="G1124">
        <f>VLOOKUP('Medibuddy Insurance Data Price '!B1124,'Medibuddy Insurance Personal De'!$A$1:$D$1339,2,FALSE)</f>
        <v>3</v>
      </c>
      <c r="H1124" t="str">
        <f>VLOOKUP(B1124,'Medibuddy Insurance Personal De'!$A$1:$D$1339,3,FALSE)</f>
        <v>yes</v>
      </c>
      <c r="I1124" t="str">
        <f>VLOOKUP(B1124,'Medibuddy Insurance Personal De'!$A$1:$D$1339,4,FALSE)</f>
        <v>northwest</v>
      </c>
      <c r="J1124" t="str">
        <f>IF(Table1[[#This Row],[bmi]]&lt;18.5,"Underweight",IF(Table1[[#This Row],[bmi]]&lt;24.9,"Normal Weight",IF(Table1[[#This Row],[bmi]]&lt;29.9,"Overweight","Obesity")))</f>
        <v>Obesity</v>
      </c>
      <c r="K112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125" spans="2:11" x14ac:dyDescent="0.3">
      <c r="B1125" s="1" t="s">
        <v>1133</v>
      </c>
      <c r="C1125" s="1">
        <v>27</v>
      </c>
      <c r="D1125" s="1" t="s">
        <v>1352</v>
      </c>
      <c r="E1125" s="1">
        <v>32.395000000000003</v>
      </c>
      <c r="F1125" s="1">
        <v>18903.491409999999</v>
      </c>
      <c r="G1125">
        <f>VLOOKUP('Medibuddy Insurance Data Price '!B1125,'Medibuddy Insurance Personal De'!$A$1:$D$1339,2,FALSE)</f>
        <v>1</v>
      </c>
      <c r="H1125" t="str">
        <f>VLOOKUP(B1125,'Medibuddy Insurance Personal De'!$A$1:$D$1339,3,FALSE)</f>
        <v>no</v>
      </c>
      <c r="I1125" t="str">
        <f>VLOOKUP(B1125,'Medibuddy Insurance Personal De'!$A$1:$D$1339,4,FALSE)</f>
        <v>northeast</v>
      </c>
      <c r="J1125" t="str">
        <f>IF(Table1[[#This Row],[bmi]]&lt;18.5,"Underweight",IF(Table1[[#This Row],[bmi]]&lt;24.9,"Normal Weight",IF(Table1[[#This Row],[bmi]]&lt;29.9,"Overweight","Obesity")))</f>
        <v>Obesity</v>
      </c>
      <c r="K112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126" spans="2:11" x14ac:dyDescent="0.3">
      <c r="B1126" s="1" t="s">
        <v>1134</v>
      </c>
      <c r="C1126" s="1">
        <v>23</v>
      </c>
      <c r="D1126" s="1" t="s">
        <v>1352</v>
      </c>
      <c r="E1126" s="1">
        <v>42.75</v>
      </c>
      <c r="F1126" s="1">
        <v>40904.199500000002</v>
      </c>
      <c r="G1126">
        <f>VLOOKUP('Medibuddy Insurance Data Price '!B1126,'Medibuddy Insurance Personal De'!$A$1:$D$1339,2,FALSE)</f>
        <v>1</v>
      </c>
      <c r="H1126" t="str">
        <f>VLOOKUP(B1126,'Medibuddy Insurance Personal De'!$A$1:$D$1339,3,FALSE)</f>
        <v>yes</v>
      </c>
      <c r="I1126" t="str">
        <f>VLOOKUP(B1126,'Medibuddy Insurance Personal De'!$A$1:$D$1339,4,FALSE)</f>
        <v>northeast</v>
      </c>
      <c r="J1126" t="str">
        <f>IF(Table1[[#This Row],[bmi]]&lt;18.5,"Underweight",IF(Table1[[#This Row],[bmi]]&lt;24.9,"Normal Weight",IF(Table1[[#This Row],[bmi]]&lt;29.9,"Overweight","Obesity")))</f>
        <v>Obesity</v>
      </c>
      <c r="K112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127" spans="2:11" x14ac:dyDescent="0.3">
      <c r="B1127" s="1" t="s">
        <v>1135</v>
      </c>
      <c r="C1127" s="1">
        <v>63</v>
      </c>
      <c r="D1127" s="1" t="s">
        <v>1352</v>
      </c>
      <c r="E1127" s="1">
        <v>25.08</v>
      </c>
      <c r="F1127" s="1">
        <v>14254.608200000001</v>
      </c>
      <c r="G1127">
        <f>VLOOKUP('Medibuddy Insurance Data Price '!B1127,'Medibuddy Insurance Personal De'!$A$1:$D$1339,2,FALSE)</f>
        <v>0</v>
      </c>
      <c r="H1127" t="str">
        <f>VLOOKUP(B1127,'Medibuddy Insurance Personal De'!$A$1:$D$1339,3,FALSE)</f>
        <v>no</v>
      </c>
      <c r="I1127" t="str">
        <f>VLOOKUP(B1127,'Medibuddy Insurance Personal De'!$A$1:$D$1339,4,FALSE)</f>
        <v>northwest</v>
      </c>
      <c r="J1127" t="str">
        <f>IF(Table1[[#This Row],[bmi]]&lt;18.5,"Underweight",IF(Table1[[#This Row],[bmi]]&lt;24.9,"Normal Weight",IF(Table1[[#This Row],[bmi]]&lt;29.9,"Overweight","Obesity")))</f>
        <v>Overweight</v>
      </c>
      <c r="K112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128" spans="2:11" x14ac:dyDescent="0.3">
      <c r="B1128" s="1" t="s">
        <v>1136</v>
      </c>
      <c r="C1128" s="1">
        <v>55</v>
      </c>
      <c r="D1128" s="1" t="s">
        <v>1353</v>
      </c>
      <c r="E1128" s="1">
        <v>29.9</v>
      </c>
      <c r="F1128" s="1">
        <v>10214.636</v>
      </c>
      <c r="G1128">
        <f>VLOOKUP('Medibuddy Insurance Data Price '!B1128,'Medibuddy Insurance Personal De'!$A$1:$D$1339,2,FALSE)</f>
        <v>0</v>
      </c>
      <c r="H1128" t="str">
        <f>VLOOKUP(B1128,'Medibuddy Insurance Personal De'!$A$1:$D$1339,3,FALSE)</f>
        <v>no</v>
      </c>
      <c r="I1128" t="str">
        <f>VLOOKUP(B1128,'Medibuddy Insurance Personal De'!$A$1:$D$1339,4,FALSE)</f>
        <v>southwest</v>
      </c>
      <c r="J1128" t="str">
        <f>IF(Table1[[#This Row],[bmi]]&lt;18.5,"Underweight",IF(Table1[[#This Row],[bmi]]&lt;24.9,"Normal Weight",IF(Table1[[#This Row],[bmi]]&lt;29.9,"Overweight","Obesity")))</f>
        <v>Obesity</v>
      </c>
      <c r="K112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129" spans="2:11" x14ac:dyDescent="0.3">
      <c r="B1129" s="1" t="s">
        <v>1137</v>
      </c>
      <c r="C1129" s="1">
        <v>35</v>
      </c>
      <c r="D1129" s="1" t="s">
        <v>1352</v>
      </c>
      <c r="E1129" s="1">
        <v>35.86</v>
      </c>
      <c r="F1129" s="1">
        <v>5836.5204000000003</v>
      </c>
      <c r="G1129">
        <f>VLOOKUP('Medibuddy Insurance Data Price '!B1129,'Medibuddy Insurance Personal De'!$A$1:$D$1339,2,FALSE)</f>
        <v>2</v>
      </c>
      <c r="H1129" t="str">
        <f>VLOOKUP(B1129,'Medibuddy Insurance Personal De'!$A$1:$D$1339,3,FALSE)</f>
        <v>no</v>
      </c>
      <c r="I1129" t="str">
        <f>VLOOKUP(B1129,'Medibuddy Insurance Personal De'!$A$1:$D$1339,4,FALSE)</f>
        <v>southeast</v>
      </c>
      <c r="J1129" t="str">
        <f>IF(Table1[[#This Row],[bmi]]&lt;18.5,"Underweight",IF(Table1[[#This Row],[bmi]]&lt;24.9,"Normal Weight",IF(Table1[[#This Row],[bmi]]&lt;29.9,"Overweight","Obesity")))</f>
        <v>Obesity</v>
      </c>
      <c r="K112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130" spans="2:11" x14ac:dyDescent="0.3">
      <c r="B1130" s="1" t="s">
        <v>1138</v>
      </c>
      <c r="C1130" s="1">
        <v>34</v>
      </c>
      <c r="D1130" s="1" t="s">
        <v>1353</v>
      </c>
      <c r="E1130" s="1">
        <v>32.799999999999997</v>
      </c>
      <c r="F1130" s="1">
        <v>14358.364369999999</v>
      </c>
      <c r="G1130">
        <f>VLOOKUP('Medibuddy Insurance Data Price '!B1130,'Medibuddy Insurance Personal De'!$A$1:$D$1339,2,FALSE)</f>
        <v>1</v>
      </c>
      <c r="H1130" t="str">
        <f>VLOOKUP(B1130,'Medibuddy Insurance Personal De'!$A$1:$D$1339,3,FALSE)</f>
        <v>no</v>
      </c>
      <c r="I1130" t="str">
        <f>VLOOKUP(B1130,'Medibuddy Insurance Personal De'!$A$1:$D$1339,4,FALSE)</f>
        <v>southwest</v>
      </c>
      <c r="J1130" t="str">
        <f>IF(Table1[[#This Row],[bmi]]&lt;18.5,"Underweight",IF(Table1[[#This Row],[bmi]]&lt;24.9,"Normal Weight",IF(Table1[[#This Row],[bmi]]&lt;29.9,"Overweight","Obesity")))</f>
        <v>Obesity</v>
      </c>
      <c r="K113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131" spans="2:11" x14ac:dyDescent="0.3">
      <c r="B1131" s="1" t="s">
        <v>1139</v>
      </c>
      <c r="C1131" s="1">
        <v>19</v>
      </c>
      <c r="D1131" s="1" t="s">
        <v>1352</v>
      </c>
      <c r="E1131" s="1">
        <v>18.600000000000001</v>
      </c>
      <c r="F1131" s="1">
        <v>1728.8969999999999</v>
      </c>
      <c r="G1131">
        <f>VLOOKUP('Medibuddy Insurance Data Price '!B1131,'Medibuddy Insurance Personal De'!$A$1:$D$1339,2,FALSE)</f>
        <v>0</v>
      </c>
      <c r="H1131" t="str">
        <f>VLOOKUP(B1131,'Medibuddy Insurance Personal De'!$A$1:$D$1339,3,FALSE)</f>
        <v>no</v>
      </c>
      <c r="I1131" t="str">
        <f>VLOOKUP(B1131,'Medibuddy Insurance Personal De'!$A$1:$D$1339,4,FALSE)</f>
        <v>southwest</v>
      </c>
      <c r="J1131" t="str">
        <f>IF(Table1[[#This Row],[bmi]]&lt;18.5,"Underweight",IF(Table1[[#This Row],[bmi]]&lt;24.9,"Normal Weight",IF(Table1[[#This Row],[bmi]]&lt;29.9,"Overweight","Obesity")))</f>
        <v>Normal Weight</v>
      </c>
      <c r="K113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132" spans="2:11" x14ac:dyDescent="0.3">
      <c r="B1132" s="1" t="s">
        <v>1140</v>
      </c>
      <c r="C1132" s="1">
        <v>39</v>
      </c>
      <c r="D1132" s="1" t="s">
        <v>1352</v>
      </c>
      <c r="E1132" s="1">
        <v>23.87</v>
      </c>
      <c r="F1132" s="1">
        <v>8582.3022999999994</v>
      </c>
      <c r="G1132">
        <f>VLOOKUP('Medibuddy Insurance Data Price '!B1132,'Medibuddy Insurance Personal De'!$A$1:$D$1339,2,FALSE)</f>
        <v>5</v>
      </c>
      <c r="H1132" t="str">
        <f>VLOOKUP(B1132,'Medibuddy Insurance Personal De'!$A$1:$D$1339,3,FALSE)</f>
        <v>no</v>
      </c>
      <c r="I1132" t="str">
        <f>VLOOKUP(B1132,'Medibuddy Insurance Personal De'!$A$1:$D$1339,4,FALSE)</f>
        <v>southeast</v>
      </c>
      <c r="J1132" t="str">
        <f>IF(Table1[[#This Row],[bmi]]&lt;18.5,"Underweight",IF(Table1[[#This Row],[bmi]]&lt;24.9,"Normal Weight",IF(Table1[[#This Row],[bmi]]&lt;29.9,"Overweight","Obesity")))</f>
        <v>Normal Weight</v>
      </c>
      <c r="K113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133" spans="2:11" x14ac:dyDescent="0.3">
      <c r="B1133" s="1" t="s">
        <v>1141</v>
      </c>
      <c r="C1133" s="1">
        <v>27</v>
      </c>
      <c r="D1133" s="1" t="s">
        <v>1353</v>
      </c>
      <c r="E1133" s="1">
        <v>45.9</v>
      </c>
      <c r="F1133" s="1">
        <v>3693.4279999999999</v>
      </c>
      <c r="G1133">
        <f>VLOOKUP('Medibuddy Insurance Data Price '!B1133,'Medibuddy Insurance Personal De'!$A$1:$D$1339,2,FALSE)</f>
        <v>2</v>
      </c>
      <c r="H1133" t="str">
        <f>VLOOKUP(B1133,'Medibuddy Insurance Personal De'!$A$1:$D$1339,3,FALSE)</f>
        <v>no</v>
      </c>
      <c r="I1133" t="str">
        <f>VLOOKUP(B1133,'Medibuddy Insurance Personal De'!$A$1:$D$1339,4,FALSE)</f>
        <v>southwest</v>
      </c>
      <c r="J1133" t="str">
        <f>IF(Table1[[#This Row],[bmi]]&lt;18.5,"Underweight",IF(Table1[[#This Row],[bmi]]&lt;24.9,"Normal Weight",IF(Table1[[#This Row],[bmi]]&lt;29.9,"Overweight","Obesity")))</f>
        <v>Obesity</v>
      </c>
      <c r="K113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134" spans="2:11" x14ac:dyDescent="0.3">
      <c r="B1134" s="1" t="s">
        <v>1142</v>
      </c>
      <c r="C1134" s="1">
        <v>57</v>
      </c>
      <c r="D1134" s="1" t="s">
        <v>1353</v>
      </c>
      <c r="E1134" s="1">
        <v>40.28</v>
      </c>
      <c r="F1134" s="1">
        <v>20709.020339999999</v>
      </c>
      <c r="G1134">
        <f>VLOOKUP('Medibuddy Insurance Data Price '!B1134,'Medibuddy Insurance Personal De'!$A$1:$D$1339,2,FALSE)</f>
        <v>0</v>
      </c>
      <c r="H1134" t="str">
        <f>VLOOKUP(B1134,'Medibuddy Insurance Personal De'!$A$1:$D$1339,3,FALSE)</f>
        <v>no</v>
      </c>
      <c r="I1134" t="str">
        <f>VLOOKUP(B1134,'Medibuddy Insurance Personal De'!$A$1:$D$1339,4,FALSE)</f>
        <v>northeast</v>
      </c>
      <c r="J1134" t="str">
        <f>IF(Table1[[#This Row],[bmi]]&lt;18.5,"Underweight",IF(Table1[[#This Row],[bmi]]&lt;24.9,"Normal Weight",IF(Table1[[#This Row],[bmi]]&lt;29.9,"Overweight","Obesity")))</f>
        <v>Obesity</v>
      </c>
      <c r="K113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135" spans="2:11" x14ac:dyDescent="0.3">
      <c r="B1135" s="1" t="s">
        <v>1143</v>
      </c>
      <c r="C1135" s="1">
        <v>52</v>
      </c>
      <c r="D1135" s="1" t="s">
        <v>1352</v>
      </c>
      <c r="E1135" s="1">
        <v>18.335000000000001</v>
      </c>
      <c r="F1135" s="1">
        <v>9991.0376500000002</v>
      </c>
      <c r="G1135">
        <f>VLOOKUP('Medibuddy Insurance Data Price '!B1135,'Medibuddy Insurance Personal De'!$A$1:$D$1339,2,FALSE)</f>
        <v>0</v>
      </c>
      <c r="H1135" t="str">
        <f>VLOOKUP(B1135,'Medibuddy Insurance Personal De'!$A$1:$D$1339,3,FALSE)</f>
        <v>no</v>
      </c>
      <c r="I1135" t="str">
        <f>VLOOKUP(B1135,'Medibuddy Insurance Personal De'!$A$1:$D$1339,4,FALSE)</f>
        <v>northwest</v>
      </c>
      <c r="J1135" t="str">
        <f>IF(Table1[[#This Row],[bmi]]&lt;18.5,"Underweight",IF(Table1[[#This Row],[bmi]]&lt;24.9,"Normal Weight",IF(Table1[[#This Row],[bmi]]&lt;29.9,"Overweight","Obesity")))</f>
        <v>Underweight</v>
      </c>
      <c r="K113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136" spans="2:11" x14ac:dyDescent="0.3">
      <c r="B1136" s="1" t="s">
        <v>1144</v>
      </c>
      <c r="C1136" s="1">
        <v>28</v>
      </c>
      <c r="D1136" s="1" t="s">
        <v>1353</v>
      </c>
      <c r="E1136" s="1">
        <v>33.82</v>
      </c>
      <c r="F1136" s="1">
        <v>19673.335729999999</v>
      </c>
      <c r="G1136">
        <f>VLOOKUP('Medibuddy Insurance Data Price '!B1136,'Medibuddy Insurance Personal De'!$A$1:$D$1339,2,FALSE)</f>
        <v>0</v>
      </c>
      <c r="H1136" t="str">
        <f>VLOOKUP(B1136,'Medibuddy Insurance Personal De'!$A$1:$D$1339,3,FALSE)</f>
        <v>no</v>
      </c>
      <c r="I1136" t="str">
        <f>VLOOKUP(B1136,'Medibuddy Insurance Personal De'!$A$1:$D$1339,4,FALSE)</f>
        <v>northwest</v>
      </c>
      <c r="J1136" t="str">
        <f>IF(Table1[[#This Row],[bmi]]&lt;18.5,"Underweight",IF(Table1[[#This Row],[bmi]]&lt;24.9,"Normal Weight",IF(Table1[[#This Row],[bmi]]&lt;29.9,"Overweight","Obesity")))</f>
        <v>Obesity</v>
      </c>
      <c r="K113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137" spans="2:11" x14ac:dyDescent="0.3">
      <c r="B1137" s="1" t="s">
        <v>1145</v>
      </c>
      <c r="C1137" s="1">
        <v>50</v>
      </c>
      <c r="D1137" s="1" t="s">
        <v>1352</v>
      </c>
      <c r="E1137" s="1">
        <v>28.12</v>
      </c>
      <c r="F1137" s="1">
        <v>11085.586799999999</v>
      </c>
      <c r="G1137">
        <f>VLOOKUP('Medibuddy Insurance Data Price '!B1137,'Medibuddy Insurance Personal De'!$A$1:$D$1339,2,FALSE)</f>
        <v>3</v>
      </c>
      <c r="H1137" t="str">
        <f>VLOOKUP(B1137,'Medibuddy Insurance Personal De'!$A$1:$D$1339,3,FALSE)</f>
        <v>no</v>
      </c>
      <c r="I1137" t="str">
        <f>VLOOKUP(B1137,'Medibuddy Insurance Personal De'!$A$1:$D$1339,4,FALSE)</f>
        <v>northwest</v>
      </c>
      <c r="J1137" t="str">
        <f>IF(Table1[[#This Row],[bmi]]&lt;18.5,"Underweight",IF(Table1[[#This Row],[bmi]]&lt;24.9,"Normal Weight",IF(Table1[[#This Row],[bmi]]&lt;29.9,"Overweight","Obesity")))</f>
        <v>Overweight</v>
      </c>
      <c r="K113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138" spans="2:11" x14ac:dyDescent="0.3">
      <c r="B1138" s="1" t="s">
        <v>1146</v>
      </c>
      <c r="C1138" s="1">
        <v>44</v>
      </c>
      <c r="D1138" s="1" t="s">
        <v>1352</v>
      </c>
      <c r="E1138" s="1">
        <v>25</v>
      </c>
      <c r="F1138" s="1">
        <v>7623.518</v>
      </c>
      <c r="G1138">
        <f>VLOOKUP('Medibuddy Insurance Data Price '!B1138,'Medibuddy Insurance Personal De'!$A$1:$D$1339,2,FALSE)</f>
        <v>1</v>
      </c>
      <c r="H1138" t="str">
        <f>VLOOKUP(B1138,'Medibuddy Insurance Personal De'!$A$1:$D$1339,3,FALSE)</f>
        <v>no</v>
      </c>
      <c r="I1138" t="str">
        <f>VLOOKUP(B1138,'Medibuddy Insurance Personal De'!$A$1:$D$1339,4,FALSE)</f>
        <v>southwest</v>
      </c>
      <c r="J1138" t="str">
        <f>IF(Table1[[#This Row],[bmi]]&lt;18.5,"Underweight",IF(Table1[[#This Row],[bmi]]&lt;24.9,"Normal Weight",IF(Table1[[#This Row],[bmi]]&lt;29.9,"Overweight","Obesity")))</f>
        <v>Overweight</v>
      </c>
      <c r="K113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139" spans="2:11" x14ac:dyDescent="0.3">
      <c r="B1139" s="1" t="s">
        <v>1147</v>
      </c>
      <c r="C1139" s="1">
        <v>26</v>
      </c>
      <c r="D1139" s="1" t="s">
        <v>1352</v>
      </c>
      <c r="E1139" s="1">
        <v>22.23</v>
      </c>
      <c r="F1139" s="1">
        <v>3176.2876999999999</v>
      </c>
      <c r="G1139">
        <f>VLOOKUP('Medibuddy Insurance Data Price '!B1139,'Medibuddy Insurance Personal De'!$A$1:$D$1339,2,FALSE)</f>
        <v>0</v>
      </c>
      <c r="H1139" t="str">
        <f>VLOOKUP(B1139,'Medibuddy Insurance Personal De'!$A$1:$D$1339,3,FALSE)</f>
        <v>no</v>
      </c>
      <c r="I1139" t="str">
        <f>VLOOKUP(B1139,'Medibuddy Insurance Personal De'!$A$1:$D$1339,4,FALSE)</f>
        <v>northwest</v>
      </c>
      <c r="J1139" t="str">
        <f>IF(Table1[[#This Row],[bmi]]&lt;18.5,"Underweight",IF(Table1[[#This Row],[bmi]]&lt;24.9,"Normal Weight",IF(Table1[[#This Row],[bmi]]&lt;29.9,"Overweight","Obesity")))</f>
        <v>Normal Weight</v>
      </c>
      <c r="K113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140" spans="2:11" x14ac:dyDescent="0.3">
      <c r="B1140" s="1" t="s">
        <v>1148</v>
      </c>
      <c r="C1140" s="1">
        <v>33</v>
      </c>
      <c r="D1140" s="1" t="s">
        <v>1353</v>
      </c>
      <c r="E1140" s="1">
        <v>30.25</v>
      </c>
      <c r="F1140" s="1">
        <v>3704.3544999999999</v>
      </c>
      <c r="G1140">
        <f>VLOOKUP('Medibuddy Insurance Data Price '!B1140,'Medibuddy Insurance Personal De'!$A$1:$D$1339,2,FALSE)</f>
        <v>0</v>
      </c>
      <c r="H1140" t="str">
        <f>VLOOKUP(B1140,'Medibuddy Insurance Personal De'!$A$1:$D$1339,3,FALSE)</f>
        <v>no</v>
      </c>
      <c r="I1140" t="str">
        <f>VLOOKUP(B1140,'Medibuddy Insurance Personal De'!$A$1:$D$1339,4,FALSE)</f>
        <v>southeast</v>
      </c>
      <c r="J1140" t="str">
        <f>IF(Table1[[#This Row],[bmi]]&lt;18.5,"Underweight",IF(Table1[[#This Row],[bmi]]&lt;24.9,"Normal Weight",IF(Table1[[#This Row],[bmi]]&lt;29.9,"Overweight","Obesity")))</f>
        <v>Obesity</v>
      </c>
      <c r="K114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141" spans="2:11" x14ac:dyDescent="0.3">
      <c r="B1141" s="1" t="s">
        <v>1149</v>
      </c>
      <c r="C1141" s="1">
        <v>19</v>
      </c>
      <c r="D1141" s="1" t="s">
        <v>1352</v>
      </c>
      <c r="E1141" s="1">
        <v>32.49</v>
      </c>
      <c r="F1141" s="1">
        <v>36898.733079999998</v>
      </c>
      <c r="G1141">
        <f>VLOOKUP('Medibuddy Insurance Data Price '!B1141,'Medibuddy Insurance Personal De'!$A$1:$D$1339,2,FALSE)</f>
        <v>0</v>
      </c>
      <c r="H1141" t="str">
        <f>VLOOKUP(B1141,'Medibuddy Insurance Personal De'!$A$1:$D$1339,3,FALSE)</f>
        <v>yes</v>
      </c>
      <c r="I1141" t="str">
        <f>VLOOKUP(B1141,'Medibuddy Insurance Personal De'!$A$1:$D$1339,4,FALSE)</f>
        <v>northwest</v>
      </c>
      <c r="J1141" t="str">
        <f>IF(Table1[[#This Row],[bmi]]&lt;18.5,"Underweight",IF(Table1[[#This Row],[bmi]]&lt;24.9,"Normal Weight",IF(Table1[[#This Row],[bmi]]&lt;29.9,"Overweight","Obesity")))</f>
        <v>Obesity</v>
      </c>
      <c r="K114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142" spans="2:11" x14ac:dyDescent="0.3">
      <c r="B1142" s="1" t="s">
        <v>1150</v>
      </c>
      <c r="C1142" s="1">
        <v>50</v>
      </c>
      <c r="D1142" s="1" t="s">
        <v>1353</v>
      </c>
      <c r="E1142" s="1">
        <v>37.07</v>
      </c>
      <c r="F1142" s="1">
        <v>9048.0272999999997</v>
      </c>
      <c r="G1142">
        <f>VLOOKUP('Medibuddy Insurance Data Price '!B1142,'Medibuddy Insurance Personal De'!$A$1:$D$1339,2,FALSE)</f>
        <v>1</v>
      </c>
      <c r="H1142" t="str">
        <f>VLOOKUP(B1142,'Medibuddy Insurance Personal De'!$A$1:$D$1339,3,FALSE)</f>
        <v>no</v>
      </c>
      <c r="I1142" t="str">
        <f>VLOOKUP(B1142,'Medibuddy Insurance Personal De'!$A$1:$D$1339,4,FALSE)</f>
        <v>southeast</v>
      </c>
      <c r="J1142" t="str">
        <f>IF(Table1[[#This Row],[bmi]]&lt;18.5,"Underweight",IF(Table1[[#This Row],[bmi]]&lt;24.9,"Normal Weight",IF(Table1[[#This Row],[bmi]]&lt;29.9,"Overweight","Obesity")))</f>
        <v>Obesity</v>
      </c>
      <c r="K114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143" spans="2:11" x14ac:dyDescent="0.3">
      <c r="B1143" s="1" t="s">
        <v>1151</v>
      </c>
      <c r="C1143" s="1">
        <v>41</v>
      </c>
      <c r="D1143" s="1" t="s">
        <v>1352</v>
      </c>
      <c r="E1143" s="1">
        <v>32.6</v>
      </c>
      <c r="F1143" s="1">
        <v>7954.5169999999998</v>
      </c>
      <c r="G1143">
        <f>VLOOKUP('Medibuddy Insurance Data Price '!B1143,'Medibuddy Insurance Personal De'!$A$1:$D$1339,2,FALSE)</f>
        <v>3</v>
      </c>
      <c r="H1143" t="str">
        <f>VLOOKUP(B1143,'Medibuddy Insurance Personal De'!$A$1:$D$1339,3,FALSE)</f>
        <v>no</v>
      </c>
      <c r="I1143" t="str">
        <f>VLOOKUP(B1143,'Medibuddy Insurance Personal De'!$A$1:$D$1339,4,FALSE)</f>
        <v>southwest</v>
      </c>
      <c r="J1143" t="str">
        <f>IF(Table1[[#This Row],[bmi]]&lt;18.5,"Underweight",IF(Table1[[#This Row],[bmi]]&lt;24.9,"Normal Weight",IF(Table1[[#This Row],[bmi]]&lt;29.9,"Overweight","Obesity")))</f>
        <v>Obesity</v>
      </c>
      <c r="K114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144" spans="2:11" x14ac:dyDescent="0.3">
      <c r="B1144" s="1" t="s">
        <v>1152</v>
      </c>
      <c r="C1144" s="1">
        <v>52</v>
      </c>
      <c r="D1144" s="1" t="s">
        <v>1352</v>
      </c>
      <c r="E1144" s="1">
        <v>24.86</v>
      </c>
      <c r="F1144" s="1">
        <v>27117.993780000001</v>
      </c>
      <c r="G1144">
        <f>VLOOKUP('Medibuddy Insurance Data Price '!B1144,'Medibuddy Insurance Personal De'!$A$1:$D$1339,2,FALSE)</f>
        <v>0</v>
      </c>
      <c r="H1144" t="str">
        <f>VLOOKUP(B1144,'Medibuddy Insurance Personal De'!$A$1:$D$1339,3,FALSE)</f>
        <v>no</v>
      </c>
      <c r="I1144" t="str">
        <f>VLOOKUP(B1144,'Medibuddy Insurance Personal De'!$A$1:$D$1339,4,FALSE)</f>
        <v>southeast</v>
      </c>
      <c r="J1144" t="str">
        <f>IF(Table1[[#This Row],[bmi]]&lt;18.5,"Underweight",IF(Table1[[#This Row],[bmi]]&lt;24.9,"Normal Weight",IF(Table1[[#This Row],[bmi]]&lt;29.9,"Overweight","Obesity")))</f>
        <v>Normal Weight</v>
      </c>
      <c r="K114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145" spans="2:11" x14ac:dyDescent="0.3">
      <c r="B1145" s="1" t="s">
        <v>1153</v>
      </c>
      <c r="C1145" s="1">
        <v>39</v>
      </c>
      <c r="D1145" s="1" t="s">
        <v>1353</v>
      </c>
      <c r="E1145" s="1">
        <v>32.340000000000003</v>
      </c>
      <c r="F1145" s="1">
        <v>6338.0756000000001</v>
      </c>
      <c r="G1145">
        <f>VLOOKUP('Medibuddy Insurance Data Price '!B1145,'Medibuddy Insurance Personal De'!$A$1:$D$1339,2,FALSE)</f>
        <v>2</v>
      </c>
      <c r="H1145" t="str">
        <f>VLOOKUP(B1145,'Medibuddy Insurance Personal De'!$A$1:$D$1339,3,FALSE)</f>
        <v>no</v>
      </c>
      <c r="I1145" t="str">
        <f>VLOOKUP(B1145,'Medibuddy Insurance Personal De'!$A$1:$D$1339,4,FALSE)</f>
        <v>southeast</v>
      </c>
      <c r="J1145" t="str">
        <f>IF(Table1[[#This Row],[bmi]]&lt;18.5,"Underweight",IF(Table1[[#This Row],[bmi]]&lt;24.9,"Normal Weight",IF(Table1[[#This Row],[bmi]]&lt;29.9,"Overweight","Obesity")))</f>
        <v>Obesity</v>
      </c>
      <c r="K114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146" spans="2:11" x14ac:dyDescent="0.3">
      <c r="B1146" s="1" t="s">
        <v>1154</v>
      </c>
      <c r="C1146" s="1">
        <v>50</v>
      </c>
      <c r="D1146" s="1" t="s">
        <v>1353</v>
      </c>
      <c r="E1146" s="1">
        <v>32.299999999999997</v>
      </c>
      <c r="F1146" s="1">
        <v>9630.3970000000008</v>
      </c>
      <c r="G1146">
        <f>VLOOKUP('Medibuddy Insurance Data Price '!B1146,'Medibuddy Insurance Personal De'!$A$1:$D$1339,2,FALSE)</f>
        <v>2</v>
      </c>
      <c r="H1146" t="str">
        <f>VLOOKUP(B1146,'Medibuddy Insurance Personal De'!$A$1:$D$1339,3,FALSE)</f>
        <v>no</v>
      </c>
      <c r="I1146" t="str">
        <f>VLOOKUP(B1146,'Medibuddy Insurance Personal De'!$A$1:$D$1339,4,FALSE)</f>
        <v>southwest</v>
      </c>
      <c r="J1146" t="str">
        <f>IF(Table1[[#This Row],[bmi]]&lt;18.5,"Underweight",IF(Table1[[#This Row],[bmi]]&lt;24.9,"Normal Weight",IF(Table1[[#This Row],[bmi]]&lt;29.9,"Overweight","Obesity")))</f>
        <v>Obesity</v>
      </c>
      <c r="K114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147" spans="2:11" x14ac:dyDescent="0.3">
      <c r="B1147" s="1" t="s">
        <v>1155</v>
      </c>
      <c r="C1147" s="1">
        <v>52</v>
      </c>
      <c r="D1147" s="1" t="s">
        <v>1353</v>
      </c>
      <c r="E1147" s="1">
        <v>32.774999999999999</v>
      </c>
      <c r="F1147" s="1">
        <v>11289.10925</v>
      </c>
      <c r="G1147">
        <f>VLOOKUP('Medibuddy Insurance Data Price '!B1147,'Medibuddy Insurance Personal De'!$A$1:$D$1339,2,FALSE)</f>
        <v>3</v>
      </c>
      <c r="H1147" t="str">
        <f>VLOOKUP(B1147,'Medibuddy Insurance Personal De'!$A$1:$D$1339,3,FALSE)</f>
        <v>no</v>
      </c>
      <c r="I1147" t="str">
        <f>VLOOKUP(B1147,'Medibuddy Insurance Personal De'!$A$1:$D$1339,4,FALSE)</f>
        <v>northwest</v>
      </c>
      <c r="J1147" t="str">
        <f>IF(Table1[[#This Row],[bmi]]&lt;18.5,"Underweight",IF(Table1[[#This Row],[bmi]]&lt;24.9,"Normal Weight",IF(Table1[[#This Row],[bmi]]&lt;29.9,"Overweight","Obesity")))</f>
        <v>Obesity</v>
      </c>
      <c r="K114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148" spans="2:11" x14ac:dyDescent="0.3">
      <c r="B1148" s="1" t="s">
        <v>1156</v>
      </c>
      <c r="C1148" s="1">
        <v>60</v>
      </c>
      <c r="D1148" s="1" t="s">
        <v>1353</v>
      </c>
      <c r="E1148" s="1">
        <v>32.799999999999997</v>
      </c>
      <c r="F1148" s="1">
        <v>52590.829389999999</v>
      </c>
      <c r="G1148">
        <f>VLOOKUP('Medibuddy Insurance Data Price '!B1148,'Medibuddy Insurance Personal De'!$A$1:$D$1339,2,FALSE)</f>
        <v>0</v>
      </c>
      <c r="H1148" t="str">
        <f>VLOOKUP(B1148,'Medibuddy Insurance Personal De'!$A$1:$D$1339,3,FALSE)</f>
        <v>yes</v>
      </c>
      <c r="I1148" t="str">
        <f>VLOOKUP(B1148,'Medibuddy Insurance Personal De'!$A$1:$D$1339,4,FALSE)</f>
        <v>southwest</v>
      </c>
      <c r="J1148" t="str">
        <f>IF(Table1[[#This Row],[bmi]]&lt;18.5,"Underweight",IF(Table1[[#This Row],[bmi]]&lt;24.9,"Normal Weight",IF(Table1[[#This Row],[bmi]]&lt;29.9,"Overweight","Obesity")))</f>
        <v>Obesity</v>
      </c>
      <c r="K114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149" spans="2:11" x14ac:dyDescent="0.3">
      <c r="B1149" s="1" t="s">
        <v>1157</v>
      </c>
      <c r="C1149" s="1">
        <v>20</v>
      </c>
      <c r="D1149" s="1" t="s">
        <v>1352</v>
      </c>
      <c r="E1149" s="1">
        <v>31.92</v>
      </c>
      <c r="F1149" s="1">
        <v>2261.5688</v>
      </c>
      <c r="G1149">
        <f>VLOOKUP('Medibuddy Insurance Data Price '!B1149,'Medibuddy Insurance Personal De'!$A$1:$D$1339,2,FALSE)</f>
        <v>0</v>
      </c>
      <c r="H1149" t="str">
        <f>VLOOKUP(B1149,'Medibuddy Insurance Personal De'!$A$1:$D$1339,3,FALSE)</f>
        <v>no</v>
      </c>
      <c r="I1149" t="str">
        <f>VLOOKUP(B1149,'Medibuddy Insurance Personal De'!$A$1:$D$1339,4,FALSE)</f>
        <v>northwest</v>
      </c>
      <c r="J1149" t="str">
        <f>IF(Table1[[#This Row],[bmi]]&lt;18.5,"Underweight",IF(Table1[[#This Row],[bmi]]&lt;24.9,"Normal Weight",IF(Table1[[#This Row],[bmi]]&lt;29.9,"Overweight","Obesity")))</f>
        <v>Obesity</v>
      </c>
      <c r="K114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150" spans="2:11" x14ac:dyDescent="0.3">
      <c r="B1150" s="1" t="s">
        <v>1158</v>
      </c>
      <c r="C1150" s="1">
        <v>55</v>
      </c>
      <c r="D1150" s="1" t="s">
        <v>1353</v>
      </c>
      <c r="E1150" s="1">
        <v>21.5</v>
      </c>
      <c r="F1150" s="1">
        <v>10791.96</v>
      </c>
      <c r="G1150">
        <f>VLOOKUP('Medibuddy Insurance Data Price '!B1150,'Medibuddy Insurance Personal De'!$A$1:$D$1339,2,FALSE)</f>
        <v>1</v>
      </c>
      <c r="H1150" t="str">
        <f>VLOOKUP(B1150,'Medibuddy Insurance Personal De'!$A$1:$D$1339,3,FALSE)</f>
        <v>no</v>
      </c>
      <c r="I1150" t="str">
        <f>VLOOKUP(B1150,'Medibuddy Insurance Personal De'!$A$1:$D$1339,4,FALSE)</f>
        <v>southwest</v>
      </c>
      <c r="J1150" t="str">
        <f>IF(Table1[[#This Row],[bmi]]&lt;18.5,"Underweight",IF(Table1[[#This Row],[bmi]]&lt;24.9,"Normal Weight",IF(Table1[[#This Row],[bmi]]&lt;29.9,"Overweight","Obesity")))</f>
        <v>Normal Weight</v>
      </c>
      <c r="K115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151" spans="2:11" x14ac:dyDescent="0.3">
      <c r="B1151" s="1" t="s">
        <v>1159</v>
      </c>
      <c r="C1151" s="1">
        <v>42</v>
      </c>
      <c r="D1151" s="1" t="s">
        <v>1353</v>
      </c>
      <c r="E1151" s="1">
        <v>34.1</v>
      </c>
      <c r="F1151" s="1">
        <v>5979.7309999999998</v>
      </c>
      <c r="G1151">
        <f>VLOOKUP('Medibuddy Insurance Data Price '!B1151,'Medibuddy Insurance Personal De'!$A$1:$D$1339,2,FALSE)</f>
        <v>0</v>
      </c>
      <c r="H1151" t="str">
        <f>VLOOKUP(B1151,'Medibuddy Insurance Personal De'!$A$1:$D$1339,3,FALSE)</f>
        <v>no</v>
      </c>
      <c r="I1151" t="str">
        <f>VLOOKUP(B1151,'Medibuddy Insurance Personal De'!$A$1:$D$1339,4,FALSE)</f>
        <v>southwest</v>
      </c>
      <c r="J1151" t="str">
        <f>IF(Table1[[#This Row],[bmi]]&lt;18.5,"Underweight",IF(Table1[[#This Row],[bmi]]&lt;24.9,"Normal Weight",IF(Table1[[#This Row],[bmi]]&lt;29.9,"Overweight","Obesity")))</f>
        <v>Obesity</v>
      </c>
      <c r="K115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152" spans="2:11" x14ac:dyDescent="0.3">
      <c r="B1152" s="1" t="s">
        <v>1160</v>
      </c>
      <c r="C1152" s="1">
        <v>18</v>
      </c>
      <c r="D1152" s="1" t="s">
        <v>1352</v>
      </c>
      <c r="E1152" s="1">
        <v>30.305</v>
      </c>
      <c r="F1152" s="1">
        <v>2203.7359499999998</v>
      </c>
      <c r="G1152">
        <f>VLOOKUP('Medibuddy Insurance Data Price '!B1152,'Medibuddy Insurance Personal De'!$A$1:$D$1339,2,FALSE)</f>
        <v>0</v>
      </c>
      <c r="H1152" t="str">
        <f>VLOOKUP(B1152,'Medibuddy Insurance Personal De'!$A$1:$D$1339,3,FALSE)</f>
        <v>no</v>
      </c>
      <c r="I1152" t="str">
        <f>VLOOKUP(B1152,'Medibuddy Insurance Personal De'!$A$1:$D$1339,4,FALSE)</f>
        <v>northeast</v>
      </c>
      <c r="J1152" t="str">
        <f>IF(Table1[[#This Row],[bmi]]&lt;18.5,"Underweight",IF(Table1[[#This Row],[bmi]]&lt;24.9,"Normal Weight",IF(Table1[[#This Row],[bmi]]&lt;29.9,"Overweight","Obesity")))</f>
        <v>Obesity</v>
      </c>
      <c r="K115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153" spans="2:11" x14ac:dyDescent="0.3">
      <c r="B1153" s="1" t="s">
        <v>1161</v>
      </c>
      <c r="C1153" s="1">
        <v>58</v>
      </c>
      <c r="D1153" s="1" t="s">
        <v>1352</v>
      </c>
      <c r="E1153" s="1">
        <v>36.479999999999997</v>
      </c>
      <c r="F1153" s="1">
        <v>12235.8392</v>
      </c>
      <c r="G1153">
        <f>VLOOKUP('Medibuddy Insurance Data Price '!B1153,'Medibuddy Insurance Personal De'!$A$1:$D$1339,2,FALSE)</f>
        <v>0</v>
      </c>
      <c r="H1153" t="str">
        <f>VLOOKUP(B1153,'Medibuddy Insurance Personal De'!$A$1:$D$1339,3,FALSE)</f>
        <v>no</v>
      </c>
      <c r="I1153" t="str">
        <f>VLOOKUP(B1153,'Medibuddy Insurance Personal De'!$A$1:$D$1339,4,FALSE)</f>
        <v>northwest</v>
      </c>
      <c r="J1153" t="str">
        <f>IF(Table1[[#This Row],[bmi]]&lt;18.5,"Underweight",IF(Table1[[#This Row],[bmi]]&lt;24.9,"Normal Weight",IF(Table1[[#This Row],[bmi]]&lt;29.9,"Overweight","Obesity")))</f>
        <v>Obesity</v>
      </c>
      <c r="K115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154" spans="2:11" x14ac:dyDescent="0.3">
      <c r="B1154" s="1" t="s">
        <v>1162</v>
      </c>
      <c r="C1154" s="1">
        <v>43</v>
      </c>
      <c r="D1154" s="1" t="s">
        <v>1352</v>
      </c>
      <c r="E1154" s="1">
        <v>32.56</v>
      </c>
      <c r="F1154" s="1">
        <v>40941.285400000001</v>
      </c>
      <c r="G1154">
        <f>VLOOKUP('Medibuddy Insurance Data Price '!B1154,'Medibuddy Insurance Personal De'!$A$1:$D$1339,2,FALSE)</f>
        <v>3</v>
      </c>
      <c r="H1154" t="str">
        <f>VLOOKUP(B1154,'Medibuddy Insurance Personal De'!$A$1:$D$1339,3,FALSE)</f>
        <v>yes</v>
      </c>
      <c r="I1154" t="str">
        <f>VLOOKUP(B1154,'Medibuddy Insurance Personal De'!$A$1:$D$1339,4,FALSE)</f>
        <v>southeast</v>
      </c>
      <c r="J1154" t="str">
        <f>IF(Table1[[#This Row],[bmi]]&lt;18.5,"Underweight",IF(Table1[[#This Row],[bmi]]&lt;24.9,"Normal Weight",IF(Table1[[#This Row],[bmi]]&lt;29.9,"Overweight","Obesity")))</f>
        <v>Obesity</v>
      </c>
      <c r="K115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155" spans="2:11" x14ac:dyDescent="0.3">
      <c r="B1155" s="1" t="s">
        <v>1163</v>
      </c>
      <c r="C1155" s="1">
        <v>35</v>
      </c>
      <c r="D1155" s="1" t="s">
        <v>1352</v>
      </c>
      <c r="E1155" s="1">
        <v>35.814999999999998</v>
      </c>
      <c r="F1155" s="1">
        <v>5630.4578499999998</v>
      </c>
      <c r="G1155">
        <f>VLOOKUP('Medibuddy Insurance Data Price '!B1155,'Medibuddy Insurance Personal De'!$A$1:$D$1339,2,FALSE)</f>
        <v>1</v>
      </c>
      <c r="H1155" t="str">
        <f>VLOOKUP(B1155,'Medibuddy Insurance Personal De'!$A$1:$D$1339,3,FALSE)</f>
        <v>no</v>
      </c>
      <c r="I1155" t="str">
        <f>VLOOKUP(B1155,'Medibuddy Insurance Personal De'!$A$1:$D$1339,4,FALSE)</f>
        <v>northwest</v>
      </c>
      <c r="J1155" t="str">
        <f>IF(Table1[[#This Row],[bmi]]&lt;18.5,"Underweight",IF(Table1[[#This Row],[bmi]]&lt;24.9,"Normal Weight",IF(Table1[[#This Row],[bmi]]&lt;29.9,"Overweight","Obesity")))</f>
        <v>Obesity</v>
      </c>
      <c r="K115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156" spans="2:11" x14ac:dyDescent="0.3">
      <c r="B1156" s="1" t="s">
        <v>1164</v>
      </c>
      <c r="C1156" s="1">
        <v>48</v>
      </c>
      <c r="D1156" s="1" t="s">
        <v>1352</v>
      </c>
      <c r="E1156" s="1">
        <v>27.93</v>
      </c>
      <c r="F1156" s="1">
        <v>11015.1747</v>
      </c>
      <c r="G1156">
        <f>VLOOKUP('Medibuddy Insurance Data Price '!B1156,'Medibuddy Insurance Personal De'!$A$1:$D$1339,2,FALSE)</f>
        <v>4</v>
      </c>
      <c r="H1156" t="str">
        <f>VLOOKUP(B1156,'Medibuddy Insurance Personal De'!$A$1:$D$1339,3,FALSE)</f>
        <v>no</v>
      </c>
      <c r="I1156" t="str">
        <f>VLOOKUP(B1156,'Medibuddy Insurance Personal De'!$A$1:$D$1339,4,FALSE)</f>
        <v>northwest</v>
      </c>
      <c r="J1156" t="str">
        <f>IF(Table1[[#This Row],[bmi]]&lt;18.5,"Underweight",IF(Table1[[#This Row],[bmi]]&lt;24.9,"Normal Weight",IF(Table1[[#This Row],[bmi]]&lt;29.9,"Overweight","Obesity")))</f>
        <v>Overweight</v>
      </c>
      <c r="K115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157" spans="2:11" x14ac:dyDescent="0.3">
      <c r="B1157" s="1" t="s">
        <v>1165</v>
      </c>
      <c r="C1157" s="1">
        <v>36</v>
      </c>
      <c r="D1157" s="1" t="s">
        <v>1352</v>
      </c>
      <c r="E1157" s="1">
        <v>22.135000000000002</v>
      </c>
      <c r="F1157" s="1">
        <v>7228.2156500000001</v>
      </c>
      <c r="G1157">
        <f>VLOOKUP('Medibuddy Insurance Data Price '!B1157,'Medibuddy Insurance Personal De'!$A$1:$D$1339,2,FALSE)</f>
        <v>3</v>
      </c>
      <c r="H1157" t="str">
        <f>VLOOKUP(B1157,'Medibuddy Insurance Personal De'!$A$1:$D$1339,3,FALSE)</f>
        <v>no</v>
      </c>
      <c r="I1157" t="str">
        <f>VLOOKUP(B1157,'Medibuddy Insurance Personal De'!$A$1:$D$1339,4,FALSE)</f>
        <v>northeast</v>
      </c>
      <c r="J1157" t="str">
        <f>IF(Table1[[#This Row],[bmi]]&lt;18.5,"Underweight",IF(Table1[[#This Row],[bmi]]&lt;24.9,"Normal Weight",IF(Table1[[#This Row],[bmi]]&lt;29.9,"Overweight","Obesity")))</f>
        <v>Normal Weight</v>
      </c>
      <c r="K115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158" spans="2:11" x14ac:dyDescent="0.3">
      <c r="B1158" s="1" t="s">
        <v>1166</v>
      </c>
      <c r="C1158" s="1">
        <v>19</v>
      </c>
      <c r="D1158" s="1" t="s">
        <v>1353</v>
      </c>
      <c r="E1158" s="1">
        <v>44.88</v>
      </c>
      <c r="F1158" s="1">
        <v>39722.746200000001</v>
      </c>
      <c r="G1158">
        <f>VLOOKUP('Medibuddy Insurance Data Price '!B1158,'Medibuddy Insurance Personal De'!$A$1:$D$1339,2,FALSE)</f>
        <v>0</v>
      </c>
      <c r="H1158" t="str">
        <f>VLOOKUP(B1158,'Medibuddy Insurance Personal De'!$A$1:$D$1339,3,FALSE)</f>
        <v>yes</v>
      </c>
      <c r="I1158" t="str">
        <f>VLOOKUP(B1158,'Medibuddy Insurance Personal De'!$A$1:$D$1339,4,FALSE)</f>
        <v>southeast</v>
      </c>
      <c r="J1158" t="str">
        <f>IF(Table1[[#This Row],[bmi]]&lt;18.5,"Underweight",IF(Table1[[#This Row],[bmi]]&lt;24.9,"Normal Weight",IF(Table1[[#This Row],[bmi]]&lt;29.9,"Overweight","Obesity")))</f>
        <v>Obesity</v>
      </c>
      <c r="K115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159" spans="2:11" x14ac:dyDescent="0.3">
      <c r="B1159" s="1" t="s">
        <v>1167</v>
      </c>
      <c r="C1159" s="1">
        <v>23</v>
      </c>
      <c r="D1159" s="1" t="s">
        <v>1352</v>
      </c>
      <c r="E1159" s="1">
        <v>23.18</v>
      </c>
      <c r="F1159" s="1">
        <v>14426.073850000001</v>
      </c>
      <c r="G1159">
        <f>VLOOKUP('Medibuddy Insurance Data Price '!B1159,'Medibuddy Insurance Personal De'!$A$1:$D$1339,2,FALSE)</f>
        <v>2</v>
      </c>
      <c r="H1159" t="str">
        <f>VLOOKUP(B1159,'Medibuddy Insurance Personal De'!$A$1:$D$1339,3,FALSE)</f>
        <v>no</v>
      </c>
      <c r="I1159" t="str">
        <f>VLOOKUP(B1159,'Medibuddy Insurance Personal De'!$A$1:$D$1339,4,FALSE)</f>
        <v>northwest</v>
      </c>
      <c r="J1159" t="str">
        <f>IF(Table1[[#This Row],[bmi]]&lt;18.5,"Underweight",IF(Table1[[#This Row],[bmi]]&lt;24.9,"Normal Weight",IF(Table1[[#This Row],[bmi]]&lt;29.9,"Overweight","Obesity")))</f>
        <v>Normal Weight</v>
      </c>
      <c r="K115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160" spans="2:11" x14ac:dyDescent="0.3">
      <c r="B1160" s="1" t="s">
        <v>1168</v>
      </c>
      <c r="C1160" s="1">
        <v>20</v>
      </c>
      <c r="D1160" s="1" t="s">
        <v>1352</v>
      </c>
      <c r="E1160" s="1">
        <v>30.59</v>
      </c>
      <c r="F1160" s="1">
        <v>2459.7201</v>
      </c>
      <c r="G1160">
        <f>VLOOKUP('Medibuddy Insurance Data Price '!B1160,'Medibuddy Insurance Personal De'!$A$1:$D$1339,2,FALSE)</f>
        <v>0</v>
      </c>
      <c r="H1160" t="str">
        <f>VLOOKUP(B1160,'Medibuddy Insurance Personal De'!$A$1:$D$1339,3,FALSE)</f>
        <v>no</v>
      </c>
      <c r="I1160" t="str">
        <f>VLOOKUP(B1160,'Medibuddy Insurance Personal De'!$A$1:$D$1339,4,FALSE)</f>
        <v>northeast</v>
      </c>
      <c r="J1160" t="str">
        <f>IF(Table1[[#This Row],[bmi]]&lt;18.5,"Underweight",IF(Table1[[#This Row],[bmi]]&lt;24.9,"Normal Weight",IF(Table1[[#This Row],[bmi]]&lt;29.9,"Overweight","Obesity")))</f>
        <v>Obesity</v>
      </c>
      <c r="K116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161" spans="2:11" x14ac:dyDescent="0.3">
      <c r="B1161" s="1" t="s">
        <v>1169</v>
      </c>
      <c r="C1161" s="1">
        <v>32</v>
      </c>
      <c r="D1161" s="1" t="s">
        <v>1352</v>
      </c>
      <c r="E1161" s="1">
        <v>41.1</v>
      </c>
      <c r="F1161" s="1">
        <v>3989.8409999999999</v>
      </c>
      <c r="G1161">
        <f>VLOOKUP('Medibuddy Insurance Data Price '!B1161,'Medibuddy Insurance Personal De'!$A$1:$D$1339,2,FALSE)</f>
        <v>0</v>
      </c>
      <c r="H1161" t="str">
        <f>VLOOKUP(B1161,'Medibuddy Insurance Personal De'!$A$1:$D$1339,3,FALSE)</f>
        <v>no</v>
      </c>
      <c r="I1161" t="str">
        <f>VLOOKUP(B1161,'Medibuddy Insurance Personal De'!$A$1:$D$1339,4,FALSE)</f>
        <v>southwest</v>
      </c>
      <c r="J1161" t="str">
        <f>IF(Table1[[#This Row],[bmi]]&lt;18.5,"Underweight",IF(Table1[[#This Row],[bmi]]&lt;24.9,"Normal Weight",IF(Table1[[#This Row],[bmi]]&lt;29.9,"Overweight","Obesity")))</f>
        <v>Obesity</v>
      </c>
      <c r="K116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162" spans="2:11" x14ac:dyDescent="0.3">
      <c r="B1162" s="1" t="s">
        <v>1170</v>
      </c>
      <c r="C1162" s="1">
        <v>43</v>
      </c>
      <c r="D1162" s="1" t="s">
        <v>1352</v>
      </c>
      <c r="E1162" s="1">
        <v>34.58</v>
      </c>
      <c r="F1162" s="1">
        <v>7727.2532000000001</v>
      </c>
      <c r="G1162">
        <f>VLOOKUP('Medibuddy Insurance Data Price '!B1162,'Medibuddy Insurance Personal De'!$A$1:$D$1339,2,FALSE)</f>
        <v>1</v>
      </c>
      <c r="H1162" t="str">
        <f>VLOOKUP(B1162,'Medibuddy Insurance Personal De'!$A$1:$D$1339,3,FALSE)</f>
        <v>no</v>
      </c>
      <c r="I1162" t="str">
        <f>VLOOKUP(B1162,'Medibuddy Insurance Personal De'!$A$1:$D$1339,4,FALSE)</f>
        <v>northwest</v>
      </c>
      <c r="J1162" t="str">
        <f>IF(Table1[[#This Row],[bmi]]&lt;18.5,"Underweight",IF(Table1[[#This Row],[bmi]]&lt;24.9,"Normal Weight",IF(Table1[[#This Row],[bmi]]&lt;29.9,"Overweight","Obesity")))</f>
        <v>Obesity</v>
      </c>
      <c r="K116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163" spans="2:11" x14ac:dyDescent="0.3">
      <c r="B1163" s="1" t="s">
        <v>1171</v>
      </c>
      <c r="C1163" s="1">
        <v>34</v>
      </c>
      <c r="D1163" s="1" t="s">
        <v>1353</v>
      </c>
      <c r="E1163" s="1">
        <v>42.13</v>
      </c>
      <c r="F1163" s="1">
        <v>5124.1886999999997</v>
      </c>
      <c r="G1163">
        <f>VLOOKUP('Medibuddy Insurance Data Price '!B1163,'Medibuddy Insurance Personal De'!$A$1:$D$1339,2,FALSE)</f>
        <v>2</v>
      </c>
      <c r="H1163" t="str">
        <f>VLOOKUP(B1163,'Medibuddy Insurance Personal De'!$A$1:$D$1339,3,FALSE)</f>
        <v>no</v>
      </c>
      <c r="I1163" t="str">
        <f>VLOOKUP(B1163,'Medibuddy Insurance Personal De'!$A$1:$D$1339,4,FALSE)</f>
        <v>southeast</v>
      </c>
      <c r="J1163" t="str">
        <f>IF(Table1[[#This Row],[bmi]]&lt;18.5,"Underweight",IF(Table1[[#This Row],[bmi]]&lt;24.9,"Normal Weight",IF(Table1[[#This Row],[bmi]]&lt;29.9,"Overweight","Obesity")))</f>
        <v>Obesity</v>
      </c>
      <c r="K116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164" spans="2:11" x14ac:dyDescent="0.3">
      <c r="B1164" s="1" t="s">
        <v>1172</v>
      </c>
      <c r="C1164" s="1">
        <v>30</v>
      </c>
      <c r="D1164" s="1" t="s">
        <v>1353</v>
      </c>
      <c r="E1164" s="1">
        <v>38.83</v>
      </c>
      <c r="F1164" s="1">
        <v>18963.171920000001</v>
      </c>
      <c r="G1164">
        <f>VLOOKUP('Medibuddy Insurance Data Price '!B1164,'Medibuddy Insurance Personal De'!$A$1:$D$1339,2,FALSE)</f>
        <v>1</v>
      </c>
      <c r="H1164" t="str">
        <f>VLOOKUP(B1164,'Medibuddy Insurance Personal De'!$A$1:$D$1339,3,FALSE)</f>
        <v>no</v>
      </c>
      <c r="I1164" t="str">
        <f>VLOOKUP(B1164,'Medibuddy Insurance Personal De'!$A$1:$D$1339,4,FALSE)</f>
        <v>southeast</v>
      </c>
      <c r="J1164" t="str">
        <f>IF(Table1[[#This Row],[bmi]]&lt;18.5,"Underweight",IF(Table1[[#This Row],[bmi]]&lt;24.9,"Normal Weight",IF(Table1[[#This Row],[bmi]]&lt;29.9,"Overweight","Obesity")))</f>
        <v>Obesity</v>
      </c>
      <c r="K116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165" spans="2:11" x14ac:dyDescent="0.3">
      <c r="B1165" s="1" t="s">
        <v>1173</v>
      </c>
      <c r="C1165" s="1">
        <v>18</v>
      </c>
      <c r="D1165" s="1" t="s">
        <v>1352</v>
      </c>
      <c r="E1165" s="1">
        <v>28.215</v>
      </c>
      <c r="F1165" s="1">
        <v>2200.8308499999998</v>
      </c>
      <c r="G1165">
        <f>VLOOKUP('Medibuddy Insurance Data Price '!B1165,'Medibuddy Insurance Personal De'!$A$1:$D$1339,2,FALSE)</f>
        <v>0</v>
      </c>
      <c r="H1165" t="str">
        <f>VLOOKUP(B1165,'Medibuddy Insurance Personal De'!$A$1:$D$1339,3,FALSE)</f>
        <v>no</v>
      </c>
      <c r="I1165" t="str">
        <f>VLOOKUP(B1165,'Medibuddy Insurance Personal De'!$A$1:$D$1339,4,FALSE)</f>
        <v>northeast</v>
      </c>
      <c r="J1165" t="str">
        <f>IF(Table1[[#This Row],[bmi]]&lt;18.5,"Underweight",IF(Table1[[#This Row],[bmi]]&lt;24.9,"Normal Weight",IF(Table1[[#This Row],[bmi]]&lt;29.9,"Overweight","Obesity")))</f>
        <v>Overweight</v>
      </c>
      <c r="K116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166" spans="2:11" x14ac:dyDescent="0.3">
      <c r="B1166" s="1" t="s">
        <v>1174</v>
      </c>
      <c r="C1166" s="1">
        <v>41</v>
      </c>
      <c r="D1166" s="1" t="s">
        <v>1352</v>
      </c>
      <c r="E1166" s="1">
        <v>28.31</v>
      </c>
      <c r="F1166" s="1">
        <v>7153.5538999999999</v>
      </c>
      <c r="G1166">
        <f>VLOOKUP('Medibuddy Insurance Data Price '!B1166,'Medibuddy Insurance Personal De'!$A$1:$D$1339,2,FALSE)</f>
        <v>1</v>
      </c>
      <c r="H1166" t="str">
        <f>VLOOKUP(B1166,'Medibuddy Insurance Personal De'!$A$1:$D$1339,3,FALSE)</f>
        <v>no</v>
      </c>
      <c r="I1166" t="str">
        <f>VLOOKUP(B1166,'Medibuddy Insurance Personal De'!$A$1:$D$1339,4,FALSE)</f>
        <v>northwest</v>
      </c>
      <c r="J1166" t="str">
        <f>IF(Table1[[#This Row],[bmi]]&lt;18.5,"Underweight",IF(Table1[[#This Row],[bmi]]&lt;24.9,"Normal Weight",IF(Table1[[#This Row],[bmi]]&lt;29.9,"Overweight","Obesity")))</f>
        <v>Overweight</v>
      </c>
      <c r="K116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167" spans="2:11" x14ac:dyDescent="0.3">
      <c r="B1167" s="1" t="s">
        <v>1175</v>
      </c>
      <c r="C1167" s="1">
        <v>35</v>
      </c>
      <c r="D1167" s="1" t="s">
        <v>1352</v>
      </c>
      <c r="E1167" s="1">
        <v>26.125</v>
      </c>
      <c r="F1167" s="1">
        <v>5227.9887500000004</v>
      </c>
      <c r="G1167">
        <f>VLOOKUP('Medibuddy Insurance Data Price '!B1167,'Medibuddy Insurance Personal De'!$A$1:$D$1339,2,FALSE)</f>
        <v>0</v>
      </c>
      <c r="H1167" t="str">
        <f>VLOOKUP(B1167,'Medibuddy Insurance Personal De'!$A$1:$D$1339,3,FALSE)</f>
        <v>no</v>
      </c>
      <c r="I1167" t="str">
        <f>VLOOKUP(B1167,'Medibuddy Insurance Personal De'!$A$1:$D$1339,4,FALSE)</f>
        <v>northeast</v>
      </c>
      <c r="J1167" t="str">
        <f>IF(Table1[[#This Row],[bmi]]&lt;18.5,"Underweight",IF(Table1[[#This Row],[bmi]]&lt;24.9,"Normal Weight",IF(Table1[[#This Row],[bmi]]&lt;29.9,"Overweight","Obesity")))</f>
        <v>Overweight</v>
      </c>
      <c r="K116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168" spans="2:11" x14ac:dyDescent="0.3">
      <c r="B1168" s="1" t="s">
        <v>1176</v>
      </c>
      <c r="C1168" s="1">
        <v>57</v>
      </c>
      <c r="D1168" s="1" t="s">
        <v>1353</v>
      </c>
      <c r="E1168" s="1">
        <v>40.369999999999997</v>
      </c>
      <c r="F1168" s="1">
        <v>10982.5013</v>
      </c>
      <c r="G1168">
        <f>VLOOKUP('Medibuddy Insurance Data Price '!B1168,'Medibuddy Insurance Personal De'!$A$1:$D$1339,2,FALSE)</f>
        <v>0</v>
      </c>
      <c r="H1168" t="str">
        <f>VLOOKUP(B1168,'Medibuddy Insurance Personal De'!$A$1:$D$1339,3,FALSE)</f>
        <v>no</v>
      </c>
      <c r="I1168" t="str">
        <f>VLOOKUP(B1168,'Medibuddy Insurance Personal De'!$A$1:$D$1339,4,FALSE)</f>
        <v>southeast</v>
      </c>
      <c r="J1168" t="str">
        <f>IF(Table1[[#This Row],[bmi]]&lt;18.5,"Underweight",IF(Table1[[#This Row],[bmi]]&lt;24.9,"Normal Weight",IF(Table1[[#This Row],[bmi]]&lt;29.9,"Overweight","Obesity")))</f>
        <v>Obesity</v>
      </c>
      <c r="K116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169" spans="2:11" x14ac:dyDescent="0.3">
      <c r="B1169" s="1" t="s">
        <v>1177</v>
      </c>
      <c r="C1169" s="1">
        <v>29</v>
      </c>
      <c r="D1169" s="1" t="s">
        <v>1352</v>
      </c>
      <c r="E1169" s="1">
        <v>24.6</v>
      </c>
      <c r="F1169" s="1">
        <v>4529.4769999999999</v>
      </c>
      <c r="G1169">
        <f>VLOOKUP('Medibuddy Insurance Data Price '!B1169,'Medibuddy Insurance Personal De'!$A$1:$D$1339,2,FALSE)</f>
        <v>2</v>
      </c>
      <c r="H1169" t="str">
        <f>VLOOKUP(B1169,'Medibuddy Insurance Personal De'!$A$1:$D$1339,3,FALSE)</f>
        <v>no</v>
      </c>
      <c r="I1169" t="str">
        <f>VLOOKUP(B1169,'Medibuddy Insurance Personal De'!$A$1:$D$1339,4,FALSE)</f>
        <v>southwest</v>
      </c>
      <c r="J1169" t="str">
        <f>IF(Table1[[#This Row],[bmi]]&lt;18.5,"Underweight",IF(Table1[[#This Row],[bmi]]&lt;24.9,"Normal Weight",IF(Table1[[#This Row],[bmi]]&lt;29.9,"Overweight","Obesity")))</f>
        <v>Normal Weight</v>
      </c>
      <c r="K116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170" spans="2:11" x14ac:dyDescent="0.3">
      <c r="B1170" s="1" t="s">
        <v>1178</v>
      </c>
      <c r="C1170" s="1">
        <v>32</v>
      </c>
      <c r="D1170" s="1" t="s">
        <v>1353</v>
      </c>
      <c r="E1170" s="1">
        <v>35.200000000000003</v>
      </c>
      <c r="F1170" s="1">
        <v>4670.6400000000003</v>
      </c>
      <c r="G1170">
        <f>VLOOKUP('Medibuddy Insurance Data Price '!B1170,'Medibuddy Insurance Personal De'!$A$1:$D$1339,2,FALSE)</f>
        <v>2</v>
      </c>
      <c r="H1170" t="str">
        <f>VLOOKUP(B1170,'Medibuddy Insurance Personal De'!$A$1:$D$1339,3,FALSE)</f>
        <v>no</v>
      </c>
      <c r="I1170" t="str">
        <f>VLOOKUP(B1170,'Medibuddy Insurance Personal De'!$A$1:$D$1339,4,FALSE)</f>
        <v>southwest</v>
      </c>
      <c r="J1170" t="str">
        <f>IF(Table1[[#This Row],[bmi]]&lt;18.5,"Underweight",IF(Table1[[#This Row],[bmi]]&lt;24.9,"Normal Weight",IF(Table1[[#This Row],[bmi]]&lt;29.9,"Overweight","Obesity")))</f>
        <v>Obesity</v>
      </c>
      <c r="K117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171" spans="2:11" x14ac:dyDescent="0.3">
      <c r="B1171" s="1" t="s">
        <v>1179</v>
      </c>
      <c r="C1171" s="1">
        <v>37</v>
      </c>
      <c r="D1171" s="1" t="s">
        <v>1352</v>
      </c>
      <c r="E1171" s="1">
        <v>34.104999999999997</v>
      </c>
      <c r="F1171" s="1">
        <v>6112.3529500000004</v>
      </c>
      <c r="G1171">
        <f>VLOOKUP('Medibuddy Insurance Data Price '!B1171,'Medibuddy Insurance Personal De'!$A$1:$D$1339,2,FALSE)</f>
        <v>1</v>
      </c>
      <c r="H1171" t="str">
        <f>VLOOKUP(B1171,'Medibuddy Insurance Personal De'!$A$1:$D$1339,3,FALSE)</f>
        <v>no</v>
      </c>
      <c r="I1171" t="str">
        <f>VLOOKUP(B1171,'Medibuddy Insurance Personal De'!$A$1:$D$1339,4,FALSE)</f>
        <v>northwest</v>
      </c>
      <c r="J1171" t="str">
        <f>IF(Table1[[#This Row],[bmi]]&lt;18.5,"Underweight",IF(Table1[[#This Row],[bmi]]&lt;24.9,"Normal Weight",IF(Table1[[#This Row],[bmi]]&lt;29.9,"Overweight","Obesity")))</f>
        <v>Obesity</v>
      </c>
      <c r="K117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172" spans="2:11" x14ac:dyDescent="0.3">
      <c r="B1172" s="1" t="s">
        <v>1180</v>
      </c>
      <c r="C1172" s="1">
        <v>18</v>
      </c>
      <c r="D1172" s="1" t="s">
        <v>1353</v>
      </c>
      <c r="E1172" s="1">
        <v>27.36</v>
      </c>
      <c r="F1172" s="1">
        <v>17178.682400000002</v>
      </c>
      <c r="G1172">
        <f>VLOOKUP('Medibuddy Insurance Data Price '!B1172,'Medibuddy Insurance Personal De'!$A$1:$D$1339,2,FALSE)</f>
        <v>1</v>
      </c>
      <c r="H1172" t="str">
        <f>VLOOKUP(B1172,'Medibuddy Insurance Personal De'!$A$1:$D$1339,3,FALSE)</f>
        <v>yes</v>
      </c>
      <c r="I1172" t="str">
        <f>VLOOKUP(B1172,'Medibuddy Insurance Personal De'!$A$1:$D$1339,4,FALSE)</f>
        <v>northeast</v>
      </c>
      <c r="J1172" t="str">
        <f>IF(Table1[[#This Row],[bmi]]&lt;18.5,"Underweight",IF(Table1[[#This Row],[bmi]]&lt;24.9,"Normal Weight",IF(Table1[[#This Row],[bmi]]&lt;29.9,"Overweight","Obesity")))</f>
        <v>Overweight</v>
      </c>
      <c r="K117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173" spans="2:11" x14ac:dyDescent="0.3">
      <c r="B1173" s="1" t="s">
        <v>1181</v>
      </c>
      <c r="C1173" s="1">
        <v>43</v>
      </c>
      <c r="D1173" s="1" t="s">
        <v>1352</v>
      </c>
      <c r="E1173" s="1">
        <v>26.7</v>
      </c>
      <c r="F1173" s="1">
        <v>22478.6</v>
      </c>
      <c r="G1173">
        <f>VLOOKUP('Medibuddy Insurance Data Price '!B1173,'Medibuddy Insurance Personal De'!$A$1:$D$1339,2,FALSE)</f>
        <v>2</v>
      </c>
      <c r="H1173" t="str">
        <f>VLOOKUP(B1173,'Medibuddy Insurance Personal De'!$A$1:$D$1339,3,FALSE)</f>
        <v>yes</v>
      </c>
      <c r="I1173" t="str">
        <f>VLOOKUP(B1173,'Medibuddy Insurance Personal De'!$A$1:$D$1339,4,FALSE)</f>
        <v>southwest</v>
      </c>
      <c r="J1173" t="str">
        <f>IF(Table1[[#This Row],[bmi]]&lt;18.5,"Underweight",IF(Table1[[#This Row],[bmi]]&lt;24.9,"Normal Weight",IF(Table1[[#This Row],[bmi]]&lt;29.9,"Overweight","Obesity")))</f>
        <v>Overweight</v>
      </c>
      <c r="K117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174" spans="2:11" x14ac:dyDescent="0.3">
      <c r="B1174" s="1" t="s">
        <v>1182</v>
      </c>
      <c r="C1174" s="1">
        <v>56</v>
      </c>
      <c r="D1174" s="1" t="s">
        <v>1352</v>
      </c>
      <c r="E1174" s="1">
        <v>41.91</v>
      </c>
      <c r="F1174" s="1">
        <v>11093.6229</v>
      </c>
      <c r="G1174">
        <f>VLOOKUP('Medibuddy Insurance Data Price '!B1174,'Medibuddy Insurance Personal De'!$A$1:$D$1339,2,FALSE)</f>
        <v>0</v>
      </c>
      <c r="H1174" t="str">
        <f>VLOOKUP(B1174,'Medibuddy Insurance Personal De'!$A$1:$D$1339,3,FALSE)</f>
        <v>no</v>
      </c>
      <c r="I1174" t="str">
        <f>VLOOKUP(B1174,'Medibuddy Insurance Personal De'!$A$1:$D$1339,4,FALSE)</f>
        <v>southeast</v>
      </c>
      <c r="J1174" t="str">
        <f>IF(Table1[[#This Row],[bmi]]&lt;18.5,"Underweight",IF(Table1[[#This Row],[bmi]]&lt;24.9,"Normal Weight",IF(Table1[[#This Row],[bmi]]&lt;29.9,"Overweight","Obesity")))</f>
        <v>Obesity</v>
      </c>
      <c r="K117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175" spans="2:11" x14ac:dyDescent="0.3">
      <c r="B1175" s="1" t="s">
        <v>1183</v>
      </c>
      <c r="C1175" s="1">
        <v>38</v>
      </c>
      <c r="D1175" s="1" t="s">
        <v>1353</v>
      </c>
      <c r="E1175" s="1">
        <v>29.26</v>
      </c>
      <c r="F1175" s="1">
        <v>6457.8433999999997</v>
      </c>
      <c r="G1175">
        <f>VLOOKUP('Medibuddy Insurance Data Price '!B1175,'Medibuddy Insurance Personal De'!$A$1:$D$1339,2,FALSE)</f>
        <v>2</v>
      </c>
      <c r="H1175" t="str">
        <f>VLOOKUP(B1175,'Medibuddy Insurance Personal De'!$A$1:$D$1339,3,FALSE)</f>
        <v>no</v>
      </c>
      <c r="I1175" t="str">
        <f>VLOOKUP(B1175,'Medibuddy Insurance Personal De'!$A$1:$D$1339,4,FALSE)</f>
        <v>northwest</v>
      </c>
      <c r="J1175" t="str">
        <f>IF(Table1[[#This Row],[bmi]]&lt;18.5,"Underweight",IF(Table1[[#This Row],[bmi]]&lt;24.9,"Normal Weight",IF(Table1[[#This Row],[bmi]]&lt;29.9,"Overweight","Obesity")))</f>
        <v>Overweight</v>
      </c>
      <c r="K117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176" spans="2:11" x14ac:dyDescent="0.3">
      <c r="B1176" s="1" t="s">
        <v>1184</v>
      </c>
      <c r="C1176" s="1">
        <v>29</v>
      </c>
      <c r="D1176" s="1" t="s">
        <v>1353</v>
      </c>
      <c r="E1176" s="1">
        <v>32.11</v>
      </c>
      <c r="F1176" s="1">
        <v>4433.9159</v>
      </c>
      <c r="G1176">
        <f>VLOOKUP('Medibuddy Insurance Data Price '!B1176,'Medibuddy Insurance Personal De'!$A$1:$D$1339,2,FALSE)</f>
        <v>2</v>
      </c>
      <c r="H1176" t="str">
        <f>VLOOKUP(B1176,'Medibuddy Insurance Personal De'!$A$1:$D$1339,3,FALSE)</f>
        <v>no</v>
      </c>
      <c r="I1176" t="str">
        <f>VLOOKUP(B1176,'Medibuddy Insurance Personal De'!$A$1:$D$1339,4,FALSE)</f>
        <v>northwest</v>
      </c>
      <c r="J1176" t="str">
        <f>IF(Table1[[#This Row],[bmi]]&lt;18.5,"Underweight",IF(Table1[[#This Row],[bmi]]&lt;24.9,"Normal Weight",IF(Table1[[#This Row],[bmi]]&lt;29.9,"Overweight","Obesity")))</f>
        <v>Obesity</v>
      </c>
      <c r="K117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177" spans="2:11" x14ac:dyDescent="0.3">
      <c r="B1177" s="1" t="s">
        <v>1185</v>
      </c>
      <c r="C1177" s="1">
        <v>22</v>
      </c>
      <c r="D1177" s="1" t="s">
        <v>1352</v>
      </c>
      <c r="E1177" s="1">
        <v>27.1</v>
      </c>
      <c r="F1177" s="1">
        <v>2154.3609999999999</v>
      </c>
      <c r="G1177">
        <f>VLOOKUP('Medibuddy Insurance Data Price '!B1177,'Medibuddy Insurance Personal De'!$A$1:$D$1339,2,FALSE)</f>
        <v>0</v>
      </c>
      <c r="H1177" t="str">
        <f>VLOOKUP(B1177,'Medibuddy Insurance Personal De'!$A$1:$D$1339,3,FALSE)</f>
        <v>no</v>
      </c>
      <c r="I1177" t="str">
        <f>VLOOKUP(B1177,'Medibuddy Insurance Personal De'!$A$1:$D$1339,4,FALSE)</f>
        <v>southwest</v>
      </c>
      <c r="J1177" t="str">
        <f>IF(Table1[[#This Row],[bmi]]&lt;18.5,"Underweight",IF(Table1[[#This Row],[bmi]]&lt;24.9,"Normal Weight",IF(Table1[[#This Row],[bmi]]&lt;29.9,"Overweight","Obesity")))</f>
        <v>Overweight</v>
      </c>
      <c r="K117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178" spans="2:11" x14ac:dyDescent="0.3">
      <c r="B1178" s="1" t="s">
        <v>1186</v>
      </c>
      <c r="C1178" s="1">
        <v>52</v>
      </c>
      <c r="D1178" s="1" t="s">
        <v>1352</v>
      </c>
      <c r="E1178" s="1">
        <v>24.13</v>
      </c>
      <c r="F1178" s="1">
        <v>23887.662700000001</v>
      </c>
      <c r="G1178">
        <f>VLOOKUP('Medibuddy Insurance Data Price '!B1178,'Medibuddy Insurance Personal De'!$A$1:$D$1339,2,FALSE)</f>
        <v>1</v>
      </c>
      <c r="H1178" t="str">
        <f>VLOOKUP(B1178,'Medibuddy Insurance Personal De'!$A$1:$D$1339,3,FALSE)</f>
        <v>yes</v>
      </c>
      <c r="I1178" t="str">
        <f>VLOOKUP(B1178,'Medibuddy Insurance Personal De'!$A$1:$D$1339,4,FALSE)</f>
        <v>northwest</v>
      </c>
      <c r="J1178" t="str">
        <f>IF(Table1[[#This Row],[bmi]]&lt;18.5,"Underweight",IF(Table1[[#This Row],[bmi]]&lt;24.9,"Normal Weight",IF(Table1[[#This Row],[bmi]]&lt;29.9,"Overweight","Obesity")))</f>
        <v>Normal Weight</v>
      </c>
      <c r="K117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179" spans="2:11" x14ac:dyDescent="0.3">
      <c r="B1179" s="1" t="s">
        <v>1187</v>
      </c>
      <c r="C1179" s="1">
        <v>40</v>
      </c>
      <c r="D1179" s="1" t="s">
        <v>1352</v>
      </c>
      <c r="E1179" s="1">
        <v>27.4</v>
      </c>
      <c r="F1179" s="1">
        <v>6496.8860000000004</v>
      </c>
      <c r="G1179">
        <f>VLOOKUP('Medibuddy Insurance Data Price '!B1179,'Medibuddy Insurance Personal De'!$A$1:$D$1339,2,FALSE)</f>
        <v>1</v>
      </c>
      <c r="H1179" t="str">
        <f>VLOOKUP(B1179,'Medibuddy Insurance Personal De'!$A$1:$D$1339,3,FALSE)</f>
        <v>no</v>
      </c>
      <c r="I1179" t="str">
        <f>VLOOKUP(B1179,'Medibuddy Insurance Personal De'!$A$1:$D$1339,4,FALSE)</f>
        <v>southwest</v>
      </c>
      <c r="J1179" t="str">
        <f>IF(Table1[[#This Row],[bmi]]&lt;18.5,"Underweight",IF(Table1[[#This Row],[bmi]]&lt;24.9,"Normal Weight",IF(Table1[[#This Row],[bmi]]&lt;29.9,"Overweight","Obesity")))</f>
        <v>Overweight</v>
      </c>
      <c r="K117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180" spans="2:11" x14ac:dyDescent="0.3">
      <c r="B1180" s="1" t="s">
        <v>1188</v>
      </c>
      <c r="C1180" s="1">
        <v>23</v>
      </c>
      <c r="D1180" s="1" t="s">
        <v>1352</v>
      </c>
      <c r="E1180" s="1">
        <v>34.865000000000002</v>
      </c>
      <c r="F1180" s="1">
        <v>2899.4893499999998</v>
      </c>
      <c r="G1180">
        <f>VLOOKUP('Medibuddy Insurance Data Price '!B1180,'Medibuddy Insurance Personal De'!$A$1:$D$1339,2,FALSE)</f>
        <v>0</v>
      </c>
      <c r="H1180" t="str">
        <f>VLOOKUP(B1180,'Medibuddy Insurance Personal De'!$A$1:$D$1339,3,FALSE)</f>
        <v>no</v>
      </c>
      <c r="I1180" t="str">
        <f>VLOOKUP(B1180,'Medibuddy Insurance Personal De'!$A$1:$D$1339,4,FALSE)</f>
        <v>northeast</v>
      </c>
      <c r="J1180" t="str">
        <f>IF(Table1[[#This Row],[bmi]]&lt;18.5,"Underweight",IF(Table1[[#This Row],[bmi]]&lt;24.9,"Normal Weight",IF(Table1[[#This Row],[bmi]]&lt;29.9,"Overweight","Obesity")))</f>
        <v>Obesity</v>
      </c>
      <c r="K118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181" spans="2:11" x14ac:dyDescent="0.3">
      <c r="B1181" s="1" t="s">
        <v>1189</v>
      </c>
      <c r="C1181" s="1">
        <v>31</v>
      </c>
      <c r="D1181" s="1" t="s">
        <v>1353</v>
      </c>
      <c r="E1181" s="1">
        <v>29.81</v>
      </c>
      <c r="F1181" s="1">
        <v>19350.368900000001</v>
      </c>
      <c r="G1181">
        <f>VLOOKUP('Medibuddy Insurance Data Price '!B1181,'Medibuddy Insurance Personal De'!$A$1:$D$1339,2,FALSE)</f>
        <v>0</v>
      </c>
      <c r="H1181" t="str">
        <f>VLOOKUP(B1181,'Medibuddy Insurance Personal De'!$A$1:$D$1339,3,FALSE)</f>
        <v>yes</v>
      </c>
      <c r="I1181" t="str">
        <f>VLOOKUP(B1181,'Medibuddy Insurance Personal De'!$A$1:$D$1339,4,FALSE)</f>
        <v>southeast</v>
      </c>
      <c r="J1181" t="str">
        <f>IF(Table1[[#This Row],[bmi]]&lt;18.5,"Underweight",IF(Table1[[#This Row],[bmi]]&lt;24.9,"Normal Weight",IF(Table1[[#This Row],[bmi]]&lt;29.9,"Overweight","Obesity")))</f>
        <v>Overweight</v>
      </c>
      <c r="K118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182" spans="2:11" x14ac:dyDescent="0.3">
      <c r="B1182" s="1" t="s">
        <v>1190</v>
      </c>
      <c r="C1182" s="1">
        <v>42</v>
      </c>
      <c r="D1182" s="1" t="s">
        <v>1352</v>
      </c>
      <c r="E1182" s="1">
        <v>41.325000000000003</v>
      </c>
      <c r="F1182" s="1">
        <v>7650.7737500000003</v>
      </c>
      <c r="G1182">
        <f>VLOOKUP('Medibuddy Insurance Data Price '!B1182,'Medibuddy Insurance Personal De'!$A$1:$D$1339,2,FALSE)</f>
        <v>1</v>
      </c>
      <c r="H1182" t="str">
        <f>VLOOKUP(B1182,'Medibuddy Insurance Personal De'!$A$1:$D$1339,3,FALSE)</f>
        <v>no</v>
      </c>
      <c r="I1182" t="str">
        <f>VLOOKUP(B1182,'Medibuddy Insurance Personal De'!$A$1:$D$1339,4,FALSE)</f>
        <v>northeast</v>
      </c>
      <c r="J1182" t="str">
        <f>IF(Table1[[#This Row],[bmi]]&lt;18.5,"Underweight",IF(Table1[[#This Row],[bmi]]&lt;24.9,"Normal Weight",IF(Table1[[#This Row],[bmi]]&lt;29.9,"Overweight","Obesity")))</f>
        <v>Obesity</v>
      </c>
      <c r="K118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183" spans="2:11" x14ac:dyDescent="0.3">
      <c r="B1183" s="1" t="s">
        <v>1191</v>
      </c>
      <c r="C1183" s="1">
        <v>24</v>
      </c>
      <c r="D1183" s="1" t="s">
        <v>1352</v>
      </c>
      <c r="E1183" s="1">
        <v>29.925000000000001</v>
      </c>
      <c r="F1183" s="1">
        <v>2850.6837500000001</v>
      </c>
      <c r="G1183">
        <f>VLOOKUP('Medibuddy Insurance Data Price '!B1183,'Medibuddy Insurance Personal De'!$A$1:$D$1339,2,FALSE)</f>
        <v>0</v>
      </c>
      <c r="H1183" t="str">
        <f>VLOOKUP(B1183,'Medibuddy Insurance Personal De'!$A$1:$D$1339,3,FALSE)</f>
        <v>no</v>
      </c>
      <c r="I1183" t="str">
        <f>VLOOKUP(B1183,'Medibuddy Insurance Personal De'!$A$1:$D$1339,4,FALSE)</f>
        <v>northwest</v>
      </c>
      <c r="J1183" t="str">
        <f>IF(Table1[[#This Row],[bmi]]&lt;18.5,"Underweight",IF(Table1[[#This Row],[bmi]]&lt;24.9,"Normal Weight",IF(Table1[[#This Row],[bmi]]&lt;29.9,"Overweight","Obesity")))</f>
        <v>Obesity</v>
      </c>
      <c r="K118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184" spans="2:11" x14ac:dyDescent="0.3">
      <c r="B1184" s="1" t="s">
        <v>1192</v>
      </c>
      <c r="C1184" s="1">
        <v>25</v>
      </c>
      <c r="D1184" s="1" t="s">
        <v>1352</v>
      </c>
      <c r="E1184" s="1">
        <v>30.3</v>
      </c>
      <c r="F1184" s="1">
        <v>2632.9920000000002</v>
      </c>
      <c r="G1184">
        <f>VLOOKUP('Medibuddy Insurance Data Price '!B1184,'Medibuddy Insurance Personal De'!$A$1:$D$1339,2,FALSE)</f>
        <v>0</v>
      </c>
      <c r="H1184" t="str">
        <f>VLOOKUP(B1184,'Medibuddy Insurance Personal De'!$A$1:$D$1339,3,FALSE)</f>
        <v>no</v>
      </c>
      <c r="I1184" t="str">
        <f>VLOOKUP(B1184,'Medibuddy Insurance Personal De'!$A$1:$D$1339,4,FALSE)</f>
        <v>southwest</v>
      </c>
      <c r="J1184" t="str">
        <f>IF(Table1[[#This Row],[bmi]]&lt;18.5,"Underweight",IF(Table1[[#This Row],[bmi]]&lt;24.9,"Normal Weight",IF(Table1[[#This Row],[bmi]]&lt;29.9,"Overweight","Obesity")))</f>
        <v>Obesity</v>
      </c>
      <c r="K118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185" spans="2:11" x14ac:dyDescent="0.3">
      <c r="B1185" s="1" t="s">
        <v>1193</v>
      </c>
      <c r="C1185" s="1">
        <v>48</v>
      </c>
      <c r="D1185" s="1" t="s">
        <v>1352</v>
      </c>
      <c r="E1185" s="1">
        <v>27.36</v>
      </c>
      <c r="F1185" s="1">
        <v>9447.3824000000004</v>
      </c>
      <c r="G1185">
        <f>VLOOKUP('Medibuddy Insurance Data Price '!B1185,'Medibuddy Insurance Personal De'!$A$1:$D$1339,2,FALSE)</f>
        <v>1</v>
      </c>
      <c r="H1185" t="str">
        <f>VLOOKUP(B1185,'Medibuddy Insurance Personal De'!$A$1:$D$1339,3,FALSE)</f>
        <v>no</v>
      </c>
      <c r="I1185" t="str">
        <f>VLOOKUP(B1185,'Medibuddy Insurance Personal De'!$A$1:$D$1339,4,FALSE)</f>
        <v>northeast</v>
      </c>
      <c r="J1185" t="str">
        <f>IF(Table1[[#This Row],[bmi]]&lt;18.5,"Underweight",IF(Table1[[#This Row],[bmi]]&lt;24.9,"Normal Weight",IF(Table1[[#This Row],[bmi]]&lt;29.9,"Overweight","Obesity")))</f>
        <v>Overweight</v>
      </c>
      <c r="K118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186" spans="2:11" x14ac:dyDescent="0.3">
      <c r="B1186" s="1" t="s">
        <v>1194</v>
      </c>
      <c r="C1186" s="1">
        <v>23</v>
      </c>
      <c r="D1186" s="1" t="s">
        <v>1352</v>
      </c>
      <c r="E1186" s="1">
        <v>28.49</v>
      </c>
      <c r="F1186" s="1">
        <v>18328.238099999999</v>
      </c>
      <c r="G1186">
        <f>VLOOKUP('Medibuddy Insurance Data Price '!B1186,'Medibuddy Insurance Personal De'!$A$1:$D$1339,2,FALSE)</f>
        <v>1</v>
      </c>
      <c r="H1186" t="str">
        <f>VLOOKUP(B1186,'Medibuddy Insurance Personal De'!$A$1:$D$1339,3,FALSE)</f>
        <v>yes</v>
      </c>
      <c r="I1186" t="str">
        <f>VLOOKUP(B1186,'Medibuddy Insurance Personal De'!$A$1:$D$1339,4,FALSE)</f>
        <v>southeast</v>
      </c>
      <c r="J1186" t="str">
        <f>IF(Table1[[#This Row],[bmi]]&lt;18.5,"Underweight",IF(Table1[[#This Row],[bmi]]&lt;24.9,"Normal Weight",IF(Table1[[#This Row],[bmi]]&lt;29.9,"Overweight","Obesity")))</f>
        <v>Overweight</v>
      </c>
      <c r="K118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187" spans="2:11" x14ac:dyDescent="0.3">
      <c r="B1187" s="1" t="s">
        <v>1195</v>
      </c>
      <c r="C1187" s="1">
        <v>45</v>
      </c>
      <c r="D1187" s="1" t="s">
        <v>1353</v>
      </c>
      <c r="E1187" s="1">
        <v>23.56</v>
      </c>
      <c r="F1187" s="1">
        <v>8603.8233999999993</v>
      </c>
      <c r="G1187">
        <f>VLOOKUP('Medibuddy Insurance Data Price '!B1187,'Medibuddy Insurance Personal De'!$A$1:$D$1339,2,FALSE)</f>
        <v>2</v>
      </c>
      <c r="H1187" t="str">
        <f>VLOOKUP(B1187,'Medibuddy Insurance Personal De'!$A$1:$D$1339,3,FALSE)</f>
        <v>no</v>
      </c>
      <c r="I1187" t="str">
        <f>VLOOKUP(B1187,'Medibuddy Insurance Personal De'!$A$1:$D$1339,4,FALSE)</f>
        <v>northeast</v>
      </c>
      <c r="J1187" t="str">
        <f>IF(Table1[[#This Row],[bmi]]&lt;18.5,"Underweight",IF(Table1[[#This Row],[bmi]]&lt;24.9,"Normal Weight",IF(Table1[[#This Row],[bmi]]&lt;29.9,"Overweight","Obesity")))</f>
        <v>Normal Weight</v>
      </c>
      <c r="K118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188" spans="2:11" x14ac:dyDescent="0.3">
      <c r="B1188" s="1" t="s">
        <v>1196</v>
      </c>
      <c r="C1188" s="1">
        <v>20</v>
      </c>
      <c r="D1188" s="1" t="s">
        <v>1353</v>
      </c>
      <c r="E1188" s="1">
        <v>35.625</v>
      </c>
      <c r="F1188" s="1">
        <v>37465.34375</v>
      </c>
      <c r="G1188">
        <f>VLOOKUP('Medibuddy Insurance Data Price '!B1188,'Medibuddy Insurance Personal De'!$A$1:$D$1339,2,FALSE)</f>
        <v>3</v>
      </c>
      <c r="H1188" t="str">
        <f>VLOOKUP(B1188,'Medibuddy Insurance Personal De'!$A$1:$D$1339,3,FALSE)</f>
        <v>yes</v>
      </c>
      <c r="I1188" t="str">
        <f>VLOOKUP(B1188,'Medibuddy Insurance Personal De'!$A$1:$D$1339,4,FALSE)</f>
        <v>northwest</v>
      </c>
      <c r="J1188" t="str">
        <f>IF(Table1[[#This Row],[bmi]]&lt;18.5,"Underweight",IF(Table1[[#This Row],[bmi]]&lt;24.9,"Normal Weight",IF(Table1[[#This Row],[bmi]]&lt;29.9,"Overweight","Obesity")))</f>
        <v>Obesity</v>
      </c>
      <c r="K118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189" spans="2:11" x14ac:dyDescent="0.3">
      <c r="B1189" s="1" t="s">
        <v>1197</v>
      </c>
      <c r="C1189" s="1">
        <v>62</v>
      </c>
      <c r="D1189" s="1" t="s">
        <v>1352</v>
      </c>
      <c r="E1189" s="1">
        <v>32.68</v>
      </c>
      <c r="F1189" s="1">
        <v>13844.797200000001</v>
      </c>
      <c r="G1189">
        <f>VLOOKUP('Medibuddy Insurance Data Price '!B1189,'Medibuddy Insurance Personal De'!$A$1:$D$1339,2,FALSE)</f>
        <v>0</v>
      </c>
      <c r="H1189" t="str">
        <f>VLOOKUP(B1189,'Medibuddy Insurance Personal De'!$A$1:$D$1339,3,FALSE)</f>
        <v>no</v>
      </c>
      <c r="I1189" t="str">
        <f>VLOOKUP(B1189,'Medibuddy Insurance Personal De'!$A$1:$D$1339,4,FALSE)</f>
        <v>northwest</v>
      </c>
      <c r="J1189" t="str">
        <f>IF(Table1[[#This Row],[bmi]]&lt;18.5,"Underweight",IF(Table1[[#This Row],[bmi]]&lt;24.9,"Normal Weight",IF(Table1[[#This Row],[bmi]]&lt;29.9,"Overweight","Obesity")))</f>
        <v>Obesity</v>
      </c>
      <c r="K118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190" spans="2:11" x14ac:dyDescent="0.3">
      <c r="B1190" s="1" t="s">
        <v>1198</v>
      </c>
      <c r="C1190" s="1">
        <v>43</v>
      </c>
      <c r="D1190" s="1" t="s">
        <v>1352</v>
      </c>
      <c r="E1190" s="1">
        <v>25.27</v>
      </c>
      <c r="F1190" s="1">
        <v>21771.3423</v>
      </c>
      <c r="G1190">
        <f>VLOOKUP('Medibuddy Insurance Data Price '!B1190,'Medibuddy Insurance Personal De'!$A$1:$D$1339,2,FALSE)</f>
        <v>1</v>
      </c>
      <c r="H1190" t="str">
        <f>VLOOKUP(B1190,'Medibuddy Insurance Personal De'!$A$1:$D$1339,3,FALSE)</f>
        <v>yes</v>
      </c>
      <c r="I1190" t="str">
        <f>VLOOKUP(B1190,'Medibuddy Insurance Personal De'!$A$1:$D$1339,4,FALSE)</f>
        <v>northeast</v>
      </c>
      <c r="J1190" t="str">
        <f>IF(Table1[[#This Row],[bmi]]&lt;18.5,"Underweight",IF(Table1[[#This Row],[bmi]]&lt;24.9,"Normal Weight",IF(Table1[[#This Row],[bmi]]&lt;29.9,"Overweight","Obesity")))</f>
        <v>Overweight</v>
      </c>
      <c r="K119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191" spans="2:11" x14ac:dyDescent="0.3">
      <c r="B1191" s="1" t="s">
        <v>1199</v>
      </c>
      <c r="C1191" s="1">
        <v>23</v>
      </c>
      <c r="D1191" s="1" t="s">
        <v>1352</v>
      </c>
      <c r="E1191" s="1">
        <v>28</v>
      </c>
      <c r="F1191" s="1">
        <v>13126.677449999999</v>
      </c>
      <c r="G1191">
        <f>VLOOKUP('Medibuddy Insurance Data Price '!B1191,'Medibuddy Insurance Personal De'!$A$1:$D$1339,2,FALSE)</f>
        <v>0</v>
      </c>
      <c r="H1191" t="str">
        <f>VLOOKUP(B1191,'Medibuddy Insurance Personal De'!$A$1:$D$1339,3,FALSE)</f>
        <v>no</v>
      </c>
      <c r="I1191" t="str">
        <f>VLOOKUP(B1191,'Medibuddy Insurance Personal De'!$A$1:$D$1339,4,FALSE)</f>
        <v>southwest</v>
      </c>
      <c r="J1191" t="str">
        <f>IF(Table1[[#This Row],[bmi]]&lt;18.5,"Underweight",IF(Table1[[#This Row],[bmi]]&lt;24.9,"Normal Weight",IF(Table1[[#This Row],[bmi]]&lt;29.9,"Overweight","Obesity")))</f>
        <v>Overweight</v>
      </c>
      <c r="K119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192" spans="2:11" x14ac:dyDescent="0.3">
      <c r="B1192" s="1" t="s">
        <v>1200</v>
      </c>
      <c r="C1192" s="1">
        <v>31</v>
      </c>
      <c r="D1192" s="1" t="s">
        <v>1352</v>
      </c>
      <c r="E1192" s="1">
        <v>32.774999999999999</v>
      </c>
      <c r="F1192" s="1">
        <v>5327.4002499999997</v>
      </c>
      <c r="G1192">
        <f>VLOOKUP('Medibuddy Insurance Data Price '!B1192,'Medibuddy Insurance Personal De'!$A$1:$D$1339,2,FALSE)</f>
        <v>2</v>
      </c>
      <c r="H1192" t="str">
        <f>VLOOKUP(B1192,'Medibuddy Insurance Personal De'!$A$1:$D$1339,3,FALSE)</f>
        <v>no</v>
      </c>
      <c r="I1192" t="str">
        <f>VLOOKUP(B1192,'Medibuddy Insurance Personal De'!$A$1:$D$1339,4,FALSE)</f>
        <v>northwest</v>
      </c>
      <c r="J1192" t="str">
        <f>IF(Table1[[#This Row],[bmi]]&lt;18.5,"Underweight",IF(Table1[[#This Row],[bmi]]&lt;24.9,"Normal Weight",IF(Table1[[#This Row],[bmi]]&lt;29.9,"Overweight","Obesity")))</f>
        <v>Obesity</v>
      </c>
      <c r="K119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193" spans="2:11" x14ac:dyDescent="0.3">
      <c r="B1193" s="1" t="s">
        <v>1201</v>
      </c>
      <c r="C1193" s="1">
        <v>41</v>
      </c>
      <c r="D1193" s="1" t="s">
        <v>1352</v>
      </c>
      <c r="E1193" s="1">
        <v>21.754999999999999</v>
      </c>
      <c r="F1193" s="1">
        <v>13725.47184</v>
      </c>
      <c r="G1193">
        <f>VLOOKUP('Medibuddy Insurance Data Price '!B1193,'Medibuddy Insurance Personal De'!$A$1:$D$1339,2,FALSE)</f>
        <v>1</v>
      </c>
      <c r="H1193" t="str">
        <f>VLOOKUP(B1193,'Medibuddy Insurance Personal De'!$A$1:$D$1339,3,FALSE)</f>
        <v>no</v>
      </c>
      <c r="I1193" t="str">
        <f>VLOOKUP(B1193,'Medibuddy Insurance Personal De'!$A$1:$D$1339,4,FALSE)</f>
        <v>northeast</v>
      </c>
      <c r="J1193" t="str">
        <f>IF(Table1[[#This Row],[bmi]]&lt;18.5,"Underweight",IF(Table1[[#This Row],[bmi]]&lt;24.9,"Normal Weight",IF(Table1[[#This Row],[bmi]]&lt;29.9,"Overweight","Obesity")))</f>
        <v>Normal Weight</v>
      </c>
      <c r="K119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194" spans="2:11" x14ac:dyDescent="0.3">
      <c r="B1194" s="1" t="s">
        <v>1202</v>
      </c>
      <c r="C1194" s="1">
        <v>58</v>
      </c>
      <c r="D1194" s="1" t="s">
        <v>1352</v>
      </c>
      <c r="E1194" s="1">
        <v>32.395000000000003</v>
      </c>
      <c r="F1194" s="1">
        <v>13019.161050000001</v>
      </c>
      <c r="G1194">
        <f>VLOOKUP('Medibuddy Insurance Data Price '!B1194,'Medibuddy Insurance Personal De'!$A$1:$D$1339,2,FALSE)</f>
        <v>1</v>
      </c>
      <c r="H1194" t="str">
        <f>VLOOKUP(B1194,'Medibuddy Insurance Personal De'!$A$1:$D$1339,3,FALSE)</f>
        <v>no</v>
      </c>
      <c r="I1194" t="str">
        <f>VLOOKUP(B1194,'Medibuddy Insurance Personal De'!$A$1:$D$1339,4,FALSE)</f>
        <v>northeast</v>
      </c>
      <c r="J1194" t="str">
        <f>IF(Table1[[#This Row],[bmi]]&lt;18.5,"Underweight",IF(Table1[[#This Row],[bmi]]&lt;24.9,"Normal Weight",IF(Table1[[#This Row],[bmi]]&lt;29.9,"Overweight","Obesity")))</f>
        <v>Obesity</v>
      </c>
      <c r="K119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195" spans="2:11" x14ac:dyDescent="0.3">
      <c r="B1195" s="1" t="s">
        <v>1203</v>
      </c>
      <c r="C1195" s="1">
        <v>48</v>
      </c>
      <c r="D1195" s="1" t="s">
        <v>1352</v>
      </c>
      <c r="E1195" s="1">
        <v>36.575000000000003</v>
      </c>
      <c r="F1195" s="1">
        <v>8671.1912499999999</v>
      </c>
      <c r="G1195">
        <f>VLOOKUP('Medibuddy Insurance Data Price '!B1195,'Medibuddy Insurance Personal De'!$A$1:$D$1339,2,FALSE)</f>
        <v>0</v>
      </c>
      <c r="H1195" t="str">
        <f>VLOOKUP(B1195,'Medibuddy Insurance Personal De'!$A$1:$D$1339,3,FALSE)</f>
        <v>no</v>
      </c>
      <c r="I1195" t="str">
        <f>VLOOKUP(B1195,'Medibuddy Insurance Personal De'!$A$1:$D$1339,4,FALSE)</f>
        <v>northwest</v>
      </c>
      <c r="J1195" t="str">
        <f>IF(Table1[[#This Row],[bmi]]&lt;18.5,"Underweight",IF(Table1[[#This Row],[bmi]]&lt;24.9,"Normal Weight",IF(Table1[[#This Row],[bmi]]&lt;29.9,"Overweight","Obesity")))</f>
        <v>Obesity</v>
      </c>
      <c r="K119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196" spans="2:11" x14ac:dyDescent="0.3">
      <c r="B1196" s="1" t="s">
        <v>1204</v>
      </c>
      <c r="C1196" s="1">
        <v>31</v>
      </c>
      <c r="D1196" s="1" t="s">
        <v>1352</v>
      </c>
      <c r="E1196" s="1">
        <v>21.754999999999999</v>
      </c>
      <c r="F1196" s="1">
        <v>4134.0824499999999</v>
      </c>
      <c r="G1196">
        <f>VLOOKUP('Medibuddy Insurance Data Price '!B1196,'Medibuddy Insurance Personal De'!$A$1:$D$1339,2,FALSE)</f>
        <v>0</v>
      </c>
      <c r="H1196" t="str">
        <f>VLOOKUP(B1196,'Medibuddy Insurance Personal De'!$A$1:$D$1339,3,FALSE)</f>
        <v>no</v>
      </c>
      <c r="I1196" t="str">
        <f>VLOOKUP(B1196,'Medibuddy Insurance Personal De'!$A$1:$D$1339,4,FALSE)</f>
        <v>northwest</v>
      </c>
      <c r="J1196" t="str">
        <f>IF(Table1[[#This Row],[bmi]]&lt;18.5,"Underweight",IF(Table1[[#This Row],[bmi]]&lt;24.9,"Normal Weight",IF(Table1[[#This Row],[bmi]]&lt;29.9,"Overweight","Obesity")))</f>
        <v>Normal Weight</v>
      </c>
      <c r="K119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197" spans="2:11" x14ac:dyDescent="0.3">
      <c r="B1197" s="1" t="s">
        <v>1205</v>
      </c>
      <c r="C1197" s="1">
        <v>19</v>
      </c>
      <c r="D1197" s="1" t="s">
        <v>1352</v>
      </c>
      <c r="E1197" s="1">
        <v>27.93</v>
      </c>
      <c r="F1197" s="1">
        <v>18838.703659999999</v>
      </c>
      <c r="G1197">
        <f>VLOOKUP('Medibuddy Insurance Data Price '!B1197,'Medibuddy Insurance Personal De'!$A$1:$D$1339,2,FALSE)</f>
        <v>3</v>
      </c>
      <c r="H1197" t="str">
        <f>VLOOKUP(B1197,'Medibuddy Insurance Personal De'!$A$1:$D$1339,3,FALSE)</f>
        <v>no</v>
      </c>
      <c r="I1197" t="str">
        <f>VLOOKUP(B1197,'Medibuddy Insurance Personal De'!$A$1:$D$1339,4,FALSE)</f>
        <v>northwest</v>
      </c>
      <c r="J1197" t="str">
        <f>IF(Table1[[#This Row],[bmi]]&lt;18.5,"Underweight",IF(Table1[[#This Row],[bmi]]&lt;24.9,"Normal Weight",IF(Table1[[#This Row],[bmi]]&lt;29.9,"Overweight","Obesity")))</f>
        <v>Overweight</v>
      </c>
      <c r="K119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198" spans="2:11" x14ac:dyDescent="0.3">
      <c r="B1198" s="1" t="s">
        <v>1206</v>
      </c>
      <c r="C1198" s="1">
        <v>19</v>
      </c>
      <c r="D1198" s="1" t="s">
        <v>1352</v>
      </c>
      <c r="E1198" s="1">
        <v>30.02</v>
      </c>
      <c r="F1198" s="1">
        <v>33307.550799999997</v>
      </c>
      <c r="G1198">
        <f>VLOOKUP('Medibuddy Insurance Data Price '!B1198,'Medibuddy Insurance Personal De'!$A$1:$D$1339,2,FALSE)</f>
        <v>0</v>
      </c>
      <c r="H1198" t="str">
        <f>VLOOKUP(B1198,'Medibuddy Insurance Personal De'!$A$1:$D$1339,3,FALSE)</f>
        <v>yes</v>
      </c>
      <c r="I1198" t="str">
        <f>VLOOKUP(B1198,'Medibuddy Insurance Personal De'!$A$1:$D$1339,4,FALSE)</f>
        <v>northwest</v>
      </c>
      <c r="J1198" t="str">
        <f>IF(Table1[[#This Row],[bmi]]&lt;18.5,"Underweight",IF(Table1[[#This Row],[bmi]]&lt;24.9,"Normal Weight",IF(Table1[[#This Row],[bmi]]&lt;29.9,"Overweight","Obesity")))</f>
        <v>Obesity</v>
      </c>
      <c r="K119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199" spans="2:11" x14ac:dyDescent="0.3">
      <c r="B1199" s="1" t="s">
        <v>1207</v>
      </c>
      <c r="C1199" s="1">
        <v>41</v>
      </c>
      <c r="D1199" s="1" t="s">
        <v>1353</v>
      </c>
      <c r="E1199" s="1">
        <v>33.549999999999997</v>
      </c>
      <c r="F1199" s="1">
        <v>5699.8374999999996</v>
      </c>
      <c r="G1199">
        <f>VLOOKUP('Medibuddy Insurance Data Price '!B1199,'Medibuddy Insurance Personal De'!$A$1:$D$1339,2,FALSE)</f>
        <v>0</v>
      </c>
      <c r="H1199" t="str">
        <f>VLOOKUP(B1199,'Medibuddy Insurance Personal De'!$A$1:$D$1339,3,FALSE)</f>
        <v>no</v>
      </c>
      <c r="I1199" t="str">
        <f>VLOOKUP(B1199,'Medibuddy Insurance Personal De'!$A$1:$D$1339,4,FALSE)</f>
        <v>southeast</v>
      </c>
      <c r="J1199" t="str">
        <f>IF(Table1[[#This Row],[bmi]]&lt;18.5,"Underweight",IF(Table1[[#This Row],[bmi]]&lt;24.9,"Normal Weight",IF(Table1[[#This Row],[bmi]]&lt;29.9,"Overweight","Obesity")))</f>
        <v>Obesity</v>
      </c>
      <c r="K119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200" spans="2:11" x14ac:dyDescent="0.3">
      <c r="B1200" s="1" t="s">
        <v>1208</v>
      </c>
      <c r="C1200" s="1">
        <v>40</v>
      </c>
      <c r="D1200" s="1" t="s">
        <v>1353</v>
      </c>
      <c r="E1200" s="1">
        <v>29.355</v>
      </c>
      <c r="F1200" s="1">
        <v>6393.6034499999996</v>
      </c>
      <c r="G1200">
        <f>VLOOKUP('Medibuddy Insurance Data Price '!B1200,'Medibuddy Insurance Personal De'!$A$1:$D$1339,2,FALSE)</f>
        <v>1</v>
      </c>
      <c r="H1200" t="str">
        <f>VLOOKUP(B1200,'Medibuddy Insurance Personal De'!$A$1:$D$1339,3,FALSE)</f>
        <v>no</v>
      </c>
      <c r="I1200" t="str">
        <f>VLOOKUP(B1200,'Medibuddy Insurance Personal De'!$A$1:$D$1339,4,FALSE)</f>
        <v>northwest</v>
      </c>
      <c r="J1200" t="str">
        <f>IF(Table1[[#This Row],[bmi]]&lt;18.5,"Underweight",IF(Table1[[#This Row],[bmi]]&lt;24.9,"Normal Weight",IF(Table1[[#This Row],[bmi]]&lt;29.9,"Overweight","Obesity")))</f>
        <v>Overweight</v>
      </c>
      <c r="K120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201" spans="2:11" x14ac:dyDescent="0.3">
      <c r="B1201" s="1" t="s">
        <v>1209</v>
      </c>
      <c r="C1201" s="1">
        <v>31</v>
      </c>
      <c r="D1201" s="1" t="s">
        <v>1352</v>
      </c>
      <c r="E1201" s="1">
        <v>25.8</v>
      </c>
      <c r="F1201" s="1">
        <v>4934.7049999999999</v>
      </c>
      <c r="G1201">
        <f>VLOOKUP('Medibuddy Insurance Data Price '!B1201,'Medibuddy Insurance Personal De'!$A$1:$D$1339,2,FALSE)</f>
        <v>2</v>
      </c>
      <c r="H1201" t="str">
        <f>VLOOKUP(B1201,'Medibuddy Insurance Personal De'!$A$1:$D$1339,3,FALSE)</f>
        <v>no</v>
      </c>
      <c r="I1201" t="str">
        <f>VLOOKUP(B1201,'Medibuddy Insurance Personal De'!$A$1:$D$1339,4,FALSE)</f>
        <v>southwest</v>
      </c>
      <c r="J1201" t="str">
        <f>IF(Table1[[#This Row],[bmi]]&lt;18.5,"Underweight",IF(Table1[[#This Row],[bmi]]&lt;24.9,"Normal Weight",IF(Table1[[#This Row],[bmi]]&lt;29.9,"Overweight","Obesity")))</f>
        <v>Overweight</v>
      </c>
      <c r="K120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202" spans="2:11" x14ac:dyDescent="0.3">
      <c r="B1202" s="1" t="s">
        <v>1210</v>
      </c>
      <c r="C1202" s="1">
        <v>37</v>
      </c>
      <c r="D1202" s="1" t="s">
        <v>1353</v>
      </c>
      <c r="E1202" s="1">
        <v>24.32</v>
      </c>
      <c r="F1202" s="1">
        <v>6198.7518</v>
      </c>
      <c r="G1202">
        <f>VLOOKUP('Medibuddy Insurance Data Price '!B1202,'Medibuddy Insurance Personal De'!$A$1:$D$1339,2,FALSE)</f>
        <v>2</v>
      </c>
      <c r="H1202" t="str">
        <f>VLOOKUP(B1202,'Medibuddy Insurance Personal De'!$A$1:$D$1339,3,FALSE)</f>
        <v>no</v>
      </c>
      <c r="I1202" t="str">
        <f>VLOOKUP(B1202,'Medibuddy Insurance Personal De'!$A$1:$D$1339,4,FALSE)</f>
        <v>northwest</v>
      </c>
      <c r="J1202" t="str">
        <f>IF(Table1[[#This Row],[bmi]]&lt;18.5,"Underweight",IF(Table1[[#This Row],[bmi]]&lt;24.9,"Normal Weight",IF(Table1[[#This Row],[bmi]]&lt;29.9,"Overweight","Obesity")))</f>
        <v>Normal Weight</v>
      </c>
      <c r="K120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203" spans="2:11" x14ac:dyDescent="0.3">
      <c r="B1203" s="1" t="s">
        <v>1211</v>
      </c>
      <c r="C1203" s="1">
        <v>46</v>
      </c>
      <c r="D1203" s="1" t="s">
        <v>1353</v>
      </c>
      <c r="E1203" s="1">
        <v>40.375</v>
      </c>
      <c r="F1203" s="1">
        <v>8733.2292500000003</v>
      </c>
      <c r="G1203">
        <f>VLOOKUP('Medibuddy Insurance Data Price '!B1203,'Medibuddy Insurance Personal De'!$A$1:$D$1339,2,FALSE)</f>
        <v>2</v>
      </c>
      <c r="H1203" t="str">
        <f>VLOOKUP(B1203,'Medibuddy Insurance Personal De'!$A$1:$D$1339,3,FALSE)</f>
        <v>no</v>
      </c>
      <c r="I1203" t="str">
        <f>VLOOKUP(B1203,'Medibuddy Insurance Personal De'!$A$1:$D$1339,4,FALSE)</f>
        <v>northwest</v>
      </c>
      <c r="J1203" t="str">
        <f>IF(Table1[[#This Row],[bmi]]&lt;18.5,"Underweight",IF(Table1[[#This Row],[bmi]]&lt;24.9,"Normal Weight",IF(Table1[[#This Row],[bmi]]&lt;29.9,"Overweight","Obesity")))</f>
        <v>Obesity</v>
      </c>
      <c r="K120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204" spans="2:11" x14ac:dyDescent="0.3">
      <c r="B1204" s="1" t="s">
        <v>1212</v>
      </c>
      <c r="C1204" s="1">
        <v>22</v>
      </c>
      <c r="D1204" s="1" t="s">
        <v>1353</v>
      </c>
      <c r="E1204" s="1">
        <v>32.11</v>
      </c>
      <c r="F1204" s="1">
        <v>2055.3249000000001</v>
      </c>
      <c r="G1204">
        <f>VLOOKUP('Medibuddy Insurance Data Price '!B1204,'Medibuddy Insurance Personal De'!$A$1:$D$1339,2,FALSE)</f>
        <v>0</v>
      </c>
      <c r="H1204" t="str">
        <f>VLOOKUP(B1204,'Medibuddy Insurance Personal De'!$A$1:$D$1339,3,FALSE)</f>
        <v>no</v>
      </c>
      <c r="I1204" t="str">
        <f>VLOOKUP(B1204,'Medibuddy Insurance Personal De'!$A$1:$D$1339,4,FALSE)</f>
        <v>northwest</v>
      </c>
      <c r="J1204" t="str">
        <f>IF(Table1[[#This Row],[bmi]]&lt;18.5,"Underweight",IF(Table1[[#This Row],[bmi]]&lt;24.9,"Normal Weight",IF(Table1[[#This Row],[bmi]]&lt;29.9,"Overweight","Obesity")))</f>
        <v>Obesity</v>
      </c>
      <c r="K120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205" spans="2:11" x14ac:dyDescent="0.3">
      <c r="B1205" s="1" t="s">
        <v>1213</v>
      </c>
      <c r="C1205" s="1">
        <v>51</v>
      </c>
      <c r="D1205" s="1" t="s">
        <v>1353</v>
      </c>
      <c r="E1205" s="1">
        <v>32.299999999999997</v>
      </c>
      <c r="F1205" s="1">
        <v>9964.06</v>
      </c>
      <c r="G1205">
        <f>VLOOKUP('Medibuddy Insurance Data Price '!B1205,'Medibuddy Insurance Personal De'!$A$1:$D$1339,2,FALSE)</f>
        <v>1</v>
      </c>
      <c r="H1205" t="str">
        <f>VLOOKUP(B1205,'Medibuddy Insurance Personal De'!$A$1:$D$1339,3,FALSE)</f>
        <v>no</v>
      </c>
      <c r="I1205" t="str">
        <f>VLOOKUP(B1205,'Medibuddy Insurance Personal De'!$A$1:$D$1339,4,FALSE)</f>
        <v>northeast</v>
      </c>
      <c r="J1205" t="str">
        <f>IF(Table1[[#This Row],[bmi]]&lt;18.5,"Underweight",IF(Table1[[#This Row],[bmi]]&lt;24.9,"Normal Weight",IF(Table1[[#This Row],[bmi]]&lt;29.9,"Overweight","Obesity")))</f>
        <v>Obesity</v>
      </c>
      <c r="K120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206" spans="2:11" x14ac:dyDescent="0.3">
      <c r="B1206" s="1" t="s">
        <v>1214</v>
      </c>
      <c r="C1206" s="1">
        <v>18</v>
      </c>
      <c r="D1206" s="1" t="s">
        <v>1352</v>
      </c>
      <c r="E1206" s="1">
        <v>27.28</v>
      </c>
      <c r="F1206" s="1">
        <v>18223.4512</v>
      </c>
      <c r="G1206">
        <f>VLOOKUP('Medibuddy Insurance Data Price '!B1206,'Medibuddy Insurance Personal De'!$A$1:$D$1339,2,FALSE)</f>
        <v>3</v>
      </c>
      <c r="H1206" t="str">
        <f>VLOOKUP(B1206,'Medibuddy Insurance Personal De'!$A$1:$D$1339,3,FALSE)</f>
        <v>yes</v>
      </c>
      <c r="I1206" t="str">
        <f>VLOOKUP(B1206,'Medibuddy Insurance Personal De'!$A$1:$D$1339,4,FALSE)</f>
        <v>southeast</v>
      </c>
      <c r="J1206" t="str">
        <f>IF(Table1[[#This Row],[bmi]]&lt;18.5,"Underweight",IF(Table1[[#This Row],[bmi]]&lt;24.9,"Normal Weight",IF(Table1[[#This Row],[bmi]]&lt;29.9,"Overweight","Obesity")))</f>
        <v>Overweight</v>
      </c>
      <c r="K120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207" spans="2:11" x14ac:dyDescent="0.3">
      <c r="B1207" s="1" t="s">
        <v>1215</v>
      </c>
      <c r="C1207" s="1">
        <v>35</v>
      </c>
      <c r="D1207" s="1" t="s">
        <v>1353</v>
      </c>
      <c r="E1207" s="1">
        <v>17.86</v>
      </c>
      <c r="F1207" s="1">
        <v>5116.5003999999999</v>
      </c>
      <c r="G1207">
        <f>VLOOKUP('Medibuddy Insurance Data Price '!B1207,'Medibuddy Insurance Personal De'!$A$1:$D$1339,2,FALSE)</f>
        <v>1</v>
      </c>
      <c r="H1207" t="str">
        <f>VLOOKUP(B1207,'Medibuddy Insurance Personal De'!$A$1:$D$1339,3,FALSE)</f>
        <v>no</v>
      </c>
      <c r="I1207" t="str">
        <f>VLOOKUP(B1207,'Medibuddy Insurance Personal De'!$A$1:$D$1339,4,FALSE)</f>
        <v>northwest</v>
      </c>
      <c r="J1207" t="str">
        <f>IF(Table1[[#This Row],[bmi]]&lt;18.5,"Underweight",IF(Table1[[#This Row],[bmi]]&lt;24.9,"Normal Weight",IF(Table1[[#This Row],[bmi]]&lt;29.9,"Overweight","Obesity")))</f>
        <v>Underweight</v>
      </c>
      <c r="K120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208" spans="2:11" x14ac:dyDescent="0.3">
      <c r="B1208" s="1" t="s">
        <v>1216</v>
      </c>
      <c r="C1208" s="1">
        <v>59</v>
      </c>
      <c r="D1208" s="1" t="s">
        <v>1352</v>
      </c>
      <c r="E1208" s="1">
        <v>34.799999999999997</v>
      </c>
      <c r="F1208" s="1">
        <v>36910.608030000003</v>
      </c>
      <c r="G1208">
        <f>VLOOKUP('Medibuddy Insurance Data Price '!B1208,'Medibuddy Insurance Personal De'!$A$1:$D$1339,2,FALSE)</f>
        <v>2</v>
      </c>
      <c r="H1208" t="str">
        <f>VLOOKUP(B1208,'Medibuddy Insurance Personal De'!$A$1:$D$1339,3,FALSE)</f>
        <v>no</v>
      </c>
      <c r="I1208" t="str">
        <f>VLOOKUP(B1208,'Medibuddy Insurance Personal De'!$A$1:$D$1339,4,FALSE)</f>
        <v>southwest</v>
      </c>
      <c r="J1208" t="str">
        <f>IF(Table1[[#This Row],[bmi]]&lt;18.5,"Underweight",IF(Table1[[#This Row],[bmi]]&lt;24.9,"Normal Weight",IF(Table1[[#This Row],[bmi]]&lt;29.9,"Overweight","Obesity")))</f>
        <v>Obesity</v>
      </c>
      <c r="K120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209" spans="2:11" x14ac:dyDescent="0.3">
      <c r="B1209" s="1" t="s">
        <v>1217</v>
      </c>
      <c r="C1209" s="1">
        <v>36</v>
      </c>
      <c r="D1209" s="1" t="s">
        <v>1353</v>
      </c>
      <c r="E1209" s="1">
        <v>33.4</v>
      </c>
      <c r="F1209" s="1">
        <v>38415.474000000002</v>
      </c>
      <c r="G1209">
        <f>VLOOKUP('Medibuddy Insurance Data Price '!B1209,'Medibuddy Insurance Personal De'!$A$1:$D$1339,2,FALSE)</f>
        <v>2</v>
      </c>
      <c r="H1209" t="str">
        <f>VLOOKUP(B1209,'Medibuddy Insurance Personal De'!$A$1:$D$1339,3,FALSE)</f>
        <v>yes</v>
      </c>
      <c r="I1209" t="str">
        <f>VLOOKUP(B1209,'Medibuddy Insurance Personal De'!$A$1:$D$1339,4,FALSE)</f>
        <v>southwest</v>
      </c>
      <c r="J1209" t="str">
        <f>IF(Table1[[#This Row],[bmi]]&lt;18.5,"Underweight",IF(Table1[[#This Row],[bmi]]&lt;24.9,"Normal Weight",IF(Table1[[#This Row],[bmi]]&lt;29.9,"Overweight","Obesity")))</f>
        <v>Obesity</v>
      </c>
      <c r="K120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210" spans="2:11" x14ac:dyDescent="0.3">
      <c r="B1210" s="1" t="s">
        <v>1218</v>
      </c>
      <c r="C1210" s="1">
        <v>37</v>
      </c>
      <c r="D1210" s="1" t="s">
        <v>1352</v>
      </c>
      <c r="E1210" s="1">
        <v>25.555</v>
      </c>
      <c r="F1210" s="1">
        <v>20296.863450000001</v>
      </c>
      <c r="G1210">
        <f>VLOOKUP('Medibuddy Insurance Data Price '!B1210,'Medibuddy Insurance Personal De'!$A$1:$D$1339,2,FALSE)</f>
        <v>1</v>
      </c>
      <c r="H1210" t="str">
        <f>VLOOKUP(B1210,'Medibuddy Insurance Personal De'!$A$1:$D$1339,3,FALSE)</f>
        <v>yes</v>
      </c>
      <c r="I1210" t="str">
        <f>VLOOKUP(B1210,'Medibuddy Insurance Personal De'!$A$1:$D$1339,4,FALSE)</f>
        <v>northeast</v>
      </c>
      <c r="J1210" t="str">
        <f>IF(Table1[[#This Row],[bmi]]&lt;18.5,"Underweight",IF(Table1[[#This Row],[bmi]]&lt;24.9,"Normal Weight",IF(Table1[[#This Row],[bmi]]&lt;29.9,"Overweight","Obesity")))</f>
        <v>Overweight</v>
      </c>
      <c r="K121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211" spans="2:11" x14ac:dyDescent="0.3">
      <c r="B1211" s="1" t="s">
        <v>1219</v>
      </c>
      <c r="C1211" s="1">
        <v>59</v>
      </c>
      <c r="D1211" s="1" t="s">
        <v>1353</v>
      </c>
      <c r="E1211" s="1">
        <v>37.1</v>
      </c>
      <c r="F1211" s="1">
        <v>12347.172</v>
      </c>
      <c r="G1211">
        <f>VLOOKUP('Medibuddy Insurance Data Price '!B1211,'Medibuddy Insurance Personal De'!$A$1:$D$1339,2,FALSE)</f>
        <v>1</v>
      </c>
      <c r="H1211" t="str">
        <f>VLOOKUP(B1211,'Medibuddy Insurance Personal De'!$A$1:$D$1339,3,FALSE)</f>
        <v>no</v>
      </c>
      <c r="I1211" t="str">
        <f>VLOOKUP(B1211,'Medibuddy Insurance Personal De'!$A$1:$D$1339,4,FALSE)</f>
        <v>southwest</v>
      </c>
      <c r="J1211" t="str">
        <f>IF(Table1[[#This Row],[bmi]]&lt;18.5,"Underweight",IF(Table1[[#This Row],[bmi]]&lt;24.9,"Normal Weight",IF(Table1[[#This Row],[bmi]]&lt;29.9,"Overweight","Obesity")))</f>
        <v>Obesity</v>
      </c>
      <c r="K121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212" spans="2:11" x14ac:dyDescent="0.3">
      <c r="B1212" s="1" t="s">
        <v>1220</v>
      </c>
      <c r="C1212" s="1">
        <v>36</v>
      </c>
      <c r="D1212" s="1" t="s">
        <v>1353</v>
      </c>
      <c r="E1212" s="1">
        <v>30.875</v>
      </c>
      <c r="F1212" s="1">
        <v>5373.3642499999996</v>
      </c>
      <c r="G1212">
        <f>VLOOKUP('Medibuddy Insurance Data Price '!B1212,'Medibuddy Insurance Personal De'!$A$1:$D$1339,2,FALSE)</f>
        <v>1</v>
      </c>
      <c r="H1212" t="str">
        <f>VLOOKUP(B1212,'Medibuddy Insurance Personal De'!$A$1:$D$1339,3,FALSE)</f>
        <v>no</v>
      </c>
      <c r="I1212" t="str">
        <f>VLOOKUP(B1212,'Medibuddy Insurance Personal De'!$A$1:$D$1339,4,FALSE)</f>
        <v>northwest</v>
      </c>
      <c r="J1212" t="str">
        <f>IF(Table1[[#This Row],[bmi]]&lt;18.5,"Underweight",IF(Table1[[#This Row],[bmi]]&lt;24.9,"Normal Weight",IF(Table1[[#This Row],[bmi]]&lt;29.9,"Overweight","Obesity")))</f>
        <v>Obesity</v>
      </c>
      <c r="K121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213" spans="2:11" x14ac:dyDescent="0.3">
      <c r="B1213" s="1" t="s">
        <v>1221</v>
      </c>
      <c r="C1213" s="1">
        <v>39</v>
      </c>
      <c r="D1213" s="1" t="s">
        <v>1353</v>
      </c>
      <c r="E1213" s="1">
        <v>34.1</v>
      </c>
      <c r="F1213" s="1">
        <v>23563.016179999999</v>
      </c>
      <c r="G1213">
        <f>VLOOKUP('Medibuddy Insurance Data Price '!B1213,'Medibuddy Insurance Personal De'!$A$1:$D$1339,2,FALSE)</f>
        <v>2</v>
      </c>
      <c r="H1213" t="str">
        <f>VLOOKUP(B1213,'Medibuddy Insurance Personal De'!$A$1:$D$1339,3,FALSE)</f>
        <v>no</v>
      </c>
      <c r="I1213" t="str">
        <f>VLOOKUP(B1213,'Medibuddy Insurance Personal De'!$A$1:$D$1339,4,FALSE)</f>
        <v>southeast</v>
      </c>
      <c r="J1213" t="str">
        <f>IF(Table1[[#This Row],[bmi]]&lt;18.5,"Underweight",IF(Table1[[#This Row],[bmi]]&lt;24.9,"Normal Weight",IF(Table1[[#This Row],[bmi]]&lt;29.9,"Overweight","Obesity")))</f>
        <v>Obesity</v>
      </c>
      <c r="K121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214" spans="2:11" x14ac:dyDescent="0.3">
      <c r="B1214" s="1" t="s">
        <v>1222</v>
      </c>
      <c r="C1214" s="1">
        <v>18</v>
      </c>
      <c r="D1214" s="1" t="s">
        <v>1353</v>
      </c>
      <c r="E1214" s="1">
        <v>21.47</v>
      </c>
      <c r="F1214" s="1">
        <v>1702.4553000000001</v>
      </c>
      <c r="G1214">
        <f>VLOOKUP('Medibuddy Insurance Data Price '!B1214,'Medibuddy Insurance Personal De'!$A$1:$D$1339,2,FALSE)</f>
        <v>0</v>
      </c>
      <c r="H1214" t="str">
        <f>VLOOKUP(B1214,'Medibuddy Insurance Personal De'!$A$1:$D$1339,3,FALSE)</f>
        <v>no</v>
      </c>
      <c r="I1214" t="str">
        <f>VLOOKUP(B1214,'Medibuddy Insurance Personal De'!$A$1:$D$1339,4,FALSE)</f>
        <v>northeast</v>
      </c>
      <c r="J1214" t="str">
        <f>IF(Table1[[#This Row],[bmi]]&lt;18.5,"Underweight",IF(Table1[[#This Row],[bmi]]&lt;24.9,"Normal Weight",IF(Table1[[#This Row],[bmi]]&lt;29.9,"Overweight","Obesity")))</f>
        <v>Normal Weight</v>
      </c>
      <c r="K121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215" spans="2:11" x14ac:dyDescent="0.3">
      <c r="B1215" s="1" t="s">
        <v>1223</v>
      </c>
      <c r="C1215" s="1">
        <v>52</v>
      </c>
      <c r="D1215" s="1" t="s">
        <v>1352</v>
      </c>
      <c r="E1215" s="1">
        <v>33.299999999999997</v>
      </c>
      <c r="F1215" s="1">
        <v>10806.839</v>
      </c>
      <c r="G1215">
        <f>VLOOKUP('Medibuddy Insurance Data Price '!B1215,'Medibuddy Insurance Personal De'!$A$1:$D$1339,2,FALSE)</f>
        <v>2</v>
      </c>
      <c r="H1215" t="str">
        <f>VLOOKUP(B1215,'Medibuddy Insurance Personal De'!$A$1:$D$1339,3,FALSE)</f>
        <v>no</v>
      </c>
      <c r="I1215" t="str">
        <f>VLOOKUP(B1215,'Medibuddy Insurance Personal De'!$A$1:$D$1339,4,FALSE)</f>
        <v>southwest</v>
      </c>
      <c r="J1215" t="str">
        <f>IF(Table1[[#This Row],[bmi]]&lt;18.5,"Underweight",IF(Table1[[#This Row],[bmi]]&lt;24.9,"Normal Weight",IF(Table1[[#This Row],[bmi]]&lt;29.9,"Overweight","Obesity")))</f>
        <v>Obesity</v>
      </c>
      <c r="K121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216" spans="2:11" x14ac:dyDescent="0.3">
      <c r="B1216" s="1" t="s">
        <v>1224</v>
      </c>
      <c r="C1216" s="1">
        <v>27</v>
      </c>
      <c r="D1216" s="1" t="s">
        <v>1352</v>
      </c>
      <c r="E1216" s="1">
        <v>31.254999999999999</v>
      </c>
      <c r="F1216" s="1">
        <v>3956.0714499999999</v>
      </c>
      <c r="G1216">
        <f>VLOOKUP('Medibuddy Insurance Data Price '!B1216,'Medibuddy Insurance Personal De'!$A$1:$D$1339,2,FALSE)</f>
        <v>1</v>
      </c>
      <c r="H1216" t="str">
        <f>VLOOKUP(B1216,'Medibuddy Insurance Personal De'!$A$1:$D$1339,3,FALSE)</f>
        <v>no</v>
      </c>
      <c r="I1216" t="str">
        <f>VLOOKUP(B1216,'Medibuddy Insurance Personal De'!$A$1:$D$1339,4,FALSE)</f>
        <v>northwest</v>
      </c>
      <c r="J1216" t="str">
        <f>IF(Table1[[#This Row],[bmi]]&lt;18.5,"Underweight",IF(Table1[[#This Row],[bmi]]&lt;24.9,"Normal Weight",IF(Table1[[#This Row],[bmi]]&lt;29.9,"Overweight","Obesity")))</f>
        <v>Obesity</v>
      </c>
      <c r="K121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217" spans="2:11" x14ac:dyDescent="0.3">
      <c r="B1217" s="1" t="s">
        <v>1225</v>
      </c>
      <c r="C1217" s="1">
        <v>18</v>
      </c>
      <c r="D1217" s="1" t="s">
        <v>1353</v>
      </c>
      <c r="E1217" s="1">
        <v>39.14</v>
      </c>
      <c r="F1217" s="1">
        <v>12890.057650000001</v>
      </c>
      <c r="G1217">
        <f>VLOOKUP('Medibuddy Insurance Data Price '!B1217,'Medibuddy Insurance Personal De'!$A$1:$D$1339,2,FALSE)</f>
        <v>0</v>
      </c>
      <c r="H1217" t="str">
        <f>VLOOKUP(B1217,'Medibuddy Insurance Personal De'!$A$1:$D$1339,3,FALSE)</f>
        <v>no</v>
      </c>
      <c r="I1217" t="str">
        <f>VLOOKUP(B1217,'Medibuddy Insurance Personal De'!$A$1:$D$1339,4,FALSE)</f>
        <v>northeast</v>
      </c>
      <c r="J1217" t="str">
        <f>IF(Table1[[#This Row],[bmi]]&lt;18.5,"Underweight",IF(Table1[[#This Row],[bmi]]&lt;24.9,"Normal Weight",IF(Table1[[#This Row],[bmi]]&lt;29.9,"Overweight","Obesity")))</f>
        <v>Obesity</v>
      </c>
      <c r="K121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218" spans="2:11" x14ac:dyDescent="0.3">
      <c r="B1218" s="1" t="s">
        <v>1226</v>
      </c>
      <c r="C1218" s="1">
        <v>40</v>
      </c>
      <c r="D1218" s="1" t="s">
        <v>1353</v>
      </c>
      <c r="E1218" s="1">
        <v>25.08</v>
      </c>
      <c r="F1218" s="1">
        <v>5415.6611999999996</v>
      </c>
      <c r="G1218">
        <f>VLOOKUP('Medibuddy Insurance Data Price '!B1218,'Medibuddy Insurance Personal De'!$A$1:$D$1339,2,FALSE)</f>
        <v>0</v>
      </c>
      <c r="H1218" t="str">
        <f>VLOOKUP(B1218,'Medibuddy Insurance Personal De'!$A$1:$D$1339,3,FALSE)</f>
        <v>no</v>
      </c>
      <c r="I1218" t="str">
        <f>VLOOKUP(B1218,'Medibuddy Insurance Personal De'!$A$1:$D$1339,4,FALSE)</f>
        <v>southeast</v>
      </c>
      <c r="J1218" t="str">
        <f>IF(Table1[[#This Row],[bmi]]&lt;18.5,"Underweight",IF(Table1[[#This Row],[bmi]]&lt;24.9,"Normal Weight",IF(Table1[[#This Row],[bmi]]&lt;29.9,"Overweight","Obesity")))</f>
        <v>Overweight</v>
      </c>
      <c r="K121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219" spans="2:11" x14ac:dyDescent="0.3">
      <c r="B1219" s="1" t="s">
        <v>1227</v>
      </c>
      <c r="C1219" s="1">
        <v>29</v>
      </c>
      <c r="D1219" s="1" t="s">
        <v>1353</v>
      </c>
      <c r="E1219" s="1">
        <v>37.29</v>
      </c>
      <c r="F1219" s="1">
        <v>4058.1161000000002</v>
      </c>
      <c r="G1219">
        <f>VLOOKUP('Medibuddy Insurance Data Price '!B1219,'Medibuddy Insurance Personal De'!$A$1:$D$1339,2,FALSE)</f>
        <v>2</v>
      </c>
      <c r="H1219" t="str">
        <f>VLOOKUP(B1219,'Medibuddy Insurance Personal De'!$A$1:$D$1339,3,FALSE)</f>
        <v>no</v>
      </c>
      <c r="I1219" t="str">
        <f>VLOOKUP(B1219,'Medibuddy Insurance Personal De'!$A$1:$D$1339,4,FALSE)</f>
        <v>southeast</v>
      </c>
      <c r="J1219" t="str">
        <f>IF(Table1[[#This Row],[bmi]]&lt;18.5,"Underweight",IF(Table1[[#This Row],[bmi]]&lt;24.9,"Normal Weight",IF(Table1[[#This Row],[bmi]]&lt;29.9,"Overweight","Obesity")))</f>
        <v>Obesity</v>
      </c>
      <c r="K121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220" spans="2:11" x14ac:dyDescent="0.3">
      <c r="B1220" s="1" t="s">
        <v>1228</v>
      </c>
      <c r="C1220" s="1">
        <v>46</v>
      </c>
      <c r="D1220" s="1" t="s">
        <v>1352</v>
      </c>
      <c r="E1220" s="1">
        <v>34.6</v>
      </c>
      <c r="F1220" s="1">
        <v>41661.601999999999</v>
      </c>
      <c r="G1220">
        <f>VLOOKUP('Medibuddy Insurance Data Price '!B1220,'Medibuddy Insurance Personal De'!$A$1:$D$1339,2,FALSE)</f>
        <v>1</v>
      </c>
      <c r="H1220" t="str">
        <f>VLOOKUP(B1220,'Medibuddy Insurance Personal De'!$A$1:$D$1339,3,FALSE)</f>
        <v>yes</v>
      </c>
      <c r="I1220" t="str">
        <f>VLOOKUP(B1220,'Medibuddy Insurance Personal De'!$A$1:$D$1339,4,FALSE)</f>
        <v>southwest</v>
      </c>
      <c r="J1220" t="str">
        <f>IF(Table1[[#This Row],[bmi]]&lt;18.5,"Underweight",IF(Table1[[#This Row],[bmi]]&lt;24.9,"Normal Weight",IF(Table1[[#This Row],[bmi]]&lt;29.9,"Overweight","Obesity")))</f>
        <v>Obesity</v>
      </c>
      <c r="K122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221" spans="2:11" x14ac:dyDescent="0.3">
      <c r="B1221" s="1" t="s">
        <v>1229</v>
      </c>
      <c r="C1221" s="1">
        <v>38</v>
      </c>
      <c r="D1221" s="1" t="s">
        <v>1352</v>
      </c>
      <c r="E1221" s="1">
        <v>30.21</v>
      </c>
      <c r="F1221" s="1">
        <v>7537.1638999999996</v>
      </c>
      <c r="G1221">
        <f>VLOOKUP('Medibuddy Insurance Data Price '!B1221,'Medibuddy Insurance Personal De'!$A$1:$D$1339,2,FALSE)</f>
        <v>3</v>
      </c>
      <c r="H1221" t="str">
        <f>VLOOKUP(B1221,'Medibuddy Insurance Personal De'!$A$1:$D$1339,3,FALSE)</f>
        <v>no</v>
      </c>
      <c r="I1221" t="str">
        <f>VLOOKUP(B1221,'Medibuddy Insurance Personal De'!$A$1:$D$1339,4,FALSE)</f>
        <v>northwest</v>
      </c>
      <c r="J1221" t="str">
        <f>IF(Table1[[#This Row],[bmi]]&lt;18.5,"Underweight",IF(Table1[[#This Row],[bmi]]&lt;24.9,"Normal Weight",IF(Table1[[#This Row],[bmi]]&lt;29.9,"Overweight","Obesity")))</f>
        <v>Obesity</v>
      </c>
      <c r="K122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222" spans="2:11" x14ac:dyDescent="0.3">
      <c r="B1222" s="1" t="s">
        <v>1230</v>
      </c>
      <c r="C1222" s="1">
        <v>30</v>
      </c>
      <c r="D1222" s="1" t="s">
        <v>1352</v>
      </c>
      <c r="E1222" s="1">
        <v>21.945</v>
      </c>
      <c r="F1222" s="1">
        <v>4718.2035500000002</v>
      </c>
      <c r="G1222">
        <f>VLOOKUP('Medibuddy Insurance Data Price '!B1222,'Medibuddy Insurance Personal De'!$A$1:$D$1339,2,FALSE)</f>
        <v>1</v>
      </c>
      <c r="H1222" t="str">
        <f>VLOOKUP(B1222,'Medibuddy Insurance Personal De'!$A$1:$D$1339,3,FALSE)</f>
        <v>no</v>
      </c>
      <c r="I1222" t="str">
        <f>VLOOKUP(B1222,'Medibuddy Insurance Personal De'!$A$1:$D$1339,4,FALSE)</f>
        <v>northeast</v>
      </c>
      <c r="J1222" t="str">
        <f>IF(Table1[[#This Row],[bmi]]&lt;18.5,"Underweight",IF(Table1[[#This Row],[bmi]]&lt;24.9,"Normal Weight",IF(Table1[[#This Row],[bmi]]&lt;29.9,"Overweight","Obesity")))</f>
        <v>Normal Weight</v>
      </c>
      <c r="K122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223" spans="2:11" x14ac:dyDescent="0.3">
      <c r="B1223" s="1" t="s">
        <v>1231</v>
      </c>
      <c r="C1223" s="1">
        <v>40</v>
      </c>
      <c r="D1223" s="1" t="s">
        <v>1353</v>
      </c>
      <c r="E1223" s="1">
        <v>24.97</v>
      </c>
      <c r="F1223" s="1">
        <v>6593.5083000000004</v>
      </c>
      <c r="G1223">
        <f>VLOOKUP('Medibuddy Insurance Data Price '!B1223,'Medibuddy Insurance Personal De'!$A$1:$D$1339,2,FALSE)</f>
        <v>2</v>
      </c>
      <c r="H1223" t="str">
        <f>VLOOKUP(B1223,'Medibuddy Insurance Personal De'!$A$1:$D$1339,3,FALSE)</f>
        <v>no</v>
      </c>
      <c r="I1223" t="str">
        <f>VLOOKUP(B1223,'Medibuddy Insurance Personal De'!$A$1:$D$1339,4,FALSE)</f>
        <v>southeast</v>
      </c>
      <c r="J1223" t="str">
        <f>IF(Table1[[#This Row],[bmi]]&lt;18.5,"Underweight",IF(Table1[[#This Row],[bmi]]&lt;24.9,"Normal Weight",IF(Table1[[#This Row],[bmi]]&lt;29.9,"Overweight","Obesity")))</f>
        <v>Overweight</v>
      </c>
      <c r="K122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224" spans="2:11" x14ac:dyDescent="0.3">
      <c r="B1224" s="1" t="s">
        <v>1232</v>
      </c>
      <c r="C1224" s="1">
        <v>50</v>
      </c>
      <c r="D1224" s="1" t="s">
        <v>1353</v>
      </c>
      <c r="E1224" s="1">
        <v>25.3</v>
      </c>
      <c r="F1224" s="1">
        <v>8442.6669999999995</v>
      </c>
      <c r="G1224">
        <f>VLOOKUP('Medibuddy Insurance Data Price '!B1224,'Medibuddy Insurance Personal De'!$A$1:$D$1339,2,FALSE)</f>
        <v>0</v>
      </c>
      <c r="H1224" t="str">
        <f>VLOOKUP(B1224,'Medibuddy Insurance Personal De'!$A$1:$D$1339,3,FALSE)</f>
        <v>no</v>
      </c>
      <c r="I1224" t="str">
        <f>VLOOKUP(B1224,'Medibuddy Insurance Personal De'!$A$1:$D$1339,4,FALSE)</f>
        <v>southeast</v>
      </c>
      <c r="J1224" t="str">
        <f>IF(Table1[[#This Row],[bmi]]&lt;18.5,"Underweight",IF(Table1[[#This Row],[bmi]]&lt;24.9,"Normal Weight",IF(Table1[[#This Row],[bmi]]&lt;29.9,"Overweight","Obesity")))</f>
        <v>Overweight</v>
      </c>
      <c r="K122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225" spans="2:11" x14ac:dyDescent="0.3">
      <c r="B1225" s="1" t="s">
        <v>1233</v>
      </c>
      <c r="C1225" s="1">
        <v>20</v>
      </c>
      <c r="D1225" s="1" t="s">
        <v>1352</v>
      </c>
      <c r="E1225" s="1">
        <v>24.42</v>
      </c>
      <c r="F1225" s="1">
        <v>26125.674770000001</v>
      </c>
      <c r="G1225">
        <f>VLOOKUP('Medibuddy Insurance Data Price '!B1225,'Medibuddy Insurance Personal De'!$A$1:$D$1339,2,FALSE)</f>
        <v>0</v>
      </c>
      <c r="H1225" t="str">
        <f>VLOOKUP(B1225,'Medibuddy Insurance Personal De'!$A$1:$D$1339,3,FALSE)</f>
        <v>yes</v>
      </c>
      <c r="I1225" t="str">
        <f>VLOOKUP(B1225,'Medibuddy Insurance Personal De'!$A$1:$D$1339,4,FALSE)</f>
        <v>southeast</v>
      </c>
      <c r="J1225" t="str">
        <f>IF(Table1[[#This Row],[bmi]]&lt;18.5,"Underweight",IF(Table1[[#This Row],[bmi]]&lt;24.9,"Normal Weight",IF(Table1[[#This Row],[bmi]]&lt;29.9,"Overweight","Obesity")))</f>
        <v>Normal Weight</v>
      </c>
      <c r="K122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226" spans="2:11" x14ac:dyDescent="0.3">
      <c r="B1226" s="1" t="s">
        <v>1234</v>
      </c>
      <c r="C1226" s="1">
        <v>41</v>
      </c>
      <c r="D1226" s="1" t="s">
        <v>1353</v>
      </c>
      <c r="E1226" s="1">
        <v>23.94</v>
      </c>
      <c r="F1226" s="1">
        <v>6858.4795999999997</v>
      </c>
      <c r="G1226">
        <f>VLOOKUP('Medibuddy Insurance Data Price '!B1226,'Medibuddy Insurance Personal De'!$A$1:$D$1339,2,FALSE)</f>
        <v>1</v>
      </c>
      <c r="H1226" t="str">
        <f>VLOOKUP(B1226,'Medibuddy Insurance Personal De'!$A$1:$D$1339,3,FALSE)</f>
        <v>no</v>
      </c>
      <c r="I1226" t="str">
        <f>VLOOKUP(B1226,'Medibuddy Insurance Personal De'!$A$1:$D$1339,4,FALSE)</f>
        <v>northeast</v>
      </c>
      <c r="J1226" t="str">
        <f>IF(Table1[[#This Row],[bmi]]&lt;18.5,"Underweight",IF(Table1[[#This Row],[bmi]]&lt;24.9,"Normal Weight",IF(Table1[[#This Row],[bmi]]&lt;29.9,"Overweight","Obesity")))</f>
        <v>Normal Weight</v>
      </c>
      <c r="K122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227" spans="2:11" x14ac:dyDescent="0.3">
      <c r="B1227" s="1" t="s">
        <v>1235</v>
      </c>
      <c r="C1227" s="1">
        <v>33</v>
      </c>
      <c r="D1227" s="1" t="s">
        <v>1352</v>
      </c>
      <c r="E1227" s="1">
        <v>39.82</v>
      </c>
      <c r="F1227" s="1">
        <v>4795.6567999999997</v>
      </c>
      <c r="G1227">
        <f>VLOOKUP('Medibuddy Insurance Data Price '!B1227,'Medibuddy Insurance Personal De'!$A$1:$D$1339,2,FALSE)</f>
        <v>1</v>
      </c>
      <c r="H1227" t="str">
        <f>VLOOKUP(B1227,'Medibuddy Insurance Personal De'!$A$1:$D$1339,3,FALSE)</f>
        <v>no</v>
      </c>
      <c r="I1227" t="str">
        <f>VLOOKUP(B1227,'Medibuddy Insurance Personal De'!$A$1:$D$1339,4,FALSE)</f>
        <v>southeast</v>
      </c>
      <c r="J1227" t="str">
        <f>IF(Table1[[#This Row],[bmi]]&lt;18.5,"Underweight",IF(Table1[[#This Row],[bmi]]&lt;24.9,"Normal Weight",IF(Table1[[#This Row],[bmi]]&lt;29.9,"Overweight","Obesity")))</f>
        <v>Obesity</v>
      </c>
      <c r="K122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228" spans="2:11" x14ac:dyDescent="0.3">
      <c r="B1228" s="1" t="s">
        <v>1236</v>
      </c>
      <c r="C1228" s="1">
        <v>38</v>
      </c>
      <c r="D1228" s="1" t="s">
        <v>1353</v>
      </c>
      <c r="E1228" s="1">
        <v>16.815000000000001</v>
      </c>
      <c r="F1228" s="1">
        <v>6640.5448500000002</v>
      </c>
      <c r="G1228">
        <f>VLOOKUP('Medibuddy Insurance Data Price '!B1228,'Medibuddy Insurance Personal De'!$A$1:$D$1339,2,FALSE)</f>
        <v>2</v>
      </c>
      <c r="H1228" t="str">
        <f>VLOOKUP(B1228,'Medibuddy Insurance Personal De'!$A$1:$D$1339,3,FALSE)</f>
        <v>no</v>
      </c>
      <c r="I1228" t="str">
        <f>VLOOKUP(B1228,'Medibuddy Insurance Personal De'!$A$1:$D$1339,4,FALSE)</f>
        <v>northeast</v>
      </c>
      <c r="J1228" t="str">
        <f>IF(Table1[[#This Row],[bmi]]&lt;18.5,"Underweight",IF(Table1[[#This Row],[bmi]]&lt;24.9,"Normal Weight",IF(Table1[[#This Row],[bmi]]&lt;29.9,"Overweight","Obesity")))</f>
        <v>Underweight</v>
      </c>
      <c r="K122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229" spans="2:11" x14ac:dyDescent="0.3">
      <c r="B1229" s="1" t="s">
        <v>1237</v>
      </c>
      <c r="C1229" s="1">
        <v>42</v>
      </c>
      <c r="D1229" s="1" t="s">
        <v>1353</v>
      </c>
      <c r="E1229" s="1">
        <v>37.18</v>
      </c>
      <c r="F1229" s="1">
        <v>7162.0122000000001</v>
      </c>
      <c r="G1229">
        <f>VLOOKUP('Medibuddy Insurance Data Price '!B1229,'Medibuddy Insurance Personal De'!$A$1:$D$1339,2,FALSE)</f>
        <v>2</v>
      </c>
      <c r="H1229" t="str">
        <f>VLOOKUP(B1229,'Medibuddy Insurance Personal De'!$A$1:$D$1339,3,FALSE)</f>
        <v>no</v>
      </c>
      <c r="I1229" t="str">
        <f>VLOOKUP(B1229,'Medibuddy Insurance Personal De'!$A$1:$D$1339,4,FALSE)</f>
        <v>southeast</v>
      </c>
      <c r="J1229" t="str">
        <f>IF(Table1[[#This Row],[bmi]]&lt;18.5,"Underweight",IF(Table1[[#This Row],[bmi]]&lt;24.9,"Normal Weight",IF(Table1[[#This Row],[bmi]]&lt;29.9,"Overweight","Obesity")))</f>
        <v>Obesity</v>
      </c>
      <c r="K122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230" spans="2:11" x14ac:dyDescent="0.3">
      <c r="B1230" s="1" t="s">
        <v>1238</v>
      </c>
      <c r="C1230" s="1">
        <v>56</v>
      </c>
      <c r="D1230" s="1" t="s">
        <v>1353</v>
      </c>
      <c r="E1230" s="1">
        <v>34.43</v>
      </c>
      <c r="F1230" s="1">
        <v>10594.225700000001</v>
      </c>
      <c r="G1230">
        <f>VLOOKUP('Medibuddy Insurance Data Price '!B1230,'Medibuddy Insurance Personal De'!$A$1:$D$1339,2,FALSE)</f>
        <v>0</v>
      </c>
      <c r="H1230" t="str">
        <f>VLOOKUP(B1230,'Medibuddy Insurance Personal De'!$A$1:$D$1339,3,FALSE)</f>
        <v>no</v>
      </c>
      <c r="I1230" t="str">
        <f>VLOOKUP(B1230,'Medibuddy Insurance Personal De'!$A$1:$D$1339,4,FALSE)</f>
        <v>southeast</v>
      </c>
      <c r="J1230" t="str">
        <f>IF(Table1[[#This Row],[bmi]]&lt;18.5,"Underweight",IF(Table1[[#This Row],[bmi]]&lt;24.9,"Normal Weight",IF(Table1[[#This Row],[bmi]]&lt;29.9,"Overweight","Obesity")))</f>
        <v>Obesity</v>
      </c>
      <c r="K123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231" spans="2:11" x14ac:dyDescent="0.3">
      <c r="B1231" s="1" t="s">
        <v>1239</v>
      </c>
      <c r="C1231" s="1">
        <v>58</v>
      </c>
      <c r="D1231" s="1" t="s">
        <v>1353</v>
      </c>
      <c r="E1231" s="1">
        <v>30.305</v>
      </c>
      <c r="F1231" s="1">
        <v>11938.255950000001</v>
      </c>
      <c r="G1231">
        <f>VLOOKUP('Medibuddy Insurance Data Price '!B1231,'Medibuddy Insurance Personal De'!$A$1:$D$1339,2,FALSE)</f>
        <v>0</v>
      </c>
      <c r="H1231" t="str">
        <f>VLOOKUP(B1231,'Medibuddy Insurance Personal De'!$A$1:$D$1339,3,FALSE)</f>
        <v>no</v>
      </c>
      <c r="I1231" t="str">
        <f>VLOOKUP(B1231,'Medibuddy Insurance Personal De'!$A$1:$D$1339,4,FALSE)</f>
        <v>northeast</v>
      </c>
      <c r="J1231" t="str">
        <f>IF(Table1[[#This Row],[bmi]]&lt;18.5,"Underweight",IF(Table1[[#This Row],[bmi]]&lt;24.9,"Normal Weight",IF(Table1[[#This Row],[bmi]]&lt;29.9,"Overweight","Obesity")))</f>
        <v>Obesity</v>
      </c>
      <c r="K123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232" spans="2:11" x14ac:dyDescent="0.3">
      <c r="B1232" s="1" t="s">
        <v>1240</v>
      </c>
      <c r="C1232" s="1">
        <v>52</v>
      </c>
      <c r="D1232" s="1" t="s">
        <v>1353</v>
      </c>
      <c r="E1232" s="1">
        <v>34.484999999999999</v>
      </c>
      <c r="F1232" s="1">
        <v>60021.398970000002</v>
      </c>
      <c r="G1232">
        <f>VLOOKUP('Medibuddy Insurance Data Price '!B1232,'Medibuddy Insurance Personal De'!$A$1:$D$1339,2,FALSE)</f>
        <v>3</v>
      </c>
      <c r="H1232" t="str">
        <f>VLOOKUP(B1232,'Medibuddy Insurance Personal De'!$A$1:$D$1339,3,FALSE)</f>
        <v>yes</v>
      </c>
      <c r="I1232" t="str">
        <f>VLOOKUP(B1232,'Medibuddy Insurance Personal De'!$A$1:$D$1339,4,FALSE)</f>
        <v>northwest</v>
      </c>
      <c r="J1232" t="str">
        <f>IF(Table1[[#This Row],[bmi]]&lt;18.5,"Underweight",IF(Table1[[#This Row],[bmi]]&lt;24.9,"Normal Weight",IF(Table1[[#This Row],[bmi]]&lt;29.9,"Overweight","Obesity")))</f>
        <v>Obesity</v>
      </c>
      <c r="K123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233" spans="2:11" x14ac:dyDescent="0.3">
      <c r="B1233" s="1" t="s">
        <v>1241</v>
      </c>
      <c r="C1233" s="1">
        <v>20</v>
      </c>
      <c r="D1233" s="1" t="s">
        <v>1352</v>
      </c>
      <c r="E1233" s="1">
        <v>21.8</v>
      </c>
      <c r="F1233" s="1">
        <v>20167.336029999999</v>
      </c>
      <c r="G1233">
        <f>VLOOKUP('Medibuddy Insurance Data Price '!B1233,'Medibuddy Insurance Personal De'!$A$1:$D$1339,2,FALSE)</f>
        <v>0</v>
      </c>
      <c r="H1233" t="str">
        <f>VLOOKUP(B1233,'Medibuddy Insurance Personal De'!$A$1:$D$1339,3,FALSE)</f>
        <v>yes</v>
      </c>
      <c r="I1233" t="str">
        <f>VLOOKUP(B1233,'Medibuddy Insurance Personal De'!$A$1:$D$1339,4,FALSE)</f>
        <v>southwest</v>
      </c>
      <c r="J1233" t="str">
        <f>IF(Table1[[#This Row],[bmi]]&lt;18.5,"Underweight",IF(Table1[[#This Row],[bmi]]&lt;24.9,"Normal Weight",IF(Table1[[#This Row],[bmi]]&lt;29.9,"Overweight","Obesity")))</f>
        <v>Normal Weight</v>
      </c>
      <c r="K123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234" spans="2:11" x14ac:dyDescent="0.3">
      <c r="B1234" s="1" t="s">
        <v>1242</v>
      </c>
      <c r="C1234" s="1">
        <v>54</v>
      </c>
      <c r="D1234" s="1" t="s">
        <v>1352</v>
      </c>
      <c r="E1234" s="1">
        <v>24.605</v>
      </c>
      <c r="F1234" s="1">
        <v>12479.70895</v>
      </c>
      <c r="G1234">
        <f>VLOOKUP('Medibuddy Insurance Data Price '!B1234,'Medibuddy Insurance Personal De'!$A$1:$D$1339,2,FALSE)</f>
        <v>3</v>
      </c>
      <c r="H1234" t="str">
        <f>VLOOKUP(B1234,'Medibuddy Insurance Personal De'!$A$1:$D$1339,3,FALSE)</f>
        <v>no</v>
      </c>
      <c r="I1234" t="str">
        <f>VLOOKUP(B1234,'Medibuddy Insurance Personal De'!$A$1:$D$1339,4,FALSE)</f>
        <v>northwest</v>
      </c>
      <c r="J1234" t="str">
        <f>IF(Table1[[#This Row],[bmi]]&lt;18.5,"Underweight",IF(Table1[[#This Row],[bmi]]&lt;24.9,"Normal Weight",IF(Table1[[#This Row],[bmi]]&lt;29.9,"Overweight","Obesity")))</f>
        <v>Normal Weight</v>
      </c>
      <c r="K123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235" spans="2:11" x14ac:dyDescent="0.3">
      <c r="B1235" s="1" t="s">
        <v>1243</v>
      </c>
      <c r="C1235" s="1">
        <v>58</v>
      </c>
      <c r="D1235" s="1" t="s">
        <v>1353</v>
      </c>
      <c r="E1235" s="1">
        <v>23.3</v>
      </c>
      <c r="F1235" s="1">
        <v>11345.519</v>
      </c>
      <c r="G1235">
        <f>VLOOKUP('Medibuddy Insurance Data Price '!B1235,'Medibuddy Insurance Personal De'!$A$1:$D$1339,2,FALSE)</f>
        <v>0</v>
      </c>
      <c r="H1235" t="str">
        <f>VLOOKUP(B1235,'Medibuddy Insurance Personal De'!$A$1:$D$1339,3,FALSE)</f>
        <v>no</v>
      </c>
      <c r="I1235" t="str">
        <f>VLOOKUP(B1235,'Medibuddy Insurance Personal De'!$A$1:$D$1339,4,FALSE)</f>
        <v>southwest</v>
      </c>
      <c r="J1235" t="str">
        <f>IF(Table1[[#This Row],[bmi]]&lt;18.5,"Underweight",IF(Table1[[#This Row],[bmi]]&lt;24.9,"Normal Weight",IF(Table1[[#This Row],[bmi]]&lt;29.9,"Overweight","Obesity")))</f>
        <v>Normal Weight</v>
      </c>
      <c r="K123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236" spans="2:11" x14ac:dyDescent="0.3">
      <c r="B1236" s="1" t="s">
        <v>1244</v>
      </c>
      <c r="C1236" s="1">
        <v>45</v>
      </c>
      <c r="D1236" s="1" t="s">
        <v>1352</v>
      </c>
      <c r="E1236" s="1">
        <v>27.83</v>
      </c>
      <c r="F1236" s="1">
        <v>8515.7587000000003</v>
      </c>
      <c r="G1236">
        <f>VLOOKUP('Medibuddy Insurance Data Price '!B1236,'Medibuddy Insurance Personal De'!$A$1:$D$1339,2,FALSE)</f>
        <v>2</v>
      </c>
      <c r="H1236" t="str">
        <f>VLOOKUP(B1236,'Medibuddy Insurance Personal De'!$A$1:$D$1339,3,FALSE)</f>
        <v>no</v>
      </c>
      <c r="I1236" t="str">
        <f>VLOOKUP(B1236,'Medibuddy Insurance Personal De'!$A$1:$D$1339,4,FALSE)</f>
        <v>southeast</v>
      </c>
      <c r="J1236" t="str">
        <f>IF(Table1[[#This Row],[bmi]]&lt;18.5,"Underweight",IF(Table1[[#This Row],[bmi]]&lt;24.9,"Normal Weight",IF(Table1[[#This Row],[bmi]]&lt;29.9,"Overweight","Obesity")))</f>
        <v>Overweight</v>
      </c>
      <c r="K123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237" spans="2:11" x14ac:dyDescent="0.3">
      <c r="B1237" s="1" t="s">
        <v>1245</v>
      </c>
      <c r="C1237" s="1">
        <v>26</v>
      </c>
      <c r="D1237" s="1" t="s">
        <v>1353</v>
      </c>
      <c r="E1237" s="1">
        <v>31.065000000000001</v>
      </c>
      <c r="F1237" s="1">
        <v>2699.56835</v>
      </c>
      <c r="G1237">
        <f>VLOOKUP('Medibuddy Insurance Data Price '!B1237,'Medibuddy Insurance Personal De'!$A$1:$D$1339,2,FALSE)</f>
        <v>0</v>
      </c>
      <c r="H1237" t="str">
        <f>VLOOKUP(B1237,'Medibuddy Insurance Personal De'!$A$1:$D$1339,3,FALSE)</f>
        <v>no</v>
      </c>
      <c r="I1237" t="str">
        <f>VLOOKUP(B1237,'Medibuddy Insurance Personal De'!$A$1:$D$1339,4,FALSE)</f>
        <v>northwest</v>
      </c>
      <c r="J1237" t="str">
        <f>IF(Table1[[#This Row],[bmi]]&lt;18.5,"Underweight",IF(Table1[[#This Row],[bmi]]&lt;24.9,"Normal Weight",IF(Table1[[#This Row],[bmi]]&lt;29.9,"Overweight","Obesity")))</f>
        <v>Obesity</v>
      </c>
      <c r="K123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238" spans="2:11" x14ac:dyDescent="0.3">
      <c r="B1238" s="1" t="s">
        <v>1246</v>
      </c>
      <c r="C1238" s="1">
        <v>63</v>
      </c>
      <c r="D1238" s="1" t="s">
        <v>1352</v>
      </c>
      <c r="E1238" s="1">
        <v>21.66</v>
      </c>
      <c r="F1238" s="1">
        <v>14449.8544</v>
      </c>
      <c r="G1238">
        <f>VLOOKUP('Medibuddy Insurance Data Price '!B1238,'Medibuddy Insurance Personal De'!$A$1:$D$1339,2,FALSE)</f>
        <v>0</v>
      </c>
      <c r="H1238" t="str">
        <f>VLOOKUP(B1238,'Medibuddy Insurance Personal De'!$A$1:$D$1339,3,FALSE)</f>
        <v>no</v>
      </c>
      <c r="I1238" t="str">
        <f>VLOOKUP(B1238,'Medibuddy Insurance Personal De'!$A$1:$D$1339,4,FALSE)</f>
        <v>northeast</v>
      </c>
      <c r="J1238" t="str">
        <f>IF(Table1[[#This Row],[bmi]]&lt;18.5,"Underweight",IF(Table1[[#This Row],[bmi]]&lt;24.9,"Normal Weight",IF(Table1[[#This Row],[bmi]]&lt;29.9,"Overweight","Obesity")))</f>
        <v>Normal Weight</v>
      </c>
      <c r="K123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239" spans="2:11" x14ac:dyDescent="0.3">
      <c r="B1239" s="1" t="s">
        <v>1247</v>
      </c>
      <c r="C1239" s="1">
        <v>58</v>
      </c>
      <c r="D1239" s="1" t="s">
        <v>1352</v>
      </c>
      <c r="E1239" s="1">
        <v>28.215</v>
      </c>
      <c r="F1239" s="1">
        <v>12224.350850000001</v>
      </c>
      <c r="G1239">
        <f>VLOOKUP('Medibuddy Insurance Data Price '!B1239,'Medibuddy Insurance Personal De'!$A$1:$D$1339,2,FALSE)</f>
        <v>0</v>
      </c>
      <c r="H1239" t="str">
        <f>VLOOKUP(B1239,'Medibuddy Insurance Personal De'!$A$1:$D$1339,3,FALSE)</f>
        <v>no</v>
      </c>
      <c r="I1239" t="str">
        <f>VLOOKUP(B1239,'Medibuddy Insurance Personal De'!$A$1:$D$1339,4,FALSE)</f>
        <v>northwest</v>
      </c>
      <c r="J1239" t="str">
        <f>IF(Table1[[#This Row],[bmi]]&lt;18.5,"Underweight",IF(Table1[[#This Row],[bmi]]&lt;24.9,"Normal Weight",IF(Table1[[#This Row],[bmi]]&lt;29.9,"Overweight","Obesity")))</f>
        <v>Overweight</v>
      </c>
      <c r="K123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240" spans="2:11" x14ac:dyDescent="0.3">
      <c r="B1240" s="1" t="s">
        <v>1248</v>
      </c>
      <c r="C1240" s="1">
        <v>37</v>
      </c>
      <c r="D1240" s="1" t="s">
        <v>1353</v>
      </c>
      <c r="E1240" s="1">
        <v>22.704999999999998</v>
      </c>
      <c r="F1240" s="1">
        <v>6985.50695</v>
      </c>
      <c r="G1240">
        <f>VLOOKUP('Medibuddy Insurance Data Price '!B1240,'Medibuddy Insurance Personal De'!$A$1:$D$1339,2,FALSE)</f>
        <v>3</v>
      </c>
      <c r="H1240" t="str">
        <f>VLOOKUP(B1240,'Medibuddy Insurance Personal De'!$A$1:$D$1339,3,FALSE)</f>
        <v>no</v>
      </c>
      <c r="I1240" t="str">
        <f>VLOOKUP(B1240,'Medibuddy Insurance Personal De'!$A$1:$D$1339,4,FALSE)</f>
        <v>northeast</v>
      </c>
      <c r="J1240" t="str">
        <f>IF(Table1[[#This Row],[bmi]]&lt;18.5,"Underweight",IF(Table1[[#This Row],[bmi]]&lt;24.9,"Normal Weight",IF(Table1[[#This Row],[bmi]]&lt;29.9,"Overweight","Obesity")))</f>
        <v>Normal Weight</v>
      </c>
      <c r="K124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241" spans="2:11" x14ac:dyDescent="0.3">
      <c r="B1241" s="1" t="s">
        <v>1249</v>
      </c>
      <c r="C1241" s="1">
        <v>25</v>
      </c>
      <c r="D1241" s="1" t="s">
        <v>1352</v>
      </c>
      <c r="E1241" s="1">
        <v>42.13</v>
      </c>
      <c r="F1241" s="1">
        <v>3238.4357</v>
      </c>
      <c r="G1241">
        <f>VLOOKUP('Medibuddy Insurance Data Price '!B1241,'Medibuddy Insurance Personal De'!$A$1:$D$1339,2,FALSE)</f>
        <v>1</v>
      </c>
      <c r="H1241" t="str">
        <f>VLOOKUP(B1241,'Medibuddy Insurance Personal De'!$A$1:$D$1339,3,FALSE)</f>
        <v>no</v>
      </c>
      <c r="I1241" t="str">
        <f>VLOOKUP(B1241,'Medibuddy Insurance Personal De'!$A$1:$D$1339,4,FALSE)</f>
        <v>southeast</v>
      </c>
      <c r="J1241" t="str">
        <f>IF(Table1[[#This Row],[bmi]]&lt;18.5,"Underweight",IF(Table1[[#This Row],[bmi]]&lt;24.9,"Normal Weight",IF(Table1[[#This Row],[bmi]]&lt;29.9,"Overweight","Obesity")))</f>
        <v>Obesity</v>
      </c>
      <c r="K124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242" spans="2:11" x14ac:dyDescent="0.3">
      <c r="B1242" s="1" t="s">
        <v>1250</v>
      </c>
      <c r="C1242" s="1">
        <v>52</v>
      </c>
      <c r="D1242" s="1" t="s">
        <v>1353</v>
      </c>
      <c r="E1242" s="1">
        <v>41.8</v>
      </c>
      <c r="F1242" s="1">
        <v>47269.853999999999</v>
      </c>
      <c r="G1242">
        <f>VLOOKUP('Medibuddy Insurance Data Price '!B1242,'Medibuddy Insurance Personal De'!$A$1:$D$1339,2,FALSE)</f>
        <v>2</v>
      </c>
      <c r="H1242" t="str">
        <f>VLOOKUP(B1242,'Medibuddy Insurance Personal De'!$A$1:$D$1339,3,FALSE)</f>
        <v>yes</v>
      </c>
      <c r="I1242" t="str">
        <f>VLOOKUP(B1242,'Medibuddy Insurance Personal De'!$A$1:$D$1339,4,FALSE)</f>
        <v>southeast</v>
      </c>
      <c r="J1242" t="str">
        <f>IF(Table1[[#This Row],[bmi]]&lt;18.5,"Underweight",IF(Table1[[#This Row],[bmi]]&lt;24.9,"Normal Weight",IF(Table1[[#This Row],[bmi]]&lt;29.9,"Overweight","Obesity")))</f>
        <v>Obesity</v>
      </c>
      <c r="K124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243" spans="2:11" x14ac:dyDescent="0.3">
      <c r="B1243" s="1" t="s">
        <v>1251</v>
      </c>
      <c r="C1243" s="1">
        <v>64</v>
      </c>
      <c r="D1243" s="1" t="s">
        <v>1353</v>
      </c>
      <c r="E1243" s="1">
        <v>36.96</v>
      </c>
      <c r="F1243" s="1">
        <v>49577.662400000001</v>
      </c>
      <c r="G1243">
        <f>VLOOKUP('Medibuddy Insurance Data Price '!B1243,'Medibuddy Insurance Personal De'!$A$1:$D$1339,2,FALSE)</f>
        <v>2</v>
      </c>
      <c r="H1243" t="str">
        <f>VLOOKUP(B1243,'Medibuddy Insurance Personal De'!$A$1:$D$1339,3,FALSE)</f>
        <v>yes</v>
      </c>
      <c r="I1243" t="str">
        <f>VLOOKUP(B1243,'Medibuddy Insurance Personal De'!$A$1:$D$1339,4,FALSE)</f>
        <v>southeast</v>
      </c>
      <c r="J1243" t="str">
        <f>IF(Table1[[#This Row],[bmi]]&lt;18.5,"Underweight",IF(Table1[[#This Row],[bmi]]&lt;24.9,"Normal Weight",IF(Table1[[#This Row],[bmi]]&lt;29.9,"Overweight","Obesity")))</f>
        <v>Obesity</v>
      </c>
      <c r="K124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244" spans="2:11" x14ac:dyDescent="0.3">
      <c r="B1244" s="1" t="s">
        <v>1252</v>
      </c>
      <c r="C1244" s="1">
        <v>22</v>
      </c>
      <c r="D1244" s="1" t="s">
        <v>1352</v>
      </c>
      <c r="E1244" s="1">
        <v>21.28</v>
      </c>
      <c r="F1244" s="1">
        <v>4296.2712000000001</v>
      </c>
      <c r="G1244">
        <f>VLOOKUP('Medibuddy Insurance Data Price '!B1244,'Medibuddy Insurance Personal De'!$A$1:$D$1339,2,FALSE)</f>
        <v>3</v>
      </c>
      <c r="H1244" t="str">
        <f>VLOOKUP(B1244,'Medibuddy Insurance Personal De'!$A$1:$D$1339,3,FALSE)</f>
        <v>no</v>
      </c>
      <c r="I1244" t="str">
        <f>VLOOKUP(B1244,'Medibuddy Insurance Personal De'!$A$1:$D$1339,4,FALSE)</f>
        <v>northwest</v>
      </c>
      <c r="J1244" t="str">
        <f>IF(Table1[[#This Row],[bmi]]&lt;18.5,"Underweight",IF(Table1[[#This Row],[bmi]]&lt;24.9,"Normal Weight",IF(Table1[[#This Row],[bmi]]&lt;29.9,"Overweight","Obesity")))</f>
        <v>Normal Weight</v>
      </c>
      <c r="K124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245" spans="2:11" x14ac:dyDescent="0.3">
      <c r="B1245" s="1" t="s">
        <v>1253</v>
      </c>
      <c r="C1245" s="1">
        <v>28</v>
      </c>
      <c r="D1245" s="1" t="s">
        <v>1352</v>
      </c>
      <c r="E1245" s="1">
        <v>33.11</v>
      </c>
      <c r="F1245" s="1">
        <v>3171.6149</v>
      </c>
      <c r="G1245">
        <f>VLOOKUP('Medibuddy Insurance Data Price '!B1245,'Medibuddy Insurance Personal De'!$A$1:$D$1339,2,FALSE)</f>
        <v>0</v>
      </c>
      <c r="H1245" t="str">
        <f>VLOOKUP(B1245,'Medibuddy Insurance Personal De'!$A$1:$D$1339,3,FALSE)</f>
        <v>no</v>
      </c>
      <c r="I1245" t="str">
        <f>VLOOKUP(B1245,'Medibuddy Insurance Personal De'!$A$1:$D$1339,4,FALSE)</f>
        <v>southeast</v>
      </c>
      <c r="J1245" t="str">
        <f>IF(Table1[[#This Row],[bmi]]&lt;18.5,"Underweight",IF(Table1[[#This Row],[bmi]]&lt;24.9,"Normal Weight",IF(Table1[[#This Row],[bmi]]&lt;29.9,"Overweight","Obesity")))</f>
        <v>Obesity</v>
      </c>
      <c r="K124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246" spans="2:11" x14ac:dyDescent="0.3">
      <c r="B1246" s="1" t="s">
        <v>1254</v>
      </c>
      <c r="C1246" s="1">
        <v>18</v>
      </c>
      <c r="D1246" s="1" t="s">
        <v>1353</v>
      </c>
      <c r="E1246" s="1">
        <v>33.33</v>
      </c>
      <c r="F1246" s="1">
        <v>1135.9407000000001</v>
      </c>
      <c r="G1246">
        <f>VLOOKUP('Medibuddy Insurance Data Price '!B1246,'Medibuddy Insurance Personal De'!$A$1:$D$1339,2,FALSE)</f>
        <v>0</v>
      </c>
      <c r="H1246" t="str">
        <f>VLOOKUP(B1246,'Medibuddy Insurance Personal De'!$A$1:$D$1339,3,FALSE)</f>
        <v>no</v>
      </c>
      <c r="I1246" t="str">
        <f>VLOOKUP(B1246,'Medibuddy Insurance Personal De'!$A$1:$D$1339,4,FALSE)</f>
        <v>southeast</v>
      </c>
      <c r="J1246" t="str">
        <f>IF(Table1[[#This Row],[bmi]]&lt;18.5,"Underweight",IF(Table1[[#This Row],[bmi]]&lt;24.9,"Normal Weight",IF(Table1[[#This Row],[bmi]]&lt;29.9,"Overweight","Obesity")))</f>
        <v>Obesity</v>
      </c>
      <c r="K124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247" spans="2:11" x14ac:dyDescent="0.3">
      <c r="B1247" s="1" t="s">
        <v>1255</v>
      </c>
      <c r="C1247" s="1">
        <v>28</v>
      </c>
      <c r="D1247" s="1" t="s">
        <v>1353</v>
      </c>
      <c r="E1247" s="1">
        <v>24.3</v>
      </c>
      <c r="F1247" s="1">
        <v>5615.3689999999997</v>
      </c>
      <c r="G1247">
        <f>VLOOKUP('Medibuddy Insurance Data Price '!B1247,'Medibuddy Insurance Personal De'!$A$1:$D$1339,2,FALSE)</f>
        <v>5</v>
      </c>
      <c r="H1247" t="str">
        <f>VLOOKUP(B1247,'Medibuddy Insurance Personal De'!$A$1:$D$1339,3,FALSE)</f>
        <v>no</v>
      </c>
      <c r="I1247" t="str">
        <f>VLOOKUP(B1247,'Medibuddy Insurance Personal De'!$A$1:$D$1339,4,FALSE)</f>
        <v>southwest</v>
      </c>
      <c r="J1247" t="str">
        <f>IF(Table1[[#This Row],[bmi]]&lt;18.5,"Underweight",IF(Table1[[#This Row],[bmi]]&lt;24.9,"Normal Weight",IF(Table1[[#This Row],[bmi]]&lt;29.9,"Overweight","Obesity")))</f>
        <v>Normal Weight</v>
      </c>
      <c r="K124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248" spans="2:11" x14ac:dyDescent="0.3">
      <c r="B1248" s="1" t="s">
        <v>1256</v>
      </c>
      <c r="C1248" s="1">
        <v>45</v>
      </c>
      <c r="D1248" s="1" t="s">
        <v>1352</v>
      </c>
      <c r="E1248" s="1">
        <v>25.7</v>
      </c>
      <c r="F1248" s="1">
        <v>9101.7980000000007</v>
      </c>
      <c r="G1248">
        <f>VLOOKUP('Medibuddy Insurance Data Price '!B1248,'Medibuddy Insurance Personal De'!$A$1:$D$1339,2,FALSE)</f>
        <v>3</v>
      </c>
      <c r="H1248" t="str">
        <f>VLOOKUP(B1248,'Medibuddy Insurance Personal De'!$A$1:$D$1339,3,FALSE)</f>
        <v>no</v>
      </c>
      <c r="I1248" t="str">
        <f>VLOOKUP(B1248,'Medibuddy Insurance Personal De'!$A$1:$D$1339,4,FALSE)</f>
        <v>southwest</v>
      </c>
      <c r="J1248" t="str">
        <f>IF(Table1[[#This Row],[bmi]]&lt;18.5,"Underweight",IF(Table1[[#This Row],[bmi]]&lt;24.9,"Normal Weight",IF(Table1[[#This Row],[bmi]]&lt;29.9,"Overweight","Obesity")))</f>
        <v>Overweight</v>
      </c>
      <c r="K124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249" spans="2:11" x14ac:dyDescent="0.3">
      <c r="B1249" s="1" t="s">
        <v>1257</v>
      </c>
      <c r="C1249" s="1">
        <v>33</v>
      </c>
      <c r="D1249" s="1" t="s">
        <v>1353</v>
      </c>
      <c r="E1249" s="1">
        <v>29.4</v>
      </c>
      <c r="F1249" s="1">
        <v>6059.1729999999998</v>
      </c>
      <c r="G1249">
        <f>VLOOKUP('Medibuddy Insurance Data Price '!B1249,'Medibuddy Insurance Personal De'!$A$1:$D$1339,2,FALSE)</f>
        <v>4</v>
      </c>
      <c r="H1249" t="str">
        <f>VLOOKUP(B1249,'Medibuddy Insurance Personal De'!$A$1:$D$1339,3,FALSE)</f>
        <v>no</v>
      </c>
      <c r="I1249" t="str">
        <f>VLOOKUP(B1249,'Medibuddy Insurance Personal De'!$A$1:$D$1339,4,FALSE)</f>
        <v>southwest</v>
      </c>
      <c r="J1249" t="str">
        <f>IF(Table1[[#This Row],[bmi]]&lt;18.5,"Underweight",IF(Table1[[#This Row],[bmi]]&lt;24.9,"Normal Weight",IF(Table1[[#This Row],[bmi]]&lt;29.9,"Overweight","Obesity")))</f>
        <v>Overweight</v>
      </c>
      <c r="K124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250" spans="2:11" x14ac:dyDescent="0.3">
      <c r="B1250" s="1" t="s">
        <v>1258</v>
      </c>
      <c r="C1250" s="1">
        <v>18</v>
      </c>
      <c r="D1250" s="1" t="s">
        <v>1352</v>
      </c>
      <c r="E1250" s="1">
        <v>39.82</v>
      </c>
      <c r="F1250" s="1">
        <v>1633.9618</v>
      </c>
      <c r="G1250">
        <f>VLOOKUP('Medibuddy Insurance Data Price '!B1250,'Medibuddy Insurance Personal De'!$A$1:$D$1339,2,FALSE)</f>
        <v>0</v>
      </c>
      <c r="H1250" t="str">
        <f>VLOOKUP(B1250,'Medibuddy Insurance Personal De'!$A$1:$D$1339,3,FALSE)</f>
        <v>no</v>
      </c>
      <c r="I1250" t="str">
        <f>VLOOKUP(B1250,'Medibuddy Insurance Personal De'!$A$1:$D$1339,4,FALSE)</f>
        <v>southeast</v>
      </c>
      <c r="J1250" t="str">
        <f>IF(Table1[[#This Row],[bmi]]&lt;18.5,"Underweight",IF(Table1[[#This Row],[bmi]]&lt;24.9,"Normal Weight",IF(Table1[[#This Row],[bmi]]&lt;29.9,"Overweight","Obesity")))</f>
        <v>Obesity</v>
      </c>
      <c r="K125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251" spans="2:11" x14ac:dyDescent="0.3">
      <c r="B1251" s="1" t="s">
        <v>1259</v>
      </c>
      <c r="C1251" s="1">
        <v>32</v>
      </c>
      <c r="D1251" s="1" t="s">
        <v>1353</v>
      </c>
      <c r="E1251" s="1">
        <v>33.630000000000003</v>
      </c>
      <c r="F1251" s="1">
        <v>37607.527699999999</v>
      </c>
      <c r="G1251">
        <f>VLOOKUP('Medibuddy Insurance Data Price '!B1251,'Medibuddy Insurance Personal De'!$A$1:$D$1339,2,FALSE)</f>
        <v>1</v>
      </c>
      <c r="H1251" t="str">
        <f>VLOOKUP(B1251,'Medibuddy Insurance Personal De'!$A$1:$D$1339,3,FALSE)</f>
        <v>yes</v>
      </c>
      <c r="I1251" t="str">
        <f>VLOOKUP(B1251,'Medibuddy Insurance Personal De'!$A$1:$D$1339,4,FALSE)</f>
        <v>northeast</v>
      </c>
      <c r="J1251" t="str">
        <f>IF(Table1[[#This Row],[bmi]]&lt;18.5,"Underweight",IF(Table1[[#This Row],[bmi]]&lt;24.9,"Normal Weight",IF(Table1[[#This Row],[bmi]]&lt;29.9,"Overweight","Obesity")))</f>
        <v>Obesity</v>
      </c>
      <c r="K125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252" spans="2:11" x14ac:dyDescent="0.3">
      <c r="B1252" s="1" t="s">
        <v>1260</v>
      </c>
      <c r="C1252" s="1">
        <v>24</v>
      </c>
      <c r="D1252" s="1" t="s">
        <v>1353</v>
      </c>
      <c r="E1252" s="1">
        <v>29.83</v>
      </c>
      <c r="F1252" s="1">
        <v>18648.421699999999</v>
      </c>
      <c r="G1252">
        <f>VLOOKUP('Medibuddy Insurance Data Price '!B1252,'Medibuddy Insurance Personal De'!$A$1:$D$1339,2,FALSE)</f>
        <v>0</v>
      </c>
      <c r="H1252" t="str">
        <f>VLOOKUP(B1252,'Medibuddy Insurance Personal De'!$A$1:$D$1339,3,FALSE)</f>
        <v>yes</v>
      </c>
      <c r="I1252" t="str">
        <f>VLOOKUP(B1252,'Medibuddy Insurance Personal De'!$A$1:$D$1339,4,FALSE)</f>
        <v>northeast</v>
      </c>
      <c r="J1252" t="str">
        <f>IF(Table1[[#This Row],[bmi]]&lt;18.5,"Underweight",IF(Table1[[#This Row],[bmi]]&lt;24.9,"Normal Weight",IF(Table1[[#This Row],[bmi]]&lt;29.9,"Overweight","Obesity")))</f>
        <v>Overweight</v>
      </c>
      <c r="K125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253" spans="2:11" x14ac:dyDescent="0.3">
      <c r="B1253" s="1" t="s">
        <v>1261</v>
      </c>
      <c r="C1253" s="1">
        <v>19</v>
      </c>
      <c r="D1253" s="1" t="s">
        <v>1353</v>
      </c>
      <c r="E1253" s="1">
        <v>19.8</v>
      </c>
      <c r="F1253" s="1">
        <v>1241.5650000000001</v>
      </c>
      <c r="G1253">
        <f>VLOOKUP('Medibuddy Insurance Data Price '!B1253,'Medibuddy Insurance Personal De'!$A$1:$D$1339,2,FALSE)</f>
        <v>0</v>
      </c>
      <c r="H1253" t="str">
        <f>VLOOKUP(B1253,'Medibuddy Insurance Personal De'!$A$1:$D$1339,3,FALSE)</f>
        <v>no</v>
      </c>
      <c r="I1253" t="str">
        <f>VLOOKUP(B1253,'Medibuddy Insurance Personal De'!$A$1:$D$1339,4,FALSE)</f>
        <v>southwest</v>
      </c>
      <c r="J1253" t="str">
        <f>IF(Table1[[#This Row],[bmi]]&lt;18.5,"Underweight",IF(Table1[[#This Row],[bmi]]&lt;24.9,"Normal Weight",IF(Table1[[#This Row],[bmi]]&lt;29.9,"Overweight","Obesity")))</f>
        <v>Normal Weight</v>
      </c>
      <c r="K125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254" spans="2:11" x14ac:dyDescent="0.3">
      <c r="B1254" s="1" t="s">
        <v>1262</v>
      </c>
      <c r="C1254" s="1">
        <v>20</v>
      </c>
      <c r="D1254" s="1" t="s">
        <v>1353</v>
      </c>
      <c r="E1254" s="1">
        <v>27.3</v>
      </c>
      <c r="F1254" s="1">
        <v>16232.847</v>
      </c>
      <c r="G1254">
        <f>VLOOKUP('Medibuddy Insurance Data Price '!B1254,'Medibuddy Insurance Personal De'!$A$1:$D$1339,2,FALSE)</f>
        <v>0</v>
      </c>
      <c r="H1254" t="str">
        <f>VLOOKUP(B1254,'Medibuddy Insurance Personal De'!$A$1:$D$1339,3,FALSE)</f>
        <v>yes</v>
      </c>
      <c r="I1254" t="str">
        <f>VLOOKUP(B1254,'Medibuddy Insurance Personal De'!$A$1:$D$1339,4,FALSE)</f>
        <v>southwest</v>
      </c>
      <c r="J1254" t="str">
        <f>IF(Table1[[#This Row],[bmi]]&lt;18.5,"Underweight",IF(Table1[[#This Row],[bmi]]&lt;24.9,"Normal Weight",IF(Table1[[#This Row],[bmi]]&lt;29.9,"Overweight","Obesity")))</f>
        <v>Overweight</v>
      </c>
      <c r="K125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255" spans="2:11" x14ac:dyDescent="0.3">
      <c r="B1255" s="1" t="s">
        <v>1263</v>
      </c>
      <c r="C1255" s="1">
        <v>40</v>
      </c>
      <c r="D1255" s="1" t="s">
        <v>1352</v>
      </c>
      <c r="E1255" s="1">
        <v>29.3</v>
      </c>
      <c r="F1255" s="1">
        <v>15828.82173</v>
      </c>
      <c r="G1255">
        <f>VLOOKUP('Medibuddy Insurance Data Price '!B1255,'Medibuddy Insurance Personal De'!$A$1:$D$1339,2,FALSE)</f>
        <v>4</v>
      </c>
      <c r="H1255" t="str">
        <f>VLOOKUP(B1255,'Medibuddy Insurance Personal De'!$A$1:$D$1339,3,FALSE)</f>
        <v>no</v>
      </c>
      <c r="I1255" t="str">
        <f>VLOOKUP(B1255,'Medibuddy Insurance Personal De'!$A$1:$D$1339,4,FALSE)</f>
        <v>southwest</v>
      </c>
      <c r="J1255" t="str">
        <f>IF(Table1[[#This Row],[bmi]]&lt;18.5,"Underweight",IF(Table1[[#This Row],[bmi]]&lt;24.9,"Normal Weight",IF(Table1[[#This Row],[bmi]]&lt;29.9,"Overweight","Obesity")))</f>
        <v>Overweight</v>
      </c>
      <c r="K125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256" spans="2:11" x14ac:dyDescent="0.3">
      <c r="B1256" s="1" t="s">
        <v>1264</v>
      </c>
      <c r="C1256" s="1">
        <v>34</v>
      </c>
      <c r="D1256" s="1" t="s">
        <v>1352</v>
      </c>
      <c r="E1256" s="1">
        <v>27.72</v>
      </c>
      <c r="F1256" s="1">
        <v>4415.1588000000002</v>
      </c>
      <c r="G1256">
        <f>VLOOKUP('Medibuddy Insurance Data Price '!B1256,'Medibuddy Insurance Personal De'!$A$1:$D$1339,2,FALSE)</f>
        <v>0</v>
      </c>
      <c r="H1256" t="str">
        <f>VLOOKUP(B1256,'Medibuddy Insurance Personal De'!$A$1:$D$1339,3,FALSE)</f>
        <v>no</v>
      </c>
      <c r="I1256" t="str">
        <f>VLOOKUP(B1256,'Medibuddy Insurance Personal De'!$A$1:$D$1339,4,FALSE)</f>
        <v>southeast</v>
      </c>
      <c r="J1256" t="str">
        <f>IF(Table1[[#This Row],[bmi]]&lt;18.5,"Underweight",IF(Table1[[#This Row],[bmi]]&lt;24.9,"Normal Weight",IF(Table1[[#This Row],[bmi]]&lt;29.9,"Overweight","Obesity")))</f>
        <v>Overweight</v>
      </c>
      <c r="K125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257" spans="2:11" x14ac:dyDescent="0.3">
      <c r="B1257" s="1" t="s">
        <v>1265</v>
      </c>
      <c r="C1257" s="1">
        <v>42</v>
      </c>
      <c r="D1257" s="1" t="s">
        <v>1352</v>
      </c>
      <c r="E1257" s="1">
        <v>37.9</v>
      </c>
      <c r="F1257" s="1">
        <v>6474.0129999999999</v>
      </c>
      <c r="G1257">
        <f>VLOOKUP('Medibuddy Insurance Data Price '!B1257,'Medibuddy Insurance Personal De'!$A$1:$D$1339,2,FALSE)</f>
        <v>0</v>
      </c>
      <c r="H1257" t="str">
        <f>VLOOKUP(B1257,'Medibuddy Insurance Personal De'!$A$1:$D$1339,3,FALSE)</f>
        <v>no</v>
      </c>
      <c r="I1257" t="str">
        <f>VLOOKUP(B1257,'Medibuddy Insurance Personal De'!$A$1:$D$1339,4,FALSE)</f>
        <v>southwest</v>
      </c>
      <c r="J1257" t="str">
        <f>IF(Table1[[#This Row],[bmi]]&lt;18.5,"Underweight",IF(Table1[[#This Row],[bmi]]&lt;24.9,"Normal Weight",IF(Table1[[#This Row],[bmi]]&lt;29.9,"Overweight","Obesity")))</f>
        <v>Obesity</v>
      </c>
      <c r="K125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258" spans="2:11" x14ac:dyDescent="0.3">
      <c r="B1258" s="1" t="s">
        <v>1266</v>
      </c>
      <c r="C1258" s="1">
        <v>51</v>
      </c>
      <c r="D1258" s="1" t="s">
        <v>1352</v>
      </c>
      <c r="E1258" s="1">
        <v>36.384999999999998</v>
      </c>
      <c r="F1258" s="1">
        <v>11436.738149999999</v>
      </c>
      <c r="G1258">
        <f>VLOOKUP('Medibuddy Insurance Data Price '!B1258,'Medibuddy Insurance Personal De'!$A$1:$D$1339,2,FALSE)</f>
        <v>3</v>
      </c>
      <c r="H1258" t="str">
        <f>VLOOKUP(B1258,'Medibuddy Insurance Personal De'!$A$1:$D$1339,3,FALSE)</f>
        <v>no</v>
      </c>
      <c r="I1258" t="str">
        <f>VLOOKUP(B1258,'Medibuddy Insurance Personal De'!$A$1:$D$1339,4,FALSE)</f>
        <v>northwest</v>
      </c>
      <c r="J1258" t="str">
        <f>IF(Table1[[#This Row],[bmi]]&lt;18.5,"Underweight",IF(Table1[[#This Row],[bmi]]&lt;24.9,"Normal Weight",IF(Table1[[#This Row],[bmi]]&lt;29.9,"Overweight","Obesity")))</f>
        <v>Obesity</v>
      </c>
      <c r="K125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259" spans="2:11" x14ac:dyDescent="0.3">
      <c r="B1259" s="1" t="s">
        <v>1267</v>
      </c>
      <c r="C1259" s="1">
        <v>54</v>
      </c>
      <c r="D1259" s="1" t="s">
        <v>1352</v>
      </c>
      <c r="E1259" s="1">
        <v>27.645</v>
      </c>
      <c r="F1259" s="1">
        <v>11305.93455</v>
      </c>
      <c r="G1259">
        <f>VLOOKUP('Medibuddy Insurance Data Price '!B1259,'Medibuddy Insurance Personal De'!$A$1:$D$1339,2,FALSE)</f>
        <v>1</v>
      </c>
      <c r="H1259" t="str">
        <f>VLOOKUP(B1259,'Medibuddy Insurance Personal De'!$A$1:$D$1339,3,FALSE)</f>
        <v>no</v>
      </c>
      <c r="I1259" t="str">
        <f>VLOOKUP(B1259,'Medibuddy Insurance Personal De'!$A$1:$D$1339,4,FALSE)</f>
        <v>northwest</v>
      </c>
      <c r="J1259" t="str">
        <f>IF(Table1[[#This Row],[bmi]]&lt;18.5,"Underweight",IF(Table1[[#This Row],[bmi]]&lt;24.9,"Normal Weight",IF(Table1[[#This Row],[bmi]]&lt;29.9,"Overweight","Obesity")))</f>
        <v>Overweight</v>
      </c>
      <c r="K125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260" spans="2:11" x14ac:dyDescent="0.3">
      <c r="B1260" s="1" t="s">
        <v>1268</v>
      </c>
      <c r="C1260" s="1">
        <v>55</v>
      </c>
      <c r="D1260" s="1" t="s">
        <v>1353</v>
      </c>
      <c r="E1260" s="1">
        <v>37.715000000000003</v>
      </c>
      <c r="F1260" s="1">
        <v>30063.580549999999</v>
      </c>
      <c r="G1260">
        <f>VLOOKUP('Medibuddy Insurance Data Price '!B1260,'Medibuddy Insurance Personal De'!$A$1:$D$1339,2,FALSE)</f>
        <v>3</v>
      </c>
      <c r="H1260" t="str">
        <f>VLOOKUP(B1260,'Medibuddy Insurance Personal De'!$A$1:$D$1339,3,FALSE)</f>
        <v>no</v>
      </c>
      <c r="I1260" t="str">
        <f>VLOOKUP(B1260,'Medibuddy Insurance Personal De'!$A$1:$D$1339,4,FALSE)</f>
        <v>northwest</v>
      </c>
      <c r="J1260" t="str">
        <f>IF(Table1[[#This Row],[bmi]]&lt;18.5,"Underweight",IF(Table1[[#This Row],[bmi]]&lt;24.9,"Normal Weight",IF(Table1[[#This Row],[bmi]]&lt;29.9,"Overweight","Obesity")))</f>
        <v>Obesity</v>
      </c>
      <c r="K126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261" spans="2:11" x14ac:dyDescent="0.3">
      <c r="B1261" s="1" t="s">
        <v>1269</v>
      </c>
      <c r="C1261" s="1">
        <v>52</v>
      </c>
      <c r="D1261" s="1" t="s">
        <v>1352</v>
      </c>
      <c r="E1261" s="1">
        <v>23.18</v>
      </c>
      <c r="F1261" s="1">
        <v>10197.772199999999</v>
      </c>
      <c r="G1261">
        <f>VLOOKUP('Medibuddy Insurance Data Price '!B1261,'Medibuddy Insurance Personal De'!$A$1:$D$1339,2,FALSE)</f>
        <v>0</v>
      </c>
      <c r="H1261" t="str">
        <f>VLOOKUP(B1261,'Medibuddy Insurance Personal De'!$A$1:$D$1339,3,FALSE)</f>
        <v>no</v>
      </c>
      <c r="I1261" t="str">
        <f>VLOOKUP(B1261,'Medibuddy Insurance Personal De'!$A$1:$D$1339,4,FALSE)</f>
        <v>northeast</v>
      </c>
      <c r="J1261" t="str">
        <f>IF(Table1[[#This Row],[bmi]]&lt;18.5,"Underweight",IF(Table1[[#This Row],[bmi]]&lt;24.9,"Normal Weight",IF(Table1[[#This Row],[bmi]]&lt;29.9,"Overweight","Obesity")))</f>
        <v>Normal Weight</v>
      </c>
      <c r="K126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262" spans="2:11" x14ac:dyDescent="0.3">
      <c r="B1262" s="1" t="s">
        <v>1270</v>
      </c>
      <c r="C1262" s="1">
        <v>32</v>
      </c>
      <c r="D1262" s="1" t="s">
        <v>1352</v>
      </c>
      <c r="E1262" s="1">
        <v>20.52</v>
      </c>
      <c r="F1262" s="1">
        <v>4544.2348000000002</v>
      </c>
      <c r="G1262">
        <f>VLOOKUP('Medibuddy Insurance Data Price '!B1262,'Medibuddy Insurance Personal De'!$A$1:$D$1339,2,FALSE)</f>
        <v>0</v>
      </c>
      <c r="H1262" t="str">
        <f>VLOOKUP(B1262,'Medibuddy Insurance Personal De'!$A$1:$D$1339,3,FALSE)</f>
        <v>no</v>
      </c>
      <c r="I1262" t="str">
        <f>VLOOKUP(B1262,'Medibuddy Insurance Personal De'!$A$1:$D$1339,4,FALSE)</f>
        <v>northeast</v>
      </c>
      <c r="J1262" t="str">
        <f>IF(Table1[[#This Row],[bmi]]&lt;18.5,"Underweight",IF(Table1[[#This Row],[bmi]]&lt;24.9,"Normal Weight",IF(Table1[[#This Row],[bmi]]&lt;29.9,"Overweight","Obesity")))</f>
        <v>Normal Weight</v>
      </c>
      <c r="K126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263" spans="2:11" x14ac:dyDescent="0.3">
      <c r="B1263" s="1" t="s">
        <v>1271</v>
      </c>
      <c r="C1263" s="1">
        <v>28</v>
      </c>
      <c r="D1263" s="1" t="s">
        <v>1353</v>
      </c>
      <c r="E1263" s="1">
        <v>37.1</v>
      </c>
      <c r="F1263" s="1">
        <v>3277.1610000000001</v>
      </c>
      <c r="G1263">
        <f>VLOOKUP('Medibuddy Insurance Data Price '!B1263,'Medibuddy Insurance Personal De'!$A$1:$D$1339,2,FALSE)</f>
        <v>1</v>
      </c>
      <c r="H1263" t="str">
        <f>VLOOKUP(B1263,'Medibuddy Insurance Personal De'!$A$1:$D$1339,3,FALSE)</f>
        <v>no</v>
      </c>
      <c r="I1263" t="str">
        <f>VLOOKUP(B1263,'Medibuddy Insurance Personal De'!$A$1:$D$1339,4,FALSE)</f>
        <v>southwest</v>
      </c>
      <c r="J1263" t="str">
        <f>IF(Table1[[#This Row],[bmi]]&lt;18.5,"Underweight",IF(Table1[[#This Row],[bmi]]&lt;24.9,"Normal Weight",IF(Table1[[#This Row],[bmi]]&lt;29.9,"Overweight","Obesity")))</f>
        <v>Obesity</v>
      </c>
      <c r="K126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264" spans="2:11" x14ac:dyDescent="0.3">
      <c r="B1264" s="1" t="s">
        <v>1272</v>
      </c>
      <c r="C1264" s="1">
        <v>41</v>
      </c>
      <c r="D1264" s="1" t="s">
        <v>1352</v>
      </c>
      <c r="E1264" s="1">
        <v>28.05</v>
      </c>
      <c r="F1264" s="1">
        <v>6770.1925000000001</v>
      </c>
      <c r="G1264">
        <f>VLOOKUP('Medibuddy Insurance Data Price '!B1264,'Medibuddy Insurance Personal De'!$A$1:$D$1339,2,FALSE)</f>
        <v>1</v>
      </c>
      <c r="H1264" t="str">
        <f>VLOOKUP(B1264,'Medibuddy Insurance Personal De'!$A$1:$D$1339,3,FALSE)</f>
        <v>no</v>
      </c>
      <c r="I1264" t="str">
        <f>VLOOKUP(B1264,'Medibuddy Insurance Personal De'!$A$1:$D$1339,4,FALSE)</f>
        <v>southeast</v>
      </c>
      <c r="J1264" t="str">
        <f>IF(Table1[[#This Row],[bmi]]&lt;18.5,"Underweight",IF(Table1[[#This Row],[bmi]]&lt;24.9,"Normal Weight",IF(Table1[[#This Row],[bmi]]&lt;29.9,"Overweight","Obesity")))</f>
        <v>Overweight</v>
      </c>
      <c r="K126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265" spans="2:11" x14ac:dyDescent="0.3">
      <c r="B1265" s="1" t="s">
        <v>1273</v>
      </c>
      <c r="C1265" s="1">
        <v>43</v>
      </c>
      <c r="D1265" s="1" t="s">
        <v>1352</v>
      </c>
      <c r="E1265" s="1">
        <v>29.9</v>
      </c>
      <c r="F1265" s="1">
        <v>7337.7479999999996</v>
      </c>
      <c r="G1265">
        <f>VLOOKUP('Medibuddy Insurance Data Price '!B1265,'Medibuddy Insurance Personal De'!$A$1:$D$1339,2,FALSE)</f>
        <v>1</v>
      </c>
      <c r="H1265" t="str">
        <f>VLOOKUP(B1265,'Medibuddy Insurance Personal De'!$A$1:$D$1339,3,FALSE)</f>
        <v>no</v>
      </c>
      <c r="I1265" t="str">
        <f>VLOOKUP(B1265,'Medibuddy Insurance Personal De'!$A$1:$D$1339,4,FALSE)</f>
        <v>southwest</v>
      </c>
      <c r="J1265" t="str">
        <f>IF(Table1[[#This Row],[bmi]]&lt;18.5,"Underweight",IF(Table1[[#This Row],[bmi]]&lt;24.9,"Normal Weight",IF(Table1[[#This Row],[bmi]]&lt;29.9,"Overweight","Obesity")))</f>
        <v>Obesity</v>
      </c>
      <c r="K126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266" spans="2:11" x14ac:dyDescent="0.3">
      <c r="B1266" s="1" t="s">
        <v>1274</v>
      </c>
      <c r="C1266" s="1">
        <v>49</v>
      </c>
      <c r="D1266" s="1" t="s">
        <v>1352</v>
      </c>
      <c r="E1266" s="1">
        <v>33.344999999999999</v>
      </c>
      <c r="F1266" s="1">
        <v>10370.912549999999</v>
      </c>
      <c r="G1266">
        <f>VLOOKUP('Medibuddy Insurance Data Price '!B1266,'Medibuddy Insurance Personal De'!$A$1:$D$1339,2,FALSE)</f>
        <v>2</v>
      </c>
      <c r="H1266" t="str">
        <f>VLOOKUP(B1266,'Medibuddy Insurance Personal De'!$A$1:$D$1339,3,FALSE)</f>
        <v>no</v>
      </c>
      <c r="I1266" t="str">
        <f>VLOOKUP(B1266,'Medibuddy Insurance Personal De'!$A$1:$D$1339,4,FALSE)</f>
        <v>northeast</v>
      </c>
      <c r="J1266" t="str">
        <f>IF(Table1[[#This Row],[bmi]]&lt;18.5,"Underweight",IF(Table1[[#This Row],[bmi]]&lt;24.9,"Normal Weight",IF(Table1[[#This Row],[bmi]]&lt;29.9,"Overweight","Obesity")))</f>
        <v>Obesity</v>
      </c>
      <c r="K126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267" spans="2:11" x14ac:dyDescent="0.3">
      <c r="B1267" s="1" t="s">
        <v>1275</v>
      </c>
      <c r="C1267" s="1">
        <v>64</v>
      </c>
      <c r="D1267" s="1" t="s">
        <v>1353</v>
      </c>
      <c r="E1267" s="1">
        <v>23.76</v>
      </c>
      <c r="F1267" s="1">
        <v>26926.5144</v>
      </c>
      <c r="G1267">
        <f>VLOOKUP('Medibuddy Insurance Data Price '!B1267,'Medibuddy Insurance Personal De'!$A$1:$D$1339,2,FALSE)</f>
        <v>0</v>
      </c>
      <c r="H1267" t="str">
        <f>VLOOKUP(B1267,'Medibuddy Insurance Personal De'!$A$1:$D$1339,3,FALSE)</f>
        <v>yes</v>
      </c>
      <c r="I1267" t="str">
        <f>VLOOKUP(B1267,'Medibuddy Insurance Personal De'!$A$1:$D$1339,4,FALSE)</f>
        <v>southeast</v>
      </c>
      <c r="J1267" t="str">
        <f>IF(Table1[[#This Row],[bmi]]&lt;18.5,"Underweight",IF(Table1[[#This Row],[bmi]]&lt;24.9,"Normal Weight",IF(Table1[[#This Row],[bmi]]&lt;29.9,"Overweight","Obesity")))</f>
        <v>Normal Weight</v>
      </c>
      <c r="K126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268" spans="2:11" x14ac:dyDescent="0.3">
      <c r="B1268" s="1" t="s">
        <v>1276</v>
      </c>
      <c r="C1268" s="1">
        <v>55</v>
      </c>
      <c r="D1268" s="1" t="s">
        <v>1352</v>
      </c>
      <c r="E1268" s="1">
        <v>30.5</v>
      </c>
      <c r="F1268" s="1">
        <v>10704.47</v>
      </c>
      <c r="G1268">
        <f>VLOOKUP('Medibuddy Insurance Data Price '!B1268,'Medibuddy Insurance Personal De'!$A$1:$D$1339,2,FALSE)</f>
        <v>0</v>
      </c>
      <c r="H1268" t="str">
        <f>VLOOKUP(B1268,'Medibuddy Insurance Personal De'!$A$1:$D$1339,3,FALSE)</f>
        <v>no</v>
      </c>
      <c r="I1268" t="str">
        <f>VLOOKUP(B1268,'Medibuddy Insurance Personal De'!$A$1:$D$1339,4,FALSE)</f>
        <v>southwest</v>
      </c>
      <c r="J1268" t="str">
        <f>IF(Table1[[#This Row],[bmi]]&lt;18.5,"Underweight",IF(Table1[[#This Row],[bmi]]&lt;24.9,"Normal Weight",IF(Table1[[#This Row],[bmi]]&lt;29.9,"Overweight","Obesity")))</f>
        <v>Obesity</v>
      </c>
      <c r="K126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269" spans="2:11" x14ac:dyDescent="0.3">
      <c r="B1269" s="1" t="s">
        <v>1277</v>
      </c>
      <c r="C1269" s="1">
        <v>24</v>
      </c>
      <c r="D1269" s="1" t="s">
        <v>1353</v>
      </c>
      <c r="E1269" s="1">
        <v>31.065000000000001</v>
      </c>
      <c r="F1269" s="1">
        <v>34254.053350000002</v>
      </c>
      <c r="G1269">
        <f>VLOOKUP('Medibuddy Insurance Data Price '!B1269,'Medibuddy Insurance Personal De'!$A$1:$D$1339,2,FALSE)</f>
        <v>0</v>
      </c>
      <c r="H1269" t="str">
        <f>VLOOKUP(B1269,'Medibuddy Insurance Personal De'!$A$1:$D$1339,3,FALSE)</f>
        <v>yes</v>
      </c>
      <c r="I1269" t="str">
        <f>VLOOKUP(B1269,'Medibuddy Insurance Personal De'!$A$1:$D$1339,4,FALSE)</f>
        <v>northeast</v>
      </c>
      <c r="J1269" t="str">
        <f>IF(Table1[[#This Row],[bmi]]&lt;18.5,"Underweight",IF(Table1[[#This Row],[bmi]]&lt;24.9,"Normal Weight",IF(Table1[[#This Row],[bmi]]&lt;29.9,"Overweight","Obesity")))</f>
        <v>Obesity</v>
      </c>
      <c r="K126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270" spans="2:11" x14ac:dyDescent="0.3">
      <c r="B1270" s="1" t="s">
        <v>1278</v>
      </c>
      <c r="C1270" s="1">
        <v>20</v>
      </c>
      <c r="D1270" s="1" t="s">
        <v>1352</v>
      </c>
      <c r="E1270" s="1">
        <v>33.299999999999997</v>
      </c>
      <c r="F1270" s="1">
        <v>1880.4870000000001</v>
      </c>
      <c r="G1270">
        <f>VLOOKUP('Medibuddy Insurance Data Price '!B1270,'Medibuddy Insurance Personal De'!$A$1:$D$1339,2,FALSE)</f>
        <v>0</v>
      </c>
      <c r="H1270" t="str">
        <f>VLOOKUP(B1270,'Medibuddy Insurance Personal De'!$A$1:$D$1339,3,FALSE)</f>
        <v>no</v>
      </c>
      <c r="I1270" t="str">
        <f>VLOOKUP(B1270,'Medibuddy Insurance Personal De'!$A$1:$D$1339,4,FALSE)</f>
        <v>southwest</v>
      </c>
      <c r="J1270" t="str">
        <f>IF(Table1[[#This Row],[bmi]]&lt;18.5,"Underweight",IF(Table1[[#This Row],[bmi]]&lt;24.9,"Normal Weight",IF(Table1[[#This Row],[bmi]]&lt;29.9,"Overweight","Obesity")))</f>
        <v>Obesity</v>
      </c>
      <c r="K127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271" spans="2:11" x14ac:dyDescent="0.3">
      <c r="B1271" s="1" t="s">
        <v>1279</v>
      </c>
      <c r="C1271" s="1">
        <v>45</v>
      </c>
      <c r="D1271" s="1" t="s">
        <v>1353</v>
      </c>
      <c r="E1271" s="1">
        <v>27.5</v>
      </c>
      <c r="F1271" s="1">
        <v>8615.2999999999993</v>
      </c>
      <c r="G1271">
        <f>VLOOKUP('Medibuddy Insurance Data Price '!B1271,'Medibuddy Insurance Personal De'!$A$1:$D$1339,2,FALSE)</f>
        <v>3</v>
      </c>
      <c r="H1271" t="str">
        <f>VLOOKUP(B1271,'Medibuddy Insurance Personal De'!$A$1:$D$1339,3,FALSE)</f>
        <v>no</v>
      </c>
      <c r="I1271" t="str">
        <f>VLOOKUP(B1271,'Medibuddy Insurance Personal De'!$A$1:$D$1339,4,FALSE)</f>
        <v>southwest</v>
      </c>
      <c r="J1271" t="str">
        <f>IF(Table1[[#This Row],[bmi]]&lt;18.5,"Underweight",IF(Table1[[#This Row],[bmi]]&lt;24.9,"Normal Weight",IF(Table1[[#This Row],[bmi]]&lt;29.9,"Overweight","Obesity")))</f>
        <v>Overweight</v>
      </c>
      <c r="K127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272" spans="2:11" x14ac:dyDescent="0.3">
      <c r="B1272" s="1" t="s">
        <v>1280</v>
      </c>
      <c r="C1272" s="1">
        <v>26</v>
      </c>
      <c r="D1272" s="1" t="s">
        <v>1353</v>
      </c>
      <c r="E1272" s="1">
        <v>33.914999999999999</v>
      </c>
      <c r="F1272" s="1">
        <v>3292.5298499999999</v>
      </c>
      <c r="G1272">
        <f>VLOOKUP('Medibuddy Insurance Data Price '!B1272,'Medibuddy Insurance Personal De'!$A$1:$D$1339,2,FALSE)</f>
        <v>1</v>
      </c>
      <c r="H1272" t="str">
        <f>VLOOKUP(B1272,'Medibuddy Insurance Personal De'!$A$1:$D$1339,3,FALSE)</f>
        <v>no</v>
      </c>
      <c r="I1272" t="str">
        <f>VLOOKUP(B1272,'Medibuddy Insurance Personal De'!$A$1:$D$1339,4,FALSE)</f>
        <v>northwest</v>
      </c>
      <c r="J1272" t="str">
        <f>IF(Table1[[#This Row],[bmi]]&lt;18.5,"Underweight",IF(Table1[[#This Row],[bmi]]&lt;24.9,"Normal Weight",IF(Table1[[#This Row],[bmi]]&lt;29.9,"Overweight","Obesity")))</f>
        <v>Obesity</v>
      </c>
      <c r="K127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273" spans="2:11" x14ac:dyDescent="0.3">
      <c r="B1273" s="1" t="s">
        <v>1281</v>
      </c>
      <c r="C1273" s="1">
        <v>25</v>
      </c>
      <c r="D1273" s="1" t="s">
        <v>1352</v>
      </c>
      <c r="E1273" s="1">
        <v>34.484999999999999</v>
      </c>
      <c r="F1273" s="1">
        <v>3021.80915</v>
      </c>
      <c r="G1273">
        <f>VLOOKUP('Medibuddy Insurance Data Price '!B1273,'Medibuddy Insurance Personal De'!$A$1:$D$1339,2,FALSE)</f>
        <v>0</v>
      </c>
      <c r="H1273" t="str">
        <f>VLOOKUP(B1273,'Medibuddy Insurance Personal De'!$A$1:$D$1339,3,FALSE)</f>
        <v>no</v>
      </c>
      <c r="I1273" t="str">
        <f>VLOOKUP(B1273,'Medibuddy Insurance Personal De'!$A$1:$D$1339,4,FALSE)</f>
        <v>northwest</v>
      </c>
      <c r="J1273" t="str">
        <f>IF(Table1[[#This Row],[bmi]]&lt;18.5,"Underweight",IF(Table1[[#This Row],[bmi]]&lt;24.9,"Normal Weight",IF(Table1[[#This Row],[bmi]]&lt;29.9,"Overweight","Obesity")))</f>
        <v>Obesity</v>
      </c>
      <c r="K127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274" spans="2:11" x14ac:dyDescent="0.3">
      <c r="B1274" s="1" t="s">
        <v>1282</v>
      </c>
      <c r="C1274" s="1">
        <v>43</v>
      </c>
      <c r="D1274" s="1" t="s">
        <v>1353</v>
      </c>
      <c r="E1274" s="1">
        <v>25.52</v>
      </c>
      <c r="F1274" s="1">
        <v>14478.33015</v>
      </c>
      <c r="G1274">
        <f>VLOOKUP('Medibuddy Insurance Data Price '!B1274,'Medibuddy Insurance Personal De'!$A$1:$D$1339,2,FALSE)</f>
        <v>5</v>
      </c>
      <c r="H1274" t="str">
        <f>VLOOKUP(B1274,'Medibuddy Insurance Personal De'!$A$1:$D$1339,3,FALSE)</f>
        <v>no</v>
      </c>
      <c r="I1274" t="str">
        <f>VLOOKUP(B1274,'Medibuddy Insurance Personal De'!$A$1:$D$1339,4,FALSE)</f>
        <v>southeast</v>
      </c>
      <c r="J1274" t="str">
        <f>IF(Table1[[#This Row],[bmi]]&lt;18.5,"Underweight",IF(Table1[[#This Row],[bmi]]&lt;24.9,"Normal Weight",IF(Table1[[#This Row],[bmi]]&lt;29.9,"Overweight","Obesity")))</f>
        <v>Overweight</v>
      </c>
      <c r="K127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275" spans="2:11" x14ac:dyDescent="0.3">
      <c r="B1275" s="1" t="s">
        <v>1283</v>
      </c>
      <c r="C1275" s="1">
        <v>35</v>
      </c>
      <c r="D1275" s="1" t="s">
        <v>1353</v>
      </c>
      <c r="E1275" s="1">
        <v>27.61</v>
      </c>
      <c r="F1275" s="1">
        <v>4747.0528999999997</v>
      </c>
      <c r="G1275">
        <f>VLOOKUP('Medibuddy Insurance Data Price '!B1275,'Medibuddy Insurance Personal De'!$A$1:$D$1339,2,FALSE)</f>
        <v>1</v>
      </c>
      <c r="H1275" t="str">
        <f>VLOOKUP(B1275,'Medibuddy Insurance Personal De'!$A$1:$D$1339,3,FALSE)</f>
        <v>no</v>
      </c>
      <c r="I1275" t="str">
        <f>VLOOKUP(B1275,'Medibuddy Insurance Personal De'!$A$1:$D$1339,4,FALSE)</f>
        <v>southeast</v>
      </c>
      <c r="J1275" t="str">
        <f>IF(Table1[[#This Row],[bmi]]&lt;18.5,"Underweight",IF(Table1[[#This Row],[bmi]]&lt;24.9,"Normal Weight",IF(Table1[[#This Row],[bmi]]&lt;29.9,"Overweight","Obesity")))</f>
        <v>Overweight</v>
      </c>
      <c r="K127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276" spans="2:11" x14ac:dyDescent="0.3">
      <c r="B1276" s="1" t="s">
        <v>1284</v>
      </c>
      <c r="C1276" s="1">
        <v>26</v>
      </c>
      <c r="D1276" s="1" t="s">
        <v>1353</v>
      </c>
      <c r="E1276" s="1">
        <v>27.06</v>
      </c>
      <c r="F1276" s="1">
        <v>17043.341400000001</v>
      </c>
      <c r="G1276">
        <f>VLOOKUP('Medibuddy Insurance Data Price '!B1276,'Medibuddy Insurance Personal De'!$A$1:$D$1339,2,FALSE)</f>
        <v>0</v>
      </c>
      <c r="H1276" t="str">
        <f>VLOOKUP(B1276,'Medibuddy Insurance Personal De'!$A$1:$D$1339,3,FALSE)</f>
        <v>yes</v>
      </c>
      <c r="I1276" t="str">
        <f>VLOOKUP(B1276,'Medibuddy Insurance Personal De'!$A$1:$D$1339,4,FALSE)</f>
        <v>southeast</v>
      </c>
      <c r="J1276" t="str">
        <f>IF(Table1[[#This Row],[bmi]]&lt;18.5,"Underweight",IF(Table1[[#This Row],[bmi]]&lt;24.9,"Normal Weight",IF(Table1[[#This Row],[bmi]]&lt;29.9,"Overweight","Obesity")))</f>
        <v>Overweight</v>
      </c>
      <c r="K127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277" spans="2:11" x14ac:dyDescent="0.3">
      <c r="B1277" s="1" t="s">
        <v>1285</v>
      </c>
      <c r="C1277" s="1">
        <v>57</v>
      </c>
      <c r="D1277" s="1" t="s">
        <v>1353</v>
      </c>
      <c r="E1277" s="1">
        <v>23.7</v>
      </c>
      <c r="F1277" s="1">
        <v>10959.33</v>
      </c>
      <c r="G1277">
        <f>VLOOKUP('Medibuddy Insurance Data Price '!B1277,'Medibuddy Insurance Personal De'!$A$1:$D$1339,2,FALSE)</f>
        <v>0</v>
      </c>
      <c r="H1277" t="str">
        <f>VLOOKUP(B1277,'Medibuddy Insurance Personal De'!$A$1:$D$1339,3,FALSE)</f>
        <v>no</v>
      </c>
      <c r="I1277" t="str">
        <f>VLOOKUP(B1277,'Medibuddy Insurance Personal De'!$A$1:$D$1339,4,FALSE)</f>
        <v>southwest</v>
      </c>
      <c r="J1277" t="str">
        <f>IF(Table1[[#This Row],[bmi]]&lt;18.5,"Underweight",IF(Table1[[#This Row],[bmi]]&lt;24.9,"Normal Weight",IF(Table1[[#This Row],[bmi]]&lt;29.9,"Overweight","Obesity")))</f>
        <v>Normal Weight</v>
      </c>
      <c r="K127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278" spans="2:11" x14ac:dyDescent="0.3">
      <c r="B1278" s="1" t="s">
        <v>1286</v>
      </c>
      <c r="C1278" s="1">
        <v>22</v>
      </c>
      <c r="D1278" s="1" t="s">
        <v>1352</v>
      </c>
      <c r="E1278" s="1">
        <v>30.4</v>
      </c>
      <c r="F1278" s="1">
        <v>2741.9479999999999</v>
      </c>
      <c r="G1278">
        <f>VLOOKUP('Medibuddy Insurance Data Price '!B1278,'Medibuddy Insurance Personal De'!$A$1:$D$1339,2,FALSE)</f>
        <v>0</v>
      </c>
      <c r="H1278" t="str">
        <f>VLOOKUP(B1278,'Medibuddy Insurance Personal De'!$A$1:$D$1339,3,FALSE)</f>
        <v>no</v>
      </c>
      <c r="I1278" t="str">
        <f>VLOOKUP(B1278,'Medibuddy Insurance Personal De'!$A$1:$D$1339,4,FALSE)</f>
        <v>northeast</v>
      </c>
      <c r="J1278" t="str">
        <f>IF(Table1[[#This Row],[bmi]]&lt;18.5,"Underweight",IF(Table1[[#This Row],[bmi]]&lt;24.9,"Normal Weight",IF(Table1[[#This Row],[bmi]]&lt;29.9,"Overweight","Obesity")))</f>
        <v>Obesity</v>
      </c>
      <c r="K127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279" spans="2:11" x14ac:dyDescent="0.3">
      <c r="B1279" s="1" t="s">
        <v>1287</v>
      </c>
      <c r="C1279" s="1">
        <v>32</v>
      </c>
      <c r="D1279" s="1" t="s">
        <v>1352</v>
      </c>
      <c r="E1279" s="1">
        <v>29.734999999999999</v>
      </c>
      <c r="F1279" s="1">
        <v>4357.0436499999996</v>
      </c>
      <c r="G1279">
        <f>VLOOKUP('Medibuddy Insurance Data Price '!B1279,'Medibuddy Insurance Personal De'!$A$1:$D$1339,2,FALSE)</f>
        <v>0</v>
      </c>
      <c r="H1279" t="str">
        <f>VLOOKUP(B1279,'Medibuddy Insurance Personal De'!$A$1:$D$1339,3,FALSE)</f>
        <v>no</v>
      </c>
      <c r="I1279" t="str">
        <f>VLOOKUP(B1279,'Medibuddy Insurance Personal De'!$A$1:$D$1339,4,FALSE)</f>
        <v>northwest</v>
      </c>
      <c r="J1279" t="str">
        <f>IF(Table1[[#This Row],[bmi]]&lt;18.5,"Underweight",IF(Table1[[#This Row],[bmi]]&lt;24.9,"Normal Weight",IF(Table1[[#This Row],[bmi]]&lt;29.9,"Overweight","Obesity")))</f>
        <v>Overweight</v>
      </c>
      <c r="K127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280" spans="2:11" x14ac:dyDescent="0.3">
      <c r="B1280" s="1" t="s">
        <v>1288</v>
      </c>
      <c r="C1280" s="1">
        <v>39</v>
      </c>
      <c r="D1280" s="1" t="s">
        <v>1353</v>
      </c>
      <c r="E1280" s="1">
        <v>29.925000000000001</v>
      </c>
      <c r="F1280" s="1">
        <v>22462.043750000001</v>
      </c>
      <c r="G1280">
        <f>VLOOKUP('Medibuddy Insurance Data Price '!B1280,'Medibuddy Insurance Personal De'!$A$1:$D$1339,2,FALSE)</f>
        <v>1</v>
      </c>
      <c r="H1280" t="str">
        <f>VLOOKUP(B1280,'Medibuddy Insurance Personal De'!$A$1:$D$1339,3,FALSE)</f>
        <v>yes</v>
      </c>
      <c r="I1280" t="str">
        <f>VLOOKUP(B1280,'Medibuddy Insurance Personal De'!$A$1:$D$1339,4,FALSE)</f>
        <v>northeast</v>
      </c>
      <c r="J1280" t="str">
        <f>IF(Table1[[#This Row],[bmi]]&lt;18.5,"Underweight",IF(Table1[[#This Row],[bmi]]&lt;24.9,"Normal Weight",IF(Table1[[#This Row],[bmi]]&lt;29.9,"Overweight","Obesity")))</f>
        <v>Obesity</v>
      </c>
      <c r="K128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281" spans="2:11" x14ac:dyDescent="0.3">
      <c r="B1281" s="1" t="s">
        <v>1289</v>
      </c>
      <c r="C1281" s="1">
        <v>25</v>
      </c>
      <c r="D1281" s="1" t="s">
        <v>1352</v>
      </c>
      <c r="E1281" s="1">
        <v>26.79</v>
      </c>
      <c r="F1281" s="1">
        <v>4189.1130999999996</v>
      </c>
      <c r="G1281">
        <f>VLOOKUP('Medibuddy Insurance Data Price '!B1281,'Medibuddy Insurance Personal De'!$A$1:$D$1339,2,FALSE)</f>
        <v>2</v>
      </c>
      <c r="H1281" t="str">
        <f>VLOOKUP(B1281,'Medibuddy Insurance Personal De'!$A$1:$D$1339,3,FALSE)</f>
        <v>no</v>
      </c>
      <c r="I1281" t="str">
        <f>VLOOKUP(B1281,'Medibuddy Insurance Personal De'!$A$1:$D$1339,4,FALSE)</f>
        <v>northwest</v>
      </c>
      <c r="J1281" t="str">
        <f>IF(Table1[[#This Row],[bmi]]&lt;18.5,"Underweight",IF(Table1[[#This Row],[bmi]]&lt;24.9,"Normal Weight",IF(Table1[[#This Row],[bmi]]&lt;29.9,"Overweight","Obesity")))</f>
        <v>Overweight</v>
      </c>
      <c r="K128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282" spans="2:11" x14ac:dyDescent="0.3">
      <c r="B1282" s="1" t="s">
        <v>1290</v>
      </c>
      <c r="C1282" s="1">
        <v>48</v>
      </c>
      <c r="D1282" s="1" t="s">
        <v>1352</v>
      </c>
      <c r="E1282" s="1">
        <v>33.33</v>
      </c>
      <c r="F1282" s="1">
        <v>8283.6807000000008</v>
      </c>
      <c r="G1282">
        <f>VLOOKUP('Medibuddy Insurance Data Price '!B1282,'Medibuddy Insurance Personal De'!$A$1:$D$1339,2,FALSE)</f>
        <v>0</v>
      </c>
      <c r="H1282" t="str">
        <f>VLOOKUP(B1282,'Medibuddy Insurance Personal De'!$A$1:$D$1339,3,FALSE)</f>
        <v>no</v>
      </c>
      <c r="I1282" t="str">
        <f>VLOOKUP(B1282,'Medibuddy Insurance Personal De'!$A$1:$D$1339,4,FALSE)</f>
        <v>southeast</v>
      </c>
      <c r="J1282" t="str">
        <f>IF(Table1[[#This Row],[bmi]]&lt;18.5,"Underweight",IF(Table1[[#This Row],[bmi]]&lt;24.9,"Normal Weight",IF(Table1[[#This Row],[bmi]]&lt;29.9,"Overweight","Obesity")))</f>
        <v>Obesity</v>
      </c>
      <c r="K128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283" spans="2:11" x14ac:dyDescent="0.3">
      <c r="B1283" s="1" t="s">
        <v>1291</v>
      </c>
      <c r="C1283" s="1">
        <v>47</v>
      </c>
      <c r="D1283" s="1" t="s">
        <v>1352</v>
      </c>
      <c r="E1283" s="1">
        <v>27.645</v>
      </c>
      <c r="F1283" s="1">
        <v>24535.698550000001</v>
      </c>
      <c r="G1283">
        <f>VLOOKUP('Medibuddy Insurance Data Price '!B1283,'Medibuddy Insurance Personal De'!$A$1:$D$1339,2,FALSE)</f>
        <v>2</v>
      </c>
      <c r="H1283" t="str">
        <f>VLOOKUP(B1283,'Medibuddy Insurance Personal De'!$A$1:$D$1339,3,FALSE)</f>
        <v>yes</v>
      </c>
      <c r="I1283" t="str">
        <f>VLOOKUP(B1283,'Medibuddy Insurance Personal De'!$A$1:$D$1339,4,FALSE)</f>
        <v>northwest</v>
      </c>
      <c r="J1283" t="str">
        <f>IF(Table1[[#This Row],[bmi]]&lt;18.5,"Underweight",IF(Table1[[#This Row],[bmi]]&lt;24.9,"Normal Weight",IF(Table1[[#This Row],[bmi]]&lt;29.9,"Overweight","Obesity")))</f>
        <v>Overweight</v>
      </c>
      <c r="K128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284" spans="2:11" x14ac:dyDescent="0.3">
      <c r="B1284" s="1" t="s">
        <v>1292</v>
      </c>
      <c r="C1284" s="1">
        <v>18</v>
      </c>
      <c r="D1284" s="1" t="s">
        <v>1352</v>
      </c>
      <c r="E1284" s="1">
        <v>21.66</v>
      </c>
      <c r="F1284" s="1">
        <v>14283.4594</v>
      </c>
      <c r="G1284">
        <f>VLOOKUP('Medibuddy Insurance Data Price '!B1284,'Medibuddy Insurance Personal De'!$A$1:$D$1339,2,FALSE)</f>
        <v>0</v>
      </c>
      <c r="H1284" t="str">
        <f>VLOOKUP(B1284,'Medibuddy Insurance Personal De'!$A$1:$D$1339,3,FALSE)</f>
        <v>yes</v>
      </c>
      <c r="I1284" t="str">
        <f>VLOOKUP(B1284,'Medibuddy Insurance Personal De'!$A$1:$D$1339,4,FALSE)</f>
        <v>northeast</v>
      </c>
      <c r="J1284" t="str">
        <f>IF(Table1[[#This Row],[bmi]]&lt;18.5,"Underweight",IF(Table1[[#This Row],[bmi]]&lt;24.9,"Normal Weight",IF(Table1[[#This Row],[bmi]]&lt;29.9,"Overweight","Obesity")))</f>
        <v>Normal Weight</v>
      </c>
      <c r="K128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285" spans="2:11" x14ac:dyDescent="0.3">
      <c r="B1285" s="1" t="s">
        <v>1293</v>
      </c>
      <c r="C1285" s="1">
        <v>18</v>
      </c>
      <c r="D1285" s="1" t="s">
        <v>1353</v>
      </c>
      <c r="E1285" s="1">
        <v>30.03</v>
      </c>
      <c r="F1285" s="1">
        <v>1720.3536999999999</v>
      </c>
      <c r="G1285">
        <f>VLOOKUP('Medibuddy Insurance Data Price '!B1285,'Medibuddy Insurance Personal De'!$A$1:$D$1339,2,FALSE)</f>
        <v>1</v>
      </c>
      <c r="H1285" t="str">
        <f>VLOOKUP(B1285,'Medibuddy Insurance Personal De'!$A$1:$D$1339,3,FALSE)</f>
        <v>no</v>
      </c>
      <c r="I1285" t="str">
        <f>VLOOKUP(B1285,'Medibuddy Insurance Personal De'!$A$1:$D$1339,4,FALSE)</f>
        <v>southeast</v>
      </c>
      <c r="J1285" t="str">
        <f>IF(Table1[[#This Row],[bmi]]&lt;18.5,"Underweight",IF(Table1[[#This Row],[bmi]]&lt;24.9,"Normal Weight",IF(Table1[[#This Row],[bmi]]&lt;29.9,"Overweight","Obesity")))</f>
        <v>Obesity</v>
      </c>
      <c r="K128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286" spans="2:11" x14ac:dyDescent="0.3">
      <c r="B1286" s="1" t="s">
        <v>1294</v>
      </c>
      <c r="C1286" s="1">
        <v>61</v>
      </c>
      <c r="D1286" s="1" t="s">
        <v>1353</v>
      </c>
      <c r="E1286" s="1">
        <v>36.299999999999997</v>
      </c>
      <c r="F1286" s="1">
        <v>47403.88</v>
      </c>
      <c r="G1286">
        <f>VLOOKUP('Medibuddy Insurance Data Price '!B1286,'Medibuddy Insurance Personal De'!$A$1:$D$1339,2,FALSE)</f>
        <v>1</v>
      </c>
      <c r="H1286" t="str">
        <f>VLOOKUP(B1286,'Medibuddy Insurance Personal De'!$A$1:$D$1339,3,FALSE)</f>
        <v>yes</v>
      </c>
      <c r="I1286" t="str">
        <f>VLOOKUP(B1286,'Medibuddy Insurance Personal De'!$A$1:$D$1339,4,FALSE)</f>
        <v>southwest</v>
      </c>
      <c r="J1286" t="str">
        <f>IF(Table1[[#This Row],[bmi]]&lt;18.5,"Underweight",IF(Table1[[#This Row],[bmi]]&lt;24.9,"Normal Weight",IF(Table1[[#This Row],[bmi]]&lt;29.9,"Overweight","Obesity")))</f>
        <v>Obesity</v>
      </c>
      <c r="K128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287" spans="2:11" x14ac:dyDescent="0.3">
      <c r="B1287" s="1" t="s">
        <v>1295</v>
      </c>
      <c r="C1287" s="1">
        <v>47</v>
      </c>
      <c r="D1287" s="1" t="s">
        <v>1352</v>
      </c>
      <c r="E1287" s="1">
        <v>24.32</v>
      </c>
      <c r="F1287" s="1">
        <v>8534.6718000000001</v>
      </c>
      <c r="G1287">
        <f>VLOOKUP('Medibuddy Insurance Data Price '!B1287,'Medibuddy Insurance Personal De'!$A$1:$D$1339,2,FALSE)</f>
        <v>0</v>
      </c>
      <c r="H1287" t="str">
        <f>VLOOKUP(B1287,'Medibuddy Insurance Personal De'!$A$1:$D$1339,3,FALSE)</f>
        <v>no</v>
      </c>
      <c r="I1287" t="str">
        <f>VLOOKUP(B1287,'Medibuddy Insurance Personal De'!$A$1:$D$1339,4,FALSE)</f>
        <v>northeast</v>
      </c>
      <c r="J1287" t="str">
        <f>IF(Table1[[#This Row],[bmi]]&lt;18.5,"Underweight",IF(Table1[[#This Row],[bmi]]&lt;24.9,"Normal Weight",IF(Table1[[#This Row],[bmi]]&lt;29.9,"Overweight","Obesity")))</f>
        <v>Normal Weight</v>
      </c>
      <c r="K128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288" spans="2:11" x14ac:dyDescent="0.3">
      <c r="B1288" s="1" t="s">
        <v>1296</v>
      </c>
      <c r="C1288" s="1">
        <v>28</v>
      </c>
      <c r="D1288" s="1" t="s">
        <v>1352</v>
      </c>
      <c r="E1288" s="1">
        <v>17.29</v>
      </c>
      <c r="F1288" s="1">
        <v>3732.6251000000002</v>
      </c>
      <c r="G1288">
        <f>VLOOKUP('Medibuddy Insurance Data Price '!B1288,'Medibuddy Insurance Personal De'!$A$1:$D$1339,2,FALSE)</f>
        <v>0</v>
      </c>
      <c r="H1288" t="str">
        <f>VLOOKUP(B1288,'Medibuddy Insurance Personal De'!$A$1:$D$1339,3,FALSE)</f>
        <v>no</v>
      </c>
      <c r="I1288" t="str">
        <f>VLOOKUP(B1288,'Medibuddy Insurance Personal De'!$A$1:$D$1339,4,FALSE)</f>
        <v>northeast</v>
      </c>
      <c r="J1288" t="str">
        <f>IF(Table1[[#This Row],[bmi]]&lt;18.5,"Underweight",IF(Table1[[#This Row],[bmi]]&lt;24.9,"Normal Weight",IF(Table1[[#This Row],[bmi]]&lt;29.9,"Overweight","Obesity")))</f>
        <v>Underweight</v>
      </c>
      <c r="K128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289" spans="2:11" x14ac:dyDescent="0.3">
      <c r="B1289" s="1" t="s">
        <v>1297</v>
      </c>
      <c r="C1289" s="1">
        <v>36</v>
      </c>
      <c r="D1289" s="1" t="s">
        <v>1352</v>
      </c>
      <c r="E1289" s="1">
        <v>25.9</v>
      </c>
      <c r="F1289" s="1">
        <v>5472.4489999999996</v>
      </c>
      <c r="G1289">
        <f>VLOOKUP('Medibuddy Insurance Data Price '!B1289,'Medibuddy Insurance Personal De'!$A$1:$D$1339,2,FALSE)</f>
        <v>1</v>
      </c>
      <c r="H1289" t="str">
        <f>VLOOKUP(B1289,'Medibuddy Insurance Personal De'!$A$1:$D$1339,3,FALSE)</f>
        <v>no</v>
      </c>
      <c r="I1289" t="str">
        <f>VLOOKUP(B1289,'Medibuddy Insurance Personal De'!$A$1:$D$1339,4,FALSE)</f>
        <v>southwest</v>
      </c>
      <c r="J1289" t="str">
        <f>IF(Table1[[#This Row],[bmi]]&lt;18.5,"Underweight",IF(Table1[[#This Row],[bmi]]&lt;24.9,"Normal Weight",IF(Table1[[#This Row],[bmi]]&lt;29.9,"Overweight","Obesity")))</f>
        <v>Overweight</v>
      </c>
      <c r="K128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290" spans="2:11" x14ac:dyDescent="0.3">
      <c r="B1290" s="1" t="s">
        <v>1298</v>
      </c>
      <c r="C1290" s="1">
        <v>20</v>
      </c>
      <c r="D1290" s="1" t="s">
        <v>1353</v>
      </c>
      <c r="E1290" s="1">
        <v>39.4</v>
      </c>
      <c r="F1290" s="1">
        <v>38344.565999999999</v>
      </c>
      <c r="G1290">
        <f>VLOOKUP('Medibuddy Insurance Data Price '!B1290,'Medibuddy Insurance Personal De'!$A$1:$D$1339,2,FALSE)</f>
        <v>2</v>
      </c>
      <c r="H1290" t="str">
        <f>VLOOKUP(B1290,'Medibuddy Insurance Personal De'!$A$1:$D$1339,3,FALSE)</f>
        <v>yes</v>
      </c>
      <c r="I1290" t="str">
        <f>VLOOKUP(B1290,'Medibuddy Insurance Personal De'!$A$1:$D$1339,4,FALSE)</f>
        <v>southwest</v>
      </c>
      <c r="J1290" t="str">
        <f>IF(Table1[[#This Row],[bmi]]&lt;18.5,"Underweight",IF(Table1[[#This Row],[bmi]]&lt;24.9,"Normal Weight",IF(Table1[[#This Row],[bmi]]&lt;29.9,"Overweight","Obesity")))</f>
        <v>Obesity</v>
      </c>
      <c r="K129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291" spans="2:11" x14ac:dyDescent="0.3">
      <c r="B1291" s="1" t="s">
        <v>1299</v>
      </c>
      <c r="C1291" s="1">
        <v>44</v>
      </c>
      <c r="D1291" s="1" t="s">
        <v>1353</v>
      </c>
      <c r="E1291" s="1">
        <v>34.32</v>
      </c>
      <c r="F1291" s="1">
        <v>7147.4727999999996</v>
      </c>
      <c r="G1291">
        <f>VLOOKUP('Medibuddy Insurance Data Price '!B1291,'Medibuddy Insurance Personal De'!$A$1:$D$1339,2,FALSE)</f>
        <v>1</v>
      </c>
      <c r="H1291" t="str">
        <f>VLOOKUP(B1291,'Medibuddy Insurance Personal De'!$A$1:$D$1339,3,FALSE)</f>
        <v>no</v>
      </c>
      <c r="I1291" t="str">
        <f>VLOOKUP(B1291,'Medibuddy Insurance Personal De'!$A$1:$D$1339,4,FALSE)</f>
        <v>southeast</v>
      </c>
      <c r="J1291" t="str">
        <f>IF(Table1[[#This Row],[bmi]]&lt;18.5,"Underweight",IF(Table1[[#This Row],[bmi]]&lt;24.9,"Normal Weight",IF(Table1[[#This Row],[bmi]]&lt;29.9,"Overweight","Obesity")))</f>
        <v>Obesity</v>
      </c>
      <c r="K129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292" spans="2:11" x14ac:dyDescent="0.3">
      <c r="B1292" s="1" t="s">
        <v>1300</v>
      </c>
      <c r="C1292" s="1">
        <v>38</v>
      </c>
      <c r="D1292" s="1" t="s">
        <v>1352</v>
      </c>
      <c r="E1292" s="1">
        <v>19.95</v>
      </c>
      <c r="F1292" s="1">
        <v>7133.9025000000001</v>
      </c>
      <c r="G1292">
        <f>VLOOKUP('Medibuddy Insurance Data Price '!B1292,'Medibuddy Insurance Personal De'!$A$1:$D$1339,2,FALSE)</f>
        <v>2</v>
      </c>
      <c r="H1292" t="str">
        <f>VLOOKUP(B1292,'Medibuddy Insurance Personal De'!$A$1:$D$1339,3,FALSE)</f>
        <v>no</v>
      </c>
      <c r="I1292" t="str">
        <f>VLOOKUP(B1292,'Medibuddy Insurance Personal De'!$A$1:$D$1339,4,FALSE)</f>
        <v>northeast</v>
      </c>
      <c r="J1292" t="str">
        <f>IF(Table1[[#This Row],[bmi]]&lt;18.5,"Underweight",IF(Table1[[#This Row],[bmi]]&lt;24.9,"Normal Weight",IF(Table1[[#This Row],[bmi]]&lt;29.9,"Overweight","Obesity")))</f>
        <v>Normal Weight</v>
      </c>
      <c r="K129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293" spans="2:11" x14ac:dyDescent="0.3">
      <c r="B1293" s="1" t="s">
        <v>1301</v>
      </c>
      <c r="C1293" s="1">
        <v>19</v>
      </c>
      <c r="D1293" s="1" t="s">
        <v>1353</v>
      </c>
      <c r="E1293" s="1">
        <v>34.9</v>
      </c>
      <c r="F1293" s="1">
        <v>34828.654000000002</v>
      </c>
      <c r="G1293">
        <f>VLOOKUP('Medibuddy Insurance Data Price '!B1293,'Medibuddy Insurance Personal De'!$A$1:$D$1339,2,FALSE)</f>
        <v>0</v>
      </c>
      <c r="H1293" t="str">
        <f>VLOOKUP(B1293,'Medibuddy Insurance Personal De'!$A$1:$D$1339,3,FALSE)</f>
        <v>yes</v>
      </c>
      <c r="I1293" t="str">
        <f>VLOOKUP(B1293,'Medibuddy Insurance Personal De'!$A$1:$D$1339,4,FALSE)</f>
        <v>southwest</v>
      </c>
      <c r="J1293" t="str">
        <f>IF(Table1[[#This Row],[bmi]]&lt;18.5,"Underweight",IF(Table1[[#This Row],[bmi]]&lt;24.9,"Normal Weight",IF(Table1[[#This Row],[bmi]]&lt;29.9,"Overweight","Obesity")))</f>
        <v>Obesity</v>
      </c>
      <c r="K129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294" spans="2:11" x14ac:dyDescent="0.3">
      <c r="B1294" s="1" t="s">
        <v>1302</v>
      </c>
      <c r="C1294" s="1">
        <v>21</v>
      </c>
      <c r="D1294" s="1" t="s">
        <v>1353</v>
      </c>
      <c r="E1294" s="1">
        <v>23.21</v>
      </c>
      <c r="F1294" s="1">
        <v>1515.3449000000001</v>
      </c>
      <c r="G1294">
        <f>VLOOKUP('Medibuddy Insurance Data Price '!B1294,'Medibuddy Insurance Personal De'!$A$1:$D$1339,2,FALSE)</f>
        <v>0</v>
      </c>
      <c r="H1294" t="str">
        <f>VLOOKUP(B1294,'Medibuddy Insurance Personal De'!$A$1:$D$1339,3,FALSE)</f>
        <v>no</v>
      </c>
      <c r="I1294" t="str">
        <f>VLOOKUP(B1294,'Medibuddy Insurance Personal De'!$A$1:$D$1339,4,FALSE)</f>
        <v>southeast</v>
      </c>
      <c r="J1294" t="str">
        <f>IF(Table1[[#This Row],[bmi]]&lt;18.5,"Underweight",IF(Table1[[#This Row],[bmi]]&lt;24.9,"Normal Weight",IF(Table1[[#This Row],[bmi]]&lt;29.9,"Overweight","Obesity")))</f>
        <v>Normal Weight</v>
      </c>
      <c r="K129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295" spans="2:11" x14ac:dyDescent="0.3">
      <c r="B1295" s="1" t="s">
        <v>1303</v>
      </c>
      <c r="C1295" s="1">
        <v>46</v>
      </c>
      <c r="D1295" s="1" t="s">
        <v>1353</v>
      </c>
      <c r="E1295" s="1">
        <v>25.745000000000001</v>
      </c>
      <c r="F1295" s="1">
        <v>9301.8935500000007</v>
      </c>
      <c r="G1295">
        <f>VLOOKUP('Medibuddy Insurance Data Price '!B1295,'Medibuddy Insurance Personal De'!$A$1:$D$1339,2,FALSE)</f>
        <v>3</v>
      </c>
      <c r="H1295" t="str">
        <f>VLOOKUP(B1295,'Medibuddy Insurance Personal De'!$A$1:$D$1339,3,FALSE)</f>
        <v>no</v>
      </c>
      <c r="I1295" t="str">
        <f>VLOOKUP(B1295,'Medibuddy Insurance Personal De'!$A$1:$D$1339,4,FALSE)</f>
        <v>northwest</v>
      </c>
      <c r="J1295" t="str">
        <f>IF(Table1[[#This Row],[bmi]]&lt;18.5,"Underweight",IF(Table1[[#This Row],[bmi]]&lt;24.9,"Normal Weight",IF(Table1[[#This Row],[bmi]]&lt;29.9,"Overweight","Obesity")))</f>
        <v>Overweight</v>
      </c>
      <c r="K129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296" spans="2:11" x14ac:dyDescent="0.3">
      <c r="B1296" s="1" t="s">
        <v>1304</v>
      </c>
      <c r="C1296" s="1">
        <v>58</v>
      </c>
      <c r="D1296" s="1" t="s">
        <v>1353</v>
      </c>
      <c r="E1296" s="1">
        <v>25.175000000000001</v>
      </c>
      <c r="F1296" s="1">
        <v>11931.125249999999</v>
      </c>
      <c r="G1296">
        <f>VLOOKUP('Medibuddy Insurance Data Price '!B1296,'Medibuddy Insurance Personal De'!$A$1:$D$1339,2,FALSE)</f>
        <v>0</v>
      </c>
      <c r="H1296" t="str">
        <f>VLOOKUP(B1296,'Medibuddy Insurance Personal De'!$A$1:$D$1339,3,FALSE)</f>
        <v>no</v>
      </c>
      <c r="I1296" t="str">
        <f>VLOOKUP(B1296,'Medibuddy Insurance Personal De'!$A$1:$D$1339,4,FALSE)</f>
        <v>northeast</v>
      </c>
      <c r="J1296" t="str">
        <f>IF(Table1[[#This Row],[bmi]]&lt;18.5,"Underweight",IF(Table1[[#This Row],[bmi]]&lt;24.9,"Normal Weight",IF(Table1[[#This Row],[bmi]]&lt;29.9,"Overweight","Obesity")))</f>
        <v>Overweight</v>
      </c>
      <c r="K129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297" spans="2:11" x14ac:dyDescent="0.3">
      <c r="B1297" s="1" t="s">
        <v>1305</v>
      </c>
      <c r="C1297" s="1">
        <v>20</v>
      </c>
      <c r="D1297" s="1" t="s">
        <v>1353</v>
      </c>
      <c r="E1297" s="1">
        <v>22</v>
      </c>
      <c r="F1297" s="1">
        <v>1964.78</v>
      </c>
      <c r="G1297">
        <f>VLOOKUP('Medibuddy Insurance Data Price '!B1297,'Medibuddy Insurance Personal De'!$A$1:$D$1339,2,FALSE)</f>
        <v>1</v>
      </c>
      <c r="H1297" t="str">
        <f>VLOOKUP(B1297,'Medibuddy Insurance Personal De'!$A$1:$D$1339,3,FALSE)</f>
        <v>no</v>
      </c>
      <c r="I1297" t="str">
        <f>VLOOKUP(B1297,'Medibuddy Insurance Personal De'!$A$1:$D$1339,4,FALSE)</f>
        <v>southwest</v>
      </c>
      <c r="J1297" t="str">
        <f>IF(Table1[[#This Row],[bmi]]&lt;18.5,"Underweight",IF(Table1[[#This Row],[bmi]]&lt;24.9,"Normal Weight",IF(Table1[[#This Row],[bmi]]&lt;29.9,"Overweight","Obesity")))</f>
        <v>Normal Weight</v>
      </c>
      <c r="K129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298" spans="2:11" x14ac:dyDescent="0.3">
      <c r="B1298" s="1" t="s">
        <v>1306</v>
      </c>
      <c r="C1298" s="1">
        <v>18</v>
      </c>
      <c r="D1298" s="1" t="s">
        <v>1353</v>
      </c>
      <c r="E1298" s="1">
        <v>26.125</v>
      </c>
      <c r="F1298" s="1">
        <v>1708.9257500000001</v>
      </c>
      <c r="G1298">
        <f>VLOOKUP('Medibuddy Insurance Data Price '!B1298,'Medibuddy Insurance Personal De'!$A$1:$D$1339,2,FALSE)</f>
        <v>0</v>
      </c>
      <c r="H1298" t="str">
        <f>VLOOKUP(B1298,'Medibuddy Insurance Personal De'!$A$1:$D$1339,3,FALSE)</f>
        <v>no</v>
      </c>
      <c r="I1298" t="str">
        <f>VLOOKUP(B1298,'Medibuddy Insurance Personal De'!$A$1:$D$1339,4,FALSE)</f>
        <v>northeast</v>
      </c>
      <c r="J1298" t="str">
        <f>IF(Table1[[#This Row],[bmi]]&lt;18.5,"Underweight",IF(Table1[[#This Row],[bmi]]&lt;24.9,"Normal Weight",IF(Table1[[#This Row],[bmi]]&lt;29.9,"Overweight","Obesity")))</f>
        <v>Overweight</v>
      </c>
      <c r="K129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299" spans="2:11" x14ac:dyDescent="0.3">
      <c r="B1299" s="1" t="s">
        <v>1307</v>
      </c>
      <c r="C1299" s="1">
        <v>28</v>
      </c>
      <c r="D1299" s="1" t="s">
        <v>1352</v>
      </c>
      <c r="E1299" s="1">
        <v>26.51</v>
      </c>
      <c r="F1299" s="1">
        <v>4340.4408999999996</v>
      </c>
      <c r="G1299">
        <f>VLOOKUP('Medibuddy Insurance Data Price '!B1299,'Medibuddy Insurance Personal De'!$A$1:$D$1339,2,FALSE)</f>
        <v>2</v>
      </c>
      <c r="H1299" t="str">
        <f>VLOOKUP(B1299,'Medibuddy Insurance Personal De'!$A$1:$D$1339,3,FALSE)</f>
        <v>no</v>
      </c>
      <c r="I1299" t="str">
        <f>VLOOKUP(B1299,'Medibuddy Insurance Personal De'!$A$1:$D$1339,4,FALSE)</f>
        <v>southeast</v>
      </c>
      <c r="J1299" t="str">
        <f>IF(Table1[[#This Row],[bmi]]&lt;18.5,"Underweight",IF(Table1[[#This Row],[bmi]]&lt;24.9,"Normal Weight",IF(Table1[[#This Row],[bmi]]&lt;29.9,"Overweight","Obesity")))</f>
        <v>Overweight</v>
      </c>
      <c r="K129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300" spans="2:11" x14ac:dyDescent="0.3">
      <c r="B1300" s="1" t="s">
        <v>1308</v>
      </c>
      <c r="C1300" s="1">
        <v>33</v>
      </c>
      <c r="D1300" s="1" t="s">
        <v>1353</v>
      </c>
      <c r="E1300" s="1">
        <v>27.454999999999998</v>
      </c>
      <c r="F1300" s="1">
        <v>5261.4694499999996</v>
      </c>
      <c r="G1300">
        <f>VLOOKUP('Medibuddy Insurance Data Price '!B1300,'Medibuddy Insurance Personal De'!$A$1:$D$1339,2,FALSE)</f>
        <v>2</v>
      </c>
      <c r="H1300" t="str">
        <f>VLOOKUP(B1300,'Medibuddy Insurance Personal De'!$A$1:$D$1339,3,FALSE)</f>
        <v>no</v>
      </c>
      <c r="I1300" t="str">
        <f>VLOOKUP(B1300,'Medibuddy Insurance Personal De'!$A$1:$D$1339,4,FALSE)</f>
        <v>northwest</v>
      </c>
      <c r="J1300" t="str">
        <f>IF(Table1[[#This Row],[bmi]]&lt;18.5,"Underweight",IF(Table1[[#This Row],[bmi]]&lt;24.9,"Normal Weight",IF(Table1[[#This Row],[bmi]]&lt;29.9,"Overweight","Obesity")))</f>
        <v>Overweight</v>
      </c>
      <c r="K130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301" spans="2:11" x14ac:dyDescent="0.3">
      <c r="B1301" s="1" t="s">
        <v>1309</v>
      </c>
      <c r="C1301" s="1">
        <v>19</v>
      </c>
      <c r="D1301" s="1" t="s">
        <v>1352</v>
      </c>
      <c r="E1301" s="1">
        <v>25.745000000000001</v>
      </c>
      <c r="F1301" s="1">
        <v>2710.8285500000002</v>
      </c>
      <c r="G1301">
        <f>VLOOKUP('Medibuddy Insurance Data Price '!B1301,'Medibuddy Insurance Personal De'!$A$1:$D$1339,2,FALSE)</f>
        <v>1</v>
      </c>
      <c r="H1301" t="str">
        <f>VLOOKUP(B1301,'Medibuddy Insurance Personal De'!$A$1:$D$1339,3,FALSE)</f>
        <v>no</v>
      </c>
      <c r="I1301" t="str">
        <f>VLOOKUP(B1301,'Medibuddy Insurance Personal De'!$A$1:$D$1339,4,FALSE)</f>
        <v>northwest</v>
      </c>
      <c r="J1301" t="str">
        <f>IF(Table1[[#This Row],[bmi]]&lt;18.5,"Underweight",IF(Table1[[#This Row],[bmi]]&lt;24.9,"Normal Weight",IF(Table1[[#This Row],[bmi]]&lt;29.9,"Overweight","Obesity")))</f>
        <v>Overweight</v>
      </c>
      <c r="K130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302" spans="2:11" x14ac:dyDescent="0.3">
      <c r="B1302" s="1" t="s">
        <v>1310</v>
      </c>
      <c r="C1302" s="1">
        <v>45</v>
      </c>
      <c r="D1302" s="1" t="s">
        <v>1353</v>
      </c>
      <c r="E1302" s="1">
        <v>30.36</v>
      </c>
      <c r="F1302" s="1">
        <v>62592.873090000001</v>
      </c>
      <c r="G1302">
        <f>VLOOKUP('Medibuddy Insurance Data Price '!B1302,'Medibuddy Insurance Personal De'!$A$1:$D$1339,2,FALSE)</f>
        <v>0</v>
      </c>
      <c r="H1302" t="str">
        <f>VLOOKUP(B1302,'Medibuddy Insurance Personal De'!$A$1:$D$1339,3,FALSE)</f>
        <v>yes</v>
      </c>
      <c r="I1302" t="str">
        <f>VLOOKUP(B1302,'Medibuddy Insurance Personal De'!$A$1:$D$1339,4,FALSE)</f>
        <v>southeast</v>
      </c>
      <c r="J1302" t="str">
        <f>IF(Table1[[#This Row],[bmi]]&lt;18.5,"Underweight",IF(Table1[[#This Row],[bmi]]&lt;24.9,"Normal Weight",IF(Table1[[#This Row],[bmi]]&lt;29.9,"Overweight","Obesity")))</f>
        <v>Obesity</v>
      </c>
      <c r="K130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303" spans="2:11" x14ac:dyDescent="0.3">
      <c r="B1303" s="1" t="s">
        <v>1311</v>
      </c>
      <c r="C1303" s="1">
        <v>62</v>
      </c>
      <c r="D1303" s="1" t="s">
        <v>1353</v>
      </c>
      <c r="E1303" s="1">
        <v>30.875</v>
      </c>
      <c r="F1303" s="1">
        <v>46718.163249999998</v>
      </c>
      <c r="G1303">
        <f>VLOOKUP('Medibuddy Insurance Data Price '!B1303,'Medibuddy Insurance Personal De'!$A$1:$D$1339,2,FALSE)</f>
        <v>3</v>
      </c>
      <c r="H1303" t="str">
        <f>VLOOKUP(B1303,'Medibuddy Insurance Personal De'!$A$1:$D$1339,3,FALSE)</f>
        <v>yes</v>
      </c>
      <c r="I1303" t="str">
        <f>VLOOKUP(B1303,'Medibuddy Insurance Personal De'!$A$1:$D$1339,4,FALSE)</f>
        <v>northwest</v>
      </c>
      <c r="J1303" t="str">
        <f>IF(Table1[[#This Row],[bmi]]&lt;18.5,"Underweight",IF(Table1[[#This Row],[bmi]]&lt;24.9,"Normal Weight",IF(Table1[[#This Row],[bmi]]&lt;29.9,"Overweight","Obesity")))</f>
        <v>Obesity</v>
      </c>
      <c r="K130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304" spans="2:11" x14ac:dyDescent="0.3">
      <c r="B1304" s="1" t="s">
        <v>1312</v>
      </c>
      <c r="C1304" s="1">
        <v>25</v>
      </c>
      <c r="D1304" s="1" t="s">
        <v>1352</v>
      </c>
      <c r="E1304" s="1">
        <v>20.8</v>
      </c>
      <c r="F1304" s="1">
        <v>3208.7869999999998</v>
      </c>
      <c r="G1304">
        <f>VLOOKUP('Medibuddy Insurance Data Price '!B1304,'Medibuddy Insurance Personal De'!$A$1:$D$1339,2,FALSE)</f>
        <v>1</v>
      </c>
      <c r="H1304" t="str">
        <f>VLOOKUP(B1304,'Medibuddy Insurance Personal De'!$A$1:$D$1339,3,FALSE)</f>
        <v>no</v>
      </c>
      <c r="I1304" t="str">
        <f>VLOOKUP(B1304,'Medibuddy Insurance Personal De'!$A$1:$D$1339,4,FALSE)</f>
        <v>southwest</v>
      </c>
      <c r="J1304" t="str">
        <f>IF(Table1[[#This Row],[bmi]]&lt;18.5,"Underweight",IF(Table1[[#This Row],[bmi]]&lt;24.9,"Normal Weight",IF(Table1[[#This Row],[bmi]]&lt;29.9,"Overweight","Obesity")))</f>
        <v>Normal Weight</v>
      </c>
      <c r="K130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305" spans="2:11" x14ac:dyDescent="0.3">
      <c r="B1305" s="1" t="s">
        <v>1313</v>
      </c>
      <c r="C1305" s="1">
        <v>43</v>
      </c>
      <c r="D1305" s="1" t="s">
        <v>1353</v>
      </c>
      <c r="E1305" s="1">
        <v>27.8</v>
      </c>
      <c r="F1305" s="1">
        <v>37829.724199999997</v>
      </c>
      <c r="G1305">
        <f>VLOOKUP('Medibuddy Insurance Data Price '!B1305,'Medibuddy Insurance Personal De'!$A$1:$D$1339,2,FALSE)</f>
        <v>0</v>
      </c>
      <c r="H1305" t="str">
        <f>VLOOKUP(B1305,'Medibuddy Insurance Personal De'!$A$1:$D$1339,3,FALSE)</f>
        <v>yes</v>
      </c>
      <c r="I1305" t="str">
        <f>VLOOKUP(B1305,'Medibuddy Insurance Personal De'!$A$1:$D$1339,4,FALSE)</f>
        <v>southwest</v>
      </c>
      <c r="J1305" t="str">
        <f>IF(Table1[[#This Row],[bmi]]&lt;18.5,"Underweight",IF(Table1[[#This Row],[bmi]]&lt;24.9,"Normal Weight",IF(Table1[[#This Row],[bmi]]&lt;29.9,"Overweight","Obesity")))</f>
        <v>Overweight</v>
      </c>
      <c r="K130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306" spans="2:11" x14ac:dyDescent="0.3">
      <c r="B1306" s="1" t="s">
        <v>1314</v>
      </c>
      <c r="C1306" s="1">
        <v>42</v>
      </c>
      <c r="D1306" s="1" t="s">
        <v>1353</v>
      </c>
      <c r="E1306" s="1">
        <v>24.605</v>
      </c>
      <c r="F1306" s="1">
        <v>21259.377949999998</v>
      </c>
      <c r="G1306">
        <f>VLOOKUP('Medibuddy Insurance Data Price '!B1306,'Medibuddy Insurance Personal De'!$A$1:$D$1339,2,FALSE)</f>
        <v>2</v>
      </c>
      <c r="H1306" t="str">
        <f>VLOOKUP(B1306,'Medibuddy Insurance Personal De'!$A$1:$D$1339,3,FALSE)</f>
        <v>yes</v>
      </c>
      <c r="I1306" t="str">
        <f>VLOOKUP(B1306,'Medibuddy Insurance Personal De'!$A$1:$D$1339,4,FALSE)</f>
        <v>northeast</v>
      </c>
      <c r="J1306" t="str">
        <f>IF(Table1[[#This Row],[bmi]]&lt;18.5,"Underweight",IF(Table1[[#This Row],[bmi]]&lt;24.9,"Normal Weight",IF(Table1[[#This Row],[bmi]]&lt;29.9,"Overweight","Obesity")))</f>
        <v>Normal Weight</v>
      </c>
      <c r="K130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307" spans="2:11" x14ac:dyDescent="0.3">
      <c r="B1307" s="1" t="s">
        <v>1315</v>
      </c>
      <c r="C1307" s="1">
        <v>24</v>
      </c>
      <c r="D1307" s="1" t="s">
        <v>1352</v>
      </c>
      <c r="E1307" s="1">
        <v>27.72</v>
      </c>
      <c r="F1307" s="1">
        <v>2464.6188000000002</v>
      </c>
      <c r="G1307">
        <f>VLOOKUP('Medibuddy Insurance Data Price '!B1307,'Medibuddy Insurance Personal De'!$A$1:$D$1339,2,FALSE)</f>
        <v>0</v>
      </c>
      <c r="H1307" t="str">
        <f>VLOOKUP(B1307,'Medibuddy Insurance Personal De'!$A$1:$D$1339,3,FALSE)</f>
        <v>no</v>
      </c>
      <c r="I1307" t="str">
        <f>VLOOKUP(B1307,'Medibuddy Insurance Personal De'!$A$1:$D$1339,4,FALSE)</f>
        <v>southeast</v>
      </c>
      <c r="J1307" t="str">
        <f>IF(Table1[[#This Row],[bmi]]&lt;18.5,"Underweight",IF(Table1[[#This Row],[bmi]]&lt;24.9,"Normal Weight",IF(Table1[[#This Row],[bmi]]&lt;29.9,"Overweight","Obesity")))</f>
        <v>Overweight</v>
      </c>
      <c r="K130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308" spans="2:11" x14ac:dyDescent="0.3">
      <c r="B1308" s="1" t="s">
        <v>1316</v>
      </c>
      <c r="C1308" s="1">
        <v>29</v>
      </c>
      <c r="D1308" s="1" t="s">
        <v>1352</v>
      </c>
      <c r="E1308" s="1">
        <v>21.85</v>
      </c>
      <c r="F1308" s="1">
        <v>16115.3045</v>
      </c>
      <c r="G1308">
        <f>VLOOKUP('Medibuddy Insurance Data Price '!B1308,'Medibuddy Insurance Personal De'!$A$1:$D$1339,2,FALSE)</f>
        <v>0</v>
      </c>
      <c r="H1308" t="str">
        <f>VLOOKUP(B1308,'Medibuddy Insurance Personal De'!$A$1:$D$1339,3,FALSE)</f>
        <v>yes</v>
      </c>
      <c r="I1308" t="str">
        <f>VLOOKUP(B1308,'Medibuddy Insurance Personal De'!$A$1:$D$1339,4,FALSE)</f>
        <v>northeast</v>
      </c>
      <c r="J1308" t="str">
        <f>IF(Table1[[#This Row],[bmi]]&lt;18.5,"Underweight",IF(Table1[[#This Row],[bmi]]&lt;24.9,"Normal Weight",IF(Table1[[#This Row],[bmi]]&lt;29.9,"Overweight","Obesity")))</f>
        <v>Normal Weight</v>
      </c>
      <c r="K130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309" spans="2:11" x14ac:dyDescent="0.3">
      <c r="B1309" s="1" t="s">
        <v>1317</v>
      </c>
      <c r="C1309" s="1">
        <v>32</v>
      </c>
      <c r="D1309" s="1" t="s">
        <v>1353</v>
      </c>
      <c r="E1309" s="1">
        <v>28.12</v>
      </c>
      <c r="F1309" s="1">
        <v>21472.478800000001</v>
      </c>
      <c r="G1309">
        <f>VLOOKUP('Medibuddy Insurance Data Price '!B1309,'Medibuddy Insurance Personal De'!$A$1:$D$1339,2,FALSE)</f>
        <v>4</v>
      </c>
      <c r="H1309" t="str">
        <f>VLOOKUP(B1309,'Medibuddy Insurance Personal De'!$A$1:$D$1339,3,FALSE)</f>
        <v>yes</v>
      </c>
      <c r="I1309" t="str">
        <f>VLOOKUP(B1309,'Medibuddy Insurance Personal De'!$A$1:$D$1339,4,FALSE)</f>
        <v>northwest</v>
      </c>
      <c r="J1309" t="str">
        <f>IF(Table1[[#This Row],[bmi]]&lt;18.5,"Underweight",IF(Table1[[#This Row],[bmi]]&lt;24.9,"Normal Weight",IF(Table1[[#This Row],[bmi]]&lt;29.9,"Overweight","Obesity")))</f>
        <v>Overweight</v>
      </c>
      <c r="K130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310" spans="2:11" x14ac:dyDescent="0.3">
      <c r="B1310" s="1" t="s">
        <v>1318</v>
      </c>
      <c r="C1310" s="1">
        <v>25</v>
      </c>
      <c r="D1310" s="1" t="s">
        <v>1352</v>
      </c>
      <c r="E1310" s="1">
        <v>30.2</v>
      </c>
      <c r="F1310" s="1">
        <v>33900.652999999998</v>
      </c>
      <c r="G1310">
        <f>VLOOKUP('Medibuddy Insurance Data Price '!B1310,'Medibuddy Insurance Personal De'!$A$1:$D$1339,2,FALSE)</f>
        <v>0</v>
      </c>
      <c r="H1310" t="str">
        <f>VLOOKUP(B1310,'Medibuddy Insurance Personal De'!$A$1:$D$1339,3,FALSE)</f>
        <v>yes</v>
      </c>
      <c r="I1310" t="str">
        <f>VLOOKUP(B1310,'Medibuddy Insurance Personal De'!$A$1:$D$1339,4,FALSE)</f>
        <v>southwest</v>
      </c>
      <c r="J1310" t="str">
        <f>IF(Table1[[#This Row],[bmi]]&lt;18.5,"Underweight",IF(Table1[[#This Row],[bmi]]&lt;24.9,"Normal Weight",IF(Table1[[#This Row],[bmi]]&lt;29.9,"Overweight","Obesity")))</f>
        <v>Obesity</v>
      </c>
      <c r="K131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311" spans="2:11" x14ac:dyDescent="0.3">
      <c r="B1311" s="1" t="s">
        <v>1319</v>
      </c>
      <c r="C1311" s="1">
        <v>41</v>
      </c>
      <c r="D1311" s="1" t="s">
        <v>1353</v>
      </c>
      <c r="E1311" s="1">
        <v>32.200000000000003</v>
      </c>
      <c r="F1311" s="1">
        <v>6875.9610000000002</v>
      </c>
      <c r="G1311">
        <f>VLOOKUP('Medibuddy Insurance Data Price '!B1311,'Medibuddy Insurance Personal De'!$A$1:$D$1339,2,FALSE)</f>
        <v>2</v>
      </c>
      <c r="H1311" t="str">
        <f>VLOOKUP(B1311,'Medibuddy Insurance Personal De'!$A$1:$D$1339,3,FALSE)</f>
        <v>no</v>
      </c>
      <c r="I1311" t="str">
        <f>VLOOKUP(B1311,'Medibuddy Insurance Personal De'!$A$1:$D$1339,4,FALSE)</f>
        <v>southwest</v>
      </c>
      <c r="J1311" t="str">
        <f>IF(Table1[[#This Row],[bmi]]&lt;18.5,"Underweight",IF(Table1[[#This Row],[bmi]]&lt;24.9,"Normal Weight",IF(Table1[[#This Row],[bmi]]&lt;29.9,"Overweight","Obesity")))</f>
        <v>Obesity</v>
      </c>
      <c r="K131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312" spans="2:11" x14ac:dyDescent="0.3">
      <c r="B1312" s="1" t="s">
        <v>1320</v>
      </c>
      <c r="C1312" s="1">
        <v>42</v>
      </c>
      <c r="D1312" s="1" t="s">
        <v>1353</v>
      </c>
      <c r="E1312" s="1">
        <v>26.315000000000001</v>
      </c>
      <c r="F1312" s="1">
        <v>6940.90985</v>
      </c>
      <c r="G1312">
        <f>VLOOKUP('Medibuddy Insurance Data Price '!B1312,'Medibuddy Insurance Personal De'!$A$1:$D$1339,2,FALSE)</f>
        <v>1</v>
      </c>
      <c r="H1312" t="str">
        <f>VLOOKUP(B1312,'Medibuddy Insurance Personal De'!$A$1:$D$1339,3,FALSE)</f>
        <v>no</v>
      </c>
      <c r="I1312" t="str">
        <f>VLOOKUP(B1312,'Medibuddy Insurance Personal De'!$A$1:$D$1339,4,FALSE)</f>
        <v>northwest</v>
      </c>
      <c r="J1312" t="str">
        <f>IF(Table1[[#This Row],[bmi]]&lt;18.5,"Underweight",IF(Table1[[#This Row],[bmi]]&lt;24.9,"Normal Weight",IF(Table1[[#This Row],[bmi]]&lt;29.9,"Overweight","Obesity")))</f>
        <v>Overweight</v>
      </c>
      <c r="K131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313" spans="2:11" x14ac:dyDescent="0.3">
      <c r="B1313" s="1" t="s">
        <v>1321</v>
      </c>
      <c r="C1313" s="1">
        <v>33</v>
      </c>
      <c r="D1313" s="1" t="s">
        <v>1352</v>
      </c>
      <c r="E1313" s="1">
        <v>26.695</v>
      </c>
      <c r="F1313" s="1">
        <v>4571.4130500000001</v>
      </c>
      <c r="G1313">
        <f>VLOOKUP('Medibuddy Insurance Data Price '!B1313,'Medibuddy Insurance Personal De'!$A$1:$D$1339,2,FALSE)</f>
        <v>0</v>
      </c>
      <c r="H1313" t="str">
        <f>VLOOKUP(B1313,'Medibuddy Insurance Personal De'!$A$1:$D$1339,3,FALSE)</f>
        <v>no</v>
      </c>
      <c r="I1313" t="str">
        <f>VLOOKUP(B1313,'Medibuddy Insurance Personal De'!$A$1:$D$1339,4,FALSE)</f>
        <v>northwest</v>
      </c>
      <c r="J1313" t="str">
        <f>IF(Table1[[#This Row],[bmi]]&lt;18.5,"Underweight",IF(Table1[[#This Row],[bmi]]&lt;24.9,"Normal Weight",IF(Table1[[#This Row],[bmi]]&lt;29.9,"Overweight","Obesity")))</f>
        <v>Overweight</v>
      </c>
      <c r="K131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314" spans="2:11" x14ac:dyDescent="0.3">
      <c r="B1314" s="1" t="s">
        <v>1322</v>
      </c>
      <c r="C1314" s="1">
        <v>34</v>
      </c>
      <c r="D1314" s="1" t="s">
        <v>1353</v>
      </c>
      <c r="E1314" s="1">
        <v>42.9</v>
      </c>
      <c r="F1314" s="1">
        <v>4536.259</v>
      </c>
      <c r="G1314">
        <f>VLOOKUP('Medibuddy Insurance Data Price '!B1314,'Medibuddy Insurance Personal De'!$A$1:$D$1339,2,FALSE)</f>
        <v>1</v>
      </c>
      <c r="H1314" t="str">
        <f>VLOOKUP(B1314,'Medibuddy Insurance Personal De'!$A$1:$D$1339,3,FALSE)</f>
        <v>no</v>
      </c>
      <c r="I1314" t="str">
        <f>VLOOKUP(B1314,'Medibuddy Insurance Personal De'!$A$1:$D$1339,4,FALSE)</f>
        <v>southwest</v>
      </c>
      <c r="J1314" t="str">
        <f>IF(Table1[[#This Row],[bmi]]&lt;18.5,"Underweight",IF(Table1[[#This Row],[bmi]]&lt;24.9,"Normal Weight",IF(Table1[[#This Row],[bmi]]&lt;29.9,"Overweight","Obesity")))</f>
        <v>Obesity</v>
      </c>
      <c r="K131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315" spans="2:11" x14ac:dyDescent="0.3">
      <c r="B1315" s="1" t="s">
        <v>1323</v>
      </c>
      <c r="C1315" s="1">
        <v>19</v>
      </c>
      <c r="D1315" s="1" t="s">
        <v>1352</v>
      </c>
      <c r="E1315" s="1">
        <v>34.700000000000003</v>
      </c>
      <c r="F1315" s="1">
        <v>36397.576000000001</v>
      </c>
      <c r="G1315">
        <f>VLOOKUP('Medibuddy Insurance Data Price '!B1315,'Medibuddy Insurance Personal De'!$A$1:$D$1339,2,FALSE)</f>
        <v>2</v>
      </c>
      <c r="H1315" t="str">
        <f>VLOOKUP(B1315,'Medibuddy Insurance Personal De'!$A$1:$D$1339,3,FALSE)</f>
        <v>yes</v>
      </c>
      <c r="I1315" t="str">
        <f>VLOOKUP(B1315,'Medibuddy Insurance Personal De'!$A$1:$D$1339,4,FALSE)</f>
        <v>southwest</v>
      </c>
      <c r="J1315" t="str">
        <f>IF(Table1[[#This Row],[bmi]]&lt;18.5,"Underweight",IF(Table1[[#This Row],[bmi]]&lt;24.9,"Normal Weight",IF(Table1[[#This Row],[bmi]]&lt;29.9,"Overweight","Obesity")))</f>
        <v>Obesity</v>
      </c>
      <c r="K131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316" spans="2:11" x14ac:dyDescent="0.3">
      <c r="B1316" s="1" t="s">
        <v>1324</v>
      </c>
      <c r="C1316" s="1">
        <v>30</v>
      </c>
      <c r="D1316" s="1" t="s">
        <v>1352</v>
      </c>
      <c r="E1316" s="1">
        <v>23.655000000000001</v>
      </c>
      <c r="F1316" s="1">
        <v>18765.87545</v>
      </c>
      <c r="G1316">
        <f>VLOOKUP('Medibuddy Insurance Data Price '!B1316,'Medibuddy Insurance Personal De'!$A$1:$D$1339,2,FALSE)</f>
        <v>3</v>
      </c>
      <c r="H1316" t="str">
        <f>VLOOKUP(B1316,'Medibuddy Insurance Personal De'!$A$1:$D$1339,3,FALSE)</f>
        <v>yes</v>
      </c>
      <c r="I1316" t="str">
        <f>VLOOKUP(B1316,'Medibuddy Insurance Personal De'!$A$1:$D$1339,4,FALSE)</f>
        <v>northwest</v>
      </c>
      <c r="J1316" t="str">
        <f>IF(Table1[[#This Row],[bmi]]&lt;18.5,"Underweight",IF(Table1[[#This Row],[bmi]]&lt;24.9,"Normal Weight",IF(Table1[[#This Row],[bmi]]&lt;29.9,"Overweight","Obesity")))</f>
        <v>Normal Weight</v>
      </c>
      <c r="K131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317" spans="2:11" x14ac:dyDescent="0.3">
      <c r="B1317" s="1" t="s">
        <v>1325</v>
      </c>
      <c r="C1317" s="1">
        <v>18</v>
      </c>
      <c r="D1317" s="1" t="s">
        <v>1353</v>
      </c>
      <c r="E1317" s="1">
        <v>28.31</v>
      </c>
      <c r="F1317" s="1">
        <v>11272.331389999999</v>
      </c>
      <c r="G1317">
        <f>VLOOKUP('Medibuddy Insurance Data Price '!B1317,'Medibuddy Insurance Personal De'!$A$1:$D$1339,2,FALSE)</f>
        <v>1</v>
      </c>
      <c r="H1317" t="str">
        <f>VLOOKUP(B1317,'Medibuddy Insurance Personal De'!$A$1:$D$1339,3,FALSE)</f>
        <v>no</v>
      </c>
      <c r="I1317" t="str">
        <f>VLOOKUP(B1317,'Medibuddy Insurance Personal De'!$A$1:$D$1339,4,FALSE)</f>
        <v>northeast</v>
      </c>
      <c r="J1317" t="str">
        <f>IF(Table1[[#This Row],[bmi]]&lt;18.5,"Underweight",IF(Table1[[#This Row],[bmi]]&lt;24.9,"Normal Weight",IF(Table1[[#This Row],[bmi]]&lt;29.9,"Overweight","Obesity")))</f>
        <v>Overweight</v>
      </c>
      <c r="K131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318" spans="2:11" x14ac:dyDescent="0.3">
      <c r="B1318" s="1" t="s">
        <v>1326</v>
      </c>
      <c r="C1318" s="1">
        <v>19</v>
      </c>
      <c r="D1318" s="1" t="s">
        <v>1352</v>
      </c>
      <c r="E1318" s="1">
        <v>20.6</v>
      </c>
      <c r="F1318" s="1">
        <v>1731.6769999999999</v>
      </c>
      <c r="G1318">
        <f>VLOOKUP('Medibuddy Insurance Data Price '!B1318,'Medibuddy Insurance Personal De'!$A$1:$D$1339,2,FALSE)</f>
        <v>0</v>
      </c>
      <c r="H1318" t="str">
        <f>VLOOKUP(B1318,'Medibuddy Insurance Personal De'!$A$1:$D$1339,3,FALSE)</f>
        <v>no</v>
      </c>
      <c r="I1318" t="str">
        <f>VLOOKUP(B1318,'Medibuddy Insurance Personal De'!$A$1:$D$1339,4,FALSE)</f>
        <v>southwest</v>
      </c>
      <c r="J1318" t="str">
        <f>IF(Table1[[#This Row],[bmi]]&lt;18.5,"Underweight",IF(Table1[[#This Row],[bmi]]&lt;24.9,"Normal Weight",IF(Table1[[#This Row],[bmi]]&lt;29.9,"Overweight","Obesity")))</f>
        <v>Normal Weight</v>
      </c>
      <c r="K131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319" spans="2:11" x14ac:dyDescent="0.3">
      <c r="B1319" s="1" t="s">
        <v>1327</v>
      </c>
      <c r="C1319" s="1">
        <v>18</v>
      </c>
      <c r="D1319" s="1" t="s">
        <v>1353</v>
      </c>
      <c r="E1319" s="1">
        <v>53.13</v>
      </c>
      <c r="F1319" s="1">
        <v>1163.4627</v>
      </c>
      <c r="G1319">
        <f>VLOOKUP('Medibuddy Insurance Data Price '!B1319,'Medibuddy Insurance Personal De'!$A$1:$D$1339,2,FALSE)</f>
        <v>0</v>
      </c>
      <c r="H1319" t="str">
        <f>VLOOKUP(B1319,'Medibuddy Insurance Personal De'!$A$1:$D$1339,3,FALSE)</f>
        <v>no</v>
      </c>
      <c r="I1319" t="str">
        <f>VLOOKUP(B1319,'Medibuddy Insurance Personal De'!$A$1:$D$1339,4,FALSE)</f>
        <v>southeast</v>
      </c>
      <c r="J1319" t="str">
        <f>IF(Table1[[#This Row],[bmi]]&lt;18.5,"Underweight",IF(Table1[[#This Row],[bmi]]&lt;24.9,"Normal Weight",IF(Table1[[#This Row],[bmi]]&lt;29.9,"Overweight","Obesity")))</f>
        <v>Obesity</v>
      </c>
      <c r="K131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320" spans="2:11" x14ac:dyDescent="0.3">
      <c r="B1320" s="1" t="s">
        <v>1328</v>
      </c>
      <c r="C1320" s="1">
        <v>35</v>
      </c>
      <c r="D1320" s="1" t="s">
        <v>1353</v>
      </c>
      <c r="E1320" s="1">
        <v>39.71</v>
      </c>
      <c r="F1320" s="1">
        <v>19496.71917</v>
      </c>
      <c r="G1320">
        <f>VLOOKUP('Medibuddy Insurance Data Price '!B1320,'Medibuddy Insurance Personal De'!$A$1:$D$1339,2,FALSE)</f>
        <v>4</v>
      </c>
      <c r="H1320" t="str">
        <f>VLOOKUP(B1320,'Medibuddy Insurance Personal De'!$A$1:$D$1339,3,FALSE)</f>
        <v>no</v>
      </c>
      <c r="I1320" t="str">
        <f>VLOOKUP(B1320,'Medibuddy Insurance Personal De'!$A$1:$D$1339,4,FALSE)</f>
        <v>northeast</v>
      </c>
      <c r="J1320" t="str">
        <f>IF(Table1[[#This Row],[bmi]]&lt;18.5,"Underweight",IF(Table1[[#This Row],[bmi]]&lt;24.9,"Normal Weight",IF(Table1[[#This Row],[bmi]]&lt;29.9,"Overweight","Obesity")))</f>
        <v>Obesity</v>
      </c>
      <c r="K132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321" spans="2:11" x14ac:dyDescent="0.3">
      <c r="B1321" s="1" t="s">
        <v>1329</v>
      </c>
      <c r="C1321" s="1">
        <v>39</v>
      </c>
      <c r="D1321" s="1" t="s">
        <v>1352</v>
      </c>
      <c r="E1321" s="1">
        <v>26.315000000000001</v>
      </c>
      <c r="F1321" s="1">
        <v>7201.7008500000002</v>
      </c>
      <c r="G1321">
        <f>VLOOKUP('Medibuddy Insurance Data Price '!B1321,'Medibuddy Insurance Personal De'!$A$1:$D$1339,2,FALSE)</f>
        <v>2</v>
      </c>
      <c r="H1321" t="str">
        <f>VLOOKUP(B1321,'Medibuddy Insurance Personal De'!$A$1:$D$1339,3,FALSE)</f>
        <v>no</v>
      </c>
      <c r="I1321" t="str">
        <f>VLOOKUP(B1321,'Medibuddy Insurance Personal De'!$A$1:$D$1339,4,FALSE)</f>
        <v>northwest</v>
      </c>
      <c r="J1321" t="str">
        <f>IF(Table1[[#This Row],[bmi]]&lt;18.5,"Underweight",IF(Table1[[#This Row],[bmi]]&lt;24.9,"Normal Weight",IF(Table1[[#This Row],[bmi]]&lt;29.9,"Overweight","Obesity")))</f>
        <v>Overweight</v>
      </c>
      <c r="K132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322" spans="2:11" x14ac:dyDescent="0.3">
      <c r="B1322" s="1" t="s">
        <v>1330</v>
      </c>
      <c r="C1322" s="1">
        <v>31</v>
      </c>
      <c r="D1322" s="1" t="s">
        <v>1353</v>
      </c>
      <c r="E1322" s="1">
        <v>31.065000000000001</v>
      </c>
      <c r="F1322" s="1">
        <v>5425.0233500000004</v>
      </c>
      <c r="G1322">
        <f>VLOOKUP('Medibuddy Insurance Data Price '!B1322,'Medibuddy Insurance Personal De'!$A$1:$D$1339,2,FALSE)</f>
        <v>3</v>
      </c>
      <c r="H1322" t="str">
        <f>VLOOKUP(B1322,'Medibuddy Insurance Personal De'!$A$1:$D$1339,3,FALSE)</f>
        <v>no</v>
      </c>
      <c r="I1322" t="str">
        <f>VLOOKUP(B1322,'Medibuddy Insurance Personal De'!$A$1:$D$1339,4,FALSE)</f>
        <v>northwest</v>
      </c>
      <c r="J1322" t="str">
        <f>IF(Table1[[#This Row],[bmi]]&lt;18.5,"Underweight",IF(Table1[[#This Row],[bmi]]&lt;24.9,"Normal Weight",IF(Table1[[#This Row],[bmi]]&lt;29.9,"Overweight","Obesity")))</f>
        <v>Obesity</v>
      </c>
      <c r="K132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323" spans="2:11" x14ac:dyDescent="0.3">
      <c r="B1323" s="1" t="s">
        <v>1331</v>
      </c>
      <c r="C1323" s="1">
        <v>62</v>
      </c>
      <c r="D1323" s="1" t="s">
        <v>1353</v>
      </c>
      <c r="E1323" s="1">
        <v>26.695</v>
      </c>
      <c r="F1323" s="1">
        <v>28101.333050000001</v>
      </c>
      <c r="G1323">
        <f>VLOOKUP('Medibuddy Insurance Data Price '!B1323,'Medibuddy Insurance Personal De'!$A$1:$D$1339,2,FALSE)</f>
        <v>0</v>
      </c>
      <c r="H1323" t="str">
        <f>VLOOKUP(B1323,'Medibuddy Insurance Personal De'!$A$1:$D$1339,3,FALSE)</f>
        <v>yes</v>
      </c>
      <c r="I1323" t="str">
        <f>VLOOKUP(B1323,'Medibuddy Insurance Personal De'!$A$1:$D$1339,4,FALSE)</f>
        <v>northeast</v>
      </c>
      <c r="J1323" t="str">
        <f>IF(Table1[[#This Row],[bmi]]&lt;18.5,"Underweight",IF(Table1[[#This Row],[bmi]]&lt;24.9,"Normal Weight",IF(Table1[[#This Row],[bmi]]&lt;29.9,"Overweight","Obesity")))</f>
        <v>Overweight</v>
      </c>
      <c r="K132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324" spans="2:11" x14ac:dyDescent="0.3">
      <c r="B1324" s="1" t="s">
        <v>1332</v>
      </c>
      <c r="C1324" s="1">
        <v>62</v>
      </c>
      <c r="D1324" s="1" t="s">
        <v>1353</v>
      </c>
      <c r="E1324" s="1">
        <v>38.83</v>
      </c>
      <c r="F1324" s="1">
        <v>12981.3457</v>
      </c>
      <c r="G1324">
        <f>VLOOKUP('Medibuddy Insurance Data Price '!B1324,'Medibuddy Insurance Personal De'!$A$1:$D$1339,2,FALSE)</f>
        <v>0</v>
      </c>
      <c r="H1324" t="str">
        <f>VLOOKUP(B1324,'Medibuddy Insurance Personal De'!$A$1:$D$1339,3,FALSE)</f>
        <v>no</v>
      </c>
      <c r="I1324" t="str">
        <f>VLOOKUP(B1324,'Medibuddy Insurance Personal De'!$A$1:$D$1339,4,FALSE)</f>
        <v>southeast</v>
      </c>
      <c r="J1324" t="str">
        <f>IF(Table1[[#This Row],[bmi]]&lt;18.5,"Underweight",IF(Table1[[#This Row],[bmi]]&lt;24.9,"Normal Weight",IF(Table1[[#This Row],[bmi]]&lt;29.9,"Overweight","Obesity")))</f>
        <v>Obesity</v>
      </c>
      <c r="K132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325" spans="2:11" x14ac:dyDescent="0.3">
      <c r="B1325" s="1" t="s">
        <v>1333</v>
      </c>
      <c r="C1325" s="1">
        <v>42</v>
      </c>
      <c r="D1325" s="1" t="s">
        <v>1352</v>
      </c>
      <c r="E1325" s="1">
        <v>40.369999999999997</v>
      </c>
      <c r="F1325" s="1">
        <v>43896.376300000004</v>
      </c>
      <c r="G1325">
        <f>VLOOKUP('Medibuddy Insurance Data Price '!B1325,'Medibuddy Insurance Personal De'!$A$1:$D$1339,2,FALSE)</f>
        <v>2</v>
      </c>
      <c r="H1325" t="str">
        <f>VLOOKUP(B1325,'Medibuddy Insurance Personal De'!$A$1:$D$1339,3,FALSE)</f>
        <v>yes</v>
      </c>
      <c r="I1325" t="str">
        <f>VLOOKUP(B1325,'Medibuddy Insurance Personal De'!$A$1:$D$1339,4,FALSE)</f>
        <v>southeast</v>
      </c>
      <c r="J1325" t="str">
        <f>IF(Table1[[#This Row],[bmi]]&lt;18.5,"Underweight",IF(Table1[[#This Row],[bmi]]&lt;24.9,"Normal Weight",IF(Table1[[#This Row],[bmi]]&lt;29.9,"Overweight","Obesity")))</f>
        <v>Obesity</v>
      </c>
      <c r="K132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326" spans="2:11" x14ac:dyDescent="0.3">
      <c r="B1326" s="1" t="s">
        <v>1334</v>
      </c>
      <c r="C1326" s="1">
        <v>31</v>
      </c>
      <c r="D1326" s="1" t="s">
        <v>1353</v>
      </c>
      <c r="E1326" s="1">
        <v>25.934999999999999</v>
      </c>
      <c r="F1326" s="1">
        <v>4239.8926499999998</v>
      </c>
      <c r="G1326">
        <f>VLOOKUP('Medibuddy Insurance Data Price '!B1326,'Medibuddy Insurance Personal De'!$A$1:$D$1339,2,FALSE)</f>
        <v>1</v>
      </c>
      <c r="H1326" t="str">
        <f>VLOOKUP(B1326,'Medibuddy Insurance Personal De'!$A$1:$D$1339,3,FALSE)</f>
        <v>no</v>
      </c>
      <c r="I1326" t="str">
        <f>VLOOKUP(B1326,'Medibuddy Insurance Personal De'!$A$1:$D$1339,4,FALSE)</f>
        <v>northwest</v>
      </c>
      <c r="J1326" t="str">
        <f>IF(Table1[[#This Row],[bmi]]&lt;18.5,"Underweight",IF(Table1[[#This Row],[bmi]]&lt;24.9,"Normal Weight",IF(Table1[[#This Row],[bmi]]&lt;29.9,"Overweight","Obesity")))</f>
        <v>Overweight</v>
      </c>
      <c r="K132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26-35</v>
      </c>
    </row>
    <row r="1327" spans="2:11" x14ac:dyDescent="0.3">
      <c r="B1327" s="1" t="s">
        <v>1335</v>
      </c>
      <c r="C1327" s="1">
        <v>61</v>
      </c>
      <c r="D1327" s="1" t="s">
        <v>1353</v>
      </c>
      <c r="E1327" s="1">
        <v>33.534999999999997</v>
      </c>
      <c r="F1327" s="1">
        <v>13143.336649999999</v>
      </c>
      <c r="G1327">
        <f>VLOOKUP('Medibuddy Insurance Data Price '!B1327,'Medibuddy Insurance Personal De'!$A$1:$D$1339,2,FALSE)</f>
        <v>0</v>
      </c>
      <c r="H1327" t="str">
        <f>VLOOKUP(B1327,'Medibuddy Insurance Personal De'!$A$1:$D$1339,3,FALSE)</f>
        <v>no</v>
      </c>
      <c r="I1327" t="str">
        <f>VLOOKUP(B1327,'Medibuddy Insurance Personal De'!$A$1:$D$1339,4,FALSE)</f>
        <v>northeast</v>
      </c>
      <c r="J1327" t="str">
        <f>IF(Table1[[#This Row],[bmi]]&lt;18.5,"Underweight",IF(Table1[[#This Row],[bmi]]&lt;24.9,"Normal Weight",IF(Table1[[#This Row],[bmi]]&lt;29.9,"Overweight","Obesity")))</f>
        <v>Obesity</v>
      </c>
      <c r="K132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328" spans="2:11" x14ac:dyDescent="0.3">
      <c r="B1328" s="1" t="s">
        <v>1336</v>
      </c>
      <c r="C1328" s="1">
        <v>42</v>
      </c>
      <c r="D1328" s="1" t="s">
        <v>1352</v>
      </c>
      <c r="E1328" s="1">
        <v>32.869999999999997</v>
      </c>
      <c r="F1328" s="1">
        <v>7050.0213000000003</v>
      </c>
      <c r="G1328">
        <f>VLOOKUP('Medibuddy Insurance Data Price '!B1328,'Medibuddy Insurance Personal De'!$A$1:$D$1339,2,FALSE)</f>
        <v>0</v>
      </c>
      <c r="H1328" t="str">
        <f>VLOOKUP(B1328,'Medibuddy Insurance Personal De'!$A$1:$D$1339,3,FALSE)</f>
        <v>no</v>
      </c>
      <c r="I1328" t="str">
        <f>VLOOKUP(B1328,'Medibuddy Insurance Personal De'!$A$1:$D$1339,4,FALSE)</f>
        <v>northeast</v>
      </c>
      <c r="J1328" t="str">
        <f>IF(Table1[[#This Row],[bmi]]&lt;18.5,"Underweight",IF(Table1[[#This Row],[bmi]]&lt;24.9,"Normal Weight",IF(Table1[[#This Row],[bmi]]&lt;29.9,"Overweight","Obesity")))</f>
        <v>Obesity</v>
      </c>
      <c r="K132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36-45</v>
      </c>
    </row>
    <row r="1329" spans="2:11" x14ac:dyDescent="0.3">
      <c r="B1329" s="1" t="s">
        <v>1337</v>
      </c>
      <c r="C1329" s="1">
        <v>51</v>
      </c>
      <c r="D1329" s="1" t="s">
        <v>1353</v>
      </c>
      <c r="E1329" s="1">
        <v>30.03</v>
      </c>
      <c r="F1329" s="1">
        <v>9377.9046999999991</v>
      </c>
      <c r="G1329">
        <f>VLOOKUP('Medibuddy Insurance Data Price '!B1329,'Medibuddy Insurance Personal De'!$A$1:$D$1339,2,FALSE)</f>
        <v>1</v>
      </c>
      <c r="H1329" t="str">
        <f>VLOOKUP(B1329,'Medibuddy Insurance Personal De'!$A$1:$D$1339,3,FALSE)</f>
        <v>no</v>
      </c>
      <c r="I1329" t="str">
        <f>VLOOKUP(B1329,'Medibuddy Insurance Personal De'!$A$1:$D$1339,4,FALSE)</f>
        <v>southeast</v>
      </c>
      <c r="J1329" t="str">
        <f>IF(Table1[[#This Row],[bmi]]&lt;18.5,"Underweight",IF(Table1[[#This Row],[bmi]]&lt;24.9,"Normal Weight",IF(Table1[[#This Row],[bmi]]&lt;29.9,"Overweight","Obesity")))</f>
        <v>Obesity</v>
      </c>
      <c r="K132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330" spans="2:11" x14ac:dyDescent="0.3">
      <c r="B1330" s="1" t="s">
        <v>1338</v>
      </c>
      <c r="C1330" s="1">
        <v>23</v>
      </c>
      <c r="D1330" s="1" t="s">
        <v>1352</v>
      </c>
      <c r="E1330" s="1">
        <v>24.225000000000001</v>
      </c>
      <c r="F1330" s="1">
        <v>22395.74424</v>
      </c>
      <c r="G1330">
        <f>VLOOKUP('Medibuddy Insurance Data Price '!B1330,'Medibuddy Insurance Personal De'!$A$1:$D$1339,2,FALSE)</f>
        <v>2</v>
      </c>
      <c r="H1330" t="str">
        <f>VLOOKUP(B1330,'Medibuddy Insurance Personal De'!$A$1:$D$1339,3,FALSE)</f>
        <v>no</v>
      </c>
      <c r="I1330" t="str">
        <f>VLOOKUP(B1330,'Medibuddy Insurance Personal De'!$A$1:$D$1339,4,FALSE)</f>
        <v>northeast</v>
      </c>
      <c r="J1330" t="str">
        <f>IF(Table1[[#This Row],[bmi]]&lt;18.5,"Underweight",IF(Table1[[#This Row],[bmi]]&lt;24.9,"Normal Weight",IF(Table1[[#This Row],[bmi]]&lt;29.9,"Overweight","Obesity")))</f>
        <v>Normal Weight</v>
      </c>
      <c r="K1330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331" spans="2:11" x14ac:dyDescent="0.3">
      <c r="B1331" s="1" t="s">
        <v>1339</v>
      </c>
      <c r="C1331" s="1">
        <v>52</v>
      </c>
      <c r="D1331" s="1" t="s">
        <v>1353</v>
      </c>
      <c r="E1331" s="1">
        <v>38.6</v>
      </c>
      <c r="F1331" s="1">
        <v>10325.206</v>
      </c>
      <c r="G1331">
        <f>VLOOKUP('Medibuddy Insurance Data Price '!B1331,'Medibuddy Insurance Personal De'!$A$1:$D$1339,2,FALSE)</f>
        <v>2</v>
      </c>
      <c r="H1331" t="str">
        <f>VLOOKUP(B1331,'Medibuddy Insurance Personal De'!$A$1:$D$1339,3,FALSE)</f>
        <v>no</v>
      </c>
      <c r="I1331" t="str">
        <f>VLOOKUP(B1331,'Medibuddy Insurance Personal De'!$A$1:$D$1339,4,FALSE)</f>
        <v>southwest</v>
      </c>
      <c r="J1331" t="str">
        <f>IF(Table1[[#This Row],[bmi]]&lt;18.5,"Underweight",IF(Table1[[#This Row],[bmi]]&lt;24.9,"Normal Weight",IF(Table1[[#This Row],[bmi]]&lt;29.9,"Overweight","Obesity")))</f>
        <v>Obesity</v>
      </c>
      <c r="K1331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332" spans="2:11" x14ac:dyDescent="0.3">
      <c r="B1332" s="1" t="s">
        <v>1340</v>
      </c>
      <c r="C1332" s="1">
        <v>57</v>
      </c>
      <c r="D1332" s="1" t="s">
        <v>1352</v>
      </c>
      <c r="E1332" s="1">
        <v>25.74</v>
      </c>
      <c r="F1332" s="1">
        <v>12629.1656</v>
      </c>
      <c r="G1332">
        <f>VLOOKUP('Medibuddy Insurance Data Price '!B1332,'Medibuddy Insurance Personal De'!$A$1:$D$1339,2,FALSE)</f>
        <v>2</v>
      </c>
      <c r="H1332" t="str">
        <f>VLOOKUP(B1332,'Medibuddy Insurance Personal De'!$A$1:$D$1339,3,FALSE)</f>
        <v>no</v>
      </c>
      <c r="I1332" t="str">
        <f>VLOOKUP(B1332,'Medibuddy Insurance Personal De'!$A$1:$D$1339,4,FALSE)</f>
        <v>southeast</v>
      </c>
      <c r="J1332" t="str">
        <f>IF(Table1[[#This Row],[bmi]]&lt;18.5,"Underweight",IF(Table1[[#This Row],[bmi]]&lt;24.9,"Normal Weight",IF(Table1[[#This Row],[bmi]]&lt;29.9,"Overweight","Obesity")))</f>
        <v>Overweight</v>
      </c>
      <c r="K1332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  <row r="1333" spans="2:11" x14ac:dyDescent="0.3">
      <c r="B1333" s="1" t="s">
        <v>1341</v>
      </c>
      <c r="C1333" s="1">
        <v>23</v>
      </c>
      <c r="D1333" s="1" t="s">
        <v>1352</v>
      </c>
      <c r="E1333" s="1">
        <v>33.4</v>
      </c>
      <c r="F1333" s="1">
        <v>10795.937330000001</v>
      </c>
      <c r="G1333">
        <f>VLOOKUP('Medibuddy Insurance Data Price '!B1333,'Medibuddy Insurance Personal De'!$A$1:$D$1339,2,FALSE)</f>
        <v>0</v>
      </c>
      <c r="H1333" t="str">
        <f>VLOOKUP(B1333,'Medibuddy Insurance Personal De'!$A$1:$D$1339,3,FALSE)</f>
        <v>no</v>
      </c>
      <c r="I1333" t="str">
        <f>VLOOKUP(B1333,'Medibuddy Insurance Personal De'!$A$1:$D$1339,4,FALSE)</f>
        <v>southwest</v>
      </c>
      <c r="J1333" t="str">
        <f>IF(Table1[[#This Row],[bmi]]&lt;18.5,"Underweight",IF(Table1[[#This Row],[bmi]]&lt;24.9,"Normal Weight",IF(Table1[[#This Row],[bmi]]&lt;29.9,"Overweight","Obesity")))</f>
        <v>Obesity</v>
      </c>
      <c r="K1333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334" spans="2:11" x14ac:dyDescent="0.3">
      <c r="B1334" s="1" t="s">
        <v>1342</v>
      </c>
      <c r="C1334" s="1">
        <v>52</v>
      </c>
      <c r="D1334" s="1" t="s">
        <v>1352</v>
      </c>
      <c r="E1334" s="1">
        <v>44.7</v>
      </c>
      <c r="F1334" s="1">
        <v>11411.684999999999</v>
      </c>
      <c r="G1334">
        <f>VLOOKUP('Medibuddy Insurance Data Price '!B1334,'Medibuddy Insurance Personal De'!$A$1:$D$1339,2,FALSE)</f>
        <v>3</v>
      </c>
      <c r="H1334" t="str">
        <f>VLOOKUP(B1334,'Medibuddy Insurance Personal De'!$A$1:$D$1339,3,FALSE)</f>
        <v>no</v>
      </c>
      <c r="I1334" t="str">
        <f>VLOOKUP(B1334,'Medibuddy Insurance Personal De'!$A$1:$D$1339,4,FALSE)</f>
        <v>southwest</v>
      </c>
      <c r="J1334" t="str">
        <f>IF(Table1[[#This Row],[bmi]]&lt;18.5,"Underweight",IF(Table1[[#This Row],[bmi]]&lt;24.9,"Normal Weight",IF(Table1[[#This Row],[bmi]]&lt;29.9,"Overweight","Obesity")))</f>
        <v>Obesity</v>
      </c>
      <c r="K1334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335" spans="2:11" x14ac:dyDescent="0.3">
      <c r="B1335" s="1" t="s">
        <v>1343</v>
      </c>
      <c r="C1335" s="1">
        <v>50</v>
      </c>
      <c r="D1335" s="1" t="s">
        <v>1353</v>
      </c>
      <c r="E1335" s="1">
        <v>30.97</v>
      </c>
      <c r="F1335" s="1">
        <v>10600.5483</v>
      </c>
      <c r="G1335">
        <f>VLOOKUP('Medibuddy Insurance Data Price '!B1335,'Medibuddy Insurance Personal De'!$A$1:$D$1339,2,FALSE)</f>
        <v>3</v>
      </c>
      <c r="H1335" t="str">
        <f>VLOOKUP(B1335,'Medibuddy Insurance Personal De'!$A$1:$D$1339,3,FALSE)</f>
        <v>no</v>
      </c>
      <c r="I1335" t="str">
        <f>VLOOKUP(B1335,'Medibuddy Insurance Personal De'!$A$1:$D$1339,4,FALSE)</f>
        <v>northwest</v>
      </c>
      <c r="J1335" t="str">
        <f>IF(Table1[[#This Row],[bmi]]&lt;18.5,"Underweight",IF(Table1[[#This Row],[bmi]]&lt;24.9,"Normal Weight",IF(Table1[[#This Row],[bmi]]&lt;29.9,"Overweight","Obesity")))</f>
        <v>Obesity</v>
      </c>
      <c r="K1335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46-55</v>
      </c>
    </row>
    <row r="1336" spans="2:11" x14ac:dyDescent="0.3">
      <c r="B1336" s="1" t="s">
        <v>1344</v>
      </c>
      <c r="C1336" s="1">
        <v>18</v>
      </c>
      <c r="D1336" s="1" t="s">
        <v>1352</v>
      </c>
      <c r="E1336" s="1">
        <v>31.92</v>
      </c>
      <c r="F1336" s="1">
        <v>2205.9807999999998</v>
      </c>
      <c r="G1336">
        <f>VLOOKUP('Medibuddy Insurance Data Price '!B1336,'Medibuddy Insurance Personal De'!$A$1:$D$1339,2,FALSE)</f>
        <v>0</v>
      </c>
      <c r="H1336" t="str">
        <f>VLOOKUP(B1336,'Medibuddy Insurance Personal De'!$A$1:$D$1339,3,FALSE)</f>
        <v>no</v>
      </c>
      <c r="I1336" t="str">
        <f>VLOOKUP(B1336,'Medibuddy Insurance Personal De'!$A$1:$D$1339,4,FALSE)</f>
        <v>northeast</v>
      </c>
      <c r="J1336" t="str">
        <f>IF(Table1[[#This Row],[bmi]]&lt;18.5,"Underweight",IF(Table1[[#This Row],[bmi]]&lt;24.9,"Normal Weight",IF(Table1[[#This Row],[bmi]]&lt;29.9,"Overweight","Obesity")))</f>
        <v>Obesity</v>
      </c>
      <c r="K1336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337" spans="2:11" x14ac:dyDescent="0.3">
      <c r="B1337" s="1" t="s">
        <v>1345</v>
      </c>
      <c r="C1337" s="1">
        <v>18</v>
      </c>
      <c r="D1337" s="1" t="s">
        <v>1352</v>
      </c>
      <c r="E1337" s="1">
        <v>36.85</v>
      </c>
      <c r="F1337" s="1">
        <v>1629.8335</v>
      </c>
      <c r="G1337">
        <f>VLOOKUP('Medibuddy Insurance Data Price '!B1337,'Medibuddy Insurance Personal De'!$A$1:$D$1339,2,FALSE)</f>
        <v>0</v>
      </c>
      <c r="H1337" t="str">
        <f>VLOOKUP(B1337,'Medibuddy Insurance Personal De'!$A$1:$D$1339,3,FALSE)</f>
        <v>no</v>
      </c>
      <c r="I1337" t="str">
        <f>VLOOKUP(B1337,'Medibuddy Insurance Personal De'!$A$1:$D$1339,4,FALSE)</f>
        <v>southeast</v>
      </c>
      <c r="J1337" t="str">
        <f>IF(Table1[[#This Row],[bmi]]&lt;18.5,"Underweight",IF(Table1[[#This Row],[bmi]]&lt;24.9,"Normal Weight",IF(Table1[[#This Row],[bmi]]&lt;29.9,"Overweight","Obesity")))</f>
        <v>Obesity</v>
      </c>
      <c r="K1337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338" spans="2:11" x14ac:dyDescent="0.3">
      <c r="B1338" s="1" t="s">
        <v>1346</v>
      </c>
      <c r="C1338" s="1">
        <v>21</v>
      </c>
      <c r="D1338" s="1" t="s">
        <v>1352</v>
      </c>
      <c r="E1338" s="1">
        <v>25.8</v>
      </c>
      <c r="F1338" s="1">
        <v>2007.9449999999999</v>
      </c>
      <c r="G1338">
        <f>VLOOKUP('Medibuddy Insurance Data Price '!B1338,'Medibuddy Insurance Personal De'!$A$1:$D$1339,2,FALSE)</f>
        <v>0</v>
      </c>
      <c r="H1338" t="str">
        <f>VLOOKUP(B1338,'Medibuddy Insurance Personal De'!$A$1:$D$1339,3,FALSE)</f>
        <v>no</v>
      </c>
      <c r="I1338" t="str">
        <f>VLOOKUP(B1338,'Medibuddy Insurance Personal De'!$A$1:$D$1339,4,FALSE)</f>
        <v>southwest</v>
      </c>
      <c r="J1338" t="str">
        <f>IF(Table1[[#This Row],[bmi]]&lt;18.5,"Underweight",IF(Table1[[#This Row],[bmi]]&lt;24.9,"Normal Weight",IF(Table1[[#This Row],[bmi]]&lt;29.9,"Overweight","Obesity")))</f>
        <v>Overweight</v>
      </c>
      <c r="K1338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18-25</v>
      </c>
    </row>
    <row r="1339" spans="2:11" x14ac:dyDescent="0.3">
      <c r="B1339" s="1" t="s">
        <v>1347</v>
      </c>
      <c r="C1339" s="1">
        <v>61</v>
      </c>
      <c r="D1339" s="1" t="s">
        <v>1352</v>
      </c>
      <c r="E1339" s="1">
        <v>29.07</v>
      </c>
      <c r="F1339" s="1">
        <v>29141.3603</v>
      </c>
      <c r="G1339">
        <f>VLOOKUP('Medibuddy Insurance Data Price '!B1339,'Medibuddy Insurance Personal De'!$A$1:$D$1339,2,FALSE)</f>
        <v>0</v>
      </c>
      <c r="H1339" t="str">
        <f>VLOOKUP(B1339,'Medibuddy Insurance Personal De'!$A$1:$D$1339,3,FALSE)</f>
        <v>yes</v>
      </c>
      <c r="I1339" t="str">
        <f>VLOOKUP(B1339,'Medibuddy Insurance Personal De'!$A$1:$D$1339,4,FALSE)</f>
        <v>northwest</v>
      </c>
      <c r="J1339" t="str">
        <f>IF(Table1[[#This Row],[bmi]]&lt;18.5,"Underweight",IF(Table1[[#This Row],[bmi]]&lt;24.9,"Normal Weight",IF(Table1[[#This Row],[bmi]]&lt;29.9,"Overweight","Obesity")))</f>
        <v>Overweight</v>
      </c>
      <c r="K1339" t="str">
        <f>IF(AND(Table1[[#This Row],[age]]&gt;17, Table1[[#This Row],[age]]&lt;=25), "18-25",
IF(AND(Table1[[#This Row],[age]]&gt;25, Table1[[#This Row],[age]]&lt;=35), "26-35",
IF(AND(Table1[[#This Row],[age]]&gt;35, Table1[[#This Row],[age]]&lt;=45), "36-45",
IF(AND(Table1[[#This Row],[age]]&gt;45, Table1[[#This Row],[age]]&lt;=55), "46-55",
IF(AND(Table1[[#This Row],[age]]&gt;55, Table1[[#This Row],[age]]&lt;=65), "56-65", "65+")))))</f>
        <v>56-65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00D6-A6C2-46F2-A009-4E579D40454C}">
  <dimension ref="A3:E1372"/>
  <sheetViews>
    <sheetView topLeftCell="A23" zoomScale="87" workbookViewId="0">
      <selection activeCell="L8" sqref="L8"/>
    </sheetView>
  </sheetViews>
  <sheetFormatPr defaultRowHeight="14.4" x14ac:dyDescent="0.3"/>
  <cols>
    <col min="1" max="1" width="13.109375" bestFit="1" customWidth="1"/>
    <col min="2" max="2" width="26.77734375" customWidth="1"/>
    <col min="3" max="3" width="20.88671875" bestFit="1" customWidth="1"/>
    <col min="5" max="5" width="14.44140625" customWidth="1"/>
  </cols>
  <sheetData>
    <row r="3" spans="1:2" x14ac:dyDescent="0.3">
      <c r="A3" s="2" t="s">
        <v>1357</v>
      </c>
      <c r="B3" t="s">
        <v>1359</v>
      </c>
    </row>
    <row r="4" spans="1:2" x14ac:dyDescent="0.3">
      <c r="A4" s="3" t="s">
        <v>1352</v>
      </c>
      <c r="B4" s="4">
        <v>12569.578843835339</v>
      </c>
    </row>
    <row r="5" spans="1:2" x14ac:dyDescent="0.3">
      <c r="A5" s="3" t="s">
        <v>1353</v>
      </c>
      <c r="B5" s="4">
        <v>13956.751177721886</v>
      </c>
    </row>
    <row r="6" spans="1:2" x14ac:dyDescent="0.3">
      <c r="A6" s="3" t="s">
        <v>1358</v>
      </c>
      <c r="B6" s="4">
        <v>13270.422265141258</v>
      </c>
    </row>
    <row r="11" spans="1:2" x14ac:dyDescent="0.3">
      <c r="A11" s="2" t="s">
        <v>1357</v>
      </c>
      <c r="B11" t="s">
        <v>1360</v>
      </c>
    </row>
    <row r="12" spans="1:2" x14ac:dyDescent="0.3">
      <c r="A12" s="3" t="s">
        <v>1352</v>
      </c>
      <c r="B12" s="6">
        <v>0.49476831091180867</v>
      </c>
    </row>
    <row r="13" spans="1:2" x14ac:dyDescent="0.3">
      <c r="A13" s="3" t="s">
        <v>1353</v>
      </c>
      <c r="B13" s="6">
        <v>0.50523168908819138</v>
      </c>
    </row>
    <row r="14" spans="1:2" x14ac:dyDescent="0.3">
      <c r="A14" s="3" t="s">
        <v>1358</v>
      </c>
      <c r="B14" s="6">
        <v>1</v>
      </c>
    </row>
    <row r="33" spans="1:5" x14ac:dyDescent="0.3">
      <c r="A33" s="2" t="s">
        <v>1357</v>
      </c>
      <c r="B33" t="s">
        <v>1359</v>
      </c>
    </row>
    <row r="34" spans="1:5" x14ac:dyDescent="0.3">
      <c r="A34" s="3" t="s">
        <v>10</v>
      </c>
      <c r="B34" s="5">
        <v>16884.923999999999</v>
      </c>
    </row>
    <row r="35" spans="1:5" ht="15" thickBot="1" x14ac:dyDescent="0.35">
      <c r="A35" s="3" t="s">
        <v>11</v>
      </c>
      <c r="B35" s="5">
        <v>1725.5523000000001</v>
      </c>
    </row>
    <row r="36" spans="1:5" ht="15" thickBot="1" x14ac:dyDescent="0.35">
      <c r="A36" s="3" t="s">
        <v>12</v>
      </c>
      <c r="B36" s="5">
        <v>4449.4620000000004</v>
      </c>
      <c r="D36" s="7" t="s">
        <v>1361</v>
      </c>
      <c r="E36" s="8">
        <f>AVERAGE(B34:B1371)</f>
        <v>13270.422265141257</v>
      </c>
    </row>
    <row r="37" spans="1:5" x14ac:dyDescent="0.3">
      <c r="A37" s="3" t="s">
        <v>13</v>
      </c>
      <c r="B37" s="5">
        <v>21984.47061</v>
      </c>
    </row>
    <row r="38" spans="1:5" x14ac:dyDescent="0.3">
      <c r="A38" s="3" t="s">
        <v>14</v>
      </c>
      <c r="B38" s="5">
        <v>3866.8552</v>
      </c>
    </row>
    <row r="39" spans="1:5" x14ac:dyDescent="0.3">
      <c r="A39" s="3" t="s">
        <v>15</v>
      </c>
      <c r="B39" s="5">
        <v>3756.6215999999999</v>
      </c>
    </row>
    <row r="40" spans="1:5" x14ac:dyDescent="0.3">
      <c r="A40" s="3" t="s">
        <v>16</v>
      </c>
      <c r="B40" s="5">
        <v>8240.5895999999993</v>
      </c>
    </row>
    <row r="41" spans="1:5" x14ac:dyDescent="0.3">
      <c r="A41" s="3" t="s">
        <v>17</v>
      </c>
      <c r="B41" s="5">
        <v>7281.5056000000004</v>
      </c>
    </row>
    <row r="42" spans="1:5" x14ac:dyDescent="0.3">
      <c r="A42" s="3" t="s">
        <v>18</v>
      </c>
      <c r="B42" s="5">
        <v>6406.4107000000004</v>
      </c>
    </row>
    <row r="43" spans="1:5" x14ac:dyDescent="0.3">
      <c r="A43" s="3" t="s">
        <v>19</v>
      </c>
      <c r="B43" s="5">
        <v>28923.136920000001</v>
      </c>
    </row>
    <row r="44" spans="1:5" x14ac:dyDescent="0.3">
      <c r="A44" s="3" t="s">
        <v>20</v>
      </c>
      <c r="B44" s="5">
        <v>2721.3208</v>
      </c>
    </row>
    <row r="45" spans="1:5" x14ac:dyDescent="0.3">
      <c r="A45" s="3" t="s">
        <v>21</v>
      </c>
      <c r="B45" s="5">
        <v>27808.7251</v>
      </c>
    </row>
    <row r="46" spans="1:5" x14ac:dyDescent="0.3">
      <c r="A46" s="3" t="s">
        <v>22</v>
      </c>
      <c r="B46" s="5">
        <v>1826.8430000000001</v>
      </c>
    </row>
    <row r="47" spans="1:5" x14ac:dyDescent="0.3">
      <c r="A47" s="3" t="s">
        <v>23</v>
      </c>
      <c r="B47" s="5">
        <v>11090.7178</v>
      </c>
    </row>
    <row r="48" spans="1:5" x14ac:dyDescent="0.3">
      <c r="A48" s="3" t="s">
        <v>24</v>
      </c>
      <c r="B48" s="5">
        <v>39611.757700000002</v>
      </c>
    </row>
    <row r="49" spans="1:2" x14ac:dyDescent="0.3">
      <c r="A49" s="3" t="s">
        <v>25</v>
      </c>
      <c r="B49" s="5">
        <v>1837.2370000000001</v>
      </c>
    </row>
    <row r="50" spans="1:2" x14ac:dyDescent="0.3">
      <c r="A50" s="3" t="s">
        <v>26</v>
      </c>
      <c r="B50" s="5">
        <v>10797.3362</v>
      </c>
    </row>
    <row r="51" spans="1:2" x14ac:dyDescent="0.3">
      <c r="A51" s="3" t="s">
        <v>27</v>
      </c>
      <c r="B51" s="5">
        <v>2395.17155</v>
      </c>
    </row>
    <row r="52" spans="1:2" x14ac:dyDescent="0.3">
      <c r="A52" s="3" t="s">
        <v>28</v>
      </c>
      <c r="B52" s="5">
        <v>10602.385</v>
      </c>
    </row>
    <row r="53" spans="1:2" x14ac:dyDescent="0.3">
      <c r="A53" s="3" t="s">
        <v>29</v>
      </c>
      <c r="B53" s="5">
        <v>36837.466999999997</v>
      </c>
    </row>
    <row r="54" spans="1:2" x14ac:dyDescent="0.3">
      <c r="A54" s="3" t="s">
        <v>30</v>
      </c>
      <c r="B54" s="5">
        <v>13228.846949999999</v>
      </c>
    </row>
    <row r="55" spans="1:2" x14ac:dyDescent="0.3">
      <c r="A55" s="3" t="s">
        <v>31</v>
      </c>
      <c r="B55" s="5">
        <v>4149.7359999999999</v>
      </c>
    </row>
    <row r="56" spans="1:2" x14ac:dyDescent="0.3">
      <c r="A56" s="3" t="s">
        <v>32</v>
      </c>
      <c r="B56" s="5">
        <v>1137.011</v>
      </c>
    </row>
    <row r="57" spans="1:2" x14ac:dyDescent="0.3">
      <c r="A57" s="3" t="s">
        <v>33</v>
      </c>
      <c r="B57" s="5">
        <v>37701.876799999998</v>
      </c>
    </row>
    <row r="58" spans="1:2" x14ac:dyDescent="0.3">
      <c r="A58" s="3" t="s">
        <v>34</v>
      </c>
      <c r="B58" s="5">
        <v>6203.90175</v>
      </c>
    </row>
    <row r="59" spans="1:2" x14ac:dyDescent="0.3">
      <c r="A59" s="3" t="s">
        <v>35</v>
      </c>
      <c r="B59" s="5">
        <v>14001.1338</v>
      </c>
    </row>
    <row r="60" spans="1:2" x14ac:dyDescent="0.3">
      <c r="A60" s="3" t="s">
        <v>36</v>
      </c>
      <c r="B60" s="5">
        <v>14451.835150000001</v>
      </c>
    </row>
    <row r="61" spans="1:2" x14ac:dyDescent="0.3">
      <c r="A61" s="3" t="s">
        <v>37</v>
      </c>
      <c r="B61" s="5">
        <v>12268.632250000001</v>
      </c>
    </row>
    <row r="62" spans="1:2" x14ac:dyDescent="0.3">
      <c r="A62" s="3" t="s">
        <v>38</v>
      </c>
      <c r="B62" s="5">
        <v>2775.1921499999999</v>
      </c>
    </row>
    <row r="63" spans="1:2" x14ac:dyDescent="0.3">
      <c r="A63" s="3" t="s">
        <v>39</v>
      </c>
      <c r="B63" s="5">
        <v>38711</v>
      </c>
    </row>
    <row r="64" spans="1:2" x14ac:dyDescent="0.3">
      <c r="A64" s="3" t="s">
        <v>40</v>
      </c>
      <c r="B64" s="5">
        <v>35585.576000000001</v>
      </c>
    </row>
    <row r="65" spans="1:2" x14ac:dyDescent="0.3">
      <c r="A65" s="3" t="s">
        <v>41</v>
      </c>
      <c r="B65" s="5">
        <v>2198.1898500000002</v>
      </c>
    </row>
    <row r="66" spans="1:2" x14ac:dyDescent="0.3">
      <c r="A66" s="3" t="s">
        <v>42</v>
      </c>
      <c r="B66" s="5">
        <v>4687.7969999999996</v>
      </c>
    </row>
    <row r="67" spans="1:2" x14ac:dyDescent="0.3">
      <c r="A67" s="3" t="s">
        <v>43</v>
      </c>
      <c r="B67" s="5">
        <v>13770.097900000001</v>
      </c>
    </row>
    <row r="68" spans="1:2" x14ac:dyDescent="0.3">
      <c r="A68" s="3" t="s">
        <v>44</v>
      </c>
      <c r="B68" s="5">
        <v>51194.559139999998</v>
      </c>
    </row>
    <row r="69" spans="1:2" x14ac:dyDescent="0.3">
      <c r="A69" s="3" t="s">
        <v>45</v>
      </c>
      <c r="B69" s="5">
        <v>1625.4337499999999</v>
      </c>
    </row>
    <row r="70" spans="1:2" x14ac:dyDescent="0.3">
      <c r="A70" s="3" t="s">
        <v>46</v>
      </c>
      <c r="B70" s="5">
        <v>15612.19335</v>
      </c>
    </row>
    <row r="71" spans="1:2" x14ac:dyDescent="0.3">
      <c r="A71" s="3" t="s">
        <v>47</v>
      </c>
      <c r="B71" s="5">
        <v>2302.3000000000002</v>
      </c>
    </row>
    <row r="72" spans="1:2" x14ac:dyDescent="0.3">
      <c r="A72" s="3" t="s">
        <v>48</v>
      </c>
      <c r="B72" s="5">
        <v>39774.276299999998</v>
      </c>
    </row>
    <row r="73" spans="1:2" x14ac:dyDescent="0.3">
      <c r="A73" s="3" t="s">
        <v>49</v>
      </c>
      <c r="B73" s="5">
        <v>48173.360999999997</v>
      </c>
    </row>
    <row r="74" spans="1:2" x14ac:dyDescent="0.3">
      <c r="A74" s="3" t="s">
        <v>50</v>
      </c>
      <c r="B74" s="5">
        <v>3046.0619999999999</v>
      </c>
    </row>
    <row r="75" spans="1:2" x14ac:dyDescent="0.3">
      <c r="A75" s="3" t="s">
        <v>51</v>
      </c>
      <c r="B75" s="5">
        <v>4949.7587000000003</v>
      </c>
    </row>
    <row r="76" spans="1:2" x14ac:dyDescent="0.3">
      <c r="A76" s="3" t="s">
        <v>52</v>
      </c>
      <c r="B76" s="5">
        <v>6272.4772000000003</v>
      </c>
    </row>
    <row r="77" spans="1:2" x14ac:dyDescent="0.3">
      <c r="A77" s="3" t="s">
        <v>53</v>
      </c>
      <c r="B77" s="5">
        <v>6313.759</v>
      </c>
    </row>
    <row r="78" spans="1:2" x14ac:dyDescent="0.3">
      <c r="A78" s="3" t="s">
        <v>54</v>
      </c>
      <c r="B78" s="5">
        <v>6079.6715000000004</v>
      </c>
    </row>
    <row r="79" spans="1:2" x14ac:dyDescent="0.3">
      <c r="A79" s="3" t="s">
        <v>55</v>
      </c>
      <c r="B79" s="5">
        <v>20630.283510000001</v>
      </c>
    </row>
    <row r="80" spans="1:2" x14ac:dyDescent="0.3">
      <c r="A80" s="3" t="s">
        <v>56</v>
      </c>
      <c r="B80" s="5">
        <v>3393.35635</v>
      </c>
    </row>
    <row r="81" spans="1:2" x14ac:dyDescent="0.3">
      <c r="A81" s="3" t="s">
        <v>57</v>
      </c>
      <c r="B81" s="5">
        <v>3556.9223000000002</v>
      </c>
    </row>
    <row r="82" spans="1:2" x14ac:dyDescent="0.3">
      <c r="A82" s="3" t="s">
        <v>58</v>
      </c>
      <c r="B82" s="5">
        <v>12629.896699999999</v>
      </c>
    </row>
    <row r="83" spans="1:2" x14ac:dyDescent="0.3">
      <c r="A83" s="3" t="s">
        <v>59</v>
      </c>
      <c r="B83" s="5">
        <v>38709.175999999999</v>
      </c>
    </row>
    <row r="84" spans="1:2" x14ac:dyDescent="0.3">
      <c r="A84" s="3" t="s">
        <v>60</v>
      </c>
      <c r="B84" s="5">
        <v>2211.1307499999998</v>
      </c>
    </row>
    <row r="85" spans="1:2" x14ac:dyDescent="0.3">
      <c r="A85" s="3" t="s">
        <v>61</v>
      </c>
      <c r="B85" s="5">
        <v>3579.8287</v>
      </c>
    </row>
    <row r="86" spans="1:2" x14ac:dyDescent="0.3">
      <c r="A86" s="3" t="s">
        <v>62</v>
      </c>
      <c r="B86" s="5">
        <v>23568.272000000001</v>
      </c>
    </row>
    <row r="87" spans="1:2" x14ac:dyDescent="0.3">
      <c r="A87" s="3" t="s">
        <v>63</v>
      </c>
      <c r="B87" s="5">
        <v>37742.575700000001</v>
      </c>
    </row>
    <row r="88" spans="1:2" x14ac:dyDescent="0.3">
      <c r="A88" s="3" t="s">
        <v>64</v>
      </c>
      <c r="B88" s="5">
        <v>8059.6791000000003</v>
      </c>
    </row>
    <row r="89" spans="1:2" x14ac:dyDescent="0.3">
      <c r="A89" s="3" t="s">
        <v>65</v>
      </c>
      <c r="B89" s="5">
        <v>47496.494449999998</v>
      </c>
    </row>
    <row r="90" spans="1:2" x14ac:dyDescent="0.3">
      <c r="A90" s="3" t="s">
        <v>66</v>
      </c>
      <c r="B90" s="5">
        <v>13607.36875</v>
      </c>
    </row>
    <row r="91" spans="1:2" x14ac:dyDescent="0.3">
      <c r="A91" s="3" t="s">
        <v>67</v>
      </c>
      <c r="B91" s="5">
        <v>34303.167200000004</v>
      </c>
    </row>
    <row r="92" spans="1:2" x14ac:dyDescent="0.3">
      <c r="A92" s="3" t="s">
        <v>68</v>
      </c>
      <c r="B92" s="5">
        <v>23244.790199999999</v>
      </c>
    </row>
    <row r="93" spans="1:2" x14ac:dyDescent="0.3">
      <c r="A93" s="3" t="s">
        <v>69</v>
      </c>
      <c r="B93" s="5">
        <v>5989.5236500000001</v>
      </c>
    </row>
    <row r="94" spans="1:2" x14ac:dyDescent="0.3">
      <c r="A94" s="3" t="s">
        <v>70</v>
      </c>
      <c r="B94" s="5">
        <v>8606.2173999999995</v>
      </c>
    </row>
    <row r="95" spans="1:2" x14ac:dyDescent="0.3">
      <c r="A95" s="3" t="s">
        <v>71</v>
      </c>
      <c r="B95" s="5">
        <v>4504.6624000000002</v>
      </c>
    </row>
    <row r="96" spans="1:2" x14ac:dyDescent="0.3">
      <c r="A96" s="3" t="s">
        <v>72</v>
      </c>
      <c r="B96" s="5">
        <v>30166.618170000002</v>
      </c>
    </row>
    <row r="97" spans="1:2" x14ac:dyDescent="0.3">
      <c r="A97" s="3" t="s">
        <v>73</v>
      </c>
      <c r="B97" s="5">
        <v>4133.6416499999996</v>
      </c>
    </row>
    <row r="98" spans="1:2" x14ac:dyDescent="0.3">
      <c r="A98" s="3" t="s">
        <v>74</v>
      </c>
      <c r="B98" s="5">
        <v>14711.7438</v>
      </c>
    </row>
    <row r="99" spans="1:2" x14ac:dyDescent="0.3">
      <c r="A99" s="3" t="s">
        <v>75</v>
      </c>
      <c r="B99" s="5">
        <v>1743.2139999999999</v>
      </c>
    </row>
    <row r="100" spans="1:2" x14ac:dyDescent="0.3">
      <c r="A100" s="3" t="s">
        <v>76</v>
      </c>
      <c r="B100" s="5">
        <v>14235.072</v>
      </c>
    </row>
    <row r="101" spans="1:2" x14ac:dyDescent="0.3">
      <c r="A101" s="3" t="s">
        <v>77</v>
      </c>
      <c r="B101" s="5">
        <v>6389.3778499999999</v>
      </c>
    </row>
    <row r="102" spans="1:2" x14ac:dyDescent="0.3">
      <c r="A102" s="3" t="s">
        <v>78</v>
      </c>
      <c r="B102" s="5">
        <v>5920.1040999999996</v>
      </c>
    </row>
    <row r="103" spans="1:2" x14ac:dyDescent="0.3">
      <c r="A103" s="3" t="s">
        <v>79</v>
      </c>
      <c r="B103" s="5">
        <v>17663.144199999999</v>
      </c>
    </row>
    <row r="104" spans="1:2" x14ac:dyDescent="0.3">
      <c r="A104" s="3" t="s">
        <v>80</v>
      </c>
      <c r="B104" s="5">
        <v>16577.779500000001</v>
      </c>
    </row>
    <row r="105" spans="1:2" x14ac:dyDescent="0.3">
      <c r="A105" s="3" t="s">
        <v>81</v>
      </c>
      <c r="B105" s="5">
        <v>6799.4579999999996</v>
      </c>
    </row>
    <row r="106" spans="1:2" x14ac:dyDescent="0.3">
      <c r="A106" s="3" t="s">
        <v>82</v>
      </c>
      <c r="B106" s="5">
        <v>11741.726000000001</v>
      </c>
    </row>
    <row r="107" spans="1:2" x14ac:dyDescent="0.3">
      <c r="A107" s="3" t="s">
        <v>83</v>
      </c>
      <c r="B107" s="5">
        <v>11946.625899999999</v>
      </c>
    </row>
    <row r="108" spans="1:2" x14ac:dyDescent="0.3">
      <c r="A108" s="3" t="s">
        <v>84</v>
      </c>
      <c r="B108" s="5">
        <v>7726.8540000000003</v>
      </c>
    </row>
    <row r="109" spans="1:2" x14ac:dyDescent="0.3">
      <c r="A109" s="3" t="s">
        <v>85</v>
      </c>
      <c r="B109" s="5">
        <v>11356.660900000001</v>
      </c>
    </row>
    <row r="110" spans="1:2" x14ac:dyDescent="0.3">
      <c r="A110" s="3" t="s">
        <v>86</v>
      </c>
      <c r="B110" s="5">
        <v>3947.4131000000002</v>
      </c>
    </row>
    <row r="111" spans="1:2" x14ac:dyDescent="0.3">
      <c r="A111" s="3" t="s">
        <v>87</v>
      </c>
      <c r="B111" s="5">
        <v>1532.4697000000001</v>
      </c>
    </row>
    <row r="112" spans="1:2" x14ac:dyDescent="0.3">
      <c r="A112" s="3" t="s">
        <v>88</v>
      </c>
      <c r="B112" s="5">
        <v>2755.0209500000001</v>
      </c>
    </row>
    <row r="113" spans="1:2" x14ac:dyDescent="0.3">
      <c r="A113" s="3" t="s">
        <v>89</v>
      </c>
      <c r="B113" s="5">
        <v>6571.0243499999997</v>
      </c>
    </row>
    <row r="114" spans="1:2" x14ac:dyDescent="0.3">
      <c r="A114" s="3" t="s">
        <v>90</v>
      </c>
      <c r="B114" s="5">
        <v>4441.2131499999996</v>
      </c>
    </row>
    <row r="115" spans="1:2" x14ac:dyDescent="0.3">
      <c r="A115" s="3" t="s">
        <v>91</v>
      </c>
      <c r="B115" s="5">
        <v>7935.29115</v>
      </c>
    </row>
    <row r="116" spans="1:2" x14ac:dyDescent="0.3">
      <c r="A116" s="3" t="s">
        <v>92</v>
      </c>
      <c r="B116" s="5">
        <v>37165.163800000002</v>
      </c>
    </row>
    <row r="117" spans="1:2" x14ac:dyDescent="0.3">
      <c r="A117" s="3" t="s">
        <v>93</v>
      </c>
      <c r="B117" s="5">
        <v>11033.661700000001</v>
      </c>
    </row>
    <row r="118" spans="1:2" x14ac:dyDescent="0.3">
      <c r="A118" s="3" t="s">
        <v>94</v>
      </c>
      <c r="B118" s="5">
        <v>39836.519</v>
      </c>
    </row>
    <row r="119" spans="1:2" x14ac:dyDescent="0.3">
      <c r="A119" s="3" t="s">
        <v>95</v>
      </c>
      <c r="B119" s="5">
        <v>21098.554049999999</v>
      </c>
    </row>
    <row r="120" spans="1:2" x14ac:dyDescent="0.3">
      <c r="A120" s="3" t="s">
        <v>96</v>
      </c>
      <c r="B120" s="5">
        <v>43578.939400000003</v>
      </c>
    </row>
    <row r="121" spans="1:2" x14ac:dyDescent="0.3">
      <c r="A121" s="3" t="s">
        <v>97</v>
      </c>
      <c r="B121" s="5">
        <v>11073.175999999999</v>
      </c>
    </row>
    <row r="122" spans="1:2" x14ac:dyDescent="0.3">
      <c r="A122" s="3" t="s">
        <v>98</v>
      </c>
      <c r="B122" s="5">
        <v>8026.6665999999996</v>
      </c>
    </row>
    <row r="123" spans="1:2" x14ac:dyDescent="0.3">
      <c r="A123" s="3" t="s">
        <v>99</v>
      </c>
      <c r="B123" s="5">
        <v>11082.5772</v>
      </c>
    </row>
    <row r="124" spans="1:2" x14ac:dyDescent="0.3">
      <c r="A124" s="3" t="s">
        <v>100</v>
      </c>
      <c r="B124" s="5">
        <v>2026.9740999999999</v>
      </c>
    </row>
    <row r="125" spans="1:2" x14ac:dyDescent="0.3">
      <c r="A125" s="3" t="s">
        <v>101</v>
      </c>
      <c r="B125" s="5">
        <v>10942.13205</v>
      </c>
    </row>
    <row r="126" spans="1:2" x14ac:dyDescent="0.3">
      <c r="A126" s="3" t="s">
        <v>102</v>
      </c>
      <c r="B126" s="5">
        <v>30184.936699999998</v>
      </c>
    </row>
    <row r="127" spans="1:2" x14ac:dyDescent="0.3">
      <c r="A127" s="3" t="s">
        <v>103</v>
      </c>
      <c r="B127" s="5">
        <v>5729.0052999999998</v>
      </c>
    </row>
    <row r="128" spans="1:2" x14ac:dyDescent="0.3">
      <c r="A128" s="3" t="s">
        <v>104</v>
      </c>
      <c r="B128" s="5">
        <v>47291.055</v>
      </c>
    </row>
    <row r="129" spans="1:2" x14ac:dyDescent="0.3">
      <c r="A129" s="3" t="s">
        <v>105</v>
      </c>
      <c r="B129" s="5">
        <v>3766.8838000000001</v>
      </c>
    </row>
    <row r="130" spans="1:2" x14ac:dyDescent="0.3">
      <c r="A130" s="3" t="s">
        <v>106</v>
      </c>
      <c r="B130" s="5">
        <v>12105.32</v>
      </c>
    </row>
    <row r="131" spans="1:2" x14ac:dyDescent="0.3">
      <c r="A131" s="3" t="s">
        <v>107</v>
      </c>
      <c r="B131" s="5">
        <v>10226.2842</v>
      </c>
    </row>
    <row r="132" spans="1:2" x14ac:dyDescent="0.3">
      <c r="A132" s="3" t="s">
        <v>108</v>
      </c>
      <c r="B132" s="5">
        <v>22412.648499999999</v>
      </c>
    </row>
    <row r="133" spans="1:2" x14ac:dyDescent="0.3">
      <c r="A133" s="3" t="s">
        <v>109</v>
      </c>
      <c r="B133" s="5">
        <v>15820.699000000001</v>
      </c>
    </row>
    <row r="134" spans="1:2" x14ac:dyDescent="0.3">
      <c r="A134" s="3" t="s">
        <v>110</v>
      </c>
      <c r="B134" s="5">
        <v>6186.1270000000004</v>
      </c>
    </row>
    <row r="135" spans="1:2" x14ac:dyDescent="0.3">
      <c r="A135" s="3" t="s">
        <v>111</v>
      </c>
      <c r="B135" s="5">
        <v>3645.0893999999998</v>
      </c>
    </row>
    <row r="136" spans="1:2" x14ac:dyDescent="0.3">
      <c r="A136" s="3" t="s">
        <v>112</v>
      </c>
      <c r="B136" s="5">
        <v>21344.846699999998</v>
      </c>
    </row>
    <row r="137" spans="1:2" x14ac:dyDescent="0.3">
      <c r="A137" s="3" t="s">
        <v>113</v>
      </c>
      <c r="B137" s="5">
        <v>30942.191800000001</v>
      </c>
    </row>
    <row r="138" spans="1:2" x14ac:dyDescent="0.3">
      <c r="A138" s="3" t="s">
        <v>114</v>
      </c>
      <c r="B138" s="5">
        <v>5003.8530000000001</v>
      </c>
    </row>
    <row r="139" spans="1:2" x14ac:dyDescent="0.3">
      <c r="A139" s="3" t="s">
        <v>115</v>
      </c>
      <c r="B139" s="5">
        <v>17560.37975</v>
      </c>
    </row>
    <row r="140" spans="1:2" x14ac:dyDescent="0.3">
      <c r="A140" s="3" t="s">
        <v>116</v>
      </c>
      <c r="B140" s="5">
        <v>2331.5189999999998</v>
      </c>
    </row>
    <row r="141" spans="1:2" x14ac:dyDescent="0.3">
      <c r="A141" s="3" t="s">
        <v>117</v>
      </c>
      <c r="B141" s="5">
        <v>3877.3042500000001</v>
      </c>
    </row>
    <row r="142" spans="1:2" x14ac:dyDescent="0.3">
      <c r="A142" s="3" t="s">
        <v>118</v>
      </c>
      <c r="B142" s="5">
        <v>2867.1196</v>
      </c>
    </row>
    <row r="143" spans="1:2" x14ac:dyDescent="0.3">
      <c r="A143" s="3" t="s">
        <v>119</v>
      </c>
      <c r="B143" s="5">
        <v>47055.532099999997</v>
      </c>
    </row>
    <row r="144" spans="1:2" x14ac:dyDescent="0.3">
      <c r="A144" s="3" t="s">
        <v>120</v>
      </c>
      <c r="B144" s="5">
        <v>10825.253699999999</v>
      </c>
    </row>
    <row r="145" spans="1:2" x14ac:dyDescent="0.3">
      <c r="A145" s="3" t="s">
        <v>121</v>
      </c>
      <c r="B145" s="5">
        <v>11881.358</v>
      </c>
    </row>
    <row r="146" spans="1:2" x14ac:dyDescent="0.3">
      <c r="A146" s="3" t="s">
        <v>122</v>
      </c>
      <c r="B146" s="5">
        <v>4646.759</v>
      </c>
    </row>
    <row r="147" spans="1:2" x14ac:dyDescent="0.3">
      <c r="A147" s="3" t="s">
        <v>123</v>
      </c>
      <c r="B147" s="5">
        <v>2404.7338</v>
      </c>
    </row>
    <row r="148" spans="1:2" x14ac:dyDescent="0.3">
      <c r="A148" s="3" t="s">
        <v>124</v>
      </c>
      <c r="B148" s="5">
        <v>11488.31695</v>
      </c>
    </row>
    <row r="149" spans="1:2" x14ac:dyDescent="0.3">
      <c r="A149" s="3" t="s">
        <v>125</v>
      </c>
      <c r="B149" s="5">
        <v>30259.995559999999</v>
      </c>
    </row>
    <row r="150" spans="1:2" x14ac:dyDescent="0.3">
      <c r="A150" s="3" t="s">
        <v>126</v>
      </c>
      <c r="B150" s="5">
        <v>11381.3254</v>
      </c>
    </row>
    <row r="151" spans="1:2" x14ac:dyDescent="0.3">
      <c r="A151" s="3" t="s">
        <v>127</v>
      </c>
      <c r="B151" s="5">
        <v>19107.779600000002</v>
      </c>
    </row>
    <row r="152" spans="1:2" x14ac:dyDescent="0.3">
      <c r="A152" s="3" t="s">
        <v>128</v>
      </c>
      <c r="B152" s="5">
        <v>8601.3292999999994</v>
      </c>
    </row>
    <row r="153" spans="1:2" x14ac:dyDescent="0.3">
      <c r="A153" s="3" t="s">
        <v>129</v>
      </c>
      <c r="B153" s="5">
        <v>6686.4313000000002</v>
      </c>
    </row>
    <row r="154" spans="1:2" x14ac:dyDescent="0.3">
      <c r="A154" s="3" t="s">
        <v>130</v>
      </c>
      <c r="B154" s="5">
        <v>7740.3370000000004</v>
      </c>
    </row>
    <row r="155" spans="1:2" x14ac:dyDescent="0.3">
      <c r="A155" s="3" t="s">
        <v>131</v>
      </c>
      <c r="B155" s="5">
        <v>1705.6244999999999</v>
      </c>
    </row>
    <row r="156" spans="1:2" x14ac:dyDescent="0.3">
      <c r="A156" s="3" t="s">
        <v>132</v>
      </c>
      <c r="B156" s="5">
        <v>2257.47525</v>
      </c>
    </row>
    <row r="157" spans="1:2" x14ac:dyDescent="0.3">
      <c r="A157" s="3" t="s">
        <v>133</v>
      </c>
      <c r="B157" s="5">
        <v>39556.494500000001</v>
      </c>
    </row>
    <row r="158" spans="1:2" x14ac:dyDescent="0.3">
      <c r="A158" s="3" t="s">
        <v>134</v>
      </c>
      <c r="B158" s="5">
        <v>10115.00885</v>
      </c>
    </row>
    <row r="159" spans="1:2" x14ac:dyDescent="0.3">
      <c r="A159" s="3" t="s">
        <v>135</v>
      </c>
      <c r="B159" s="5">
        <v>3385.3991500000002</v>
      </c>
    </row>
    <row r="160" spans="1:2" x14ac:dyDescent="0.3">
      <c r="A160" s="3" t="s">
        <v>136</v>
      </c>
      <c r="B160" s="5">
        <v>17081.080000000002</v>
      </c>
    </row>
    <row r="161" spans="1:2" x14ac:dyDescent="0.3">
      <c r="A161" s="3" t="s">
        <v>137</v>
      </c>
      <c r="B161" s="5">
        <v>9634.5380000000005</v>
      </c>
    </row>
    <row r="162" spans="1:2" x14ac:dyDescent="0.3">
      <c r="A162" s="3" t="s">
        <v>138</v>
      </c>
      <c r="B162" s="5">
        <v>32734.186300000001</v>
      </c>
    </row>
    <row r="163" spans="1:2" x14ac:dyDescent="0.3">
      <c r="A163" s="3" t="s">
        <v>139</v>
      </c>
      <c r="B163" s="5">
        <v>6082.4049999999997</v>
      </c>
    </row>
    <row r="164" spans="1:2" x14ac:dyDescent="0.3">
      <c r="A164" s="3" t="s">
        <v>140</v>
      </c>
      <c r="B164" s="5">
        <v>12815.444949999999</v>
      </c>
    </row>
    <row r="165" spans="1:2" x14ac:dyDescent="0.3">
      <c r="A165" s="3" t="s">
        <v>141</v>
      </c>
      <c r="B165" s="5">
        <v>13616.3586</v>
      </c>
    </row>
    <row r="166" spans="1:2" x14ac:dyDescent="0.3">
      <c r="A166" s="3" t="s">
        <v>142</v>
      </c>
      <c r="B166" s="5">
        <v>11163.567999999999</v>
      </c>
    </row>
    <row r="167" spans="1:2" x14ac:dyDescent="0.3">
      <c r="A167" s="3" t="s">
        <v>143</v>
      </c>
      <c r="B167" s="5">
        <v>1632.5644500000001</v>
      </c>
    </row>
    <row r="168" spans="1:2" x14ac:dyDescent="0.3">
      <c r="A168" s="3" t="s">
        <v>144</v>
      </c>
      <c r="B168" s="5">
        <v>2457.2111500000001</v>
      </c>
    </row>
    <row r="169" spans="1:2" x14ac:dyDescent="0.3">
      <c r="A169" s="3" t="s">
        <v>145</v>
      </c>
      <c r="B169" s="5">
        <v>2155.6815000000001</v>
      </c>
    </row>
    <row r="170" spans="1:2" x14ac:dyDescent="0.3">
      <c r="A170" s="3" t="s">
        <v>146</v>
      </c>
      <c r="B170" s="5">
        <v>1261.442</v>
      </c>
    </row>
    <row r="171" spans="1:2" x14ac:dyDescent="0.3">
      <c r="A171" s="3" t="s">
        <v>147</v>
      </c>
      <c r="B171" s="5">
        <v>2045.68525</v>
      </c>
    </row>
    <row r="172" spans="1:2" x14ac:dyDescent="0.3">
      <c r="A172" s="3" t="s">
        <v>148</v>
      </c>
      <c r="B172" s="5">
        <v>27322.73386</v>
      </c>
    </row>
    <row r="173" spans="1:2" x14ac:dyDescent="0.3">
      <c r="A173" s="3" t="s">
        <v>149</v>
      </c>
      <c r="B173" s="5">
        <v>2166.732</v>
      </c>
    </row>
    <row r="174" spans="1:2" x14ac:dyDescent="0.3">
      <c r="A174" s="3" t="s">
        <v>150</v>
      </c>
      <c r="B174" s="5">
        <v>27375.904780000001</v>
      </c>
    </row>
    <row r="175" spans="1:2" x14ac:dyDescent="0.3">
      <c r="A175" s="3" t="s">
        <v>151</v>
      </c>
      <c r="B175" s="5">
        <v>3490.5491000000002</v>
      </c>
    </row>
    <row r="176" spans="1:2" x14ac:dyDescent="0.3">
      <c r="A176" s="3" t="s">
        <v>152</v>
      </c>
      <c r="B176" s="5">
        <v>18972.494999999999</v>
      </c>
    </row>
    <row r="177" spans="1:2" x14ac:dyDescent="0.3">
      <c r="A177" s="3" t="s">
        <v>153</v>
      </c>
      <c r="B177" s="5">
        <v>18157.876</v>
      </c>
    </row>
    <row r="178" spans="1:2" x14ac:dyDescent="0.3">
      <c r="A178" s="3" t="s">
        <v>154</v>
      </c>
      <c r="B178" s="5">
        <v>20745.989099999999</v>
      </c>
    </row>
    <row r="179" spans="1:2" x14ac:dyDescent="0.3">
      <c r="A179" s="3" t="s">
        <v>155</v>
      </c>
      <c r="B179" s="5">
        <v>5138.2566999999999</v>
      </c>
    </row>
    <row r="180" spans="1:2" x14ac:dyDescent="0.3">
      <c r="A180" s="3" t="s">
        <v>156</v>
      </c>
      <c r="B180" s="5">
        <v>40720.551050000002</v>
      </c>
    </row>
    <row r="181" spans="1:2" x14ac:dyDescent="0.3">
      <c r="A181" s="3" t="s">
        <v>157</v>
      </c>
      <c r="B181" s="5">
        <v>9877.6077000000005</v>
      </c>
    </row>
    <row r="182" spans="1:2" x14ac:dyDescent="0.3">
      <c r="A182" s="3" t="s">
        <v>158</v>
      </c>
      <c r="B182" s="5">
        <v>10959.6947</v>
      </c>
    </row>
    <row r="183" spans="1:2" x14ac:dyDescent="0.3">
      <c r="A183" s="3" t="s">
        <v>159</v>
      </c>
      <c r="B183" s="5">
        <v>1842.519</v>
      </c>
    </row>
    <row r="184" spans="1:2" x14ac:dyDescent="0.3">
      <c r="A184" s="3" t="s">
        <v>160</v>
      </c>
      <c r="B184" s="5">
        <v>5125.2156999999997</v>
      </c>
    </row>
    <row r="185" spans="1:2" x14ac:dyDescent="0.3">
      <c r="A185" s="3" t="s">
        <v>161</v>
      </c>
      <c r="B185" s="5">
        <v>7789.6350000000002</v>
      </c>
    </row>
    <row r="186" spans="1:2" x14ac:dyDescent="0.3">
      <c r="A186" s="3" t="s">
        <v>162</v>
      </c>
      <c r="B186" s="5">
        <v>6334.3435499999996</v>
      </c>
    </row>
    <row r="187" spans="1:2" x14ac:dyDescent="0.3">
      <c r="A187" s="3" t="s">
        <v>163</v>
      </c>
      <c r="B187" s="5">
        <v>19964.746299999999</v>
      </c>
    </row>
    <row r="188" spans="1:2" x14ac:dyDescent="0.3">
      <c r="A188" s="3" t="s">
        <v>164</v>
      </c>
      <c r="B188" s="5">
        <v>7077.1894000000002</v>
      </c>
    </row>
    <row r="189" spans="1:2" x14ac:dyDescent="0.3">
      <c r="A189" s="3" t="s">
        <v>165</v>
      </c>
      <c r="B189" s="5">
        <v>6948.7007999999996</v>
      </c>
    </row>
    <row r="190" spans="1:2" x14ac:dyDescent="0.3">
      <c r="A190" s="3" t="s">
        <v>166</v>
      </c>
      <c r="B190" s="5">
        <v>21223.675800000001</v>
      </c>
    </row>
    <row r="191" spans="1:2" x14ac:dyDescent="0.3">
      <c r="A191" s="3" t="s">
        <v>167</v>
      </c>
      <c r="B191" s="5">
        <v>15518.180249999999</v>
      </c>
    </row>
    <row r="192" spans="1:2" x14ac:dyDescent="0.3">
      <c r="A192" s="3" t="s">
        <v>168</v>
      </c>
      <c r="B192" s="5">
        <v>36950.256699999998</v>
      </c>
    </row>
    <row r="193" spans="1:2" x14ac:dyDescent="0.3">
      <c r="A193" s="3" t="s">
        <v>169</v>
      </c>
      <c r="B193" s="5">
        <v>19749.383379999999</v>
      </c>
    </row>
    <row r="194" spans="1:2" x14ac:dyDescent="0.3">
      <c r="A194" s="3" t="s">
        <v>170</v>
      </c>
      <c r="B194" s="5">
        <v>21348.705999999998</v>
      </c>
    </row>
    <row r="195" spans="1:2" x14ac:dyDescent="0.3">
      <c r="A195" s="3" t="s">
        <v>171</v>
      </c>
      <c r="B195" s="5">
        <v>36149.483500000002</v>
      </c>
    </row>
    <row r="196" spans="1:2" x14ac:dyDescent="0.3">
      <c r="A196" s="3" t="s">
        <v>172</v>
      </c>
      <c r="B196" s="5">
        <v>10450.552</v>
      </c>
    </row>
    <row r="197" spans="1:2" x14ac:dyDescent="0.3">
      <c r="A197" s="3" t="s">
        <v>173</v>
      </c>
      <c r="B197" s="5">
        <v>5152.134</v>
      </c>
    </row>
    <row r="198" spans="1:2" x14ac:dyDescent="0.3">
      <c r="A198" s="3" t="s">
        <v>174</v>
      </c>
      <c r="B198" s="5">
        <v>5028.1466</v>
      </c>
    </row>
    <row r="199" spans="1:2" x14ac:dyDescent="0.3">
      <c r="A199" s="3" t="s">
        <v>175</v>
      </c>
      <c r="B199" s="5">
        <v>10407.085849999999</v>
      </c>
    </row>
    <row r="200" spans="1:2" x14ac:dyDescent="0.3">
      <c r="A200" s="3" t="s">
        <v>176</v>
      </c>
      <c r="B200" s="5">
        <v>4830.63</v>
      </c>
    </row>
    <row r="201" spans="1:2" x14ac:dyDescent="0.3">
      <c r="A201" s="3" t="s">
        <v>177</v>
      </c>
      <c r="B201" s="5">
        <v>6128.79745</v>
      </c>
    </row>
    <row r="202" spans="1:2" x14ac:dyDescent="0.3">
      <c r="A202" s="3" t="s">
        <v>178</v>
      </c>
      <c r="B202" s="5">
        <v>2719.2797500000001</v>
      </c>
    </row>
    <row r="203" spans="1:2" x14ac:dyDescent="0.3">
      <c r="A203" s="3" t="s">
        <v>179</v>
      </c>
      <c r="B203" s="5">
        <v>4827.9049500000001</v>
      </c>
    </row>
    <row r="204" spans="1:2" x14ac:dyDescent="0.3">
      <c r="A204" s="3" t="s">
        <v>180</v>
      </c>
      <c r="B204" s="5">
        <v>13405.390299999999</v>
      </c>
    </row>
    <row r="205" spans="1:2" x14ac:dyDescent="0.3">
      <c r="A205" s="3" t="s">
        <v>181</v>
      </c>
      <c r="B205" s="5">
        <v>8116.68</v>
      </c>
    </row>
    <row r="206" spans="1:2" x14ac:dyDescent="0.3">
      <c r="A206" s="3" t="s">
        <v>182</v>
      </c>
      <c r="B206" s="5">
        <v>1694.7963999999999</v>
      </c>
    </row>
    <row r="207" spans="1:2" x14ac:dyDescent="0.3">
      <c r="A207" s="3" t="s">
        <v>183</v>
      </c>
      <c r="B207" s="5">
        <v>5246.0469999999996</v>
      </c>
    </row>
    <row r="208" spans="1:2" x14ac:dyDescent="0.3">
      <c r="A208" s="3" t="s">
        <v>184</v>
      </c>
      <c r="B208" s="5">
        <v>2855.4375500000001</v>
      </c>
    </row>
    <row r="209" spans="1:2" x14ac:dyDescent="0.3">
      <c r="A209" s="3" t="s">
        <v>185</v>
      </c>
      <c r="B209" s="5">
        <v>48824.45</v>
      </c>
    </row>
    <row r="210" spans="1:2" x14ac:dyDescent="0.3">
      <c r="A210" s="3" t="s">
        <v>186</v>
      </c>
      <c r="B210" s="5">
        <v>6455.86265</v>
      </c>
    </row>
    <row r="211" spans="1:2" x14ac:dyDescent="0.3">
      <c r="A211" s="3" t="s">
        <v>187</v>
      </c>
      <c r="B211" s="5">
        <v>10436.096</v>
      </c>
    </row>
    <row r="212" spans="1:2" x14ac:dyDescent="0.3">
      <c r="A212" s="3" t="s">
        <v>188</v>
      </c>
      <c r="B212" s="5">
        <v>8823.2790000000005</v>
      </c>
    </row>
    <row r="213" spans="1:2" x14ac:dyDescent="0.3">
      <c r="A213" s="3" t="s">
        <v>189</v>
      </c>
      <c r="B213" s="5">
        <v>8538.28845</v>
      </c>
    </row>
    <row r="214" spans="1:2" x14ac:dyDescent="0.3">
      <c r="A214" s="3" t="s">
        <v>190</v>
      </c>
      <c r="B214" s="5">
        <v>11735.87905</v>
      </c>
    </row>
    <row r="215" spans="1:2" x14ac:dyDescent="0.3">
      <c r="A215" s="3" t="s">
        <v>191</v>
      </c>
      <c r="B215" s="5">
        <v>1631.8212000000001</v>
      </c>
    </row>
    <row r="216" spans="1:2" x14ac:dyDescent="0.3">
      <c r="A216" s="3" t="s">
        <v>192</v>
      </c>
      <c r="B216" s="5">
        <v>4005.4225000000001</v>
      </c>
    </row>
    <row r="217" spans="1:2" x14ac:dyDescent="0.3">
      <c r="A217" s="3" t="s">
        <v>193</v>
      </c>
      <c r="B217" s="5">
        <v>7419.4778999999999</v>
      </c>
    </row>
    <row r="218" spans="1:2" x14ac:dyDescent="0.3">
      <c r="A218" s="3" t="s">
        <v>194</v>
      </c>
      <c r="B218" s="5">
        <v>7731.4270999999999</v>
      </c>
    </row>
    <row r="219" spans="1:2" x14ac:dyDescent="0.3">
      <c r="A219" s="3" t="s">
        <v>195</v>
      </c>
      <c r="B219" s="5">
        <v>43753.337050000002</v>
      </c>
    </row>
    <row r="220" spans="1:2" x14ac:dyDescent="0.3">
      <c r="A220" s="3" t="s">
        <v>196</v>
      </c>
      <c r="B220" s="5">
        <v>3981.9767999999999</v>
      </c>
    </row>
    <row r="221" spans="1:2" x14ac:dyDescent="0.3">
      <c r="A221" s="3" t="s">
        <v>197</v>
      </c>
      <c r="B221" s="5">
        <v>5325.6509999999998</v>
      </c>
    </row>
    <row r="222" spans="1:2" x14ac:dyDescent="0.3">
      <c r="A222" s="3" t="s">
        <v>198</v>
      </c>
      <c r="B222" s="5">
        <v>6775.9610000000002</v>
      </c>
    </row>
    <row r="223" spans="1:2" x14ac:dyDescent="0.3">
      <c r="A223" s="3" t="s">
        <v>199</v>
      </c>
      <c r="B223" s="5">
        <v>4922.9159</v>
      </c>
    </row>
    <row r="224" spans="1:2" x14ac:dyDescent="0.3">
      <c r="A224" s="3" t="s">
        <v>200</v>
      </c>
      <c r="B224" s="5">
        <v>12557.605299999999</v>
      </c>
    </row>
    <row r="225" spans="1:2" x14ac:dyDescent="0.3">
      <c r="A225" s="3" t="s">
        <v>201</v>
      </c>
      <c r="B225" s="5">
        <v>4883.866</v>
      </c>
    </row>
    <row r="226" spans="1:2" x14ac:dyDescent="0.3">
      <c r="A226" s="3" t="s">
        <v>202</v>
      </c>
      <c r="B226" s="5">
        <v>2137.6536000000001</v>
      </c>
    </row>
    <row r="227" spans="1:2" x14ac:dyDescent="0.3">
      <c r="A227" s="3" t="s">
        <v>203</v>
      </c>
      <c r="B227" s="5">
        <v>12044.342000000001</v>
      </c>
    </row>
    <row r="228" spans="1:2" x14ac:dyDescent="0.3">
      <c r="A228" s="3" t="s">
        <v>204</v>
      </c>
      <c r="B228" s="5">
        <v>1137.4697000000001</v>
      </c>
    </row>
    <row r="229" spans="1:2" x14ac:dyDescent="0.3">
      <c r="A229" s="3" t="s">
        <v>205</v>
      </c>
      <c r="B229" s="5">
        <v>1639.5631000000001</v>
      </c>
    </row>
    <row r="230" spans="1:2" x14ac:dyDescent="0.3">
      <c r="A230" s="3" t="s">
        <v>206</v>
      </c>
      <c r="B230" s="5">
        <v>5649.7150000000001</v>
      </c>
    </row>
    <row r="231" spans="1:2" x14ac:dyDescent="0.3">
      <c r="A231" s="3" t="s">
        <v>207</v>
      </c>
      <c r="B231" s="5">
        <v>8516.8289999999997</v>
      </c>
    </row>
    <row r="232" spans="1:2" x14ac:dyDescent="0.3">
      <c r="A232" s="3" t="s">
        <v>208</v>
      </c>
      <c r="B232" s="5">
        <v>9644.2525000000005</v>
      </c>
    </row>
    <row r="233" spans="1:2" x14ac:dyDescent="0.3">
      <c r="A233" s="3" t="s">
        <v>209</v>
      </c>
      <c r="B233" s="5">
        <v>14901.5167</v>
      </c>
    </row>
    <row r="234" spans="1:2" x14ac:dyDescent="0.3">
      <c r="A234" s="3" t="s">
        <v>210</v>
      </c>
      <c r="B234" s="5">
        <v>2130.6759000000002</v>
      </c>
    </row>
    <row r="235" spans="1:2" x14ac:dyDescent="0.3">
      <c r="A235" s="3" t="s">
        <v>211</v>
      </c>
      <c r="B235" s="5">
        <v>8871.1517000000003</v>
      </c>
    </row>
    <row r="236" spans="1:2" x14ac:dyDescent="0.3">
      <c r="A236" s="3" t="s">
        <v>212</v>
      </c>
      <c r="B236" s="5">
        <v>13012.20865</v>
      </c>
    </row>
    <row r="237" spans="1:2" x14ac:dyDescent="0.3">
      <c r="A237" s="3" t="s">
        <v>213</v>
      </c>
      <c r="B237" s="5">
        <v>37133.898200000003</v>
      </c>
    </row>
    <row r="238" spans="1:2" x14ac:dyDescent="0.3">
      <c r="A238" s="3" t="s">
        <v>214</v>
      </c>
      <c r="B238" s="5">
        <v>7147.1049999999996</v>
      </c>
    </row>
    <row r="239" spans="1:2" x14ac:dyDescent="0.3">
      <c r="A239" s="3" t="s">
        <v>215</v>
      </c>
      <c r="B239" s="5">
        <v>4337.7352000000001</v>
      </c>
    </row>
    <row r="240" spans="1:2" x14ac:dyDescent="0.3">
      <c r="A240" s="3" t="s">
        <v>216</v>
      </c>
      <c r="B240" s="5">
        <v>11743.299000000001</v>
      </c>
    </row>
    <row r="241" spans="1:2" x14ac:dyDescent="0.3">
      <c r="A241" s="3" t="s">
        <v>217</v>
      </c>
      <c r="B241" s="5">
        <v>20984.0936</v>
      </c>
    </row>
    <row r="242" spans="1:2" x14ac:dyDescent="0.3">
      <c r="A242" s="3" t="s">
        <v>218</v>
      </c>
      <c r="B242" s="5">
        <v>13880.949000000001</v>
      </c>
    </row>
    <row r="243" spans="1:2" x14ac:dyDescent="0.3">
      <c r="A243" s="3" t="s">
        <v>219</v>
      </c>
      <c r="B243" s="5">
        <v>6610.1097</v>
      </c>
    </row>
    <row r="244" spans="1:2" x14ac:dyDescent="0.3">
      <c r="A244" s="3" t="s">
        <v>220</v>
      </c>
      <c r="B244" s="5">
        <v>1980.07</v>
      </c>
    </row>
    <row r="245" spans="1:2" x14ac:dyDescent="0.3">
      <c r="A245" s="3" t="s">
        <v>221</v>
      </c>
      <c r="B245" s="5">
        <v>8162.7162500000004</v>
      </c>
    </row>
    <row r="246" spans="1:2" x14ac:dyDescent="0.3">
      <c r="A246" s="3" t="s">
        <v>222</v>
      </c>
      <c r="B246" s="5">
        <v>3537.703</v>
      </c>
    </row>
    <row r="247" spans="1:2" x14ac:dyDescent="0.3">
      <c r="A247" s="3" t="s">
        <v>223</v>
      </c>
      <c r="B247" s="5">
        <v>5002.7826999999997</v>
      </c>
    </row>
    <row r="248" spans="1:2" x14ac:dyDescent="0.3">
      <c r="A248" s="3" t="s">
        <v>224</v>
      </c>
      <c r="B248" s="5">
        <v>8520.0259999999998</v>
      </c>
    </row>
    <row r="249" spans="1:2" x14ac:dyDescent="0.3">
      <c r="A249" s="3" t="s">
        <v>225</v>
      </c>
      <c r="B249" s="5">
        <v>7371.7719999999999</v>
      </c>
    </row>
    <row r="250" spans="1:2" x14ac:dyDescent="0.3">
      <c r="A250" s="3" t="s">
        <v>226</v>
      </c>
      <c r="B250" s="5">
        <v>10355.641</v>
      </c>
    </row>
    <row r="251" spans="1:2" x14ac:dyDescent="0.3">
      <c r="A251" s="3" t="s">
        <v>227</v>
      </c>
      <c r="B251" s="5">
        <v>2483.7359999999999</v>
      </c>
    </row>
    <row r="252" spans="1:2" x14ac:dyDescent="0.3">
      <c r="A252" s="3" t="s">
        <v>228</v>
      </c>
      <c r="B252" s="5">
        <v>3392.9767999999999</v>
      </c>
    </row>
    <row r="253" spans="1:2" x14ac:dyDescent="0.3">
      <c r="A253" s="3" t="s">
        <v>229</v>
      </c>
      <c r="B253" s="5">
        <v>25081.76784</v>
      </c>
    </row>
    <row r="254" spans="1:2" x14ac:dyDescent="0.3">
      <c r="A254" s="3" t="s">
        <v>230</v>
      </c>
      <c r="B254" s="5">
        <v>5012.4709999999995</v>
      </c>
    </row>
    <row r="255" spans="1:2" x14ac:dyDescent="0.3">
      <c r="A255" s="3" t="s">
        <v>231</v>
      </c>
      <c r="B255" s="5">
        <v>10564.8845</v>
      </c>
    </row>
    <row r="256" spans="1:2" x14ac:dyDescent="0.3">
      <c r="A256" s="3" t="s">
        <v>232</v>
      </c>
      <c r="B256" s="5">
        <v>5253.5240000000003</v>
      </c>
    </row>
    <row r="257" spans="1:2" x14ac:dyDescent="0.3">
      <c r="A257" s="3" t="s">
        <v>233</v>
      </c>
      <c r="B257" s="5">
        <v>34779.614999999998</v>
      </c>
    </row>
    <row r="258" spans="1:2" x14ac:dyDescent="0.3">
      <c r="A258" s="3" t="s">
        <v>234</v>
      </c>
      <c r="B258" s="5">
        <v>19515.5416</v>
      </c>
    </row>
    <row r="259" spans="1:2" x14ac:dyDescent="0.3">
      <c r="A259" s="3" t="s">
        <v>235</v>
      </c>
      <c r="B259" s="5">
        <v>11987.1682</v>
      </c>
    </row>
    <row r="260" spans="1:2" x14ac:dyDescent="0.3">
      <c r="A260" s="3" t="s">
        <v>236</v>
      </c>
      <c r="B260" s="5">
        <v>2689.4953999999998</v>
      </c>
    </row>
    <row r="261" spans="1:2" x14ac:dyDescent="0.3">
      <c r="A261" s="3" t="s">
        <v>237</v>
      </c>
      <c r="B261" s="5">
        <v>24227.337240000001</v>
      </c>
    </row>
    <row r="262" spans="1:2" x14ac:dyDescent="0.3">
      <c r="A262" s="3" t="s">
        <v>238</v>
      </c>
      <c r="B262" s="5">
        <v>7358.1756500000001</v>
      </c>
    </row>
    <row r="263" spans="1:2" x14ac:dyDescent="0.3">
      <c r="A263" s="3" t="s">
        <v>239</v>
      </c>
      <c r="B263" s="5">
        <v>9225.2564000000002</v>
      </c>
    </row>
    <row r="264" spans="1:2" x14ac:dyDescent="0.3">
      <c r="A264" s="3" t="s">
        <v>240</v>
      </c>
      <c r="B264" s="5">
        <v>7443.6430499999997</v>
      </c>
    </row>
    <row r="265" spans="1:2" x14ac:dyDescent="0.3">
      <c r="A265" s="3" t="s">
        <v>241</v>
      </c>
      <c r="B265" s="5">
        <v>14001.286700000001</v>
      </c>
    </row>
    <row r="266" spans="1:2" x14ac:dyDescent="0.3">
      <c r="A266" s="3" t="s">
        <v>242</v>
      </c>
      <c r="B266" s="5">
        <v>1727.7850000000001</v>
      </c>
    </row>
    <row r="267" spans="1:2" x14ac:dyDescent="0.3">
      <c r="A267" s="3" t="s">
        <v>243</v>
      </c>
      <c r="B267" s="5">
        <v>12333.828</v>
      </c>
    </row>
    <row r="268" spans="1:2" x14ac:dyDescent="0.3">
      <c r="A268" s="3" t="s">
        <v>244</v>
      </c>
      <c r="B268" s="5">
        <v>6710.1918999999998</v>
      </c>
    </row>
    <row r="269" spans="1:2" x14ac:dyDescent="0.3">
      <c r="A269" s="3" t="s">
        <v>245</v>
      </c>
      <c r="B269" s="5">
        <v>19444.265800000001</v>
      </c>
    </row>
    <row r="270" spans="1:2" x14ac:dyDescent="0.3">
      <c r="A270" s="3" t="s">
        <v>246</v>
      </c>
      <c r="B270" s="5">
        <v>1615.7666999999999</v>
      </c>
    </row>
    <row r="271" spans="1:2" x14ac:dyDescent="0.3">
      <c r="A271" s="3" t="s">
        <v>247</v>
      </c>
      <c r="B271" s="5">
        <v>4463.2051000000001</v>
      </c>
    </row>
    <row r="272" spans="1:2" x14ac:dyDescent="0.3">
      <c r="A272" s="3" t="s">
        <v>248</v>
      </c>
      <c r="B272" s="5">
        <v>17352.6803</v>
      </c>
    </row>
    <row r="273" spans="1:2" x14ac:dyDescent="0.3">
      <c r="A273" s="3" t="s">
        <v>249</v>
      </c>
      <c r="B273" s="5">
        <v>7152.6714000000002</v>
      </c>
    </row>
    <row r="274" spans="1:2" x14ac:dyDescent="0.3">
      <c r="A274" s="3" t="s">
        <v>250</v>
      </c>
      <c r="B274" s="5">
        <v>38511.628299999997</v>
      </c>
    </row>
    <row r="275" spans="1:2" x14ac:dyDescent="0.3">
      <c r="A275" s="3" t="s">
        <v>251</v>
      </c>
      <c r="B275" s="5">
        <v>5354.0746499999996</v>
      </c>
    </row>
    <row r="276" spans="1:2" x14ac:dyDescent="0.3">
      <c r="A276" s="3" t="s">
        <v>252</v>
      </c>
      <c r="B276" s="5">
        <v>35160.134570000002</v>
      </c>
    </row>
    <row r="277" spans="1:2" x14ac:dyDescent="0.3">
      <c r="A277" s="3" t="s">
        <v>253</v>
      </c>
      <c r="B277" s="5">
        <v>7196.8670000000002</v>
      </c>
    </row>
    <row r="278" spans="1:2" x14ac:dyDescent="0.3">
      <c r="A278" s="3" t="s">
        <v>254</v>
      </c>
      <c r="B278" s="5">
        <v>29523.1656</v>
      </c>
    </row>
    <row r="279" spans="1:2" x14ac:dyDescent="0.3">
      <c r="A279" s="3" t="s">
        <v>255</v>
      </c>
      <c r="B279" s="5">
        <v>24476.478510000001</v>
      </c>
    </row>
    <row r="280" spans="1:2" x14ac:dyDescent="0.3">
      <c r="A280" s="3" t="s">
        <v>256</v>
      </c>
      <c r="B280" s="5">
        <v>12648.7034</v>
      </c>
    </row>
    <row r="281" spans="1:2" x14ac:dyDescent="0.3">
      <c r="A281" s="3" t="s">
        <v>257</v>
      </c>
      <c r="B281" s="5">
        <v>1986.9333999999999</v>
      </c>
    </row>
    <row r="282" spans="1:2" x14ac:dyDescent="0.3">
      <c r="A282" s="3" t="s">
        <v>258</v>
      </c>
      <c r="B282" s="5">
        <v>1832.0940000000001</v>
      </c>
    </row>
    <row r="283" spans="1:2" x14ac:dyDescent="0.3">
      <c r="A283" s="3" t="s">
        <v>259</v>
      </c>
      <c r="B283" s="5">
        <v>4040.55825</v>
      </c>
    </row>
    <row r="284" spans="1:2" x14ac:dyDescent="0.3">
      <c r="A284" s="3" t="s">
        <v>260</v>
      </c>
      <c r="B284" s="5">
        <v>12829.455099999999</v>
      </c>
    </row>
    <row r="285" spans="1:2" x14ac:dyDescent="0.3">
      <c r="A285" s="3" t="s">
        <v>261</v>
      </c>
      <c r="B285" s="5">
        <v>47305.305</v>
      </c>
    </row>
    <row r="286" spans="1:2" x14ac:dyDescent="0.3">
      <c r="A286" s="3" t="s">
        <v>262</v>
      </c>
      <c r="B286" s="5">
        <v>44260.749900000003</v>
      </c>
    </row>
    <row r="287" spans="1:2" x14ac:dyDescent="0.3">
      <c r="A287" s="3" t="s">
        <v>263</v>
      </c>
      <c r="B287" s="5">
        <v>4260.7439999999997</v>
      </c>
    </row>
    <row r="288" spans="1:2" x14ac:dyDescent="0.3">
      <c r="A288" s="3" t="s">
        <v>264</v>
      </c>
      <c r="B288" s="5">
        <v>41097.161749999999</v>
      </c>
    </row>
    <row r="289" spans="1:2" x14ac:dyDescent="0.3">
      <c r="A289" s="3" t="s">
        <v>265</v>
      </c>
      <c r="B289" s="5">
        <v>13047.332350000001</v>
      </c>
    </row>
    <row r="290" spans="1:2" x14ac:dyDescent="0.3">
      <c r="A290" s="3" t="s">
        <v>266</v>
      </c>
      <c r="B290" s="5">
        <v>43921.183700000001</v>
      </c>
    </row>
    <row r="291" spans="1:2" x14ac:dyDescent="0.3">
      <c r="A291" s="3" t="s">
        <v>267</v>
      </c>
      <c r="B291" s="5">
        <v>5400.9804999999997</v>
      </c>
    </row>
    <row r="292" spans="1:2" x14ac:dyDescent="0.3">
      <c r="A292" s="3" t="s">
        <v>268</v>
      </c>
      <c r="B292" s="5">
        <v>11520.099850000001</v>
      </c>
    </row>
    <row r="293" spans="1:2" x14ac:dyDescent="0.3">
      <c r="A293" s="3" t="s">
        <v>269</v>
      </c>
      <c r="B293" s="5">
        <v>33750.291799999999</v>
      </c>
    </row>
    <row r="294" spans="1:2" x14ac:dyDescent="0.3">
      <c r="A294" s="3" t="s">
        <v>270</v>
      </c>
      <c r="B294" s="5">
        <v>11837.16</v>
      </c>
    </row>
    <row r="295" spans="1:2" x14ac:dyDescent="0.3">
      <c r="A295" s="3" t="s">
        <v>271</v>
      </c>
      <c r="B295" s="5">
        <v>17085.267599999999</v>
      </c>
    </row>
    <row r="296" spans="1:2" x14ac:dyDescent="0.3">
      <c r="A296" s="3" t="s">
        <v>272</v>
      </c>
      <c r="B296" s="5">
        <v>24869.836800000001</v>
      </c>
    </row>
    <row r="297" spans="1:2" x14ac:dyDescent="0.3">
      <c r="A297" s="3" t="s">
        <v>273</v>
      </c>
      <c r="B297" s="5">
        <v>36219.405449999998</v>
      </c>
    </row>
    <row r="298" spans="1:2" x14ac:dyDescent="0.3">
      <c r="A298" s="3" t="s">
        <v>274</v>
      </c>
      <c r="B298" s="5">
        <v>20462.997660000001</v>
      </c>
    </row>
    <row r="299" spans="1:2" x14ac:dyDescent="0.3">
      <c r="A299" s="3" t="s">
        <v>275</v>
      </c>
      <c r="B299" s="5">
        <v>46151.124499999998</v>
      </c>
    </row>
    <row r="300" spans="1:2" x14ac:dyDescent="0.3">
      <c r="A300" s="3" t="s">
        <v>276</v>
      </c>
      <c r="B300" s="5">
        <v>17179.522000000001</v>
      </c>
    </row>
    <row r="301" spans="1:2" x14ac:dyDescent="0.3">
      <c r="A301" s="3" t="s">
        <v>277</v>
      </c>
      <c r="B301" s="5">
        <v>14590.63205</v>
      </c>
    </row>
    <row r="302" spans="1:2" x14ac:dyDescent="0.3">
      <c r="A302" s="3" t="s">
        <v>278</v>
      </c>
      <c r="B302" s="5">
        <v>7441.0529999999999</v>
      </c>
    </row>
    <row r="303" spans="1:2" x14ac:dyDescent="0.3">
      <c r="A303" s="3" t="s">
        <v>279</v>
      </c>
      <c r="B303" s="5">
        <v>9282.4806000000008</v>
      </c>
    </row>
    <row r="304" spans="1:2" x14ac:dyDescent="0.3">
      <c r="A304" s="3" t="s">
        <v>280</v>
      </c>
      <c r="B304" s="5">
        <v>1719.4363000000001</v>
      </c>
    </row>
    <row r="305" spans="1:2" x14ac:dyDescent="0.3">
      <c r="A305" s="3" t="s">
        <v>281</v>
      </c>
      <c r="B305" s="5">
        <v>42856.838000000003</v>
      </c>
    </row>
    <row r="306" spans="1:2" x14ac:dyDescent="0.3">
      <c r="A306" s="3" t="s">
        <v>282</v>
      </c>
      <c r="B306" s="5">
        <v>7265.7025000000003</v>
      </c>
    </row>
    <row r="307" spans="1:2" x14ac:dyDescent="0.3">
      <c r="A307" s="3" t="s">
        <v>283</v>
      </c>
      <c r="B307" s="5">
        <v>9617.6624499999998</v>
      </c>
    </row>
    <row r="308" spans="1:2" x14ac:dyDescent="0.3">
      <c r="A308" s="3" t="s">
        <v>284</v>
      </c>
      <c r="B308" s="5">
        <v>2523.1695</v>
      </c>
    </row>
    <row r="309" spans="1:2" x14ac:dyDescent="0.3">
      <c r="A309" s="3" t="s">
        <v>285</v>
      </c>
      <c r="B309" s="5">
        <v>9715.8410000000003</v>
      </c>
    </row>
    <row r="310" spans="1:2" x14ac:dyDescent="0.3">
      <c r="A310" s="3" t="s">
        <v>286</v>
      </c>
      <c r="B310" s="5">
        <v>2803.69785</v>
      </c>
    </row>
    <row r="311" spans="1:2" x14ac:dyDescent="0.3">
      <c r="A311" s="3" t="s">
        <v>287</v>
      </c>
      <c r="B311" s="5">
        <v>2150.4690000000001</v>
      </c>
    </row>
    <row r="312" spans="1:2" x14ac:dyDescent="0.3">
      <c r="A312" s="3" t="s">
        <v>288</v>
      </c>
      <c r="B312" s="5">
        <v>12928.7911</v>
      </c>
    </row>
    <row r="313" spans="1:2" x14ac:dyDescent="0.3">
      <c r="A313" s="3" t="s">
        <v>289</v>
      </c>
      <c r="B313" s="5">
        <v>9855.1314000000002</v>
      </c>
    </row>
    <row r="314" spans="1:2" x14ac:dyDescent="0.3">
      <c r="A314" s="3" t="s">
        <v>290</v>
      </c>
      <c r="B314" s="5">
        <v>22331.566800000001</v>
      </c>
    </row>
    <row r="315" spans="1:2" x14ac:dyDescent="0.3">
      <c r="A315" s="3" t="s">
        <v>291</v>
      </c>
      <c r="B315" s="5">
        <v>48549.178350000002</v>
      </c>
    </row>
    <row r="316" spans="1:2" x14ac:dyDescent="0.3">
      <c r="A316" s="3" t="s">
        <v>292</v>
      </c>
      <c r="B316" s="5">
        <v>4237.12655</v>
      </c>
    </row>
    <row r="317" spans="1:2" x14ac:dyDescent="0.3">
      <c r="A317" s="3" t="s">
        <v>293</v>
      </c>
      <c r="B317" s="5">
        <v>11879.10405</v>
      </c>
    </row>
    <row r="318" spans="1:2" x14ac:dyDescent="0.3">
      <c r="A318" s="3" t="s">
        <v>294</v>
      </c>
      <c r="B318" s="5">
        <v>9625.92</v>
      </c>
    </row>
    <row r="319" spans="1:2" x14ac:dyDescent="0.3">
      <c r="A319" s="3" t="s">
        <v>295</v>
      </c>
      <c r="B319" s="5">
        <v>7742.1098000000002</v>
      </c>
    </row>
    <row r="320" spans="1:2" x14ac:dyDescent="0.3">
      <c r="A320" s="3" t="s">
        <v>296</v>
      </c>
      <c r="B320" s="5">
        <v>9432.9253000000008</v>
      </c>
    </row>
    <row r="321" spans="1:2" x14ac:dyDescent="0.3">
      <c r="A321" s="3" t="s">
        <v>297</v>
      </c>
      <c r="B321" s="5">
        <v>14256.192800000001</v>
      </c>
    </row>
    <row r="322" spans="1:2" x14ac:dyDescent="0.3">
      <c r="A322" s="3" t="s">
        <v>298</v>
      </c>
      <c r="B322" s="5">
        <v>47896.79135</v>
      </c>
    </row>
    <row r="323" spans="1:2" x14ac:dyDescent="0.3">
      <c r="A323" s="3" t="s">
        <v>299</v>
      </c>
      <c r="B323" s="5">
        <v>25992.821039999999</v>
      </c>
    </row>
    <row r="324" spans="1:2" x14ac:dyDescent="0.3">
      <c r="A324" s="3" t="s">
        <v>300</v>
      </c>
      <c r="B324" s="5">
        <v>3172.018</v>
      </c>
    </row>
    <row r="325" spans="1:2" x14ac:dyDescent="0.3">
      <c r="A325" s="3" t="s">
        <v>301</v>
      </c>
      <c r="B325" s="5">
        <v>20277.807509999999</v>
      </c>
    </row>
    <row r="326" spans="1:2" x14ac:dyDescent="0.3">
      <c r="A326" s="3" t="s">
        <v>302</v>
      </c>
      <c r="B326" s="5">
        <v>42112.2356</v>
      </c>
    </row>
    <row r="327" spans="1:2" x14ac:dyDescent="0.3">
      <c r="A327" s="3" t="s">
        <v>303</v>
      </c>
      <c r="B327" s="5">
        <v>2156.7518</v>
      </c>
    </row>
    <row r="328" spans="1:2" x14ac:dyDescent="0.3">
      <c r="A328" s="3" t="s">
        <v>304</v>
      </c>
      <c r="B328" s="5">
        <v>3906.127</v>
      </c>
    </row>
    <row r="329" spans="1:2" x14ac:dyDescent="0.3">
      <c r="A329" s="3" t="s">
        <v>305</v>
      </c>
      <c r="B329" s="5">
        <v>1704.5681</v>
      </c>
    </row>
    <row r="330" spans="1:2" x14ac:dyDescent="0.3">
      <c r="A330" s="3" t="s">
        <v>306</v>
      </c>
      <c r="B330" s="5">
        <v>16297.846</v>
      </c>
    </row>
    <row r="331" spans="1:2" x14ac:dyDescent="0.3">
      <c r="A331" s="3" t="s">
        <v>307</v>
      </c>
      <c r="B331" s="5">
        <v>21978.676899999999</v>
      </c>
    </row>
    <row r="332" spans="1:2" x14ac:dyDescent="0.3">
      <c r="A332" s="3" t="s">
        <v>308</v>
      </c>
      <c r="B332" s="5">
        <v>38746.355100000001</v>
      </c>
    </row>
    <row r="333" spans="1:2" x14ac:dyDescent="0.3">
      <c r="A333" s="3" t="s">
        <v>309</v>
      </c>
      <c r="B333" s="5">
        <v>9249.4951999999994</v>
      </c>
    </row>
    <row r="334" spans="1:2" x14ac:dyDescent="0.3">
      <c r="A334" s="3" t="s">
        <v>310</v>
      </c>
      <c r="B334" s="5">
        <v>6746.7425000000003</v>
      </c>
    </row>
    <row r="335" spans="1:2" x14ac:dyDescent="0.3">
      <c r="A335" s="3" t="s">
        <v>311</v>
      </c>
      <c r="B335" s="5">
        <v>24873.384900000001</v>
      </c>
    </row>
    <row r="336" spans="1:2" x14ac:dyDescent="0.3">
      <c r="A336" s="3" t="s">
        <v>312</v>
      </c>
      <c r="B336" s="5">
        <v>12265.5069</v>
      </c>
    </row>
    <row r="337" spans="1:2" x14ac:dyDescent="0.3">
      <c r="A337" s="3" t="s">
        <v>313</v>
      </c>
      <c r="B337" s="5">
        <v>4349.4620000000004</v>
      </c>
    </row>
    <row r="338" spans="1:2" x14ac:dyDescent="0.3">
      <c r="A338" s="3" t="s">
        <v>314</v>
      </c>
      <c r="B338" s="5">
        <v>12646.207</v>
      </c>
    </row>
    <row r="339" spans="1:2" x14ac:dyDescent="0.3">
      <c r="A339" s="3" t="s">
        <v>315</v>
      </c>
      <c r="B339" s="5">
        <v>19442.353500000001</v>
      </c>
    </row>
    <row r="340" spans="1:2" x14ac:dyDescent="0.3">
      <c r="A340" s="3" t="s">
        <v>316</v>
      </c>
      <c r="B340" s="5">
        <v>20177.671129999999</v>
      </c>
    </row>
    <row r="341" spans="1:2" x14ac:dyDescent="0.3">
      <c r="A341" s="3" t="s">
        <v>317</v>
      </c>
      <c r="B341" s="5">
        <v>4151.0286999999998</v>
      </c>
    </row>
    <row r="342" spans="1:2" x14ac:dyDescent="0.3">
      <c r="A342" s="3" t="s">
        <v>318</v>
      </c>
      <c r="B342" s="5">
        <v>11944.594349999999</v>
      </c>
    </row>
    <row r="343" spans="1:2" x14ac:dyDescent="0.3">
      <c r="A343" s="3" t="s">
        <v>319</v>
      </c>
      <c r="B343" s="5">
        <v>7749.1563999999998</v>
      </c>
    </row>
    <row r="344" spans="1:2" x14ac:dyDescent="0.3">
      <c r="A344" s="3" t="s">
        <v>320</v>
      </c>
      <c r="B344" s="5">
        <v>8444.4740000000002</v>
      </c>
    </row>
    <row r="345" spans="1:2" x14ac:dyDescent="0.3">
      <c r="A345" s="3" t="s">
        <v>321</v>
      </c>
      <c r="B345" s="5">
        <v>1737.376</v>
      </c>
    </row>
    <row r="346" spans="1:2" x14ac:dyDescent="0.3">
      <c r="A346" s="3" t="s">
        <v>322</v>
      </c>
      <c r="B346" s="5">
        <v>42124.515299999999</v>
      </c>
    </row>
    <row r="347" spans="1:2" x14ac:dyDescent="0.3">
      <c r="A347" s="3" t="s">
        <v>323</v>
      </c>
      <c r="B347" s="5">
        <v>8124.4084000000003</v>
      </c>
    </row>
    <row r="348" spans="1:2" x14ac:dyDescent="0.3">
      <c r="A348" s="3" t="s">
        <v>324</v>
      </c>
      <c r="B348" s="5">
        <v>34838.873</v>
      </c>
    </row>
    <row r="349" spans="1:2" x14ac:dyDescent="0.3">
      <c r="A349" s="3" t="s">
        <v>325</v>
      </c>
      <c r="B349" s="5">
        <v>9722.7695000000003</v>
      </c>
    </row>
    <row r="350" spans="1:2" x14ac:dyDescent="0.3">
      <c r="A350" s="3" t="s">
        <v>326</v>
      </c>
      <c r="B350" s="5">
        <v>8835.2649500000007</v>
      </c>
    </row>
    <row r="351" spans="1:2" x14ac:dyDescent="0.3">
      <c r="A351" s="3" t="s">
        <v>327</v>
      </c>
      <c r="B351" s="5">
        <v>10435.06525</v>
      </c>
    </row>
    <row r="352" spans="1:2" x14ac:dyDescent="0.3">
      <c r="A352" s="3" t="s">
        <v>328</v>
      </c>
      <c r="B352" s="5">
        <v>7421.1945500000002</v>
      </c>
    </row>
    <row r="353" spans="1:2" x14ac:dyDescent="0.3">
      <c r="A353" s="3" t="s">
        <v>329</v>
      </c>
      <c r="B353" s="5">
        <v>4667.6076499999999</v>
      </c>
    </row>
    <row r="354" spans="1:2" x14ac:dyDescent="0.3">
      <c r="A354" s="3" t="s">
        <v>330</v>
      </c>
      <c r="B354" s="5">
        <v>4894.7533000000003</v>
      </c>
    </row>
    <row r="355" spans="1:2" x14ac:dyDescent="0.3">
      <c r="A355" s="3" t="s">
        <v>331</v>
      </c>
      <c r="B355" s="5">
        <v>24671.663339999999</v>
      </c>
    </row>
    <row r="356" spans="1:2" x14ac:dyDescent="0.3">
      <c r="A356" s="3" t="s">
        <v>332</v>
      </c>
      <c r="B356" s="5">
        <v>35491.64</v>
      </c>
    </row>
    <row r="357" spans="1:2" x14ac:dyDescent="0.3">
      <c r="A357" s="3" t="s">
        <v>333</v>
      </c>
      <c r="B357" s="5">
        <v>11566.30055</v>
      </c>
    </row>
    <row r="358" spans="1:2" x14ac:dyDescent="0.3">
      <c r="A358" s="3" t="s">
        <v>334</v>
      </c>
      <c r="B358" s="5">
        <v>2866.0909999999999</v>
      </c>
    </row>
    <row r="359" spans="1:2" x14ac:dyDescent="0.3">
      <c r="A359" s="3" t="s">
        <v>335</v>
      </c>
      <c r="B359" s="5">
        <v>6600.2059499999996</v>
      </c>
    </row>
    <row r="360" spans="1:2" x14ac:dyDescent="0.3">
      <c r="A360" s="3" t="s">
        <v>336</v>
      </c>
      <c r="B360" s="5">
        <v>3561.8888999999999</v>
      </c>
    </row>
    <row r="361" spans="1:2" x14ac:dyDescent="0.3">
      <c r="A361" s="3" t="s">
        <v>337</v>
      </c>
      <c r="B361" s="5">
        <v>42760.502200000003</v>
      </c>
    </row>
    <row r="362" spans="1:2" x14ac:dyDescent="0.3">
      <c r="A362" s="3" t="s">
        <v>338</v>
      </c>
      <c r="B362" s="5">
        <v>47928.03</v>
      </c>
    </row>
    <row r="363" spans="1:2" x14ac:dyDescent="0.3">
      <c r="A363" s="3" t="s">
        <v>339</v>
      </c>
      <c r="B363" s="5">
        <v>9144.5650000000005</v>
      </c>
    </row>
    <row r="364" spans="1:2" x14ac:dyDescent="0.3">
      <c r="A364" s="3" t="s">
        <v>340</v>
      </c>
      <c r="B364" s="5">
        <v>48517.563150000002</v>
      </c>
    </row>
    <row r="365" spans="1:2" x14ac:dyDescent="0.3">
      <c r="A365" s="3" t="s">
        <v>341</v>
      </c>
      <c r="B365" s="5">
        <v>24393.6224</v>
      </c>
    </row>
    <row r="366" spans="1:2" x14ac:dyDescent="0.3">
      <c r="A366" s="3" t="s">
        <v>342</v>
      </c>
      <c r="B366" s="5">
        <v>13429.035400000001</v>
      </c>
    </row>
    <row r="367" spans="1:2" x14ac:dyDescent="0.3">
      <c r="A367" s="3" t="s">
        <v>343</v>
      </c>
      <c r="B367" s="5">
        <v>11658.379150000001</v>
      </c>
    </row>
    <row r="368" spans="1:2" x14ac:dyDescent="0.3">
      <c r="A368" s="3" t="s">
        <v>344</v>
      </c>
      <c r="B368" s="5">
        <v>19144.576519999999</v>
      </c>
    </row>
    <row r="369" spans="1:2" x14ac:dyDescent="0.3">
      <c r="A369" s="3" t="s">
        <v>345</v>
      </c>
      <c r="B369" s="5">
        <v>13822.803</v>
      </c>
    </row>
    <row r="370" spans="1:2" x14ac:dyDescent="0.3">
      <c r="A370" s="3" t="s">
        <v>346</v>
      </c>
      <c r="B370" s="5">
        <v>12142.578600000001</v>
      </c>
    </row>
    <row r="371" spans="1:2" x14ac:dyDescent="0.3">
      <c r="A371" s="3" t="s">
        <v>347</v>
      </c>
      <c r="B371" s="5">
        <v>13937.666499999999</v>
      </c>
    </row>
    <row r="372" spans="1:2" x14ac:dyDescent="0.3">
      <c r="A372" s="3" t="s">
        <v>348</v>
      </c>
      <c r="B372" s="5">
        <v>41919.097000000002</v>
      </c>
    </row>
    <row r="373" spans="1:2" x14ac:dyDescent="0.3">
      <c r="A373" s="3" t="s">
        <v>349</v>
      </c>
      <c r="B373" s="5">
        <v>8232.6388000000006</v>
      </c>
    </row>
    <row r="374" spans="1:2" x14ac:dyDescent="0.3">
      <c r="A374" s="3" t="s">
        <v>350</v>
      </c>
      <c r="B374" s="5">
        <v>18955.220170000001</v>
      </c>
    </row>
    <row r="375" spans="1:2" x14ac:dyDescent="0.3">
      <c r="A375" s="3" t="s">
        <v>351</v>
      </c>
      <c r="B375" s="5">
        <v>13352.0998</v>
      </c>
    </row>
    <row r="376" spans="1:2" x14ac:dyDescent="0.3">
      <c r="A376" s="3" t="s">
        <v>352</v>
      </c>
      <c r="B376" s="5">
        <v>13217.094499999999</v>
      </c>
    </row>
    <row r="377" spans="1:2" x14ac:dyDescent="0.3">
      <c r="A377" s="3" t="s">
        <v>353</v>
      </c>
      <c r="B377" s="5">
        <v>13981.850350000001</v>
      </c>
    </row>
    <row r="378" spans="1:2" x14ac:dyDescent="0.3">
      <c r="A378" s="3" t="s">
        <v>354</v>
      </c>
      <c r="B378" s="5">
        <v>10977.2063</v>
      </c>
    </row>
    <row r="379" spans="1:2" x14ac:dyDescent="0.3">
      <c r="A379" s="3" t="s">
        <v>355</v>
      </c>
      <c r="B379" s="5">
        <v>6184.2993999999999</v>
      </c>
    </row>
    <row r="380" spans="1:2" x14ac:dyDescent="0.3">
      <c r="A380" s="3" t="s">
        <v>356</v>
      </c>
      <c r="B380" s="5">
        <v>4889.9994999999999</v>
      </c>
    </row>
    <row r="381" spans="1:2" x14ac:dyDescent="0.3">
      <c r="A381" s="3" t="s">
        <v>357</v>
      </c>
      <c r="B381" s="5">
        <v>8334.4575499999992</v>
      </c>
    </row>
    <row r="382" spans="1:2" x14ac:dyDescent="0.3">
      <c r="A382" s="3" t="s">
        <v>358</v>
      </c>
      <c r="B382" s="5">
        <v>5478.0367999999999</v>
      </c>
    </row>
    <row r="383" spans="1:2" x14ac:dyDescent="0.3">
      <c r="A383" s="3" t="s">
        <v>359</v>
      </c>
      <c r="B383" s="5">
        <v>1635.7336499999999</v>
      </c>
    </row>
    <row r="384" spans="1:2" x14ac:dyDescent="0.3">
      <c r="A384" s="3" t="s">
        <v>360</v>
      </c>
      <c r="B384" s="5">
        <v>11830.6072</v>
      </c>
    </row>
    <row r="385" spans="1:2" x14ac:dyDescent="0.3">
      <c r="A385" s="3" t="s">
        <v>361</v>
      </c>
      <c r="B385" s="5">
        <v>8932.0840000000007</v>
      </c>
    </row>
    <row r="386" spans="1:2" x14ac:dyDescent="0.3">
      <c r="A386" s="3" t="s">
        <v>362</v>
      </c>
      <c r="B386" s="5">
        <v>3554.203</v>
      </c>
    </row>
    <row r="387" spans="1:2" x14ac:dyDescent="0.3">
      <c r="A387" s="3" t="s">
        <v>363</v>
      </c>
      <c r="B387" s="5">
        <v>12404.8791</v>
      </c>
    </row>
    <row r="388" spans="1:2" x14ac:dyDescent="0.3">
      <c r="A388" s="3" t="s">
        <v>364</v>
      </c>
      <c r="B388" s="5">
        <v>14133.03775</v>
      </c>
    </row>
    <row r="389" spans="1:2" x14ac:dyDescent="0.3">
      <c r="A389" s="3" t="s">
        <v>365</v>
      </c>
      <c r="B389" s="5">
        <v>24603.04837</v>
      </c>
    </row>
    <row r="390" spans="1:2" x14ac:dyDescent="0.3">
      <c r="A390" s="3" t="s">
        <v>366</v>
      </c>
      <c r="B390" s="5">
        <v>8944.1151000000009</v>
      </c>
    </row>
    <row r="391" spans="1:2" x14ac:dyDescent="0.3">
      <c r="A391" s="3" t="s">
        <v>367</v>
      </c>
      <c r="B391" s="5">
        <v>9620.3307000000004</v>
      </c>
    </row>
    <row r="392" spans="1:2" x14ac:dyDescent="0.3">
      <c r="A392" s="3" t="s">
        <v>368</v>
      </c>
      <c r="B392" s="5">
        <v>1837.2819</v>
      </c>
    </row>
    <row r="393" spans="1:2" x14ac:dyDescent="0.3">
      <c r="A393" s="3" t="s">
        <v>369</v>
      </c>
      <c r="B393" s="5">
        <v>1607.5101</v>
      </c>
    </row>
    <row r="394" spans="1:2" x14ac:dyDescent="0.3">
      <c r="A394" s="3" t="s">
        <v>370</v>
      </c>
      <c r="B394" s="5">
        <v>10043.249</v>
      </c>
    </row>
    <row r="395" spans="1:2" x14ac:dyDescent="0.3">
      <c r="A395" s="3" t="s">
        <v>371</v>
      </c>
      <c r="B395" s="5">
        <v>4751.07</v>
      </c>
    </row>
    <row r="396" spans="1:2" x14ac:dyDescent="0.3">
      <c r="A396" s="3" t="s">
        <v>372</v>
      </c>
      <c r="B396" s="5">
        <v>13844.505999999999</v>
      </c>
    </row>
    <row r="397" spans="1:2" x14ac:dyDescent="0.3">
      <c r="A397" s="3" t="s">
        <v>373</v>
      </c>
      <c r="B397" s="5">
        <v>2597.779</v>
      </c>
    </row>
    <row r="398" spans="1:2" x14ac:dyDescent="0.3">
      <c r="A398" s="3" t="s">
        <v>374</v>
      </c>
      <c r="B398" s="5">
        <v>3180.5101</v>
      </c>
    </row>
    <row r="399" spans="1:2" x14ac:dyDescent="0.3">
      <c r="A399" s="3" t="s">
        <v>375</v>
      </c>
      <c r="B399" s="5">
        <v>9778.3472000000002</v>
      </c>
    </row>
    <row r="400" spans="1:2" x14ac:dyDescent="0.3">
      <c r="A400" s="3" t="s">
        <v>376</v>
      </c>
      <c r="B400" s="5">
        <v>13430.264999999999</v>
      </c>
    </row>
    <row r="401" spans="1:2" x14ac:dyDescent="0.3">
      <c r="A401" s="3" t="s">
        <v>377</v>
      </c>
      <c r="B401" s="5">
        <v>8017.0611500000005</v>
      </c>
    </row>
    <row r="402" spans="1:2" x14ac:dyDescent="0.3">
      <c r="A402" s="3" t="s">
        <v>378</v>
      </c>
      <c r="B402" s="5">
        <v>8116.2688500000004</v>
      </c>
    </row>
    <row r="403" spans="1:2" x14ac:dyDescent="0.3">
      <c r="A403" s="3" t="s">
        <v>379</v>
      </c>
      <c r="B403" s="5">
        <v>3481.8679999999999</v>
      </c>
    </row>
    <row r="404" spans="1:2" x14ac:dyDescent="0.3">
      <c r="A404" s="3" t="s">
        <v>380</v>
      </c>
      <c r="B404" s="5">
        <v>13415.0381</v>
      </c>
    </row>
    <row r="405" spans="1:2" x14ac:dyDescent="0.3">
      <c r="A405" s="3" t="s">
        <v>381</v>
      </c>
      <c r="B405" s="5">
        <v>12029.286700000001</v>
      </c>
    </row>
    <row r="406" spans="1:2" x14ac:dyDescent="0.3">
      <c r="A406" s="3" t="s">
        <v>382</v>
      </c>
      <c r="B406" s="5">
        <v>7639.4174499999999</v>
      </c>
    </row>
    <row r="407" spans="1:2" x14ac:dyDescent="0.3">
      <c r="A407" s="3" t="s">
        <v>383</v>
      </c>
      <c r="B407" s="5">
        <v>36085.218999999997</v>
      </c>
    </row>
    <row r="408" spans="1:2" x14ac:dyDescent="0.3">
      <c r="A408" s="3" t="s">
        <v>384</v>
      </c>
      <c r="B408" s="5">
        <v>1391.5287000000001</v>
      </c>
    </row>
    <row r="409" spans="1:2" x14ac:dyDescent="0.3">
      <c r="A409" s="3" t="s">
        <v>385</v>
      </c>
      <c r="B409" s="5">
        <v>18033.9679</v>
      </c>
    </row>
    <row r="410" spans="1:2" x14ac:dyDescent="0.3">
      <c r="A410" s="3" t="s">
        <v>386</v>
      </c>
      <c r="B410" s="5">
        <v>21659.930100000001</v>
      </c>
    </row>
    <row r="411" spans="1:2" x14ac:dyDescent="0.3">
      <c r="A411" s="3" t="s">
        <v>387</v>
      </c>
      <c r="B411" s="5">
        <v>38126.246500000001</v>
      </c>
    </row>
    <row r="412" spans="1:2" x14ac:dyDescent="0.3">
      <c r="A412" s="3" t="s">
        <v>388</v>
      </c>
      <c r="B412" s="5">
        <v>16455.707849999999</v>
      </c>
    </row>
    <row r="413" spans="1:2" x14ac:dyDescent="0.3">
      <c r="A413" s="3" t="s">
        <v>389</v>
      </c>
      <c r="B413" s="5">
        <v>27000.98473</v>
      </c>
    </row>
    <row r="414" spans="1:2" x14ac:dyDescent="0.3">
      <c r="A414" s="3" t="s">
        <v>390</v>
      </c>
      <c r="B414" s="5">
        <v>15006.579449999999</v>
      </c>
    </row>
    <row r="415" spans="1:2" x14ac:dyDescent="0.3">
      <c r="A415" s="3" t="s">
        <v>391</v>
      </c>
      <c r="B415" s="5">
        <v>42303.692150000003</v>
      </c>
    </row>
    <row r="416" spans="1:2" x14ac:dyDescent="0.3">
      <c r="A416" s="3" t="s">
        <v>392</v>
      </c>
      <c r="B416" s="5">
        <v>20781.48892</v>
      </c>
    </row>
    <row r="417" spans="1:2" x14ac:dyDescent="0.3">
      <c r="A417" s="3" t="s">
        <v>393</v>
      </c>
      <c r="B417" s="5">
        <v>5846.9175999999998</v>
      </c>
    </row>
    <row r="418" spans="1:2" x14ac:dyDescent="0.3">
      <c r="A418" s="3" t="s">
        <v>394</v>
      </c>
      <c r="B418" s="5">
        <v>8302.5356499999998</v>
      </c>
    </row>
    <row r="419" spans="1:2" x14ac:dyDescent="0.3">
      <c r="A419" s="3" t="s">
        <v>395</v>
      </c>
      <c r="B419" s="5">
        <v>1261.8589999999999</v>
      </c>
    </row>
    <row r="420" spans="1:2" x14ac:dyDescent="0.3">
      <c r="A420" s="3" t="s">
        <v>396</v>
      </c>
      <c r="B420" s="5">
        <v>11856.4115</v>
      </c>
    </row>
    <row r="421" spans="1:2" x14ac:dyDescent="0.3">
      <c r="A421" s="3" t="s">
        <v>397</v>
      </c>
      <c r="B421" s="5">
        <v>30284.642940000002</v>
      </c>
    </row>
    <row r="422" spans="1:2" x14ac:dyDescent="0.3">
      <c r="A422" s="3" t="s">
        <v>398</v>
      </c>
      <c r="B422" s="5">
        <v>3176.8159000000001</v>
      </c>
    </row>
    <row r="423" spans="1:2" x14ac:dyDescent="0.3">
      <c r="A423" s="3" t="s">
        <v>399</v>
      </c>
      <c r="B423" s="5">
        <v>4618.0798999999997</v>
      </c>
    </row>
    <row r="424" spans="1:2" x14ac:dyDescent="0.3">
      <c r="A424" s="3" t="s">
        <v>400</v>
      </c>
      <c r="B424" s="5">
        <v>10736.87075</v>
      </c>
    </row>
    <row r="425" spans="1:2" x14ac:dyDescent="0.3">
      <c r="A425" s="3" t="s">
        <v>401</v>
      </c>
      <c r="B425" s="5">
        <v>2138.0707000000002</v>
      </c>
    </row>
    <row r="426" spans="1:2" x14ac:dyDescent="0.3">
      <c r="A426" s="3" t="s">
        <v>402</v>
      </c>
      <c r="B426" s="5">
        <v>8964.0605500000001</v>
      </c>
    </row>
    <row r="427" spans="1:2" x14ac:dyDescent="0.3">
      <c r="A427" s="3" t="s">
        <v>403</v>
      </c>
      <c r="B427" s="5">
        <v>9290.1394999999993</v>
      </c>
    </row>
    <row r="428" spans="1:2" x14ac:dyDescent="0.3">
      <c r="A428" s="3" t="s">
        <v>404</v>
      </c>
      <c r="B428" s="5">
        <v>9411.0049999999992</v>
      </c>
    </row>
    <row r="429" spans="1:2" x14ac:dyDescent="0.3">
      <c r="A429" s="3" t="s">
        <v>405</v>
      </c>
      <c r="B429" s="5">
        <v>7526.7064499999997</v>
      </c>
    </row>
    <row r="430" spans="1:2" x14ac:dyDescent="0.3">
      <c r="A430" s="3" t="s">
        <v>406</v>
      </c>
      <c r="B430" s="5">
        <v>8522.0030000000006</v>
      </c>
    </row>
    <row r="431" spans="1:2" x14ac:dyDescent="0.3">
      <c r="A431" s="3" t="s">
        <v>407</v>
      </c>
      <c r="B431" s="5">
        <v>16586.49771</v>
      </c>
    </row>
    <row r="432" spans="1:2" x14ac:dyDescent="0.3">
      <c r="A432" s="3" t="s">
        <v>408</v>
      </c>
      <c r="B432" s="5">
        <v>14988.432000000001</v>
      </c>
    </row>
    <row r="433" spans="1:2" x14ac:dyDescent="0.3">
      <c r="A433" s="3" t="s">
        <v>409</v>
      </c>
      <c r="B433" s="5">
        <v>1631.6683</v>
      </c>
    </row>
    <row r="434" spans="1:2" x14ac:dyDescent="0.3">
      <c r="A434" s="3" t="s">
        <v>410</v>
      </c>
      <c r="B434" s="5">
        <v>9264.7970000000005</v>
      </c>
    </row>
    <row r="435" spans="1:2" x14ac:dyDescent="0.3">
      <c r="A435" s="3" t="s">
        <v>411</v>
      </c>
      <c r="B435" s="5">
        <v>8083.9197999999997</v>
      </c>
    </row>
    <row r="436" spans="1:2" x14ac:dyDescent="0.3">
      <c r="A436" s="3" t="s">
        <v>412</v>
      </c>
      <c r="B436" s="5">
        <v>14692.66935</v>
      </c>
    </row>
    <row r="437" spans="1:2" x14ac:dyDescent="0.3">
      <c r="A437" s="3" t="s">
        <v>413</v>
      </c>
      <c r="B437" s="5">
        <v>10269.459999999999</v>
      </c>
    </row>
    <row r="438" spans="1:2" x14ac:dyDescent="0.3">
      <c r="A438" s="3" t="s">
        <v>414</v>
      </c>
      <c r="B438" s="5">
        <v>3260.1990000000001</v>
      </c>
    </row>
    <row r="439" spans="1:2" x14ac:dyDescent="0.3">
      <c r="A439" s="3" t="s">
        <v>415</v>
      </c>
      <c r="B439" s="5">
        <v>11396.9002</v>
      </c>
    </row>
    <row r="440" spans="1:2" x14ac:dyDescent="0.3">
      <c r="A440" s="3" t="s">
        <v>416</v>
      </c>
      <c r="B440" s="5">
        <v>4185.0978999999998</v>
      </c>
    </row>
    <row r="441" spans="1:2" x14ac:dyDescent="0.3">
      <c r="A441" s="3" t="s">
        <v>417</v>
      </c>
      <c r="B441" s="5">
        <v>8539.6710000000003</v>
      </c>
    </row>
    <row r="442" spans="1:2" x14ac:dyDescent="0.3">
      <c r="A442" s="3" t="s">
        <v>418</v>
      </c>
      <c r="B442" s="5">
        <v>6652.5288</v>
      </c>
    </row>
    <row r="443" spans="1:2" x14ac:dyDescent="0.3">
      <c r="A443" s="3" t="s">
        <v>419</v>
      </c>
      <c r="B443" s="5">
        <v>4074.4537</v>
      </c>
    </row>
    <row r="444" spans="1:2" x14ac:dyDescent="0.3">
      <c r="A444" s="3" t="s">
        <v>420</v>
      </c>
      <c r="B444" s="5">
        <v>1621.3402000000001</v>
      </c>
    </row>
    <row r="445" spans="1:2" x14ac:dyDescent="0.3">
      <c r="A445" s="3" t="s">
        <v>421</v>
      </c>
      <c r="B445" s="5">
        <v>19594.809649999999</v>
      </c>
    </row>
    <row r="446" spans="1:2" x14ac:dyDescent="0.3">
      <c r="A446" s="3" t="s">
        <v>422</v>
      </c>
      <c r="B446" s="5">
        <v>14455.644050000001</v>
      </c>
    </row>
    <row r="447" spans="1:2" x14ac:dyDescent="0.3">
      <c r="A447" s="3" t="s">
        <v>423</v>
      </c>
      <c r="B447" s="5">
        <v>5080.0959999999995</v>
      </c>
    </row>
    <row r="448" spans="1:2" x14ac:dyDescent="0.3">
      <c r="A448" s="3" t="s">
        <v>424</v>
      </c>
      <c r="B448" s="5">
        <v>2134.9014999999999</v>
      </c>
    </row>
    <row r="449" spans="1:2" x14ac:dyDescent="0.3">
      <c r="A449" s="3" t="s">
        <v>425</v>
      </c>
      <c r="B449" s="5">
        <v>7345.7266</v>
      </c>
    </row>
    <row r="450" spans="1:2" x14ac:dyDescent="0.3">
      <c r="A450" s="3" t="s">
        <v>426</v>
      </c>
      <c r="B450" s="5">
        <v>9140.9509999999991</v>
      </c>
    </row>
    <row r="451" spans="1:2" x14ac:dyDescent="0.3">
      <c r="A451" s="3" t="s">
        <v>427</v>
      </c>
      <c r="B451" s="5">
        <v>18608.261999999999</v>
      </c>
    </row>
    <row r="452" spans="1:2" x14ac:dyDescent="0.3">
      <c r="A452" s="3" t="s">
        <v>428</v>
      </c>
      <c r="B452" s="5">
        <v>14418.2804</v>
      </c>
    </row>
    <row r="453" spans="1:2" x14ac:dyDescent="0.3">
      <c r="A453" s="3" t="s">
        <v>429</v>
      </c>
      <c r="B453" s="5">
        <v>28950.4692</v>
      </c>
    </row>
    <row r="454" spans="1:2" x14ac:dyDescent="0.3">
      <c r="A454" s="3" t="s">
        <v>430</v>
      </c>
      <c r="B454" s="5">
        <v>46889.261200000001</v>
      </c>
    </row>
    <row r="455" spans="1:2" x14ac:dyDescent="0.3">
      <c r="A455" s="3" t="s">
        <v>431</v>
      </c>
      <c r="B455" s="5">
        <v>46599.108399999997</v>
      </c>
    </row>
    <row r="456" spans="1:2" x14ac:dyDescent="0.3">
      <c r="A456" s="3" t="s">
        <v>432</v>
      </c>
      <c r="B456" s="5">
        <v>39125.332249999999</v>
      </c>
    </row>
    <row r="457" spans="1:2" x14ac:dyDescent="0.3">
      <c r="A457" s="3" t="s">
        <v>433</v>
      </c>
      <c r="B457" s="5">
        <v>2727.3951000000002</v>
      </c>
    </row>
    <row r="458" spans="1:2" x14ac:dyDescent="0.3">
      <c r="A458" s="3" t="s">
        <v>434</v>
      </c>
      <c r="B458" s="5">
        <v>8968.33</v>
      </c>
    </row>
    <row r="459" spans="1:2" x14ac:dyDescent="0.3">
      <c r="A459" s="3" t="s">
        <v>435</v>
      </c>
      <c r="B459" s="5">
        <v>9788.8659000000007</v>
      </c>
    </row>
    <row r="460" spans="1:2" x14ac:dyDescent="0.3">
      <c r="A460" s="3" t="s">
        <v>436</v>
      </c>
      <c r="B460" s="5">
        <v>6555.07035</v>
      </c>
    </row>
    <row r="461" spans="1:2" x14ac:dyDescent="0.3">
      <c r="A461" s="3" t="s">
        <v>437</v>
      </c>
      <c r="B461" s="5">
        <v>7323.7348190000002</v>
      </c>
    </row>
    <row r="462" spans="1:2" x14ac:dyDescent="0.3">
      <c r="A462" s="3" t="s">
        <v>438</v>
      </c>
      <c r="B462" s="5">
        <v>3167.4558499999998</v>
      </c>
    </row>
    <row r="463" spans="1:2" x14ac:dyDescent="0.3">
      <c r="A463" s="3" t="s">
        <v>439</v>
      </c>
      <c r="B463" s="5">
        <v>18804.752400000001</v>
      </c>
    </row>
    <row r="464" spans="1:2" x14ac:dyDescent="0.3">
      <c r="A464" s="3" t="s">
        <v>440</v>
      </c>
      <c r="B464" s="5">
        <v>23082.955330000001</v>
      </c>
    </row>
    <row r="465" spans="1:2" x14ac:dyDescent="0.3">
      <c r="A465" s="3" t="s">
        <v>441</v>
      </c>
      <c r="B465" s="5">
        <v>4906.4096499999996</v>
      </c>
    </row>
    <row r="466" spans="1:2" x14ac:dyDescent="0.3">
      <c r="A466" s="3" t="s">
        <v>442</v>
      </c>
      <c r="B466" s="5">
        <v>5969.723</v>
      </c>
    </row>
    <row r="467" spans="1:2" x14ac:dyDescent="0.3">
      <c r="A467" s="3" t="s">
        <v>443</v>
      </c>
      <c r="B467" s="5">
        <v>12638.195</v>
      </c>
    </row>
    <row r="468" spans="1:2" x14ac:dyDescent="0.3">
      <c r="A468" s="3" t="s">
        <v>444</v>
      </c>
      <c r="B468" s="5">
        <v>4243.5900499999998</v>
      </c>
    </row>
    <row r="469" spans="1:2" x14ac:dyDescent="0.3">
      <c r="A469" s="3" t="s">
        <v>445</v>
      </c>
      <c r="B469" s="5">
        <v>13919.822899999999</v>
      </c>
    </row>
    <row r="470" spans="1:2" x14ac:dyDescent="0.3">
      <c r="A470" s="3" t="s">
        <v>446</v>
      </c>
      <c r="B470" s="5">
        <v>2254.7966999999999</v>
      </c>
    </row>
    <row r="471" spans="1:2" x14ac:dyDescent="0.3">
      <c r="A471" s="3" t="s">
        <v>447</v>
      </c>
      <c r="B471" s="5">
        <v>5926.8459999999995</v>
      </c>
    </row>
    <row r="472" spans="1:2" x14ac:dyDescent="0.3">
      <c r="A472" s="3" t="s">
        <v>448</v>
      </c>
      <c r="B472" s="5">
        <v>12592.5345</v>
      </c>
    </row>
    <row r="473" spans="1:2" x14ac:dyDescent="0.3">
      <c r="A473" s="3" t="s">
        <v>449</v>
      </c>
      <c r="B473" s="5">
        <v>2897.3235</v>
      </c>
    </row>
    <row r="474" spans="1:2" x14ac:dyDescent="0.3">
      <c r="A474" s="3" t="s">
        <v>450</v>
      </c>
      <c r="B474" s="5">
        <v>4738.2682000000004</v>
      </c>
    </row>
    <row r="475" spans="1:2" x14ac:dyDescent="0.3">
      <c r="A475" s="3" t="s">
        <v>451</v>
      </c>
      <c r="B475" s="5">
        <v>37079.372000000003</v>
      </c>
    </row>
    <row r="476" spans="1:2" x14ac:dyDescent="0.3">
      <c r="A476" s="3" t="s">
        <v>452</v>
      </c>
      <c r="B476" s="5">
        <v>1149.3959</v>
      </c>
    </row>
    <row r="477" spans="1:2" x14ac:dyDescent="0.3">
      <c r="A477" s="3" t="s">
        <v>453</v>
      </c>
      <c r="B477" s="5">
        <v>28287.897659999999</v>
      </c>
    </row>
    <row r="478" spans="1:2" x14ac:dyDescent="0.3">
      <c r="A478" s="3" t="s">
        <v>454</v>
      </c>
      <c r="B478" s="5">
        <v>26109.32905</v>
      </c>
    </row>
    <row r="479" spans="1:2" x14ac:dyDescent="0.3">
      <c r="A479" s="3" t="s">
        <v>455</v>
      </c>
      <c r="B479" s="5">
        <v>7345.0839999999998</v>
      </c>
    </row>
    <row r="480" spans="1:2" x14ac:dyDescent="0.3">
      <c r="A480" s="3" t="s">
        <v>456</v>
      </c>
      <c r="B480" s="5">
        <v>12730.999599999999</v>
      </c>
    </row>
    <row r="481" spans="1:2" x14ac:dyDescent="0.3">
      <c r="A481" s="3" t="s">
        <v>457</v>
      </c>
      <c r="B481" s="5">
        <v>11454.021500000001</v>
      </c>
    </row>
    <row r="482" spans="1:2" x14ac:dyDescent="0.3">
      <c r="A482" s="3" t="s">
        <v>458</v>
      </c>
      <c r="B482" s="5">
        <v>5910.9440000000004</v>
      </c>
    </row>
    <row r="483" spans="1:2" x14ac:dyDescent="0.3">
      <c r="A483" s="3" t="s">
        <v>459</v>
      </c>
      <c r="B483" s="5">
        <v>4762.3289999999997</v>
      </c>
    </row>
    <row r="484" spans="1:2" x14ac:dyDescent="0.3">
      <c r="A484" s="3" t="s">
        <v>460</v>
      </c>
      <c r="B484" s="5">
        <v>7512.2669999999998</v>
      </c>
    </row>
    <row r="485" spans="1:2" x14ac:dyDescent="0.3">
      <c r="A485" s="3" t="s">
        <v>461</v>
      </c>
      <c r="B485" s="5">
        <v>4032.2406999999998</v>
      </c>
    </row>
    <row r="486" spans="1:2" x14ac:dyDescent="0.3">
      <c r="A486" s="3" t="s">
        <v>462</v>
      </c>
      <c r="B486" s="5">
        <v>1969.614</v>
      </c>
    </row>
    <row r="487" spans="1:2" x14ac:dyDescent="0.3">
      <c r="A487" s="3" t="s">
        <v>463</v>
      </c>
      <c r="B487" s="5">
        <v>1769.5316499999999</v>
      </c>
    </row>
    <row r="488" spans="1:2" x14ac:dyDescent="0.3">
      <c r="A488" s="3" t="s">
        <v>464</v>
      </c>
      <c r="B488" s="5">
        <v>4686.3887000000004</v>
      </c>
    </row>
    <row r="489" spans="1:2" x14ac:dyDescent="0.3">
      <c r="A489" s="3" t="s">
        <v>465</v>
      </c>
      <c r="B489" s="5">
        <v>21797.000400000001</v>
      </c>
    </row>
    <row r="490" spans="1:2" x14ac:dyDescent="0.3">
      <c r="A490" s="3" t="s">
        <v>466</v>
      </c>
      <c r="B490" s="5">
        <v>11881.9696</v>
      </c>
    </row>
    <row r="491" spans="1:2" x14ac:dyDescent="0.3">
      <c r="A491" s="3" t="s">
        <v>467</v>
      </c>
      <c r="B491" s="5">
        <v>11840.77505</v>
      </c>
    </row>
    <row r="492" spans="1:2" x14ac:dyDescent="0.3">
      <c r="A492" s="3" t="s">
        <v>468</v>
      </c>
      <c r="B492" s="5">
        <v>10601.412</v>
      </c>
    </row>
    <row r="493" spans="1:2" x14ac:dyDescent="0.3">
      <c r="A493" s="3" t="s">
        <v>469</v>
      </c>
      <c r="B493" s="5">
        <v>7682.67</v>
      </c>
    </row>
    <row r="494" spans="1:2" x14ac:dyDescent="0.3">
      <c r="A494" s="3" t="s">
        <v>470</v>
      </c>
      <c r="B494" s="5">
        <v>10381.4787</v>
      </c>
    </row>
    <row r="495" spans="1:2" x14ac:dyDescent="0.3">
      <c r="A495" s="3" t="s">
        <v>471</v>
      </c>
      <c r="B495" s="5">
        <v>22144.031999999999</v>
      </c>
    </row>
    <row r="496" spans="1:2" x14ac:dyDescent="0.3">
      <c r="A496" s="3" t="s">
        <v>472</v>
      </c>
      <c r="B496" s="5">
        <v>15230.324049999999</v>
      </c>
    </row>
    <row r="497" spans="1:2" x14ac:dyDescent="0.3">
      <c r="A497" s="3" t="s">
        <v>473</v>
      </c>
      <c r="B497" s="5">
        <v>11165.417649999999</v>
      </c>
    </row>
    <row r="498" spans="1:2" x14ac:dyDescent="0.3">
      <c r="A498" s="3" t="s">
        <v>474</v>
      </c>
      <c r="B498" s="5">
        <v>1632.0362500000001</v>
      </c>
    </row>
    <row r="499" spans="1:2" x14ac:dyDescent="0.3">
      <c r="A499" s="3" t="s">
        <v>475</v>
      </c>
      <c r="B499" s="5">
        <v>19521.968199999999</v>
      </c>
    </row>
    <row r="500" spans="1:2" x14ac:dyDescent="0.3">
      <c r="A500" s="3" t="s">
        <v>476</v>
      </c>
      <c r="B500" s="5">
        <v>13224.692999999999</v>
      </c>
    </row>
    <row r="501" spans="1:2" x14ac:dyDescent="0.3">
      <c r="A501" s="3" t="s">
        <v>477</v>
      </c>
      <c r="B501" s="5">
        <v>12643.3778</v>
      </c>
    </row>
    <row r="502" spans="1:2" x14ac:dyDescent="0.3">
      <c r="A502" s="3" t="s">
        <v>478</v>
      </c>
      <c r="B502" s="5">
        <v>23288.928400000001</v>
      </c>
    </row>
    <row r="503" spans="1:2" x14ac:dyDescent="0.3">
      <c r="A503" s="3" t="s">
        <v>479</v>
      </c>
      <c r="B503" s="5">
        <v>2201.0971</v>
      </c>
    </row>
    <row r="504" spans="1:2" x14ac:dyDescent="0.3">
      <c r="A504" s="3" t="s">
        <v>480</v>
      </c>
      <c r="B504" s="5">
        <v>2497.0383000000002</v>
      </c>
    </row>
    <row r="505" spans="1:2" x14ac:dyDescent="0.3">
      <c r="A505" s="3" t="s">
        <v>481</v>
      </c>
      <c r="B505" s="5">
        <v>2203.4718499999999</v>
      </c>
    </row>
    <row r="506" spans="1:2" x14ac:dyDescent="0.3">
      <c r="A506" s="3" t="s">
        <v>482</v>
      </c>
      <c r="B506" s="5">
        <v>1744.4649999999999</v>
      </c>
    </row>
    <row r="507" spans="1:2" x14ac:dyDescent="0.3">
      <c r="A507" s="3" t="s">
        <v>483</v>
      </c>
      <c r="B507" s="5">
        <v>20878.78443</v>
      </c>
    </row>
    <row r="508" spans="1:2" x14ac:dyDescent="0.3">
      <c r="A508" s="3" t="s">
        <v>484</v>
      </c>
      <c r="B508" s="5">
        <v>25382.296999999999</v>
      </c>
    </row>
    <row r="509" spans="1:2" x14ac:dyDescent="0.3">
      <c r="A509" s="3" t="s">
        <v>485</v>
      </c>
      <c r="B509" s="5">
        <v>28868.6639</v>
      </c>
    </row>
    <row r="510" spans="1:2" x14ac:dyDescent="0.3">
      <c r="A510" s="3" t="s">
        <v>486</v>
      </c>
      <c r="B510" s="5">
        <v>35147.528480000001</v>
      </c>
    </row>
    <row r="511" spans="1:2" x14ac:dyDescent="0.3">
      <c r="A511" s="3" t="s">
        <v>487</v>
      </c>
      <c r="B511" s="5">
        <v>2534.3937500000002</v>
      </c>
    </row>
    <row r="512" spans="1:2" x14ac:dyDescent="0.3">
      <c r="A512" s="3" t="s">
        <v>488</v>
      </c>
      <c r="B512" s="5">
        <v>1534.3045</v>
      </c>
    </row>
    <row r="513" spans="1:2" x14ac:dyDescent="0.3">
      <c r="A513" s="3" t="s">
        <v>489</v>
      </c>
      <c r="B513" s="5">
        <v>1824.2854</v>
      </c>
    </row>
    <row r="514" spans="1:2" x14ac:dyDescent="0.3">
      <c r="A514" s="3" t="s">
        <v>490</v>
      </c>
      <c r="B514" s="5">
        <v>15555.188749999999</v>
      </c>
    </row>
    <row r="515" spans="1:2" x14ac:dyDescent="0.3">
      <c r="A515" s="3" t="s">
        <v>491</v>
      </c>
      <c r="B515" s="5">
        <v>9304.7019</v>
      </c>
    </row>
    <row r="516" spans="1:2" x14ac:dyDescent="0.3">
      <c r="A516" s="3" t="s">
        <v>492</v>
      </c>
      <c r="B516" s="5">
        <v>1622.1885</v>
      </c>
    </row>
    <row r="517" spans="1:2" x14ac:dyDescent="0.3">
      <c r="A517" s="3" t="s">
        <v>493</v>
      </c>
      <c r="B517" s="5">
        <v>9880.0679999999993</v>
      </c>
    </row>
    <row r="518" spans="1:2" x14ac:dyDescent="0.3">
      <c r="A518" s="3" t="s">
        <v>494</v>
      </c>
      <c r="B518" s="5">
        <v>9563.0290000000005</v>
      </c>
    </row>
    <row r="519" spans="1:2" x14ac:dyDescent="0.3">
      <c r="A519" s="3" t="s">
        <v>495</v>
      </c>
      <c r="B519" s="5">
        <v>4347.0233500000004</v>
      </c>
    </row>
    <row r="520" spans="1:2" x14ac:dyDescent="0.3">
      <c r="A520" s="3" t="s">
        <v>496</v>
      </c>
      <c r="B520" s="5">
        <v>12475.3513</v>
      </c>
    </row>
    <row r="521" spans="1:2" x14ac:dyDescent="0.3">
      <c r="A521" s="3" t="s">
        <v>497</v>
      </c>
      <c r="B521" s="5">
        <v>1253.9359999999999</v>
      </c>
    </row>
    <row r="522" spans="1:2" x14ac:dyDescent="0.3">
      <c r="A522" s="3" t="s">
        <v>498</v>
      </c>
      <c r="B522" s="5">
        <v>48885.135609999998</v>
      </c>
    </row>
    <row r="523" spans="1:2" x14ac:dyDescent="0.3">
      <c r="A523" s="3" t="s">
        <v>499</v>
      </c>
      <c r="B523" s="5">
        <v>10461.9794</v>
      </c>
    </row>
    <row r="524" spans="1:2" x14ac:dyDescent="0.3">
      <c r="A524" s="3" t="s">
        <v>500</v>
      </c>
      <c r="B524" s="5">
        <v>1748.7739999999999</v>
      </c>
    </row>
    <row r="525" spans="1:2" x14ac:dyDescent="0.3">
      <c r="A525" s="3" t="s">
        <v>501</v>
      </c>
      <c r="B525" s="5">
        <v>24513.091260000001</v>
      </c>
    </row>
    <row r="526" spans="1:2" x14ac:dyDescent="0.3">
      <c r="A526" s="3" t="s">
        <v>502</v>
      </c>
      <c r="B526" s="5">
        <v>2196.4731999999999</v>
      </c>
    </row>
    <row r="527" spans="1:2" x14ac:dyDescent="0.3">
      <c r="A527" s="3" t="s">
        <v>503</v>
      </c>
      <c r="B527" s="5">
        <v>12574.049000000001</v>
      </c>
    </row>
    <row r="528" spans="1:2" x14ac:dyDescent="0.3">
      <c r="A528" s="3" t="s">
        <v>504</v>
      </c>
      <c r="B528" s="5">
        <v>17942.106</v>
      </c>
    </row>
    <row r="529" spans="1:2" x14ac:dyDescent="0.3">
      <c r="A529" s="3" t="s">
        <v>505</v>
      </c>
      <c r="B529" s="5">
        <v>1967.0227</v>
      </c>
    </row>
    <row r="530" spans="1:2" x14ac:dyDescent="0.3">
      <c r="A530" s="3" t="s">
        <v>506</v>
      </c>
      <c r="B530" s="5">
        <v>4931.6469999999999</v>
      </c>
    </row>
    <row r="531" spans="1:2" x14ac:dyDescent="0.3">
      <c r="A531" s="3" t="s">
        <v>507</v>
      </c>
      <c r="B531" s="5">
        <v>8027.9679999999998</v>
      </c>
    </row>
    <row r="532" spans="1:2" x14ac:dyDescent="0.3">
      <c r="A532" s="3" t="s">
        <v>508</v>
      </c>
      <c r="B532" s="5">
        <v>8211.1002000000008</v>
      </c>
    </row>
    <row r="533" spans="1:2" x14ac:dyDescent="0.3">
      <c r="A533" s="3" t="s">
        <v>509</v>
      </c>
      <c r="B533" s="5">
        <v>13470.86</v>
      </c>
    </row>
    <row r="534" spans="1:2" x14ac:dyDescent="0.3">
      <c r="A534" s="3" t="s">
        <v>510</v>
      </c>
      <c r="B534" s="5">
        <v>36197.699000000001</v>
      </c>
    </row>
    <row r="535" spans="1:2" x14ac:dyDescent="0.3">
      <c r="A535" s="3" t="s">
        <v>511</v>
      </c>
      <c r="B535" s="5">
        <v>6837.3687</v>
      </c>
    </row>
    <row r="536" spans="1:2" x14ac:dyDescent="0.3">
      <c r="A536" s="3" t="s">
        <v>512</v>
      </c>
      <c r="B536" s="5">
        <v>22218.1149</v>
      </c>
    </row>
    <row r="537" spans="1:2" x14ac:dyDescent="0.3">
      <c r="A537" s="3" t="s">
        <v>513</v>
      </c>
      <c r="B537" s="5">
        <v>32548.340499999998</v>
      </c>
    </row>
    <row r="538" spans="1:2" x14ac:dyDescent="0.3">
      <c r="A538" s="3" t="s">
        <v>514</v>
      </c>
      <c r="B538" s="5">
        <v>5974.3846999999996</v>
      </c>
    </row>
    <row r="539" spans="1:2" x14ac:dyDescent="0.3">
      <c r="A539" s="3" t="s">
        <v>515</v>
      </c>
      <c r="B539" s="5">
        <v>6796.8632500000003</v>
      </c>
    </row>
    <row r="540" spans="1:2" x14ac:dyDescent="0.3">
      <c r="A540" s="3" t="s">
        <v>516</v>
      </c>
      <c r="B540" s="5">
        <v>2643.2685000000001</v>
      </c>
    </row>
    <row r="541" spans="1:2" x14ac:dyDescent="0.3">
      <c r="A541" s="3" t="s">
        <v>517</v>
      </c>
      <c r="B541" s="5">
        <v>3077.0954999999999</v>
      </c>
    </row>
    <row r="542" spans="1:2" x14ac:dyDescent="0.3">
      <c r="A542" s="3" t="s">
        <v>518</v>
      </c>
      <c r="B542" s="5">
        <v>3044.2132999999999</v>
      </c>
    </row>
    <row r="543" spans="1:2" x14ac:dyDescent="0.3">
      <c r="A543" s="3" t="s">
        <v>519</v>
      </c>
      <c r="B543" s="5">
        <v>11455.28</v>
      </c>
    </row>
    <row r="544" spans="1:2" x14ac:dyDescent="0.3">
      <c r="A544" s="3" t="s">
        <v>520</v>
      </c>
      <c r="B544" s="5">
        <v>11763.000899999999</v>
      </c>
    </row>
    <row r="545" spans="1:2" x14ac:dyDescent="0.3">
      <c r="A545" s="3" t="s">
        <v>521</v>
      </c>
      <c r="B545" s="5">
        <v>2498.4144000000001</v>
      </c>
    </row>
    <row r="546" spans="1:2" x14ac:dyDescent="0.3">
      <c r="A546" s="3" t="s">
        <v>522</v>
      </c>
      <c r="B546" s="5">
        <v>9361.3268000000007</v>
      </c>
    </row>
    <row r="547" spans="1:2" x14ac:dyDescent="0.3">
      <c r="A547" s="3" t="s">
        <v>523</v>
      </c>
      <c r="B547" s="5">
        <v>1256.299</v>
      </c>
    </row>
    <row r="548" spans="1:2" x14ac:dyDescent="0.3">
      <c r="A548" s="3" t="s">
        <v>524</v>
      </c>
      <c r="B548" s="5">
        <v>21082.16</v>
      </c>
    </row>
    <row r="549" spans="1:2" x14ac:dyDescent="0.3">
      <c r="A549" s="3" t="s">
        <v>525</v>
      </c>
      <c r="B549" s="5">
        <v>11362.754999999999</v>
      </c>
    </row>
    <row r="550" spans="1:2" x14ac:dyDescent="0.3">
      <c r="A550" s="3" t="s">
        <v>526</v>
      </c>
      <c r="B550" s="5">
        <v>27724.28875</v>
      </c>
    </row>
    <row r="551" spans="1:2" x14ac:dyDescent="0.3">
      <c r="A551" s="3" t="s">
        <v>527</v>
      </c>
      <c r="B551" s="5">
        <v>8413.4630500000003</v>
      </c>
    </row>
    <row r="552" spans="1:2" x14ac:dyDescent="0.3">
      <c r="A552" s="3" t="s">
        <v>528</v>
      </c>
      <c r="B552" s="5">
        <v>5240.7650000000003</v>
      </c>
    </row>
    <row r="553" spans="1:2" x14ac:dyDescent="0.3">
      <c r="A553" s="3" t="s">
        <v>529</v>
      </c>
      <c r="B553" s="5">
        <v>3857.7592500000001</v>
      </c>
    </row>
    <row r="554" spans="1:2" x14ac:dyDescent="0.3">
      <c r="A554" s="3" t="s">
        <v>530</v>
      </c>
      <c r="B554" s="5">
        <v>25656.575260000001</v>
      </c>
    </row>
    <row r="555" spans="1:2" x14ac:dyDescent="0.3">
      <c r="A555" s="3" t="s">
        <v>531</v>
      </c>
      <c r="B555" s="5">
        <v>3994.1777999999999</v>
      </c>
    </row>
    <row r="556" spans="1:2" x14ac:dyDescent="0.3">
      <c r="A556" s="3" t="s">
        <v>532</v>
      </c>
      <c r="B556" s="5">
        <v>9866.3048500000004</v>
      </c>
    </row>
    <row r="557" spans="1:2" x14ac:dyDescent="0.3">
      <c r="A557" s="3" t="s">
        <v>533</v>
      </c>
      <c r="B557" s="5">
        <v>5397.6166999999996</v>
      </c>
    </row>
    <row r="558" spans="1:2" x14ac:dyDescent="0.3">
      <c r="A558" s="3" t="s">
        <v>534</v>
      </c>
      <c r="B558" s="5">
        <v>38245.593269999998</v>
      </c>
    </row>
    <row r="559" spans="1:2" x14ac:dyDescent="0.3">
      <c r="A559" s="3" t="s">
        <v>535</v>
      </c>
      <c r="B559" s="5">
        <v>11482.63485</v>
      </c>
    </row>
    <row r="560" spans="1:2" x14ac:dyDescent="0.3">
      <c r="A560" s="3" t="s">
        <v>536</v>
      </c>
      <c r="B560" s="5">
        <v>24059.680189999999</v>
      </c>
    </row>
    <row r="561" spans="1:2" x14ac:dyDescent="0.3">
      <c r="A561" s="3" t="s">
        <v>537</v>
      </c>
      <c r="B561" s="5">
        <v>9861.0249999999996</v>
      </c>
    </row>
    <row r="562" spans="1:2" x14ac:dyDescent="0.3">
      <c r="A562" s="3" t="s">
        <v>538</v>
      </c>
      <c r="B562" s="5">
        <v>8342.9087500000005</v>
      </c>
    </row>
    <row r="563" spans="1:2" x14ac:dyDescent="0.3">
      <c r="A563" s="3" t="s">
        <v>539</v>
      </c>
      <c r="B563" s="5">
        <v>1708.0014000000001</v>
      </c>
    </row>
    <row r="564" spans="1:2" x14ac:dyDescent="0.3">
      <c r="A564" s="3" t="s">
        <v>540</v>
      </c>
      <c r="B564" s="5">
        <v>48675.517699999997</v>
      </c>
    </row>
    <row r="565" spans="1:2" x14ac:dyDescent="0.3">
      <c r="A565" s="3" t="s">
        <v>541</v>
      </c>
      <c r="B565" s="5">
        <v>14043.476699999999</v>
      </c>
    </row>
    <row r="566" spans="1:2" x14ac:dyDescent="0.3">
      <c r="A566" s="3" t="s">
        <v>542</v>
      </c>
      <c r="B566" s="5">
        <v>12925.886</v>
      </c>
    </row>
    <row r="567" spans="1:2" x14ac:dyDescent="0.3">
      <c r="A567" s="3" t="s">
        <v>543</v>
      </c>
      <c r="B567" s="5">
        <v>19214.705529999999</v>
      </c>
    </row>
    <row r="568" spans="1:2" x14ac:dyDescent="0.3">
      <c r="A568" s="3" t="s">
        <v>544</v>
      </c>
      <c r="B568" s="5">
        <v>13831.1152</v>
      </c>
    </row>
    <row r="569" spans="1:2" x14ac:dyDescent="0.3">
      <c r="A569" s="3" t="s">
        <v>545</v>
      </c>
      <c r="B569" s="5">
        <v>6067.1267500000004</v>
      </c>
    </row>
    <row r="570" spans="1:2" x14ac:dyDescent="0.3">
      <c r="A570" s="3" t="s">
        <v>546</v>
      </c>
      <c r="B570" s="5">
        <v>5972.3779999999997</v>
      </c>
    </row>
    <row r="571" spans="1:2" x14ac:dyDescent="0.3">
      <c r="A571" s="3" t="s">
        <v>547</v>
      </c>
      <c r="B571" s="5">
        <v>8825.0859999999993</v>
      </c>
    </row>
    <row r="572" spans="1:2" x14ac:dyDescent="0.3">
      <c r="A572" s="3" t="s">
        <v>548</v>
      </c>
      <c r="B572" s="5">
        <v>8233.0974999999999</v>
      </c>
    </row>
    <row r="573" spans="1:2" x14ac:dyDescent="0.3">
      <c r="A573" s="3" t="s">
        <v>549</v>
      </c>
      <c r="B573" s="5">
        <v>27346.04207</v>
      </c>
    </row>
    <row r="574" spans="1:2" x14ac:dyDescent="0.3">
      <c r="A574" s="3" t="s">
        <v>550</v>
      </c>
      <c r="B574" s="5">
        <v>6196.4480000000003</v>
      </c>
    </row>
    <row r="575" spans="1:2" x14ac:dyDescent="0.3">
      <c r="A575" s="3" t="s">
        <v>551</v>
      </c>
      <c r="B575" s="5">
        <v>3056.3881000000001</v>
      </c>
    </row>
    <row r="576" spans="1:2" x14ac:dyDescent="0.3">
      <c r="A576" s="3" t="s">
        <v>552</v>
      </c>
      <c r="B576" s="5">
        <v>13887.204</v>
      </c>
    </row>
    <row r="577" spans="1:2" x14ac:dyDescent="0.3">
      <c r="A577" s="3" t="s">
        <v>553</v>
      </c>
      <c r="B577" s="5">
        <v>63770.428010000003</v>
      </c>
    </row>
    <row r="578" spans="1:2" x14ac:dyDescent="0.3">
      <c r="A578" s="3" t="s">
        <v>554</v>
      </c>
      <c r="B578" s="5">
        <v>10231.499900000001</v>
      </c>
    </row>
    <row r="579" spans="1:2" x14ac:dyDescent="0.3">
      <c r="A579" s="3" t="s">
        <v>555</v>
      </c>
      <c r="B579" s="5">
        <v>23807.240600000001</v>
      </c>
    </row>
    <row r="580" spans="1:2" x14ac:dyDescent="0.3">
      <c r="A580" s="3" t="s">
        <v>556</v>
      </c>
      <c r="B580" s="5">
        <v>3268.84665</v>
      </c>
    </row>
    <row r="581" spans="1:2" x14ac:dyDescent="0.3">
      <c r="A581" s="3" t="s">
        <v>557</v>
      </c>
      <c r="B581" s="5">
        <v>11538.421</v>
      </c>
    </row>
    <row r="582" spans="1:2" x14ac:dyDescent="0.3">
      <c r="A582" s="3" t="s">
        <v>558</v>
      </c>
      <c r="B582" s="5">
        <v>3213.6220499999999</v>
      </c>
    </row>
    <row r="583" spans="1:2" x14ac:dyDescent="0.3">
      <c r="A583" s="3" t="s">
        <v>559</v>
      </c>
      <c r="B583" s="5">
        <v>45863.205000000002</v>
      </c>
    </row>
    <row r="584" spans="1:2" x14ac:dyDescent="0.3">
      <c r="A584" s="3" t="s">
        <v>560</v>
      </c>
      <c r="B584" s="5">
        <v>13390.558999999999</v>
      </c>
    </row>
    <row r="585" spans="1:2" x14ac:dyDescent="0.3">
      <c r="A585" s="3" t="s">
        <v>561</v>
      </c>
      <c r="B585" s="5">
        <v>3972.9247</v>
      </c>
    </row>
    <row r="586" spans="1:2" x14ac:dyDescent="0.3">
      <c r="A586" s="3" t="s">
        <v>562</v>
      </c>
      <c r="B586" s="5">
        <v>12957.118</v>
      </c>
    </row>
    <row r="587" spans="1:2" x14ac:dyDescent="0.3">
      <c r="A587" s="3" t="s">
        <v>563</v>
      </c>
      <c r="B587" s="5">
        <v>11187.6567</v>
      </c>
    </row>
    <row r="588" spans="1:2" x14ac:dyDescent="0.3">
      <c r="A588" s="3" t="s">
        <v>564</v>
      </c>
      <c r="B588" s="5">
        <v>17878.900679999999</v>
      </c>
    </row>
    <row r="589" spans="1:2" x14ac:dyDescent="0.3">
      <c r="A589" s="3" t="s">
        <v>565</v>
      </c>
      <c r="B589" s="5">
        <v>3847.674</v>
      </c>
    </row>
    <row r="590" spans="1:2" x14ac:dyDescent="0.3">
      <c r="A590" s="3" t="s">
        <v>566</v>
      </c>
      <c r="B590" s="5">
        <v>8334.5895999999993</v>
      </c>
    </row>
    <row r="591" spans="1:2" x14ac:dyDescent="0.3">
      <c r="A591" s="3" t="s">
        <v>567</v>
      </c>
      <c r="B591" s="5">
        <v>3935.1799000000001</v>
      </c>
    </row>
    <row r="592" spans="1:2" x14ac:dyDescent="0.3">
      <c r="A592" s="3" t="s">
        <v>568</v>
      </c>
      <c r="B592" s="5">
        <v>39983.425949999997</v>
      </c>
    </row>
    <row r="593" spans="1:2" x14ac:dyDescent="0.3">
      <c r="A593" s="3" t="s">
        <v>569</v>
      </c>
      <c r="B593" s="5">
        <v>1646.4296999999999</v>
      </c>
    </row>
    <row r="594" spans="1:2" x14ac:dyDescent="0.3">
      <c r="A594" s="3" t="s">
        <v>570</v>
      </c>
      <c r="B594" s="5">
        <v>9193.8384999999998</v>
      </c>
    </row>
    <row r="595" spans="1:2" x14ac:dyDescent="0.3">
      <c r="A595" s="3" t="s">
        <v>571</v>
      </c>
      <c r="B595" s="5">
        <v>10923.933199999999</v>
      </c>
    </row>
    <row r="596" spans="1:2" x14ac:dyDescent="0.3">
      <c r="A596" s="3" t="s">
        <v>572</v>
      </c>
      <c r="B596" s="5">
        <v>2494.0219999999999</v>
      </c>
    </row>
    <row r="597" spans="1:2" x14ac:dyDescent="0.3">
      <c r="A597" s="3" t="s">
        <v>573</v>
      </c>
      <c r="B597" s="5">
        <v>9058.7302999999993</v>
      </c>
    </row>
    <row r="598" spans="1:2" x14ac:dyDescent="0.3">
      <c r="A598" s="3" t="s">
        <v>574</v>
      </c>
      <c r="B598" s="5">
        <v>2801.2588000000001</v>
      </c>
    </row>
    <row r="599" spans="1:2" x14ac:dyDescent="0.3">
      <c r="A599" s="3" t="s">
        <v>575</v>
      </c>
      <c r="B599" s="5">
        <v>2128.4310500000001</v>
      </c>
    </row>
    <row r="600" spans="1:2" x14ac:dyDescent="0.3">
      <c r="A600" s="3" t="s">
        <v>576</v>
      </c>
      <c r="B600" s="5">
        <v>6373.55735</v>
      </c>
    </row>
    <row r="601" spans="1:2" x14ac:dyDescent="0.3">
      <c r="A601" s="3" t="s">
        <v>577</v>
      </c>
      <c r="B601" s="5">
        <v>7256.7231000000002</v>
      </c>
    </row>
    <row r="602" spans="1:2" x14ac:dyDescent="0.3">
      <c r="A602" s="3" t="s">
        <v>578</v>
      </c>
      <c r="B602" s="5">
        <v>11552.904</v>
      </c>
    </row>
    <row r="603" spans="1:2" x14ac:dyDescent="0.3">
      <c r="A603" s="3" t="s">
        <v>579</v>
      </c>
      <c r="B603" s="5">
        <v>45702.022349999999</v>
      </c>
    </row>
    <row r="604" spans="1:2" x14ac:dyDescent="0.3">
      <c r="A604" s="3" t="s">
        <v>580</v>
      </c>
      <c r="B604" s="5">
        <v>3761.2919999999999</v>
      </c>
    </row>
    <row r="605" spans="1:2" x14ac:dyDescent="0.3">
      <c r="A605" s="3" t="s">
        <v>581</v>
      </c>
      <c r="B605" s="5">
        <v>2219.4450999999999</v>
      </c>
    </row>
    <row r="606" spans="1:2" x14ac:dyDescent="0.3">
      <c r="A606" s="3" t="s">
        <v>582</v>
      </c>
      <c r="B606" s="5">
        <v>4753.6368000000002</v>
      </c>
    </row>
    <row r="607" spans="1:2" x14ac:dyDescent="0.3">
      <c r="A607" s="3" t="s">
        <v>583</v>
      </c>
      <c r="B607" s="5">
        <v>31620.001059999999</v>
      </c>
    </row>
    <row r="608" spans="1:2" x14ac:dyDescent="0.3">
      <c r="A608" s="3" t="s">
        <v>584</v>
      </c>
      <c r="B608" s="5">
        <v>13224.057049999999</v>
      </c>
    </row>
    <row r="609" spans="1:2" x14ac:dyDescent="0.3">
      <c r="A609" s="3" t="s">
        <v>585</v>
      </c>
      <c r="B609" s="5">
        <v>12222.898300000001</v>
      </c>
    </row>
    <row r="610" spans="1:2" x14ac:dyDescent="0.3">
      <c r="A610" s="3" t="s">
        <v>586</v>
      </c>
      <c r="B610" s="5">
        <v>1664.9996000000001</v>
      </c>
    </row>
    <row r="611" spans="1:2" x14ac:dyDescent="0.3">
      <c r="A611" s="3" t="s">
        <v>587</v>
      </c>
      <c r="B611" s="5">
        <v>58571.074480000003</v>
      </c>
    </row>
    <row r="612" spans="1:2" x14ac:dyDescent="0.3">
      <c r="A612" s="3" t="s">
        <v>588</v>
      </c>
      <c r="B612" s="5">
        <v>9724.5300000000007</v>
      </c>
    </row>
    <row r="613" spans="1:2" x14ac:dyDescent="0.3">
      <c r="A613" s="3" t="s">
        <v>589</v>
      </c>
      <c r="B613" s="5">
        <v>3206.4913499999998</v>
      </c>
    </row>
    <row r="614" spans="1:2" x14ac:dyDescent="0.3">
      <c r="A614" s="3" t="s">
        <v>590</v>
      </c>
      <c r="B614" s="5">
        <v>12913.992399999999</v>
      </c>
    </row>
    <row r="615" spans="1:2" x14ac:dyDescent="0.3">
      <c r="A615" s="3" t="s">
        <v>591</v>
      </c>
      <c r="B615" s="5">
        <v>1639.5631000000001</v>
      </c>
    </row>
    <row r="616" spans="1:2" x14ac:dyDescent="0.3">
      <c r="A616" s="3" t="s">
        <v>592</v>
      </c>
      <c r="B616" s="5">
        <v>6356.2707</v>
      </c>
    </row>
    <row r="617" spans="1:2" x14ac:dyDescent="0.3">
      <c r="A617" s="3" t="s">
        <v>593</v>
      </c>
      <c r="B617" s="5">
        <v>17626.239509999999</v>
      </c>
    </row>
    <row r="618" spans="1:2" x14ac:dyDescent="0.3">
      <c r="A618" s="3" t="s">
        <v>594</v>
      </c>
      <c r="B618" s="5">
        <v>1242.816</v>
      </c>
    </row>
    <row r="619" spans="1:2" x14ac:dyDescent="0.3">
      <c r="A619" s="3" t="s">
        <v>595</v>
      </c>
      <c r="B619" s="5">
        <v>4779.6022999999996</v>
      </c>
    </row>
    <row r="620" spans="1:2" x14ac:dyDescent="0.3">
      <c r="A620" s="3" t="s">
        <v>596</v>
      </c>
      <c r="B620" s="5">
        <v>3861.2096499999998</v>
      </c>
    </row>
    <row r="621" spans="1:2" x14ac:dyDescent="0.3">
      <c r="A621" s="3" t="s">
        <v>597</v>
      </c>
      <c r="B621" s="5">
        <v>43943.876100000001</v>
      </c>
    </row>
    <row r="622" spans="1:2" x14ac:dyDescent="0.3">
      <c r="A622" s="3" t="s">
        <v>598</v>
      </c>
      <c r="B622" s="5">
        <v>13635.6379</v>
      </c>
    </row>
    <row r="623" spans="1:2" x14ac:dyDescent="0.3">
      <c r="A623" s="3" t="s">
        <v>599</v>
      </c>
      <c r="B623" s="5">
        <v>5976.8311000000003</v>
      </c>
    </row>
    <row r="624" spans="1:2" x14ac:dyDescent="0.3">
      <c r="A624" s="3" t="s">
        <v>600</v>
      </c>
      <c r="B624" s="5">
        <v>11842.441999999999</v>
      </c>
    </row>
    <row r="625" spans="1:2" x14ac:dyDescent="0.3">
      <c r="A625" s="3" t="s">
        <v>601</v>
      </c>
      <c r="B625" s="5">
        <v>8428.0692999999992</v>
      </c>
    </row>
    <row r="626" spans="1:2" x14ac:dyDescent="0.3">
      <c r="A626" s="3" t="s">
        <v>602</v>
      </c>
      <c r="B626" s="5">
        <v>2566.4706999999999</v>
      </c>
    </row>
    <row r="627" spans="1:2" x14ac:dyDescent="0.3">
      <c r="A627" s="3" t="s">
        <v>603</v>
      </c>
      <c r="B627" s="5">
        <v>15359.104499999999</v>
      </c>
    </row>
    <row r="628" spans="1:2" x14ac:dyDescent="0.3">
      <c r="A628" s="3" t="s">
        <v>604</v>
      </c>
      <c r="B628" s="5">
        <v>5709.1643999999997</v>
      </c>
    </row>
    <row r="629" spans="1:2" x14ac:dyDescent="0.3">
      <c r="A629" s="3" t="s">
        <v>605</v>
      </c>
      <c r="B629" s="5">
        <v>8823.9857499999998</v>
      </c>
    </row>
    <row r="630" spans="1:2" x14ac:dyDescent="0.3">
      <c r="A630" s="3" t="s">
        <v>606</v>
      </c>
      <c r="B630" s="5">
        <v>7640.3091999999997</v>
      </c>
    </row>
    <row r="631" spans="1:2" x14ac:dyDescent="0.3">
      <c r="A631" s="3" t="s">
        <v>607</v>
      </c>
      <c r="B631" s="5">
        <v>5594.8455000000004</v>
      </c>
    </row>
    <row r="632" spans="1:2" x14ac:dyDescent="0.3">
      <c r="A632" s="3" t="s">
        <v>608</v>
      </c>
      <c r="B632" s="5">
        <v>7441.5010000000002</v>
      </c>
    </row>
    <row r="633" spans="1:2" x14ac:dyDescent="0.3">
      <c r="A633" s="3" t="s">
        <v>609</v>
      </c>
      <c r="B633" s="5">
        <v>33471.971890000001</v>
      </c>
    </row>
    <row r="634" spans="1:2" x14ac:dyDescent="0.3">
      <c r="A634" s="3" t="s">
        <v>610</v>
      </c>
      <c r="B634" s="5">
        <v>1633.0444</v>
      </c>
    </row>
    <row r="635" spans="1:2" x14ac:dyDescent="0.3">
      <c r="A635" s="3" t="s">
        <v>611</v>
      </c>
      <c r="B635" s="5">
        <v>9174.1356500000002</v>
      </c>
    </row>
    <row r="636" spans="1:2" x14ac:dyDescent="0.3">
      <c r="A636" s="3" t="s">
        <v>612</v>
      </c>
      <c r="B636" s="5">
        <v>11070.535</v>
      </c>
    </row>
    <row r="637" spans="1:2" x14ac:dyDescent="0.3">
      <c r="A637" s="3" t="s">
        <v>613</v>
      </c>
      <c r="B637" s="5">
        <v>16085.127500000001</v>
      </c>
    </row>
    <row r="638" spans="1:2" x14ac:dyDescent="0.3">
      <c r="A638" s="3" t="s">
        <v>614</v>
      </c>
      <c r="B638" s="5">
        <v>17468.983899999999</v>
      </c>
    </row>
    <row r="639" spans="1:2" x14ac:dyDescent="0.3">
      <c r="A639" s="3" t="s">
        <v>615</v>
      </c>
      <c r="B639" s="5">
        <v>9283.5619999999999</v>
      </c>
    </row>
    <row r="640" spans="1:2" x14ac:dyDescent="0.3">
      <c r="A640" s="3" t="s">
        <v>616</v>
      </c>
      <c r="B640" s="5">
        <v>3558.6202499999999</v>
      </c>
    </row>
    <row r="641" spans="1:2" x14ac:dyDescent="0.3">
      <c r="A641" s="3" t="s">
        <v>617</v>
      </c>
      <c r="B641" s="5">
        <v>25678.778450000002</v>
      </c>
    </row>
    <row r="642" spans="1:2" x14ac:dyDescent="0.3">
      <c r="A642" s="3" t="s">
        <v>618</v>
      </c>
      <c r="B642" s="5">
        <v>4435.0941999999995</v>
      </c>
    </row>
    <row r="643" spans="1:2" x14ac:dyDescent="0.3">
      <c r="A643" s="3" t="s">
        <v>619</v>
      </c>
      <c r="B643" s="5">
        <v>39241.442000000003</v>
      </c>
    </row>
    <row r="644" spans="1:2" x14ac:dyDescent="0.3">
      <c r="A644" s="3" t="s">
        <v>620</v>
      </c>
      <c r="B644" s="5">
        <v>8547.6913000000004</v>
      </c>
    </row>
    <row r="645" spans="1:2" x14ac:dyDescent="0.3">
      <c r="A645" s="3" t="s">
        <v>621</v>
      </c>
      <c r="B645" s="5">
        <v>6571.5439999999999</v>
      </c>
    </row>
    <row r="646" spans="1:2" x14ac:dyDescent="0.3">
      <c r="A646" s="3" t="s">
        <v>622</v>
      </c>
      <c r="B646" s="5">
        <v>2207.6974500000001</v>
      </c>
    </row>
    <row r="647" spans="1:2" x14ac:dyDescent="0.3">
      <c r="A647" s="3" t="s">
        <v>623</v>
      </c>
      <c r="B647" s="5">
        <v>6753.0379999999996</v>
      </c>
    </row>
    <row r="648" spans="1:2" x14ac:dyDescent="0.3">
      <c r="A648" s="3" t="s">
        <v>624</v>
      </c>
      <c r="B648" s="5">
        <v>1880.07</v>
      </c>
    </row>
    <row r="649" spans="1:2" x14ac:dyDescent="0.3">
      <c r="A649" s="3" t="s">
        <v>625</v>
      </c>
      <c r="B649" s="5">
        <v>42969.852700000003</v>
      </c>
    </row>
    <row r="650" spans="1:2" x14ac:dyDescent="0.3">
      <c r="A650" s="3" t="s">
        <v>626</v>
      </c>
      <c r="B650" s="5">
        <v>11658.11505</v>
      </c>
    </row>
    <row r="651" spans="1:2" x14ac:dyDescent="0.3">
      <c r="A651" s="3" t="s">
        <v>627</v>
      </c>
      <c r="B651" s="5">
        <v>23306.546999999999</v>
      </c>
    </row>
    <row r="652" spans="1:2" x14ac:dyDescent="0.3">
      <c r="A652" s="3" t="s">
        <v>628</v>
      </c>
      <c r="B652" s="5">
        <v>34439.855900000002</v>
      </c>
    </row>
    <row r="653" spans="1:2" x14ac:dyDescent="0.3">
      <c r="A653" s="3" t="s">
        <v>629</v>
      </c>
      <c r="B653" s="5">
        <v>10713.644</v>
      </c>
    </row>
    <row r="654" spans="1:2" x14ac:dyDescent="0.3">
      <c r="A654" s="3" t="s">
        <v>630</v>
      </c>
      <c r="B654" s="5">
        <v>3659.346</v>
      </c>
    </row>
    <row r="655" spans="1:2" x14ac:dyDescent="0.3">
      <c r="A655" s="3" t="s">
        <v>631</v>
      </c>
      <c r="B655" s="5">
        <v>40182.245999999999</v>
      </c>
    </row>
    <row r="656" spans="1:2" x14ac:dyDescent="0.3">
      <c r="A656" s="3" t="s">
        <v>632</v>
      </c>
      <c r="B656" s="5">
        <v>9182.17</v>
      </c>
    </row>
    <row r="657" spans="1:2" x14ac:dyDescent="0.3">
      <c r="A657" s="3" t="s">
        <v>633</v>
      </c>
      <c r="B657" s="5">
        <v>34617.840649999998</v>
      </c>
    </row>
    <row r="658" spans="1:2" x14ac:dyDescent="0.3">
      <c r="A658" s="3" t="s">
        <v>634</v>
      </c>
      <c r="B658" s="5">
        <v>12129.614149999999</v>
      </c>
    </row>
    <row r="659" spans="1:2" x14ac:dyDescent="0.3">
      <c r="A659" s="3" t="s">
        <v>635</v>
      </c>
      <c r="B659" s="5">
        <v>3736.4647</v>
      </c>
    </row>
    <row r="660" spans="1:2" x14ac:dyDescent="0.3">
      <c r="A660" s="3" t="s">
        <v>636</v>
      </c>
      <c r="B660" s="5">
        <v>6748.5911999999998</v>
      </c>
    </row>
    <row r="661" spans="1:2" x14ac:dyDescent="0.3">
      <c r="A661" s="3" t="s">
        <v>637</v>
      </c>
      <c r="B661" s="5">
        <v>11326.71487</v>
      </c>
    </row>
    <row r="662" spans="1:2" x14ac:dyDescent="0.3">
      <c r="A662" s="3" t="s">
        <v>638</v>
      </c>
      <c r="B662" s="5">
        <v>11365.951999999999</v>
      </c>
    </row>
    <row r="663" spans="1:2" x14ac:dyDescent="0.3">
      <c r="A663" s="3" t="s">
        <v>639</v>
      </c>
      <c r="B663" s="5">
        <v>42983.458500000001</v>
      </c>
    </row>
    <row r="664" spans="1:2" x14ac:dyDescent="0.3">
      <c r="A664" s="3" t="s">
        <v>640</v>
      </c>
      <c r="B664" s="5">
        <v>10085.846</v>
      </c>
    </row>
    <row r="665" spans="1:2" x14ac:dyDescent="0.3">
      <c r="A665" s="3" t="s">
        <v>641</v>
      </c>
      <c r="B665" s="5">
        <v>1977.8150000000001</v>
      </c>
    </row>
    <row r="666" spans="1:2" x14ac:dyDescent="0.3">
      <c r="A666" s="3" t="s">
        <v>642</v>
      </c>
      <c r="B666" s="5">
        <v>3366.6696999999999</v>
      </c>
    </row>
    <row r="667" spans="1:2" x14ac:dyDescent="0.3">
      <c r="A667" s="3" t="s">
        <v>643</v>
      </c>
      <c r="B667" s="5">
        <v>7173.35995</v>
      </c>
    </row>
    <row r="668" spans="1:2" x14ac:dyDescent="0.3">
      <c r="A668" s="3" t="s">
        <v>644</v>
      </c>
      <c r="B668" s="5">
        <v>9391.3459999999995</v>
      </c>
    </row>
    <row r="669" spans="1:2" x14ac:dyDescent="0.3">
      <c r="A669" s="3" t="s">
        <v>645</v>
      </c>
      <c r="B669" s="5">
        <v>14410.9321</v>
      </c>
    </row>
    <row r="670" spans="1:2" x14ac:dyDescent="0.3">
      <c r="A670" s="3" t="s">
        <v>646</v>
      </c>
      <c r="B670" s="5">
        <v>2709.1118999999999</v>
      </c>
    </row>
    <row r="671" spans="1:2" x14ac:dyDescent="0.3">
      <c r="A671" s="3" t="s">
        <v>647</v>
      </c>
      <c r="B671" s="5">
        <v>24915.046259999999</v>
      </c>
    </row>
    <row r="672" spans="1:2" x14ac:dyDescent="0.3">
      <c r="A672" s="3" t="s">
        <v>648</v>
      </c>
      <c r="B672" s="5">
        <v>20149.322899999999</v>
      </c>
    </row>
    <row r="673" spans="1:2" x14ac:dyDescent="0.3">
      <c r="A673" s="3" t="s">
        <v>649</v>
      </c>
      <c r="B673" s="5">
        <v>12949.1554</v>
      </c>
    </row>
    <row r="674" spans="1:2" x14ac:dyDescent="0.3">
      <c r="A674" s="3" t="s">
        <v>650</v>
      </c>
      <c r="B674" s="5">
        <v>6666.2430000000004</v>
      </c>
    </row>
    <row r="675" spans="1:2" x14ac:dyDescent="0.3">
      <c r="A675" s="3" t="s">
        <v>651</v>
      </c>
      <c r="B675" s="5">
        <v>32787.458590000002</v>
      </c>
    </row>
    <row r="676" spans="1:2" x14ac:dyDescent="0.3">
      <c r="A676" s="3" t="s">
        <v>652</v>
      </c>
      <c r="B676" s="5">
        <v>13143.86485</v>
      </c>
    </row>
    <row r="677" spans="1:2" x14ac:dyDescent="0.3">
      <c r="A677" s="3" t="s">
        <v>653</v>
      </c>
      <c r="B677" s="5">
        <v>4466.6214</v>
      </c>
    </row>
    <row r="678" spans="1:2" x14ac:dyDescent="0.3">
      <c r="A678" s="3" t="s">
        <v>654</v>
      </c>
      <c r="B678" s="5">
        <v>18806.145469999999</v>
      </c>
    </row>
    <row r="679" spans="1:2" x14ac:dyDescent="0.3">
      <c r="A679" s="3" t="s">
        <v>655</v>
      </c>
      <c r="B679" s="5">
        <v>10141.136200000001</v>
      </c>
    </row>
    <row r="680" spans="1:2" x14ac:dyDescent="0.3">
      <c r="A680" s="3" t="s">
        <v>656</v>
      </c>
      <c r="B680" s="5">
        <v>6123.5688</v>
      </c>
    </row>
    <row r="681" spans="1:2" x14ac:dyDescent="0.3">
      <c r="A681" s="3" t="s">
        <v>657</v>
      </c>
      <c r="B681" s="5">
        <v>8252.2842999999993</v>
      </c>
    </row>
    <row r="682" spans="1:2" x14ac:dyDescent="0.3">
      <c r="A682" s="3" t="s">
        <v>658</v>
      </c>
      <c r="B682" s="5">
        <v>1712.2270000000001</v>
      </c>
    </row>
    <row r="683" spans="1:2" x14ac:dyDescent="0.3">
      <c r="A683" s="3" t="s">
        <v>659</v>
      </c>
      <c r="B683" s="5">
        <v>12430.95335</v>
      </c>
    </row>
    <row r="684" spans="1:2" x14ac:dyDescent="0.3">
      <c r="A684" s="3" t="s">
        <v>660</v>
      </c>
      <c r="B684" s="5">
        <v>9800.8881999999994</v>
      </c>
    </row>
    <row r="685" spans="1:2" x14ac:dyDescent="0.3">
      <c r="A685" s="3" t="s">
        <v>661</v>
      </c>
      <c r="B685" s="5">
        <v>10579.710999999999</v>
      </c>
    </row>
    <row r="686" spans="1:2" x14ac:dyDescent="0.3">
      <c r="A686" s="3" t="s">
        <v>662</v>
      </c>
      <c r="B686" s="5">
        <v>8280.6226999999999</v>
      </c>
    </row>
    <row r="687" spans="1:2" x14ac:dyDescent="0.3">
      <c r="A687" s="3" t="s">
        <v>663</v>
      </c>
      <c r="B687" s="5">
        <v>8527.5319999999992</v>
      </c>
    </row>
    <row r="688" spans="1:2" x14ac:dyDescent="0.3">
      <c r="A688" s="3" t="s">
        <v>664</v>
      </c>
      <c r="B688" s="5">
        <v>12244.531000000001</v>
      </c>
    </row>
    <row r="689" spans="1:2" x14ac:dyDescent="0.3">
      <c r="A689" s="3" t="s">
        <v>665</v>
      </c>
      <c r="B689" s="5">
        <v>24667.419000000002</v>
      </c>
    </row>
    <row r="690" spans="1:2" x14ac:dyDescent="0.3">
      <c r="A690" s="3" t="s">
        <v>666</v>
      </c>
      <c r="B690" s="5">
        <v>3410.3240000000001</v>
      </c>
    </row>
    <row r="691" spans="1:2" x14ac:dyDescent="0.3">
      <c r="A691" s="3" t="s">
        <v>667</v>
      </c>
      <c r="B691" s="5">
        <v>4058.71245</v>
      </c>
    </row>
    <row r="692" spans="1:2" x14ac:dyDescent="0.3">
      <c r="A692" s="3" t="s">
        <v>668</v>
      </c>
      <c r="B692" s="5">
        <v>26392.260289999998</v>
      </c>
    </row>
    <row r="693" spans="1:2" x14ac:dyDescent="0.3">
      <c r="A693" s="3" t="s">
        <v>669</v>
      </c>
      <c r="B693" s="5">
        <v>14394.398150000001</v>
      </c>
    </row>
    <row r="694" spans="1:2" x14ac:dyDescent="0.3">
      <c r="A694" s="3" t="s">
        <v>670</v>
      </c>
      <c r="B694" s="5">
        <v>6435.6237000000001</v>
      </c>
    </row>
    <row r="695" spans="1:2" x14ac:dyDescent="0.3">
      <c r="A695" s="3" t="s">
        <v>671</v>
      </c>
      <c r="B695" s="5">
        <v>22192.437109999999</v>
      </c>
    </row>
    <row r="696" spans="1:2" x14ac:dyDescent="0.3">
      <c r="A696" s="3" t="s">
        <v>672</v>
      </c>
      <c r="B696" s="5">
        <v>5148.5526</v>
      </c>
    </row>
    <row r="697" spans="1:2" x14ac:dyDescent="0.3">
      <c r="A697" s="3" t="s">
        <v>673</v>
      </c>
      <c r="B697" s="5">
        <v>1136.3994</v>
      </c>
    </row>
    <row r="698" spans="1:2" x14ac:dyDescent="0.3">
      <c r="A698" s="3" t="s">
        <v>674</v>
      </c>
      <c r="B698" s="5">
        <v>27037.914100000002</v>
      </c>
    </row>
    <row r="699" spans="1:2" x14ac:dyDescent="0.3">
      <c r="A699" s="3" t="s">
        <v>675</v>
      </c>
      <c r="B699" s="5">
        <v>42560.430399999997</v>
      </c>
    </row>
    <row r="700" spans="1:2" x14ac:dyDescent="0.3">
      <c r="A700" s="3" t="s">
        <v>676</v>
      </c>
      <c r="B700" s="5">
        <v>8703.4560000000001</v>
      </c>
    </row>
    <row r="701" spans="1:2" x14ac:dyDescent="0.3">
      <c r="A701" s="3" t="s">
        <v>677</v>
      </c>
      <c r="B701" s="5">
        <v>40003.332249999999</v>
      </c>
    </row>
    <row r="702" spans="1:2" x14ac:dyDescent="0.3">
      <c r="A702" s="3" t="s">
        <v>678</v>
      </c>
      <c r="B702" s="5">
        <v>45710.207849999999</v>
      </c>
    </row>
    <row r="703" spans="1:2" x14ac:dyDescent="0.3">
      <c r="A703" s="3" t="s">
        <v>679</v>
      </c>
      <c r="B703" s="5">
        <v>6500.2358999999997</v>
      </c>
    </row>
    <row r="704" spans="1:2" x14ac:dyDescent="0.3">
      <c r="A704" s="3" t="s">
        <v>680</v>
      </c>
      <c r="B704" s="5">
        <v>4837.5823</v>
      </c>
    </row>
    <row r="705" spans="1:2" x14ac:dyDescent="0.3">
      <c r="A705" s="3" t="s">
        <v>681</v>
      </c>
      <c r="B705" s="5">
        <v>3943.5954000000002</v>
      </c>
    </row>
    <row r="706" spans="1:2" x14ac:dyDescent="0.3">
      <c r="A706" s="3" t="s">
        <v>682</v>
      </c>
      <c r="B706" s="5">
        <v>4399.7309999999998</v>
      </c>
    </row>
    <row r="707" spans="1:2" x14ac:dyDescent="0.3">
      <c r="A707" s="3" t="s">
        <v>683</v>
      </c>
      <c r="B707" s="5">
        <v>6185.3208000000004</v>
      </c>
    </row>
    <row r="708" spans="1:2" x14ac:dyDescent="0.3">
      <c r="A708" s="3" t="s">
        <v>684</v>
      </c>
      <c r="B708" s="5">
        <v>46200.985099999998</v>
      </c>
    </row>
    <row r="709" spans="1:2" x14ac:dyDescent="0.3">
      <c r="A709" s="3" t="s">
        <v>685</v>
      </c>
      <c r="B709" s="5">
        <v>7222.7862500000001</v>
      </c>
    </row>
    <row r="710" spans="1:2" x14ac:dyDescent="0.3">
      <c r="A710" s="3" t="s">
        <v>686</v>
      </c>
      <c r="B710" s="5">
        <v>12485.8009</v>
      </c>
    </row>
    <row r="711" spans="1:2" x14ac:dyDescent="0.3">
      <c r="A711" s="3" t="s">
        <v>687</v>
      </c>
      <c r="B711" s="5">
        <v>46130.5265</v>
      </c>
    </row>
    <row r="712" spans="1:2" x14ac:dyDescent="0.3">
      <c r="A712" s="3" t="s">
        <v>688</v>
      </c>
      <c r="B712" s="5">
        <v>12363.547</v>
      </c>
    </row>
    <row r="713" spans="1:2" x14ac:dyDescent="0.3">
      <c r="A713" s="3" t="s">
        <v>689</v>
      </c>
      <c r="B713" s="5">
        <v>10156.7832</v>
      </c>
    </row>
    <row r="714" spans="1:2" x14ac:dyDescent="0.3">
      <c r="A714" s="3" t="s">
        <v>690</v>
      </c>
      <c r="B714" s="5">
        <v>2585.2689999999998</v>
      </c>
    </row>
    <row r="715" spans="1:2" x14ac:dyDescent="0.3">
      <c r="A715" s="3" t="s">
        <v>691</v>
      </c>
      <c r="B715" s="5">
        <v>1242.26</v>
      </c>
    </row>
    <row r="716" spans="1:2" x14ac:dyDescent="0.3">
      <c r="A716" s="3" t="s">
        <v>692</v>
      </c>
      <c r="B716" s="5">
        <v>40103.89</v>
      </c>
    </row>
    <row r="717" spans="1:2" x14ac:dyDescent="0.3">
      <c r="A717" s="3" t="s">
        <v>693</v>
      </c>
      <c r="B717" s="5">
        <v>9863.4717999999993</v>
      </c>
    </row>
    <row r="718" spans="1:2" x14ac:dyDescent="0.3">
      <c r="A718" s="3" t="s">
        <v>694</v>
      </c>
      <c r="B718" s="5">
        <v>4766.0219999999999</v>
      </c>
    </row>
    <row r="719" spans="1:2" x14ac:dyDescent="0.3">
      <c r="A719" s="3" t="s">
        <v>695</v>
      </c>
      <c r="B719" s="5">
        <v>11244.376899999999</v>
      </c>
    </row>
    <row r="720" spans="1:2" x14ac:dyDescent="0.3">
      <c r="A720" s="3" t="s">
        <v>696</v>
      </c>
      <c r="B720" s="5">
        <v>7729.6457499999997</v>
      </c>
    </row>
    <row r="721" spans="1:2" x14ac:dyDescent="0.3">
      <c r="A721" s="3" t="s">
        <v>697</v>
      </c>
      <c r="B721" s="5">
        <v>5438.7491</v>
      </c>
    </row>
    <row r="722" spans="1:2" x14ac:dyDescent="0.3">
      <c r="A722" s="3" t="s">
        <v>698</v>
      </c>
      <c r="B722" s="5">
        <v>26236.579969999999</v>
      </c>
    </row>
    <row r="723" spans="1:2" x14ac:dyDescent="0.3">
      <c r="A723" s="3" t="s">
        <v>699</v>
      </c>
      <c r="B723" s="5">
        <v>34806.467700000001</v>
      </c>
    </row>
    <row r="724" spans="1:2" x14ac:dyDescent="0.3">
      <c r="A724" s="3" t="s">
        <v>700</v>
      </c>
      <c r="B724" s="5">
        <v>2104.1134000000002</v>
      </c>
    </row>
    <row r="725" spans="1:2" x14ac:dyDescent="0.3">
      <c r="A725" s="3" t="s">
        <v>701</v>
      </c>
      <c r="B725" s="5">
        <v>8068.1850000000004</v>
      </c>
    </row>
    <row r="726" spans="1:2" x14ac:dyDescent="0.3">
      <c r="A726" s="3" t="s">
        <v>702</v>
      </c>
      <c r="B726" s="5">
        <v>2362.2290499999999</v>
      </c>
    </row>
    <row r="727" spans="1:2" x14ac:dyDescent="0.3">
      <c r="A727" s="3" t="s">
        <v>703</v>
      </c>
      <c r="B727" s="5">
        <v>2352.9684499999998</v>
      </c>
    </row>
    <row r="728" spans="1:2" x14ac:dyDescent="0.3">
      <c r="A728" s="3" t="s">
        <v>704</v>
      </c>
      <c r="B728" s="5">
        <v>3577.9989999999998</v>
      </c>
    </row>
    <row r="729" spans="1:2" x14ac:dyDescent="0.3">
      <c r="A729" s="3" t="s">
        <v>705</v>
      </c>
      <c r="B729" s="5">
        <v>3201.2451500000002</v>
      </c>
    </row>
    <row r="730" spans="1:2" x14ac:dyDescent="0.3">
      <c r="A730" s="3" t="s">
        <v>706</v>
      </c>
      <c r="B730" s="5">
        <v>29186.482360000002</v>
      </c>
    </row>
    <row r="731" spans="1:2" x14ac:dyDescent="0.3">
      <c r="A731" s="3" t="s">
        <v>707</v>
      </c>
      <c r="B731" s="5">
        <v>40273.645499999999</v>
      </c>
    </row>
    <row r="732" spans="1:2" x14ac:dyDescent="0.3">
      <c r="A732" s="3" t="s">
        <v>708</v>
      </c>
      <c r="B732" s="5">
        <v>10976.24575</v>
      </c>
    </row>
    <row r="733" spans="1:2" x14ac:dyDescent="0.3">
      <c r="A733" s="3" t="s">
        <v>709</v>
      </c>
      <c r="B733" s="5">
        <v>3500.6122999999998</v>
      </c>
    </row>
    <row r="734" spans="1:2" x14ac:dyDescent="0.3">
      <c r="A734" s="3" t="s">
        <v>710</v>
      </c>
      <c r="B734" s="5">
        <v>2020.5523000000001</v>
      </c>
    </row>
    <row r="735" spans="1:2" x14ac:dyDescent="0.3">
      <c r="A735" s="3" t="s">
        <v>711</v>
      </c>
      <c r="B735" s="5">
        <v>9541.6955500000004</v>
      </c>
    </row>
    <row r="736" spans="1:2" x14ac:dyDescent="0.3">
      <c r="A736" s="3" t="s">
        <v>712</v>
      </c>
      <c r="B736" s="5">
        <v>9504.3102999999992</v>
      </c>
    </row>
    <row r="737" spans="1:2" x14ac:dyDescent="0.3">
      <c r="A737" s="3" t="s">
        <v>713</v>
      </c>
      <c r="B737" s="5">
        <v>5385.3379000000004</v>
      </c>
    </row>
    <row r="738" spans="1:2" x14ac:dyDescent="0.3">
      <c r="A738" s="3" t="s">
        <v>714</v>
      </c>
      <c r="B738" s="5">
        <v>8930.9345499999999</v>
      </c>
    </row>
    <row r="739" spans="1:2" x14ac:dyDescent="0.3">
      <c r="A739" s="3" t="s">
        <v>715</v>
      </c>
      <c r="B739" s="5">
        <v>5375.0379999999996</v>
      </c>
    </row>
    <row r="740" spans="1:2" x14ac:dyDescent="0.3">
      <c r="A740" s="3" t="s">
        <v>716</v>
      </c>
      <c r="B740" s="5">
        <v>44400.4064</v>
      </c>
    </row>
    <row r="741" spans="1:2" x14ac:dyDescent="0.3">
      <c r="A741" s="3" t="s">
        <v>717</v>
      </c>
      <c r="B741" s="5">
        <v>10264.4421</v>
      </c>
    </row>
    <row r="742" spans="1:2" x14ac:dyDescent="0.3">
      <c r="A742" s="3" t="s">
        <v>718</v>
      </c>
      <c r="B742" s="5">
        <v>6113.2310500000003</v>
      </c>
    </row>
    <row r="743" spans="1:2" x14ac:dyDescent="0.3">
      <c r="A743" s="3" t="s">
        <v>719</v>
      </c>
      <c r="B743" s="5">
        <v>5469.0065999999997</v>
      </c>
    </row>
    <row r="744" spans="1:2" x14ac:dyDescent="0.3">
      <c r="A744" s="3" t="s">
        <v>720</v>
      </c>
      <c r="B744" s="5">
        <v>1727.54</v>
      </c>
    </row>
    <row r="745" spans="1:2" x14ac:dyDescent="0.3">
      <c r="A745" s="3" t="s">
        <v>721</v>
      </c>
      <c r="B745" s="5">
        <v>10107.220600000001</v>
      </c>
    </row>
    <row r="746" spans="1:2" x14ac:dyDescent="0.3">
      <c r="A746" s="3" t="s">
        <v>722</v>
      </c>
      <c r="B746" s="5">
        <v>8310.8391499999998</v>
      </c>
    </row>
    <row r="747" spans="1:2" x14ac:dyDescent="0.3">
      <c r="A747" s="3" t="s">
        <v>723</v>
      </c>
      <c r="B747" s="5">
        <v>1984.4532999999999</v>
      </c>
    </row>
    <row r="748" spans="1:2" x14ac:dyDescent="0.3">
      <c r="A748" s="3" t="s">
        <v>724</v>
      </c>
      <c r="B748" s="5">
        <v>2457.502</v>
      </c>
    </row>
    <row r="749" spans="1:2" x14ac:dyDescent="0.3">
      <c r="A749" s="3" t="s">
        <v>725</v>
      </c>
      <c r="B749" s="5">
        <v>12146.971</v>
      </c>
    </row>
    <row r="750" spans="1:2" x14ac:dyDescent="0.3">
      <c r="A750" s="3" t="s">
        <v>726</v>
      </c>
      <c r="B750" s="5">
        <v>9566.9909000000007</v>
      </c>
    </row>
    <row r="751" spans="1:2" x14ac:dyDescent="0.3">
      <c r="A751" s="3" t="s">
        <v>727</v>
      </c>
      <c r="B751" s="5">
        <v>13112.604799999999</v>
      </c>
    </row>
    <row r="752" spans="1:2" x14ac:dyDescent="0.3">
      <c r="A752" s="3" t="s">
        <v>728</v>
      </c>
      <c r="B752" s="5">
        <v>10848.1343</v>
      </c>
    </row>
    <row r="753" spans="1:2" x14ac:dyDescent="0.3">
      <c r="A753" s="3" t="s">
        <v>729</v>
      </c>
      <c r="B753" s="5">
        <v>12231.613600000001</v>
      </c>
    </row>
    <row r="754" spans="1:2" x14ac:dyDescent="0.3">
      <c r="A754" s="3" t="s">
        <v>730</v>
      </c>
      <c r="B754" s="5">
        <v>9875.6803999999993</v>
      </c>
    </row>
    <row r="755" spans="1:2" x14ac:dyDescent="0.3">
      <c r="A755" s="3" t="s">
        <v>731</v>
      </c>
      <c r="B755" s="5">
        <v>11264.540999999999</v>
      </c>
    </row>
    <row r="756" spans="1:2" x14ac:dyDescent="0.3">
      <c r="A756" s="3" t="s">
        <v>732</v>
      </c>
      <c r="B756" s="5">
        <v>12979.358</v>
      </c>
    </row>
    <row r="757" spans="1:2" x14ac:dyDescent="0.3">
      <c r="A757" s="3" t="s">
        <v>733</v>
      </c>
      <c r="B757" s="5">
        <v>1263.249</v>
      </c>
    </row>
    <row r="758" spans="1:2" x14ac:dyDescent="0.3">
      <c r="A758" s="3" t="s">
        <v>734</v>
      </c>
      <c r="B758" s="5">
        <v>10106.134249999999</v>
      </c>
    </row>
    <row r="759" spans="1:2" x14ac:dyDescent="0.3">
      <c r="A759" s="3" t="s">
        <v>735</v>
      </c>
      <c r="B759" s="5">
        <v>40932.429499999998</v>
      </c>
    </row>
    <row r="760" spans="1:2" x14ac:dyDescent="0.3">
      <c r="A760" s="3" t="s">
        <v>736</v>
      </c>
      <c r="B760" s="5">
        <v>6664.68595</v>
      </c>
    </row>
    <row r="761" spans="1:2" x14ac:dyDescent="0.3">
      <c r="A761" s="3" t="s">
        <v>737</v>
      </c>
      <c r="B761" s="5">
        <v>16657.71745</v>
      </c>
    </row>
    <row r="762" spans="1:2" x14ac:dyDescent="0.3">
      <c r="A762" s="3" t="s">
        <v>738</v>
      </c>
      <c r="B762" s="5">
        <v>2217.6012000000001</v>
      </c>
    </row>
    <row r="763" spans="1:2" x14ac:dyDescent="0.3">
      <c r="A763" s="3" t="s">
        <v>739</v>
      </c>
      <c r="B763" s="5">
        <v>6781.3541999999998</v>
      </c>
    </row>
    <row r="764" spans="1:2" x14ac:dyDescent="0.3">
      <c r="A764" s="3" t="s">
        <v>740</v>
      </c>
      <c r="B764" s="5">
        <v>19361.998800000001</v>
      </c>
    </row>
    <row r="765" spans="1:2" x14ac:dyDescent="0.3">
      <c r="A765" s="3" t="s">
        <v>741</v>
      </c>
      <c r="B765" s="5">
        <v>10065.413</v>
      </c>
    </row>
    <row r="766" spans="1:2" x14ac:dyDescent="0.3">
      <c r="A766" s="3" t="s">
        <v>742</v>
      </c>
      <c r="B766" s="5">
        <v>4234.9269999999997</v>
      </c>
    </row>
    <row r="767" spans="1:2" x14ac:dyDescent="0.3">
      <c r="A767" s="3" t="s">
        <v>743</v>
      </c>
      <c r="B767" s="5">
        <v>9447.2503500000003</v>
      </c>
    </row>
    <row r="768" spans="1:2" x14ac:dyDescent="0.3">
      <c r="A768" s="3" t="s">
        <v>744</v>
      </c>
      <c r="B768" s="5">
        <v>14007.222</v>
      </c>
    </row>
    <row r="769" spans="1:2" x14ac:dyDescent="0.3">
      <c r="A769" s="3" t="s">
        <v>745</v>
      </c>
      <c r="B769" s="5">
        <v>9583.8932999999997</v>
      </c>
    </row>
    <row r="770" spans="1:2" x14ac:dyDescent="0.3">
      <c r="A770" s="3" t="s">
        <v>746</v>
      </c>
      <c r="B770" s="5">
        <v>40419.019099999998</v>
      </c>
    </row>
    <row r="771" spans="1:2" x14ac:dyDescent="0.3">
      <c r="A771" s="3" t="s">
        <v>747</v>
      </c>
      <c r="B771" s="5">
        <v>3484.3310000000001</v>
      </c>
    </row>
    <row r="772" spans="1:2" x14ac:dyDescent="0.3">
      <c r="A772" s="3" t="s">
        <v>748</v>
      </c>
      <c r="B772" s="5">
        <v>36189.101699999999</v>
      </c>
    </row>
    <row r="773" spans="1:2" x14ac:dyDescent="0.3">
      <c r="A773" s="3" t="s">
        <v>749</v>
      </c>
      <c r="B773" s="5">
        <v>44585.455869999998</v>
      </c>
    </row>
    <row r="774" spans="1:2" x14ac:dyDescent="0.3">
      <c r="A774" s="3" t="s">
        <v>750</v>
      </c>
      <c r="B774" s="5">
        <v>8604.4836500000001</v>
      </c>
    </row>
    <row r="775" spans="1:2" x14ac:dyDescent="0.3">
      <c r="A775" s="3" t="s">
        <v>751</v>
      </c>
      <c r="B775" s="5">
        <v>18246.495500000001</v>
      </c>
    </row>
    <row r="776" spans="1:2" x14ac:dyDescent="0.3">
      <c r="A776" s="3" t="s">
        <v>752</v>
      </c>
      <c r="B776" s="5">
        <v>43254.417950000003</v>
      </c>
    </row>
    <row r="777" spans="1:2" x14ac:dyDescent="0.3">
      <c r="A777" s="3" t="s">
        <v>753</v>
      </c>
      <c r="B777" s="5">
        <v>3757.8447999999999</v>
      </c>
    </row>
    <row r="778" spans="1:2" x14ac:dyDescent="0.3">
      <c r="A778" s="3" t="s">
        <v>754</v>
      </c>
      <c r="B778" s="5">
        <v>8827.2098999999998</v>
      </c>
    </row>
    <row r="779" spans="1:2" x14ac:dyDescent="0.3">
      <c r="A779" s="3" t="s">
        <v>755</v>
      </c>
      <c r="B779" s="5">
        <v>9910.3598500000007</v>
      </c>
    </row>
    <row r="780" spans="1:2" x14ac:dyDescent="0.3">
      <c r="A780" s="3" t="s">
        <v>756</v>
      </c>
      <c r="B780" s="5">
        <v>11737.848840000001</v>
      </c>
    </row>
    <row r="781" spans="1:2" x14ac:dyDescent="0.3">
      <c r="A781" s="3" t="s">
        <v>757</v>
      </c>
      <c r="B781" s="5">
        <v>1627.2824499999999</v>
      </c>
    </row>
    <row r="782" spans="1:2" x14ac:dyDescent="0.3">
      <c r="A782" s="3" t="s">
        <v>758</v>
      </c>
      <c r="B782" s="5">
        <v>8556.9069999999992</v>
      </c>
    </row>
    <row r="783" spans="1:2" x14ac:dyDescent="0.3">
      <c r="A783" s="3" t="s">
        <v>759</v>
      </c>
      <c r="B783" s="5">
        <v>3062.5082499999999</v>
      </c>
    </row>
    <row r="784" spans="1:2" x14ac:dyDescent="0.3">
      <c r="A784" s="3" t="s">
        <v>760</v>
      </c>
      <c r="B784" s="5">
        <v>19539.242999999999</v>
      </c>
    </row>
    <row r="785" spans="1:2" x14ac:dyDescent="0.3">
      <c r="A785" s="3" t="s">
        <v>761</v>
      </c>
      <c r="B785" s="5">
        <v>1906.35825</v>
      </c>
    </row>
    <row r="786" spans="1:2" x14ac:dyDescent="0.3">
      <c r="A786" s="3" t="s">
        <v>762</v>
      </c>
      <c r="B786" s="5">
        <v>14210.53595</v>
      </c>
    </row>
    <row r="787" spans="1:2" x14ac:dyDescent="0.3">
      <c r="A787" s="3" t="s">
        <v>763</v>
      </c>
      <c r="B787" s="5">
        <v>11833.782300000001</v>
      </c>
    </row>
    <row r="788" spans="1:2" x14ac:dyDescent="0.3">
      <c r="A788" s="3" t="s">
        <v>764</v>
      </c>
      <c r="B788" s="5">
        <v>17128.426080000001</v>
      </c>
    </row>
    <row r="789" spans="1:2" x14ac:dyDescent="0.3">
      <c r="A789" s="3" t="s">
        <v>765</v>
      </c>
      <c r="B789" s="5">
        <v>5031.26955</v>
      </c>
    </row>
    <row r="790" spans="1:2" x14ac:dyDescent="0.3">
      <c r="A790" s="3" t="s">
        <v>766</v>
      </c>
      <c r="B790" s="5">
        <v>7985.8149999999996</v>
      </c>
    </row>
    <row r="791" spans="1:2" x14ac:dyDescent="0.3">
      <c r="A791" s="3" t="s">
        <v>767</v>
      </c>
      <c r="B791" s="5">
        <v>23065.420699999999</v>
      </c>
    </row>
    <row r="792" spans="1:2" x14ac:dyDescent="0.3">
      <c r="A792" s="3" t="s">
        <v>768</v>
      </c>
      <c r="B792" s="5">
        <v>5428.7277000000004</v>
      </c>
    </row>
    <row r="793" spans="1:2" x14ac:dyDescent="0.3">
      <c r="A793" s="3" t="s">
        <v>769</v>
      </c>
      <c r="B793" s="5">
        <v>36307.798300000002</v>
      </c>
    </row>
    <row r="794" spans="1:2" x14ac:dyDescent="0.3">
      <c r="A794" s="3" t="s">
        <v>770</v>
      </c>
      <c r="B794" s="5">
        <v>3925.7582000000002</v>
      </c>
    </row>
    <row r="795" spans="1:2" x14ac:dyDescent="0.3">
      <c r="A795" s="3" t="s">
        <v>771</v>
      </c>
      <c r="B795" s="5">
        <v>2416.9549999999999</v>
      </c>
    </row>
    <row r="796" spans="1:2" x14ac:dyDescent="0.3">
      <c r="A796" s="3" t="s">
        <v>772</v>
      </c>
      <c r="B796" s="5">
        <v>19040.876</v>
      </c>
    </row>
    <row r="797" spans="1:2" x14ac:dyDescent="0.3">
      <c r="A797" s="3" t="s">
        <v>773</v>
      </c>
      <c r="B797" s="5">
        <v>3070.8087</v>
      </c>
    </row>
    <row r="798" spans="1:2" x14ac:dyDescent="0.3">
      <c r="A798" s="3" t="s">
        <v>774</v>
      </c>
      <c r="B798" s="5">
        <v>9095.0682500000003</v>
      </c>
    </row>
    <row r="799" spans="1:2" x14ac:dyDescent="0.3">
      <c r="A799" s="3" t="s">
        <v>775</v>
      </c>
      <c r="B799" s="5">
        <v>11842.623750000001</v>
      </c>
    </row>
    <row r="800" spans="1:2" x14ac:dyDescent="0.3">
      <c r="A800" s="3" t="s">
        <v>776</v>
      </c>
      <c r="B800" s="5">
        <v>8062.7640000000001</v>
      </c>
    </row>
    <row r="801" spans="1:2" x14ac:dyDescent="0.3">
      <c r="A801" s="3" t="s">
        <v>777</v>
      </c>
      <c r="B801" s="5">
        <v>7050.6419999999998</v>
      </c>
    </row>
    <row r="802" spans="1:2" x14ac:dyDescent="0.3">
      <c r="A802" s="3" t="s">
        <v>778</v>
      </c>
      <c r="B802" s="5">
        <v>14319.031000000001</v>
      </c>
    </row>
    <row r="803" spans="1:2" x14ac:dyDescent="0.3">
      <c r="A803" s="3" t="s">
        <v>779</v>
      </c>
      <c r="B803" s="5">
        <v>6933.2422500000002</v>
      </c>
    </row>
    <row r="804" spans="1:2" x14ac:dyDescent="0.3">
      <c r="A804" s="3" t="s">
        <v>780</v>
      </c>
      <c r="B804" s="5">
        <v>27941.28758</v>
      </c>
    </row>
    <row r="805" spans="1:2" x14ac:dyDescent="0.3">
      <c r="A805" s="3" t="s">
        <v>781</v>
      </c>
      <c r="B805" s="5">
        <v>11150.78</v>
      </c>
    </row>
    <row r="806" spans="1:2" x14ac:dyDescent="0.3">
      <c r="A806" s="3" t="s">
        <v>782</v>
      </c>
      <c r="B806" s="5">
        <v>12797.20962</v>
      </c>
    </row>
    <row r="807" spans="1:2" x14ac:dyDescent="0.3">
      <c r="A807" s="3" t="s">
        <v>783</v>
      </c>
      <c r="B807" s="5">
        <v>17748.5062</v>
      </c>
    </row>
    <row r="808" spans="1:2" x14ac:dyDescent="0.3">
      <c r="A808" s="3" t="s">
        <v>784</v>
      </c>
      <c r="B808" s="5">
        <v>7261.741</v>
      </c>
    </row>
    <row r="809" spans="1:2" x14ac:dyDescent="0.3">
      <c r="A809" s="3" t="s">
        <v>785</v>
      </c>
      <c r="B809" s="5">
        <v>10560.4917</v>
      </c>
    </row>
    <row r="810" spans="1:2" x14ac:dyDescent="0.3">
      <c r="A810" s="3" t="s">
        <v>786</v>
      </c>
      <c r="B810" s="5">
        <v>6986.6970000000001</v>
      </c>
    </row>
    <row r="811" spans="1:2" x14ac:dyDescent="0.3">
      <c r="A811" s="3" t="s">
        <v>787</v>
      </c>
      <c r="B811" s="5">
        <v>7448.4039499999999</v>
      </c>
    </row>
    <row r="812" spans="1:2" x14ac:dyDescent="0.3">
      <c r="A812" s="3" t="s">
        <v>788</v>
      </c>
      <c r="B812" s="5">
        <v>5934.3797999999997</v>
      </c>
    </row>
    <row r="813" spans="1:2" x14ac:dyDescent="0.3">
      <c r="A813" s="3" t="s">
        <v>789</v>
      </c>
      <c r="B813" s="5">
        <v>9869.8101999999999</v>
      </c>
    </row>
    <row r="814" spans="1:2" x14ac:dyDescent="0.3">
      <c r="A814" s="3" t="s">
        <v>790</v>
      </c>
      <c r="B814" s="5">
        <v>18259.216</v>
      </c>
    </row>
    <row r="815" spans="1:2" x14ac:dyDescent="0.3">
      <c r="A815" s="3" t="s">
        <v>791</v>
      </c>
      <c r="B815" s="5">
        <v>1146.7965999999999</v>
      </c>
    </row>
    <row r="816" spans="1:2" x14ac:dyDescent="0.3">
      <c r="A816" s="3" t="s">
        <v>792</v>
      </c>
      <c r="B816" s="5">
        <v>9386.1612999999998</v>
      </c>
    </row>
    <row r="817" spans="1:2" x14ac:dyDescent="0.3">
      <c r="A817" s="3" t="s">
        <v>793</v>
      </c>
      <c r="B817" s="5">
        <v>24520.263999999999</v>
      </c>
    </row>
    <row r="818" spans="1:2" x14ac:dyDescent="0.3">
      <c r="A818" s="3" t="s">
        <v>794</v>
      </c>
      <c r="B818" s="5">
        <v>4350.5144</v>
      </c>
    </row>
    <row r="819" spans="1:2" x14ac:dyDescent="0.3">
      <c r="A819" s="3" t="s">
        <v>795</v>
      </c>
      <c r="B819" s="5">
        <v>6414.1779999999999</v>
      </c>
    </row>
    <row r="820" spans="1:2" x14ac:dyDescent="0.3">
      <c r="A820" s="3" t="s">
        <v>796</v>
      </c>
      <c r="B820" s="5">
        <v>12741.167450000001</v>
      </c>
    </row>
    <row r="821" spans="1:2" x14ac:dyDescent="0.3">
      <c r="A821" s="3" t="s">
        <v>797</v>
      </c>
      <c r="B821" s="5">
        <v>1917.3184000000001</v>
      </c>
    </row>
    <row r="822" spans="1:2" x14ac:dyDescent="0.3">
      <c r="A822" s="3" t="s">
        <v>798</v>
      </c>
      <c r="B822" s="5">
        <v>5209.5788499999999</v>
      </c>
    </row>
    <row r="823" spans="1:2" x14ac:dyDescent="0.3">
      <c r="A823" s="3" t="s">
        <v>799</v>
      </c>
      <c r="B823" s="5">
        <v>13457.960800000001</v>
      </c>
    </row>
    <row r="824" spans="1:2" x14ac:dyDescent="0.3">
      <c r="A824" s="3" t="s">
        <v>800</v>
      </c>
      <c r="B824" s="5">
        <v>5662.2250000000004</v>
      </c>
    </row>
    <row r="825" spans="1:2" x14ac:dyDescent="0.3">
      <c r="A825" s="3" t="s">
        <v>801</v>
      </c>
      <c r="B825" s="5">
        <v>1252.4069999999999</v>
      </c>
    </row>
    <row r="826" spans="1:2" x14ac:dyDescent="0.3">
      <c r="A826" s="3" t="s">
        <v>802</v>
      </c>
      <c r="B826" s="5">
        <v>2731.9122000000002</v>
      </c>
    </row>
    <row r="827" spans="1:2" x14ac:dyDescent="0.3">
      <c r="A827" s="3" t="s">
        <v>803</v>
      </c>
      <c r="B827" s="5">
        <v>21195.817999999999</v>
      </c>
    </row>
    <row r="828" spans="1:2" x14ac:dyDescent="0.3">
      <c r="A828" s="3" t="s">
        <v>804</v>
      </c>
      <c r="B828" s="5">
        <v>7209.4917999999998</v>
      </c>
    </row>
    <row r="829" spans="1:2" x14ac:dyDescent="0.3">
      <c r="A829" s="3" t="s">
        <v>805</v>
      </c>
      <c r="B829" s="5">
        <v>18310.741999999998</v>
      </c>
    </row>
    <row r="830" spans="1:2" x14ac:dyDescent="0.3">
      <c r="A830" s="3" t="s">
        <v>806</v>
      </c>
      <c r="B830" s="5">
        <v>4266.1657999999998</v>
      </c>
    </row>
    <row r="831" spans="1:2" x14ac:dyDescent="0.3">
      <c r="A831" s="3" t="s">
        <v>807</v>
      </c>
      <c r="B831" s="5">
        <v>4719.52405</v>
      </c>
    </row>
    <row r="832" spans="1:2" x14ac:dyDescent="0.3">
      <c r="A832" s="3" t="s">
        <v>808</v>
      </c>
      <c r="B832" s="5">
        <v>11848.141</v>
      </c>
    </row>
    <row r="833" spans="1:2" x14ac:dyDescent="0.3">
      <c r="A833" s="3" t="s">
        <v>809</v>
      </c>
      <c r="B833" s="5">
        <v>17904.527050000001</v>
      </c>
    </row>
    <row r="834" spans="1:2" x14ac:dyDescent="0.3">
      <c r="A834" s="3" t="s">
        <v>810</v>
      </c>
      <c r="B834" s="5">
        <v>7046.7222000000002</v>
      </c>
    </row>
    <row r="835" spans="1:2" x14ac:dyDescent="0.3">
      <c r="A835" s="3" t="s">
        <v>811</v>
      </c>
      <c r="B835" s="5">
        <v>14313.846299999999</v>
      </c>
    </row>
    <row r="836" spans="1:2" x14ac:dyDescent="0.3">
      <c r="A836" s="3" t="s">
        <v>812</v>
      </c>
      <c r="B836" s="5">
        <v>2103.08</v>
      </c>
    </row>
    <row r="837" spans="1:2" x14ac:dyDescent="0.3">
      <c r="A837" s="3" t="s">
        <v>813</v>
      </c>
      <c r="B837" s="5">
        <v>38792.685599999997</v>
      </c>
    </row>
    <row r="838" spans="1:2" x14ac:dyDescent="0.3">
      <c r="A838" s="3" t="s">
        <v>814</v>
      </c>
      <c r="B838" s="5">
        <v>1815.8759</v>
      </c>
    </row>
    <row r="839" spans="1:2" x14ac:dyDescent="0.3">
      <c r="A839" s="3" t="s">
        <v>815</v>
      </c>
      <c r="B839" s="5">
        <v>7731.8578500000003</v>
      </c>
    </row>
    <row r="840" spans="1:2" x14ac:dyDescent="0.3">
      <c r="A840" s="3" t="s">
        <v>816</v>
      </c>
      <c r="B840" s="5">
        <v>28476.734990000001</v>
      </c>
    </row>
    <row r="841" spans="1:2" x14ac:dyDescent="0.3">
      <c r="A841" s="3" t="s">
        <v>817</v>
      </c>
      <c r="B841" s="5">
        <v>2136.8822500000001</v>
      </c>
    </row>
    <row r="842" spans="1:2" x14ac:dyDescent="0.3">
      <c r="A842" s="3" t="s">
        <v>818</v>
      </c>
      <c r="B842" s="5">
        <v>1131.5065999999999</v>
      </c>
    </row>
    <row r="843" spans="1:2" x14ac:dyDescent="0.3">
      <c r="A843" s="3" t="s">
        <v>819</v>
      </c>
      <c r="B843" s="5">
        <v>3309.7926000000002</v>
      </c>
    </row>
    <row r="844" spans="1:2" x14ac:dyDescent="0.3">
      <c r="A844" s="3" t="s">
        <v>820</v>
      </c>
      <c r="B844" s="5">
        <v>9414.92</v>
      </c>
    </row>
    <row r="845" spans="1:2" x14ac:dyDescent="0.3">
      <c r="A845" s="3" t="s">
        <v>821</v>
      </c>
      <c r="B845" s="5">
        <v>6360.9935999999998</v>
      </c>
    </row>
    <row r="846" spans="1:2" x14ac:dyDescent="0.3">
      <c r="A846" s="3" t="s">
        <v>822</v>
      </c>
      <c r="B846" s="5">
        <v>11013.7119</v>
      </c>
    </row>
    <row r="847" spans="1:2" x14ac:dyDescent="0.3">
      <c r="A847" s="3" t="s">
        <v>823</v>
      </c>
      <c r="B847" s="5">
        <v>4428.8878500000001</v>
      </c>
    </row>
    <row r="848" spans="1:2" x14ac:dyDescent="0.3">
      <c r="A848" s="3" t="s">
        <v>824</v>
      </c>
      <c r="B848" s="5">
        <v>5584.3056999999999</v>
      </c>
    </row>
    <row r="849" spans="1:2" x14ac:dyDescent="0.3">
      <c r="A849" s="3" t="s">
        <v>825</v>
      </c>
      <c r="B849" s="5">
        <v>1877.9294</v>
      </c>
    </row>
    <row r="850" spans="1:2" x14ac:dyDescent="0.3">
      <c r="A850" s="3" t="s">
        <v>826</v>
      </c>
      <c r="B850" s="5">
        <v>2842.7607499999999</v>
      </c>
    </row>
    <row r="851" spans="1:2" x14ac:dyDescent="0.3">
      <c r="A851" s="3" t="s">
        <v>827</v>
      </c>
      <c r="B851" s="5">
        <v>3597.596</v>
      </c>
    </row>
    <row r="852" spans="1:2" x14ac:dyDescent="0.3">
      <c r="A852" s="3" t="s">
        <v>828</v>
      </c>
      <c r="B852" s="5">
        <v>23401.30575</v>
      </c>
    </row>
    <row r="853" spans="1:2" x14ac:dyDescent="0.3">
      <c r="A853" s="3" t="s">
        <v>829</v>
      </c>
      <c r="B853" s="5">
        <v>55135.402090000003</v>
      </c>
    </row>
    <row r="854" spans="1:2" x14ac:dyDescent="0.3">
      <c r="A854" s="3" t="s">
        <v>830</v>
      </c>
      <c r="B854" s="5">
        <v>7445.9179999999997</v>
      </c>
    </row>
    <row r="855" spans="1:2" x14ac:dyDescent="0.3">
      <c r="A855" s="3" t="s">
        <v>831</v>
      </c>
      <c r="B855" s="5">
        <v>2680.9493000000002</v>
      </c>
    </row>
    <row r="856" spans="1:2" x14ac:dyDescent="0.3">
      <c r="A856" s="3" t="s">
        <v>832</v>
      </c>
      <c r="B856" s="5">
        <v>1621.8827000000001</v>
      </c>
    </row>
    <row r="857" spans="1:2" x14ac:dyDescent="0.3">
      <c r="A857" s="3" t="s">
        <v>833</v>
      </c>
      <c r="B857" s="5">
        <v>8219.2039000000004</v>
      </c>
    </row>
    <row r="858" spans="1:2" x14ac:dyDescent="0.3">
      <c r="A858" s="3" t="s">
        <v>834</v>
      </c>
      <c r="B858" s="5">
        <v>12523.604799999999</v>
      </c>
    </row>
    <row r="859" spans="1:2" x14ac:dyDescent="0.3">
      <c r="A859" s="3" t="s">
        <v>835</v>
      </c>
      <c r="B859" s="5">
        <v>16069.08475</v>
      </c>
    </row>
    <row r="860" spans="1:2" x14ac:dyDescent="0.3">
      <c r="A860" s="3" t="s">
        <v>836</v>
      </c>
      <c r="B860" s="5">
        <v>43813.866099999999</v>
      </c>
    </row>
    <row r="861" spans="1:2" x14ac:dyDescent="0.3">
      <c r="A861" s="3" t="s">
        <v>837</v>
      </c>
      <c r="B861" s="5">
        <v>20773.62775</v>
      </c>
    </row>
    <row r="862" spans="1:2" x14ac:dyDescent="0.3">
      <c r="A862" s="3" t="s">
        <v>838</v>
      </c>
      <c r="B862" s="5">
        <v>39597.407200000001</v>
      </c>
    </row>
    <row r="863" spans="1:2" x14ac:dyDescent="0.3">
      <c r="A863" s="3" t="s">
        <v>839</v>
      </c>
      <c r="B863" s="5">
        <v>6117.4944999999998</v>
      </c>
    </row>
    <row r="864" spans="1:2" x14ac:dyDescent="0.3">
      <c r="A864" s="3" t="s">
        <v>840</v>
      </c>
      <c r="B864" s="5">
        <v>13393.755999999999</v>
      </c>
    </row>
    <row r="865" spans="1:2" x14ac:dyDescent="0.3">
      <c r="A865" s="3" t="s">
        <v>841</v>
      </c>
      <c r="B865" s="5">
        <v>5266.3656000000001</v>
      </c>
    </row>
    <row r="866" spans="1:2" x14ac:dyDescent="0.3">
      <c r="A866" s="3" t="s">
        <v>842</v>
      </c>
      <c r="B866" s="5">
        <v>4719.7365499999996</v>
      </c>
    </row>
    <row r="867" spans="1:2" x14ac:dyDescent="0.3">
      <c r="A867" s="3" t="s">
        <v>843</v>
      </c>
      <c r="B867" s="5">
        <v>11743.9341</v>
      </c>
    </row>
    <row r="868" spans="1:2" x14ac:dyDescent="0.3">
      <c r="A868" s="3" t="s">
        <v>844</v>
      </c>
      <c r="B868" s="5">
        <v>5377.4578000000001</v>
      </c>
    </row>
    <row r="869" spans="1:2" x14ac:dyDescent="0.3">
      <c r="A869" s="3" t="s">
        <v>845</v>
      </c>
      <c r="B869" s="5">
        <v>7160.3302999999996</v>
      </c>
    </row>
    <row r="870" spans="1:2" x14ac:dyDescent="0.3">
      <c r="A870" s="3" t="s">
        <v>846</v>
      </c>
      <c r="B870" s="5">
        <v>4402.2330000000002</v>
      </c>
    </row>
    <row r="871" spans="1:2" x14ac:dyDescent="0.3">
      <c r="A871" s="3" t="s">
        <v>847</v>
      </c>
      <c r="B871" s="5">
        <v>11657.7189</v>
      </c>
    </row>
    <row r="872" spans="1:2" x14ac:dyDescent="0.3">
      <c r="A872" s="3" t="s">
        <v>848</v>
      </c>
      <c r="B872" s="5">
        <v>6402.2913500000004</v>
      </c>
    </row>
    <row r="873" spans="1:2" x14ac:dyDescent="0.3">
      <c r="A873" s="3" t="s">
        <v>849</v>
      </c>
      <c r="B873" s="5">
        <v>12622.1795</v>
      </c>
    </row>
    <row r="874" spans="1:2" x14ac:dyDescent="0.3">
      <c r="A874" s="3" t="s">
        <v>850</v>
      </c>
      <c r="B874" s="5">
        <v>1526.3119999999999</v>
      </c>
    </row>
    <row r="875" spans="1:2" x14ac:dyDescent="0.3">
      <c r="A875" s="3" t="s">
        <v>851</v>
      </c>
      <c r="B875" s="5">
        <v>12323.936</v>
      </c>
    </row>
    <row r="876" spans="1:2" x14ac:dyDescent="0.3">
      <c r="A876" s="3" t="s">
        <v>852</v>
      </c>
      <c r="B876" s="5">
        <v>36021.011200000001</v>
      </c>
    </row>
    <row r="877" spans="1:2" x14ac:dyDescent="0.3">
      <c r="A877" s="3" t="s">
        <v>853</v>
      </c>
      <c r="B877" s="5">
        <v>27533.912899999999</v>
      </c>
    </row>
    <row r="878" spans="1:2" x14ac:dyDescent="0.3">
      <c r="A878" s="3" t="s">
        <v>854</v>
      </c>
      <c r="B878" s="5">
        <v>10072.055050000001</v>
      </c>
    </row>
    <row r="879" spans="1:2" x14ac:dyDescent="0.3">
      <c r="A879" s="3" t="s">
        <v>855</v>
      </c>
      <c r="B879" s="5">
        <v>45008.955499999996</v>
      </c>
    </row>
    <row r="880" spans="1:2" x14ac:dyDescent="0.3">
      <c r="A880" s="3" t="s">
        <v>856</v>
      </c>
      <c r="B880" s="5">
        <v>9872.7009999999991</v>
      </c>
    </row>
    <row r="881" spans="1:2" x14ac:dyDescent="0.3">
      <c r="A881" s="3" t="s">
        <v>857</v>
      </c>
      <c r="B881" s="5">
        <v>2438.0551999999998</v>
      </c>
    </row>
    <row r="882" spans="1:2" x14ac:dyDescent="0.3">
      <c r="A882" s="3" t="s">
        <v>858</v>
      </c>
      <c r="B882" s="5">
        <v>2974.1260000000002</v>
      </c>
    </row>
    <row r="883" spans="1:2" x14ac:dyDescent="0.3">
      <c r="A883" s="3" t="s">
        <v>859</v>
      </c>
      <c r="B883" s="5">
        <v>10601.632250000001</v>
      </c>
    </row>
    <row r="884" spans="1:2" x14ac:dyDescent="0.3">
      <c r="A884" s="3" t="s">
        <v>860</v>
      </c>
      <c r="B884" s="5">
        <v>37270.1512</v>
      </c>
    </row>
    <row r="885" spans="1:2" x14ac:dyDescent="0.3">
      <c r="A885" s="3" t="s">
        <v>861</v>
      </c>
      <c r="B885" s="5">
        <v>14119.62</v>
      </c>
    </row>
    <row r="886" spans="1:2" x14ac:dyDescent="0.3">
      <c r="A886" s="3" t="s">
        <v>862</v>
      </c>
      <c r="B886" s="5">
        <v>42111.664700000001</v>
      </c>
    </row>
    <row r="887" spans="1:2" x14ac:dyDescent="0.3">
      <c r="A887" s="3" t="s">
        <v>863</v>
      </c>
      <c r="B887" s="5">
        <v>11729.6795</v>
      </c>
    </row>
    <row r="888" spans="1:2" x14ac:dyDescent="0.3">
      <c r="A888" s="3" t="s">
        <v>864</v>
      </c>
      <c r="B888" s="5">
        <v>24106.912550000001</v>
      </c>
    </row>
    <row r="889" spans="1:2" x14ac:dyDescent="0.3">
      <c r="A889" s="3" t="s">
        <v>865</v>
      </c>
      <c r="B889" s="5">
        <v>1875.3440000000001</v>
      </c>
    </row>
    <row r="890" spans="1:2" x14ac:dyDescent="0.3">
      <c r="A890" s="3" t="s">
        <v>866</v>
      </c>
      <c r="B890" s="5">
        <v>40974.164900000003</v>
      </c>
    </row>
    <row r="891" spans="1:2" x14ac:dyDescent="0.3">
      <c r="A891" s="3" t="s">
        <v>867</v>
      </c>
      <c r="B891" s="5">
        <v>15817.985699999999</v>
      </c>
    </row>
    <row r="892" spans="1:2" x14ac:dyDescent="0.3">
      <c r="A892" s="3" t="s">
        <v>868</v>
      </c>
      <c r="B892" s="5">
        <v>18218.161390000001</v>
      </c>
    </row>
    <row r="893" spans="1:2" x14ac:dyDescent="0.3">
      <c r="A893" s="3" t="s">
        <v>869</v>
      </c>
      <c r="B893" s="5">
        <v>10965.446</v>
      </c>
    </row>
    <row r="894" spans="1:2" x14ac:dyDescent="0.3">
      <c r="A894" s="3" t="s">
        <v>870</v>
      </c>
      <c r="B894" s="5">
        <v>46113.510999999999</v>
      </c>
    </row>
    <row r="895" spans="1:2" x14ac:dyDescent="0.3">
      <c r="A895" s="3" t="s">
        <v>871</v>
      </c>
      <c r="B895" s="5">
        <v>7151.0919999999996</v>
      </c>
    </row>
    <row r="896" spans="1:2" x14ac:dyDescent="0.3">
      <c r="A896" s="3" t="s">
        <v>872</v>
      </c>
      <c r="B896" s="5">
        <v>12269.68865</v>
      </c>
    </row>
    <row r="897" spans="1:2" x14ac:dyDescent="0.3">
      <c r="A897" s="3" t="s">
        <v>873</v>
      </c>
      <c r="B897" s="5">
        <v>5458.0464499999998</v>
      </c>
    </row>
    <row r="898" spans="1:2" x14ac:dyDescent="0.3">
      <c r="A898" s="3" t="s">
        <v>874</v>
      </c>
      <c r="B898" s="5">
        <v>8782.4689999999991</v>
      </c>
    </row>
    <row r="899" spans="1:2" x14ac:dyDescent="0.3">
      <c r="A899" s="3" t="s">
        <v>875</v>
      </c>
      <c r="B899" s="5">
        <v>6600.3609999999999</v>
      </c>
    </row>
    <row r="900" spans="1:2" x14ac:dyDescent="0.3">
      <c r="A900" s="3" t="s">
        <v>876</v>
      </c>
      <c r="B900" s="5">
        <v>1141.4450999999999</v>
      </c>
    </row>
    <row r="901" spans="1:2" x14ac:dyDescent="0.3">
      <c r="A901" s="3" t="s">
        <v>877</v>
      </c>
      <c r="B901" s="5">
        <v>11576.13</v>
      </c>
    </row>
    <row r="902" spans="1:2" x14ac:dyDescent="0.3">
      <c r="A902" s="3" t="s">
        <v>878</v>
      </c>
      <c r="B902" s="5">
        <v>13129.603450000001</v>
      </c>
    </row>
    <row r="903" spans="1:2" x14ac:dyDescent="0.3">
      <c r="A903" s="3" t="s">
        <v>879</v>
      </c>
      <c r="B903" s="5">
        <v>4391.652</v>
      </c>
    </row>
    <row r="904" spans="1:2" x14ac:dyDescent="0.3">
      <c r="A904" s="3" t="s">
        <v>880</v>
      </c>
      <c r="B904" s="5">
        <v>8457.8179999999993</v>
      </c>
    </row>
    <row r="905" spans="1:2" x14ac:dyDescent="0.3">
      <c r="A905" s="3" t="s">
        <v>881</v>
      </c>
      <c r="B905" s="5">
        <v>3392.3652000000002</v>
      </c>
    </row>
    <row r="906" spans="1:2" x14ac:dyDescent="0.3">
      <c r="A906" s="3" t="s">
        <v>882</v>
      </c>
      <c r="B906" s="5">
        <v>5966.8873999999996</v>
      </c>
    </row>
    <row r="907" spans="1:2" x14ac:dyDescent="0.3">
      <c r="A907" s="3" t="s">
        <v>883</v>
      </c>
      <c r="B907" s="5">
        <v>6849.0259999999998</v>
      </c>
    </row>
    <row r="908" spans="1:2" x14ac:dyDescent="0.3">
      <c r="A908" s="3" t="s">
        <v>884</v>
      </c>
      <c r="B908" s="5">
        <v>8891.1394999999993</v>
      </c>
    </row>
    <row r="909" spans="1:2" x14ac:dyDescent="0.3">
      <c r="A909" s="3" t="s">
        <v>885</v>
      </c>
      <c r="B909" s="5">
        <v>2690.1138000000001</v>
      </c>
    </row>
    <row r="910" spans="1:2" x14ac:dyDescent="0.3">
      <c r="A910" s="3" t="s">
        <v>886</v>
      </c>
      <c r="B910" s="5">
        <v>26140.3603</v>
      </c>
    </row>
    <row r="911" spans="1:2" x14ac:dyDescent="0.3">
      <c r="A911" s="3" t="s">
        <v>887</v>
      </c>
      <c r="B911" s="5">
        <v>6653.7885999999999</v>
      </c>
    </row>
    <row r="912" spans="1:2" x14ac:dyDescent="0.3">
      <c r="A912" s="3" t="s">
        <v>888</v>
      </c>
      <c r="B912" s="5">
        <v>6282.2349999999997</v>
      </c>
    </row>
    <row r="913" spans="1:2" x14ac:dyDescent="0.3">
      <c r="A913" s="3" t="s">
        <v>889</v>
      </c>
      <c r="B913" s="5">
        <v>6311.9520000000002</v>
      </c>
    </row>
    <row r="914" spans="1:2" x14ac:dyDescent="0.3">
      <c r="A914" s="3" t="s">
        <v>890</v>
      </c>
      <c r="B914" s="5">
        <v>3443.0639999999999</v>
      </c>
    </row>
    <row r="915" spans="1:2" x14ac:dyDescent="0.3">
      <c r="A915" s="3" t="s">
        <v>891</v>
      </c>
      <c r="B915" s="5">
        <v>2789.0574000000001</v>
      </c>
    </row>
    <row r="916" spans="1:2" x14ac:dyDescent="0.3">
      <c r="A916" s="3" t="s">
        <v>892</v>
      </c>
      <c r="B916" s="5">
        <v>2585.8506499999999</v>
      </c>
    </row>
    <row r="917" spans="1:2" x14ac:dyDescent="0.3">
      <c r="A917" s="3" t="s">
        <v>893</v>
      </c>
      <c r="B917" s="5">
        <v>46255.112500000003</v>
      </c>
    </row>
    <row r="918" spans="1:2" x14ac:dyDescent="0.3">
      <c r="A918" s="3" t="s">
        <v>894</v>
      </c>
      <c r="B918" s="5">
        <v>4877.9810500000003</v>
      </c>
    </row>
    <row r="919" spans="1:2" x14ac:dyDescent="0.3">
      <c r="A919" s="3" t="s">
        <v>895</v>
      </c>
      <c r="B919" s="5">
        <v>19719.6947</v>
      </c>
    </row>
    <row r="920" spans="1:2" x14ac:dyDescent="0.3">
      <c r="A920" s="3" t="s">
        <v>896</v>
      </c>
      <c r="B920" s="5">
        <v>27218.437249999999</v>
      </c>
    </row>
    <row r="921" spans="1:2" x14ac:dyDescent="0.3">
      <c r="A921" s="3" t="s">
        <v>897</v>
      </c>
      <c r="B921" s="5">
        <v>5272.1758</v>
      </c>
    </row>
    <row r="922" spans="1:2" x14ac:dyDescent="0.3">
      <c r="A922" s="3" t="s">
        <v>898</v>
      </c>
      <c r="B922" s="5">
        <v>1682.597</v>
      </c>
    </row>
    <row r="923" spans="1:2" x14ac:dyDescent="0.3">
      <c r="A923" s="3" t="s">
        <v>899</v>
      </c>
      <c r="B923" s="5">
        <v>11945.1327</v>
      </c>
    </row>
    <row r="924" spans="1:2" x14ac:dyDescent="0.3">
      <c r="A924" s="3" t="s">
        <v>900</v>
      </c>
      <c r="B924" s="5">
        <v>29330.98315</v>
      </c>
    </row>
    <row r="925" spans="1:2" x14ac:dyDescent="0.3">
      <c r="A925" s="3" t="s">
        <v>901</v>
      </c>
      <c r="B925" s="5">
        <v>7243.8136000000004</v>
      </c>
    </row>
    <row r="926" spans="1:2" x14ac:dyDescent="0.3">
      <c r="A926" s="3" t="s">
        <v>902</v>
      </c>
      <c r="B926" s="5">
        <v>10422.916649999999</v>
      </c>
    </row>
    <row r="927" spans="1:2" x14ac:dyDescent="0.3">
      <c r="A927" s="3" t="s">
        <v>903</v>
      </c>
      <c r="B927" s="5">
        <v>44202.653599999998</v>
      </c>
    </row>
    <row r="928" spans="1:2" x14ac:dyDescent="0.3">
      <c r="A928" s="3" t="s">
        <v>904</v>
      </c>
      <c r="B928" s="5">
        <v>13555.0049</v>
      </c>
    </row>
    <row r="929" spans="1:2" x14ac:dyDescent="0.3">
      <c r="A929" s="3" t="s">
        <v>905</v>
      </c>
      <c r="B929" s="5">
        <v>13063.883</v>
      </c>
    </row>
    <row r="930" spans="1:2" x14ac:dyDescent="0.3">
      <c r="A930" s="3" t="s">
        <v>906</v>
      </c>
      <c r="B930" s="5">
        <v>19798.054550000001</v>
      </c>
    </row>
    <row r="931" spans="1:2" x14ac:dyDescent="0.3">
      <c r="A931" s="3" t="s">
        <v>907</v>
      </c>
      <c r="B931" s="5">
        <v>2221.5644499999999</v>
      </c>
    </row>
    <row r="932" spans="1:2" x14ac:dyDescent="0.3">
      <c r="A932" s="3" t="s">
        <v>908</v>
      </c>
      <c r="B932" s="5">
        <v>1634.5734</v>
      </c>
    </row>
    <row r="933" spans="1:2" x14ac:dyDescent="0.3">
      <c r="A933" s="3" t="s">
        <v>909</v>
      </c>
      <c r="B933" s="5">
        <v>2117.3388500000001</v>
      </c>
    </row>
    <row r="934" spans="1:2" x14ac:dyDescent="0.3">
      <c r="A934" s="3" t="s">
        <v>910</v>
      </c>
      <c r="B934" s="5">
        <v>8688.8588500000005</v>
      </c>
    </row>
    <row r="935" spans="1:2" x14ac:dyDescent="0.3">
      <c r="A935" s="3" t="s">
        <v>911</v>
      </c>
      <c r="B935" s="5">
        <v>48673.558799999999</v>
      </c>
    </row>
    <row r="936" spans="1:2" x14ac:dyDescent="0.3">
      <c r="A936" s="3" t="s">
        <v>912</v>
      </c>
      <c r="B936" s="5">
        <v>4661.2863500000003</v>
      </c>
    </row>
    <row r="937" spans="1:2" x14ac:dyDescent="0.3">
      <c r="A937" s="3" t="s">
        <v>913</v>
      </c>
      <c r="B937" s="5">
        <v>8125.7844999999998</v>
      </c>
    </row>
    <row r="938" spans="1:2" x14ac:dyDescent="0.3">
      <c r="A938" s="3" t="s">
        <v>914</v>
      </c>
      <c r="B938" s="5">
        <v>12644.589</v>
      </c>
    </row>
    <row r="939" spans="1:2" x14ac:dyDescent="0.3">
      <c r="A939" s="3" t="s">
        <v>915</v>
      </c>
      <c r="B939" s="5">
        <v>4564.1914500000003</v>
      </c>
    </row>
    <row r="940" spans="1:2" x14ac:dyDescent="0.3">
      <c r="A940" s="3" t="s">
        <v>916</v>
      </c>
      <c r="B940" s="5">
        <v>4846.9201499999999</v>
      </c>
    </row>
    <row r="941" spans="1:2" x14ac:dyDescent="0.3">
      <c r="A941" s="3" t="s">
        <v>917</v>
      </c>
      <c r="B941" s="5">
        <v>7633.7205999999996</v>
      </c>
    </row>
    <row r="942" spans="1:2" x14ac:dyDescent="0.3">
      <c r="A942" s="3" t="s">
        <v>918</v>
      </c>
      <c r="B942" s="5">
        <v>15170.069</v>
      </c>
    </row>
    <row r="943" spans="1:2" x14ac:dyDescent="0.3">
      <c r="A943" s="3" t="s">
        <v>919</v>
      </c>
      <c r="B943" s="5">
        <v>17496.306</v>
      </c>
    </row>
    <row r="944" spans="1:2" x14ac:dyDescent="0.3">
      <c r="A944" s="3" t="s">
        <v>920</v>
      </c>
      <c r="B944" s="5">
        <v>2639.0428999999999</v>
      </c>
    </row>
    <row r="945" spans="1:2" x14ac:dyDescent="0.3">
      <c r="A945" s="3" t="s">
        <v>921</v>
      </c>
      <c r="B945" s="5">
        <v>33732.686699999998</v>
      </c>
    </row>
    <row r="946" spans="1:2" x14ac:dyDescent="0.3">
      <c r="A946" s="3" t="s">
        <v>922</v>
      </c>
      <c r="B946" s="5">
        <v>14382.709049999999</v>
      </c>
    </row>
    <row r="947" spans="1:2" x14ac:dyDescent="0.3">
      <c r="A947" s="3" t="s">
        <v>923</v>
      </c>
      <c r="B947" s="5">
        <v>7626.9930000000004</v>
      </c>
    </row>
    <row r="948" spans="1:2" x14ac:dyDescent="0.3">
      <c r="A948" s="3" t="s">
        <v>924</v>
      </c>
      <c r="B948" s="5">
        <v>5257.5079500000002</v>
      </c>
    </row>
    <row r="949" spans="1:2" x14ac:dyDescent="0.3">
      <c r="A949" s="3" t="s">
        <v>925</v>
      </c>
      <c r="B949" s="5">
        <v>2473.3341</v>
      </c>
    </row>
    <row r="950" spans="1:2" x14ac:dyDescent="0.3">
      <c r="A950" s="3" t="s">
        <v>926</v>
      </c>
      <c r="B950" s="5">
        <v>21774.32215</v>
      </c>
    </row>
    <row r="951" spans="1:2" x14ac:dyDescent="0.3">
      <c r="A951" s="3" t="s">
        <v>927</v>
      </c>
      <c r="B951" s="5">
        <v>35069.374519999998</v>
      </c>
    </row>
    <row r="952" spans="1:2" x14ac:dyDescent="0.3">
      <c r="A952" s="3" t="s">
        <v>928</v>
      </c>
      <c r="B952" s="5">
        <v>13041.921</v>
      </c>
    </row>
    <row r="953" spans="1:2" x14ac:dyDescent="0.3">
      <c r="A953" s="3" t="s">
        <v>929</v>
      </c>
      <c r="B953" s="5">
        <v>5245.2268999999997</v>
      </c>
    </row>
    <row r="954" spans="1:2" x14ac:dyDescent="0.3">
      <c r="A954" s="3" t="s">
        <v>930</v>
      </c>
      <c r="B954" s="5">
        <v>13451.121999999999</v>
      </c>
    </row>
    <row r="955" spans="1:2" x14ac:dyDescent="0.3">
      <c r="A955" s="3" t="s">
        <v>931</v>
      </c>
      <c r="B955" s="5">
        <v>13462.52</v>
      </c>
    </row>
    <row r="956" spans="1:2" x14ac:dyDescent="0.3">
      <c r="A956" s="3" t="s">
        <v>932</v>
      </c>
      <c r="B956" s="5">
        <v>5488.2619999999997</v>
      </c>
    </row>
    <row r="957" spans="1:2" x14ac:dyDescent="0.3">
      <c r="A957" s="3" t="s">
        <v>933</v>
      </c>
      <c r="B957" s="5">
        <v>4320.4108500000002</v>
      </c>
    </row>
    <row r="958" spans="1:2" x14ac:dyDescent="0.3">
      <c r="A958" s="3" t="s">
        <v>934</v>
      </c>
      <c r="B958" s="5">
        <v>6250.4350000000004</v>
      </c>
    </row>
    <row r="959" spans="1:2" x14ac:dyDescent="0.3">
      <c r="A959" s="3" t="s">
        <v>935</v>
      </c>
      <c r="B959" s="5">
        <v>25333.332839999999</v>
      </c>
    </row>
    <row r="960" spans="1:2" x14ac:dyDescent="0.3">
      <c r="A960" s="3" t="s">
        <v>936</v>
      </c>
      <c r="B960" s="5">
        <v>2913.569</v>
      </c>
    </row>
    <row r="961" spans="1:2" x14ac:dyDescent="0.3">
      <c r="A961" s="3" t="s">
        <v>937</v>
      </c>
      <c r="B961" s="5">
        <v>12032.325999999999</v>
      </c>
    </row>
    <row r="962" spans="1:2" x14ac:dyDescent="0.3">
      <c r="A962" s="3" t="s">
        <v>938</v>
      </c>
      <c r="B962" s="5">
        <v>13470.804400000001</v>
      </c>
    </row>
    <row r="963" spans="1:2" x14ac:dyDescent="0.3">
      <c r="A963" s="3" t="s">
        <v>939</v>
      </c>
      <c r="B963" s="5">
        <v>6289.7548999999999</v>
      </c>
    </row>
    <row r="964" spans="1:2" x14ac:dyDescent="0.3">
      <c r="A964" s="3" t="s">
        <v>940</v>
      </c>
      <c r="B964" s="5">
        <v>2927.0646999999999</v>
      </c>
    </row>
    <row r="965" spans="1:2" x14ac:dyDescent="0.3">
      <c r="A965" s="3" t="s">
        <v>941</v>
      </c>
      <c r="B965" s="5">
        <v>6238.2979999999998</v>
      </c>
    </row>
    <row r="966" spans="1:2" x14ac:dyDescent="0.3">
      <c r="A966" s="3" t="s">
        <v>942</v>
      </c>
      <c r="B966" s="5">
        <v>10096.969999999999</v>
      </c>
    </row>
    <row r="967" spans="1:2" x14ac:dyDescent="0.3">
      <c r="A967" s="3" t="s">
        <v>943</v>
      </c>
      <c r="B967" s="5">
        <v>7348.1419999999998</v>
      </c>
    </row>
    <row r="968" spans="1:2" x14ac:dyDescent="0.3">
      <c r="A968" s="3" t="s">
        <v>944</v>
      </c>
      <c r="B968" s="5">
        <v>4673.3922000000002</v>
      </c>
    </row>
    <row r="969" spans="1:2" x14ac:dyDescent="0.3">
      <c r="A969" s="3" t="s">
        <v>945</v>
      </c>
      <c r="B969" s="5">
        <v>12233.828</v>
      </c>
    </row>
    <row r="970" spans="1:2" x14ac:dyDescent="0.3">
      <c r="A970" s="3" t="s">
        <v>946</v>
      </c>
      <c r="B970" s="5">
        <v>32108.662820000001</v>
      </c>
    </row>
    <row r="971" spans="1:2" x14ac:dyDescent="0.3">
      <c r="A971" s="3" t="s">
        <v>947</v>
      </c>
      <c r="B971" s="5">
        <v>8965.7957499999993</v>
      </c>
    </row>
    <row r="972" spans="1:2" x14ac:dyDescent="0.3">
      <c r="A972" s="3" t="s">
        <v>948</v>
      </c>
      <c r="B972" s="5">
        <v>2304.0021999999999</v>
      </c>
    </row>
    <row r="973" spans="1:2" x14ac:dyDescent="0.3">
      <c r="A973" s="3" t="s">
        <v>949</v>
      </c>
      <c r="B973" s="5">
        <v>9487.6442000000006</v>
      </c>
    </row>
    <row r="974" spans="1:2" x14ac:dyDescent="0.3">
      <c r="A974" s="3" t="s">
        <v>950</v>
      </c>
      <c r="B974" s="5">
        <v>1121.8739</v>
      </c>
    </row>
    <row r="975" spans="1:2" x14ac:dyDescent="0.3">
      <c r="A975" s="3" t="s">
        <v>951</v>
      </c>
      <c r="B975" s="5">
        <v>9549.5650999999998</v>
      </c>
    </row>
    <row r="976" spans="1:2" x14ac:dyDescent="0.3">
      <c r="A976" s="3" t="s">
        <v>952</v>
      </c>
      <c r="B976" s="5">
        <v>2217.4691499999999</v>
      </c>
    </row>
    <row r="977" spans="1:2" x14ac:dyDescent="0.3">
      <c r="A977" s="3" t="s">
        <v>953</v>
      </c>
      <c r="B977" s="5">
        <v>1628.4709</v>
      </c>
    </row>
    <row r="978" spans="1:2" x14ac:dyDescent="0.3">
      <c r="A978" s="3" t="s">
        <v>954</v>
      </c>
      <c r="B978" s="5">
        <v>12982.8747</v>
      </c>
    </row>
    <row r="979" spans="1:2" x14ac:dyDescent="0.3">
      <c r="A979" s="3" t="s">
        <v>955</v>
      </c>
      <c r="B979" s="5">
        <v>11674.13</v>
      </c>
    </row>
    <row r="980" spans="1:2" x14ac:dyDescent="0.3">
      <c r="A980" s="3" t="s">
        <v>956</v>
      </c>
      <c r="B980" s="5">
        <v>7160.0940000000001</v>
      </c>
    </row>
    <row r="981" spans="1:2" x14ac:dyDescent="0.3">
      <c r="A981" s="3" t="s">
        <v>957</v>
      </c>
      <c r="B981" s="5">
        <v>39047.285000000003</v>
      </c>
    </row>
    <row r="982" spans="1:2" x14ac:dyDescent="0.3">
      <c r="A982" s="3" t="s">
        <v>958</v>
      </c>
      <c r="B982" s="5">
        <v>6358.7764500000003</v>
      </c>
    </row>
    <row r="983" spans="1:2" x14ac:dyDescent="0.3">
      <c r="A983" s="3" t="s">
        <v>959</v>
      </c>
      <c r="B983" s="5">
        <v>19933.457999999999</v>
      </c>
    </row>
    <row r="984" spans="1:2" x14ac:dyDescent="0.3">
      <c r="A984" s="3" t="s">
        <v>960</v>
      </c>
      <c r="B984" s="5">
        <v>11534.872649999999</v>
      </c>
    </row>
    <row r="985" spans="1:2" x14ac:dyDescent="0.3">
      <c r="A985" s="3" t="s">
        <v>961</v>
      </c>
      <c r="B985" s="5">
        <v>47462.894</v>
      </c>
    </row>
    <row r="986" spans="1:2" x14ac:dyDescent="0.3">
      <c r="A986" s="3" t="s">
        <v>962</v>
      </c>
      <c r="B986" s="5">
        <v>4527.1829500000003</v>
      </c>
    </row>
    <row r="987" spans="1:2" x14ac:dyDescent="0.3">
      <c r="A987" s="3" t="s">
        <v>963</v>
      </c>
      <c r="B987" s="5">
        <v>38998.546000000002</v>
      </c>
    </row>
    <row r="988" spans="1:2" x14ac:dyDescent="0.3">
      <c r="A988" s="3" t="s">
        <v>964</v>
      </c>
      <c r="B988" s="5">
        <v>20009.63365</v>
      </c>
    </row>
    <row r="989" spans="1:2" x14ac:dyDescent="0.3">
      <c r="A989" s="3" t="s">
        <v>965</v>
      </c>
      <c r="B989" s="5">
        <v>3875.7341000000001</v>
      </c>
    </row>
    <row r="990" spans="1:2" x14ac:dyDescent="0.3">
      <c r="A990" s="3" t="s">
        <v>966</v>
      </c>
      <c r="B990" s="5">
        <v>41999.519999999997</v>
      </c>
    </row>
    <row r="991" spans="1:2" x14ac:dyDescent="0.3">
      <c r="A991" s="3" t="s">
        <v>967</v>
      </c>
      <c r="B991" s="5">
        <v>12609.88702</v>
      </c>
    </row>
    <row r="992" spans="1:2" x14ac:dyDescent="0.3">
      <c r="A992" s="3" t="s">
        <v>968</v>
      </c>
      <c r="B992" s="5">
        <v>41034.221400000002</v>
      </c>
    </row>
    <row r="993" spans="1:2" x14ac:dyDescent="0.3">
      <c r="A993" s="3" t="s">
        <v>969</v>
      </c>
      <c r="B993" s="5">
        <v>28468.919010000001</v>
      </c>
    </row>
    <row r="994" spans="1:2" x14ac:dyDescent="0.3">
      <c r="A994" s="3" t="s">
        <v>970</v>
      </c>
      <c r="B994" s="5">
        <v>2730.1078499999999</v>
      </c>
    </row>
    <row r="995" spans="1:2" x14ac:dyDescent="0.3">
      <c r="A995" s="3" t="s">
        <v>971</v>
      </c>
      <c r="B995" s="5">
        <v>3353.2840000000001</v>
      </c>
    </row>
    <row r="996" spans="1:2" x14ac:dyDescent="0.3">
      <c r="A996" s="3" t="s">
        <v>972</v>
      </c>
      <c r="B996" s="5">
        <v>14474.674999999999</v>
      </c>
    </row>
    <row r="997" spans="1:2" x14ac:dyDescent="0.3">
      <c r="A997" s="3" t="s">
        <v>973</v>
      </c>
      <c r="B997" s="5">
        <v>9500.5730500000009</v>
      </c>
    </row>
    <row r="998" spans="1:2" x14ac:dyDescent="0.3">
      <c r="A998" s="3" t="s">
        <v>974</v>
      </c>
      <c r="B998" s="5">
        <v>26467.09737</v>
      </c>
    </row>
    <row r="999" spans="1:2" x14ac:dyDescent="0.3">
      <c r="A999" s="3" t="s">
        <v>975</v>
      </c>
      <c r="B999" s="5">
        <v>4746.3440000000001</v>
      </c>
    </row>
    <row r="1000" spans="1:2" x14ac:dyDescent="0.3">
      <c r="A1000" s="3" t="s">
        <v>976</v>
      </c>
      <c r="B1000" s="5">
        <v>23967.38305</v>
      </c>
    </row>
    <row r="1001" spans="1:2" x14ac:dyDescent="0.3">
      <c r="A1001" s="3" t="s">
        <v>977</v>
      </c>
      <c r="B1001" s="5">
        <v>7518.0253499999999</v>
      </c>
    </row>
    <row r="1002" spans="1:2" x14ac:dyDescent="0.3">
      <c r="A1002" s="3" t="s">
        <v>978</v>
      </c>
      <c r="B1002" s="5">
        <v>3279.8685500000001</v>
      </c>
    </row>
    <row r="1003" spans="1:2" x14ac:dyDescent="0.3">
      <c r="A1003" s="3" t="s">
        <v>979</v>
      </c>
      <c r="B1003" s="5">
        <v>8596.8277999999991</v>
      </c>
    </row>
    <row r="1004" spans="1:2" x14ac:dyDescent="0.3">
      <c r="A1004" s="3" t="s">
        <v>980</v>
      </c>
      <c r="B1004" s="5">
        <v>10702.642400000001</v>
      </c>
    </row>
    <row r="1005" spans="1:2" x14ac:dyDescent="0.3">
      <c r="A1005" s="3" t="s">
        <v>981</v>
      </c>
      <c r="B1005" s="5">
        <v>4992.3764000000001</v>
      </c>
    </row>
    <row r="1006" spans="1:2" x14ac:dyDescent="0.3">
      <c r="A1006" s="3" t="s">
        <v>982</v>
      </c>
      <c r="B1006" s="5">
        <v>2527.8186500000002</v>
      </c>
    </row>
    <row r="1007" spans="1:2" x14ac:dyDescent="0.3">
      <c r="A1007" s="3" t="s">
        <v>983</v>
      </c>
      <c r="B1007" s="5">
        <v>1759.338</v>
      </c>
    </row>
    <row r="1008" spans="1:2" x14ac:dyDescent="0.3">
      <c r="A1008" s="3" t="s">
        <v>984</v>
      </c>
      <c r="B1008" s="5">
        <v>2322.6217999999999</v>
      </c>
    </row>
    <row r="1009" spans="1:2" x14ac:dyDescent="0.3">
      <c r="A1009" s="3" t="s">
        <v>985</v>
      </c>
      <c r="B1009" s="5">
        <v>16138.762049999999</v>
      </c>
    </row>
    <row r="1010" spans="1:2" x14ac:dyDescent="0.3">
      <c r="A1010" s="3" t="s">
        <v>986</v>
      </c>
      <c r="B1010" s="5">
        <v>7804.1605</v>
      </c>
    </row>
    <row r="1011" spans="1:2" x14ac:dyDescent="0.3">
      <c r="A1011" s="3" t="s">
        <v>987</v>
      </c>
      <c r="B1011" s="5">
        <v>2902.9065000000001</v>
      </c>
    </row>
    <row r="1012" spans="1:2" x14ac:dyDescent="0.3">
      <c r="A1012" s="3" t="s">
        <v>988</v>
      </c>
      <c r="B1012" s="5">
        <v>9704.6680500000002</v>
      </c>
    </row>
    <row r="1013" spans="1:2" x14ac:dyDescent="0.3">
      <c r="A1013" s="3" t="s">
        <v>989</v>
      </c>
      <c r="B1013" s="5">
        <v>4889.0367999999999</v>
      </c>
    </row>
    <row r="1014" spans="1:2" x14ac:dyDescent="0.3">
      <c r="A1014" s="3" t="s">
        <v>990</v>
      </c>
      <c r="B1014" s="5">
        <v>25517.11363</v>
      </c>
    </row>
    <row r="1015" spans="1:2" x14ac:dyDescent="0.3">
      <c r="A1015" s="3" t="s">
        <v>991</v>
      </c>
      <c r="B1015" s="5">
        <v>4500.33925</v>
      </c>
    </row>
    <row r="1016" spans="1:2" x14ac:dyDescent="0.3">
      <c r="A1016" s="3" t="s">
        <v>992</v>
      </c>
      <c r="B1016" s="5">
        <v>19199.944</v>
      </c>
    </row>
    <row r="1017" spans="1:2" x14ac:dyDescent="0.3">
      <c r="A1017" s="3" t="s">
        <v>993</v>
      </c>
      <c r="B1017" s="5">
        <v>16796.411940000002</v>
      </c>
    </row>
    <row r="1018" spans="1:2" x14ac:dyDescent="0.3">
      <c r="A1018" s="3" t="s">
        <v>994</v>
      </c>
      <c r="B1018" s="5">
        <v>4915.0598499999996</v>
      </c>
    </row>
    <row r="1019" spans="1:2" x14ac:dyDescent="0.3">
      <c r="A1019" s="3" t="s">
        <v>995</v>
      </c>
      <c r="B1019" s="5">
        <v>7624.63</v>
      </c>
    </row>
    <row r="1020" spans="1:2" x14ac:dyDescent="0.3">
      <c r="A1020" s="3" t="s">
        <v>996</v>
      </c>
      <c r="B1020" s="5">
        <v>8410.0468500000006</v>
      </c>
    </row>
    <row r="1021" spans="1:2" x14ac:dyDescent="0.3">
      <c r="A1021" s="3" t="s">
        <v>997</v>
      </c>
      <c r="B1021" s="5">
        <v>28340.188849999999</v>
      </c>
    </row>
    <row r="1022" spans="1:2" x14ac:dyDescent="0.3">
      <c r="A1022" s="3" t="s">
        <v>998</v>
      </c>
      <c r="B1022" s="5">
        <v>4518.8262500000001</v>
      </c>
    </row>
    <row r="1023" spans="1:2" x14ac:dyDescent="0.3">
      <c r="A1023" s="3" t="s">
        <v>999</v>
      </c>
      <c r="B1023" s="5">
        <v>14571.890799999999</v>
      </c>
    </row>
    <row r="1024" spans="1:2" x14ac:dyDescent="0.3">
      <c r="A1024" s="3" t="s">
        <v>1000</v>
      </c>
      <c r="B1024" s="5">
        <v>3378.91</v>
      </c>
    </row>
    <row r="1025" spans="1:2" x14ac:dyDescent="0.3">
      <c r="A1025" s="3" t="s">
        <v>1001</v>
      </c>
      <c r="B1025" s="5">
        <v>7144.86265</v>
      </c>
    </row>
    <row r="1026" spans="1:2" x14ac:dyDescent="0.3">
      <c r="A1026" s="3" t="s">
        <v>1002</v>
      </c>
      <c r="B1026" s="5">
        <v>10118.424000000001</v>
      </c>
    </row>
    <row r="1027" spans="1:2" x14ac:dyDescent="0.3">
      <c r="A1027" s="3" t="s">
        <v>1003</v>
      </c>
      <c r="B1027" s="5">
        <v>5484.4673000000003</v>
      </c>
    </row>
    <row r="1028" spans="1:2" x14ac:dyDescent="0.3">
      <c r="A1028" s="3" t="s">
        <v>1004</v>
      </c>
      <c r="B1028" s="5">
        <v>16420.494549999999</v>
      </c>
    </row>
    <row r="1029" spans="1:2" x14ac:dyDescent="0.3">
      <c r="A1029" s="3" t="s">
        <v>1005</v>
      </c>
      <c r="B1029" s="5">
        <v>7986.4752500000004</v>
      </c>
    </row>
    <row r="1030" spans="1:2" x14ac:dyDescent="0.3">
      <c r="A1030" s="3" t="s">
        <v>1006</v>
      </c>
      <c r="B1030" s="5">
        <v>7418.5219999999999</v>
      </c>
    </row>
    <row r="1031" spans="1:2" x14ac:dyDescent="0.3">
      <c r="A1031" s="3" t="s">
        <v>1007</v>
      </c>
      <c r="B1031" s="5">
        <v>13887.968500000001</v>
      </c>
    </row>
    <row r="1032" spans="1:2" x14ac:dyDescent="0.3">
      <c r="A1032" s="3" t="s">
        <v>1008</v>
      </c>
      <c r="B1032" s="5">
        <v>6551.7501000000002</v>
      </c>
    </row>
    <row r="1033" spans="1:2" x14ac:dyDescent="0.3">
      <c r="A1033" s="3" t="s">
        <v>1009</v>
      </c>
      <c r="B1033" s="5">
        <v>5267.8181500000001</v>
      </c>
    </row>
    <row r="1034" spans="1:2" x14ac:dyDescent="0.3">
      <c r="A1034" s="3" t="s">
        <v>1010</v>
      </c>
      <c r="B1034" s="5">
        <v>17361.766100000001</v>
      </c>
    </row>
    <row r="1035" spans="1:2" x14ac:dyDescent="0.3">
      <c r="A1035" s="3" t="s">
        <v>1011</v>
      </c>
      <c r="B1035" s="5">
        <v>34472.841</v>
      </c>
    </row>
    <row r="1036" spans="1:2" x14ac:dyDescent="0.3">
      <c r="A1036" s="3" t="s">
        <v>1012</v>
      </c>
      <c r="B1036" s="5">
        <v>1972.95</v>
      </c>
    </row>
    <row r="1037" spans="1:2" x14ac:dyDescent="0.3">
      <c r="A1037" s="3" t="s">
        <v>1013</v>
      </c>
      <c r="B1037" s="5">
        <v>21232.182260000001</v>
      </c>
    </row>
    <row r="1038" spans="1:2" x14ac:dyDescent="0.3">
      <c r="A1038" s="3" t="s">
        <v>1014</v>
      </c>
      <c r="B1038" s="5">
        <v>8627.5411000000004</v>
      </c>
    </row>
    <row r="1039" spans="1:2" x14ac:dyDescent="0.3">
      <c r="A1039" s="3" t="s">
        <v>1015</v>
      </c>
      <c r="B1039" s="5">
        <v>4433.3877000000002</v>
      </c>
    </row>
    <row r="1040" spans="1:2" x14ac:dyDescent="0.3">
      <c r="A1040" s="3" t="s">
        <v>1016</v>
      </c>
      <c r="B1040" s="5">
        <v>4438.2633999999998</v>
      </c>
    </row>
    <row r="1041" spans="1:2" x14ac:dyDescent="0.3">
      <c r="A1041" s="3" t="s">
        <v>1017</v>
      </c>
      <c r="B1041" s="5">
        <v>24915.220850000002</v>
      </c>
    </row>
    <row r="1042" spans="1:2" x14ac:dyDescent="0.3">
      <c r="A1042" s="3" t="s">
        <v>1018</v>
      </c>
      <c r="B1042" s="5">
        <v>23241.47453</v>
      </c>
    </row>
    <row r="1043" spans="1:2" x14ac:dyDescent="0.3">
      <c r="A1043" s="3" t="s">
        <v>1019</v>
      </c>
      <c r="B1043" s="5">
        <v>9957.7216000000008</v>
      </c>
    </row>
    <row r="1044" spans="1:2" x14ac:dyDescent="0.3">
      <c r="A1044" s="3" t="s">
        <v>1020</v>
      </c>
      <c r="B1044" s="5">
        <v>8269.0439999999999</v>
      </c>
    </row>
    <row r="1045" spans="1:2" x14ac:dyDescent="0.3">
      <c r="A1045" s="3" t="s">
        <v>1021</v>
      </c>
      <c r="B1045" s="5">
        <v>18767.737700000001</v>
      </c>
    </row>
    <row r="1046" spans="1:2" x14ac:dyDescent="0.3">
      <c r="A1046" s="3" t="s">
        <v>1022</v>
      </c>
      <c r="B1046" s="5">
        <v>36580.282160000002</v>
      </c>
    </row>
    <row r="1047" spans="1:2" x14ac:dyDescent="0.3">
      <c r="A1047" s="3" t="s">
        <v>1023</v>
      </c>
      <c r="B1047" s="5">
        <v>8765.2489999999998</v>
      </c>
    </row>
    <row r="1048" spans="1:2" x14ac:dyDescent="0.3">
      <c r="A1048" s="3" t="s">
        <v>1024</v>
      </c>
      <c r="B1048" s="5">
        <v>5383.5360000000001</v>
      </c>
    </row>
    <row r="1049" spans="1:2" x14ac:dyDescent="0.3">
      <c r="A1049" s="3" t="s">
        <v>1025</v>
      </c>
      <c r="B1049" s="5">
        <v>12124.992399999999</v>
      </c>
    </row>
    <row r="1050" spans="1:2" x14ac:dyDescent="0.3">
      <c r="A1050" s="3" t="s">
        <v>1026</v>
      </c>
      <c r="B1050" s="5">
        <v>2709.24395</v>
      </c>
    </row>
    <row r="1051" spans="1:2" x14ac:dyDescent="0.3">
      <c r="A1051" s="3" t="s">
        <v>1027</v>
      </c>
      <c r="B1051" s="5">
        <v>3987.9259999999999</v>
      </c>
    </row>
    <row r="1052" spans="1:2" x14ac:dyDescent="0.3">
      <c r="A1052" s="3" t="s">
        <v>1028</v>
      </c>
      <c r="B1052" s="5">
        <v>12495.290849999999</v>
      </c>
    </row>
    <row r="1053" spans="1:2" x14ac:dyDescent="0.3">
      <c r="A1053" s="3" t="s">
        <v>1029</v>
      </c>
      <c r="B1053" s="5">
        <v>26018.950519999999</v>
      </c>
    </row>
    <row r="1054" spans="1:2" x14ac:dyDescent="0.3">
      <c r="A1054" s="3" t="s">
        <v>1030</v>
      </c>
      <c r="B1054" s="5">
        <v>8798.5930000000008</v>
      </c>
    </row>
    <row r="1055" spans="1:2" x14ac:dyDescent="0.3">
      <c r="A1055" s="3" t="s">
        <v>1031</v>
      </c>
      <c r="B1055" s="5">
        <v>35595.589800000002</v>
      </c>
    </row>
    <row r="1056" spans="1:2" x14ac:dyDescent="0.3">
      <c r="A1056" s="3" t="s">
        <v>1032</v>
      </c>
      <c r="B1056" s="5">
        <v>42211.138200000001</v>
      </c>
    </row>
    <row r="1057" spans="1:2" x14ac:dyDescent="0.3">
      <c r="A1057" s="3" t="s">
        <v>1033</v>
      </c>
      <c r="B1057" s="5">
        <v>1711.0268000000001</v>
      </c>
    </row>
    <row r="1058" spans="1:2" x14ac:dyDescent="0.3">
      <c r="A1058" s="3" t="s">
        <v>1034</v>
      </c>
      <c r="B1058" s="5">
        <v>8569.8618000000006</v>
      </c>
    </row>
    <row r="1059" spans="1:2" x14ac:dyDescent="0.3">
      <c r="A1059" s="3" t="s">
        <v>1035</v>
      </c>
      <c r="B1059" s="5">
        <v>2020.1769999999999</v>
      </c>
    </row>
    <row r="1060" spans="1:2" x14ac:dyDescent="0.3">
      <c r="A1060" s="3" t="s">
        <v>1036</v>
      </c>
      <c r="B1060" s="5">
        <v>16450.894700000001</v>
      </c>
    </row>
    <row r="1061" spans="1:2" x14ac:dyDescent="0.3">
      <c r="A1061" s="3" t="s">
        <v>1037</v>
      </c>
      <c r="B1061" s="5">
        <v>21595.382290000001</v>
      </c>
    </row>
    <row r="1062" spans="1:2" x14ac:dyDescent="0.3">
      <c r="A1062" s="3" t="s">
        <v>1038</v>
      </c>
      <c r="B1062" s="5">
        <v>9850.4320000000007</v>
      </c>
    </row>
    <row r="1063" spans="1:2" x14ac:dyDescent="0.3">
      <c r="A1063" s="3" t="s">
        <v>1039</v>
      </c>
      <c r="B1063" s="5">
        <v>6877.9800999999998</v>
      </c>
    </row>
    <row r="1064" spans="1:2" x14ac:dyDescent="0.3">
      <c r="A1064" s="3" t="s">
        <v>1040</v>
      </c>
      <c r="B1064" s="5">
        <v>21677.283449999999</v>
      </c>
    </row>
    <row r="1065" spans="1:2" x14ac:dyDescent="0.3">
      <c r="A1065" s="3" t="s">
        <v>1041</v>
      </c>
      <c r="B1065" s="5">
        <v>44423.803</v>
      </c>
    </row>
    <row r="1066" spans="1:2" x14ac:dyDescent="0.3">
      <c r="A1066" s="3" t="s">
        <v>1042</v>
      </c>
      <c r="B1066" s="5">
        <v>4137.5227000000004</v>
      </c>
    </row>
    <row r="1067" spans="1:2" x14ac:dyDescent="0.3">
      <c r="A1067" s="3" t="s">
        <v>1043</v>
      </c>
      <c r="B1067" s="5">
        <v>13747.87235</v>
      </c>
    </row>
    <row r="1068" spans="1:2" x14ac:dyDescent="0.3">
      <c r="A1068" s="3" t="s">
        <v>1044</v>
      </c>
      <c r="B1068" s="5">
        <v>12950.0712</v>
      </c>
    </row>
    <row r="1069" spans="1:2" x14ac:dyDescent="0.3">
      <c r="A1069" s="3" t="s">
        <v>1045</v>
      </c>
      <c r="B1069" s="5">
        <v>12094.477999999999</v>
      </c>
    </row>
    <row r="1070" spans="1:2" x14ac:dyDescent="0.3">
      <c r="A1070" s="3" t="s">
        <v>1046</v>
      </c>
      <c r="B1070" s="5">
        <v>37484.4493</v>
      </c>
    </row>
    <row r="1071" spans="1:2" x14ac:dyDescent="0.3">
      <c r="A1071" s="3" t="s">
        <v>1047</v>
      </c>
      <c r="B1071" s="5">
        <v>39725.518049999999</v>
      </c>
    </row>
    <row r="1072" spans="1:2" x14ac:dyDescent="0.3">
      <c r="A1072" s="3" t="s">
        <v>1048</v>
      </c>
      <c r="B1072" s="5">
        <v>2250.8352</v>
      </c>
    </row>
    <row r="1073" spans="1:2" x14ac:dyDescent="0.3">
      <c r="A1073" s="3" t="s">
        <v>1049</v>
      </c>
      <c r="B1073" s="5">
        <v>22493.659640000002</v>
      </c>
    </row>
    <row r="1074" spans="1:2" x14ac:dyDescent="0.3">
      <c r="A1074" s="3" t="s">
        <v>1050</v>
      </c>
      <c r="B1074" s="5">
        <v>20234.854749999999</v>
      </c>
    </row>
    <row r="1075" spans="1:2" x14ac:dyDescent="0.3">
      <c r="A1075" s="3" t="s">
        <v>1051</v>
      </c>
      <c r="B1075" s="5">
        <v>1704.7001499999999</v>
      </c>
    </row>
    <row r="1076" spans="1:2" x14ac:dyDescent="0.3">
      <c r="A1076" s="3" t="s">
        <v>1052</v>
      </c>
      <c r="B1076" s="5">
        <v>33475.817150000003</v>
      </c>
    </row>
    <row r="1077" spans="1:2" x14ac:dyDescent="0.3">
      <c r="A1077" s="3" t="s">
        <v>1053</v>
      </c>
      <c r="B1077" s="5">
        <v>3161.4540000000002</v>
      </c>
    </row>
    <row r="1078" spans="1:2" x14ac:dyDescent="0.3">
      <c r="A1078" s="3" t="s">
        <v>1054</v>
      </c>
      <c r="B1078" s="5">
        <v>11394.065549999999</v>
      </c>
    </row>
    <row r="1079" spans="1:2" x14ac:dyDescent="0.3">
      <c r="A1079" s="3" t="s">
        <v>1055</v>
      </c>
      <c r="B1079" s="5">
        <v>21880.82</v>
      </c>
    </row>
    <row r="1080" spans="1:2" x14ac:dyDescent="0.3">
      <c r="A1080" s="3" t="s">
        <v>1056</v>
      </c>
      <c r="B1080" s="5">
        <v>7325.0482000000002</v>
      </c>
    </row>
    <row r="1081" spans="1:2" x14ac:dyDescent="0.3">
      <c r="A1081" s="3" t="s">
        <v>1057</v>
      </c>
      <c r="B1081" s="5">
        <v>44501.398200000003</v>
      </c>
    </row>
    <row r="1082" spans="1:2" x14ac:dyDescent="0.3">
      <c r="A1082" s="3" t="s">
        <v>1058</v>
      </c>
      <c r="B1082" s="5">
        <v>3594.17085</v>
      </c>
    </row>
    <row r="1083" spans="1:2" x14ac:dyDescent="0.3">
      <c r="A1083" s="3" t="s">
        <v>1059</v>
      </c>
      <c r="B1083" s="5">
        <v>39727.614000000001</v>
      </c>
    </row>
    <row r="1084" spans="1:2" x14ac:dyDescent="0.3">
      <c r="A1084" s="3" t="s">
        <v>1060</v>
      </c>
      <c r="B1084" s="5">
        <v>8023.1354499999998</v>
      </c>
    </row>
    <row r="1085" spans="1:2" x14ac:dyDescent="0.3">
      <c r="A1085" s="3" t="s">
        <v>1061</v>
      </c>
      <c r="B1085" s="5">
        <v>14394.5579</v>
      </c>
    </row>
    <row r="1086" spans="1:2" x14ac:dyDescent="0.3">
      <c r="A1086" s="3" t="s">
        <v>1062</v>
      </c>
      <c r="B1086" s="5">
        <v>9288.0267000000003</v>
      </c>
    </row>
    <row r="1087" spans="1:2" x14ac:dyDescent="0.3">
      <c r="A1087" s="3" t="s">
        <v>1063</v>
      </c>
      <c r="B1087" s="5">
        <v>25309.489000000001</v>
      </c>
    </row>
    <row r="1088" spans="1:2" x14ac:dyDescent="0.3">
      <c r="A1088" s="3" t="s">
        <v>1064</v>
      </c>
      <c r="B1088" s="5">
        <v>3353.4703</v>
      </c>
    </row>
    <row r="1089" spans="1:2" x14ac:dyDescent="0.3">
      <c r="A1089" s="3" t="s">
        <v>1065</v>
      </c>
      <c r="B1089" s="5">
        <v>10594.501550000001</v>
      </c>
    </row>
    <row r="1090" spans="1:2" x14ac:dyDescent="0.3">
      <c r="A1090" s="3" t="s">
        <v>1066</v>
      </c>
      <c r="B1090" s="5">
        <v>8277.5229999999992</v>
      </c>
    </row>
    <row r="1091" spans="1:2" x14ac:dyDescent="0.3">
      <c r="A1091" s="3" t="s">
        <v>1067</v>
      </c>
      <c r="B1091" s="5">
        <v>17929.303370000001</v>
      </c>
    </row>
    <row r="1092" spans="1:2" x14ac:dyDescent="0.3">
      <c r="A1092" s="3" t="s">
        <v>1068</v>
      </c>
      <c r="B1092" s="5">
        <v>2480.9791</v>
      </c>
    </row>
    <row r="1093" spans="1:2" x14ac:dyDescent="0.3">
      <c r="A1093" s="3" t="s">
        <v>1069</v>
      </c>
      <c r="B1093" s="5">
        <v>4462.7218000000003</v>
      </c>
    </row>
    <row r="1094" spans="1:2" x14ac:dyDescent="0.3">
      <c r="A1094" s="3" t="s">
        <v>1070</v>
      </c>
      <c r="B1094" s="5">
        <v>1981.5818999999999</v>
      </c>
    </row>
    <row r="1095" spans="1:2" x14ac:dyDescent="0.3">
      <c r="A1095" s="3" t="s">
        <v>1071</v>
      </c>
      <c r="B1095" s="5">
        <v>11554.223599999999</v>
      </c>
    </row>
    <row r="1096" spans="1:2" x14ac:dyDescent="0.3">
      <c r="A1096" s="3" t="s">
        <v>1072</v>
      </c>
      <c r="B1096" s="5">
        <v>48970.247600000002</v>
      </c>
    </row>
    <row r="1097" spans="1:2" x14ac:dyDescent="0.3">
      <c r="A1097" s="3" t="s">
        <v>1073</v>
      </c>
      <c r="B1097" s="5">
        <v>6548.1950500000003</v>
      </c>
    </row>
    <row r="1098" spans="1:2" x14ac:dyDescent="0.3">
      <c r="A1098" s="3" t="s">
        <v>1074</v>
      </c>
      <c r="B1098" s="5">
        <v>5708.8670000000002</v>
      </c>
    </row>
    <row r="1099" spans="1:2" x14ac:dyDescent="0.3">
      <c r="A1099" s="3" t="s">
        <v>1075</v>
      </c>
      <c r="B1099" s="5">
        <v>7045.4989999999998</v>
      </c>
    </row>
    <row r="1100" spans="1:2" x14ac:dyDescent="0.3">
      <c r="A1100" s="3" t="s">
        <v>1076</v>
      </c>
      <c r="B1100" s="5">
        <v>8978.1851000000006</v>
      </c>
    </row>
    <row r="1101" spans="1:2" x14ac:dyDescent="0.3">
      <c r="A1101" s="3" t="s">
        <v>1077</v>
      </c>
      <c r="B1101" s="5">
        <v>5757.41345</v>
      </c>
    </row>
    <row r="1102" spans="1:2" x14ac:dyDescent="0.3">
      <c r="A1102" s="3" t="s">
        <v>1078</v>
      </c>
      <c r="B1102" s="5">
        <v>14349.8544</v>
      </c>
    </row>
    <row r="1103" spans="1:2" x14ac:dyDescent="0.3">
      <c r="A1103" s="3" t="s">
        <v>1079</v>
      </c>
      <c r="B1103" s="5">
        <v>10928.849</v>
      </c>
    </row>
    <row r="1104" spans="1:2" x14ac:dyDescent="0.3">
      <c r="A1104" s="3" t="s">
        <v>1080</v>
      </c>
      <c r="B1104" s="5">
        <v>39871.704299999998</v>
      </c>
    </row>
    <row r="1105" spans="1:2" x14ac:dyDescent="0.3">
      <c r="A1105" s="3" t="s">
        <v>1081</v>
      </c>
      <c r="B1105" s="5">
        <v>13974.455550000001</v>
      </c>
    </row>
    <row r="1106" spans="1:2" x14ac:dyDescent="0.3">
      <c r="A1106" s="3" t="s">
        <v>1082</v>
      </c>
      <c r="B1106" s="5">
        <v>1909.52745</v>
      </c>
    </row>
    <row r="1107" spans="1:2" x14ac:dyDescent="0.3">
      <c r="A1107" s="3" t="s">
        <v>1083</v>
      </c>
      <c r="B1107" s="5">
        <v>12096.6512</v>
      </c>
    </row>
    <row r="1108" spans="1:2" x14ac:dyDescent="0.3">
      <c r="A1108" s="3" t="s">
        <v>1084</v>
      </c>
      <c r="B1108" s="5">
        <v>13204.28565</v>
      </c>
    </row>
    <row r="1109" spans="1:2" x14ac:dyDescent="0.3">
      <c r="A1109" s="3" t="s">
        <v>1085</v>
      </c>
      <c r="B1109" s="5">
        <v>4562.8420999999998</v>
      </c>
    </row>
    <row r="1110" spans="1:2" x14ac:dyDescent="0.3">
      <c r="A1110" s="3" t="s">
        <v>1086</v>
      </c>
      <c r="B1110" s="5">
        <v>8551.3469999999998</v>
      </c>
    </row>
    <row r="1111" spans="1:2" x14ac:dyDescent="0.3">
      <c r="A1111" s="3" t="s">
        <v>1087</v>
      </c>
      <c r="B1111" s="5">
        <v>2102.2647000000002</v>
      </c>
    </row>
    <row r="1112" spans="1:2" x14ac:dyDescent="0.3">
      <c r="A1112" s="3" t="s">
        <v>1088</v>
      </c>
      <c r="B1112" s="5">
        <v>34672.147199999999</v>
      </c>
    </row>
    <row r="1113" spans="1:2" x14ac:dyDescent="0.3">
      <c r="A1113" s="3" t="s">
        <v>1089</v>
      </c>
      <c r="B1113" s="5">
        <v>15161.5344</v>
      </c>
    </row>
    <row r="1114" spans="1:2" x14ac:dyDescent="0.3">
      <c r="A1114" s="3" t="s">
        <v>1090</v>
      </c>
      <c r="B1114" s="5">
        <v>11884.048580000001</v>
      </c>
    </row>
    <row r="1115" spans="1:2" x14ac:dyDescent="0.3">
      <c r="A1115" s="3" t="s">
        <v>1091</v>
      </c>
      <c r="B1115" s="5">
        <v>4454.40265</v>
      </c>
    </row>
    <row r="1116" spans="1:2" x14ac:dyDescent="0.3">
      <c r="A1116" s="3" t="s">
        <v>1092</v>
      </c>
      <c r="B1116" s="5">
        <v>5855.9025000000001</v>
      </c>
    </row>
    <row r="1117" spans="1:2" x14ac:dyDescent="0.3">
      <c r="A1117" s="3" t="s">
        <v>1093</v>
      </c>
      <c r="B1117" s="5">
        <v>4076.4969999999998</v>
      </c>
    </row>
    <row r="1118" spans="1:2" x14ac:dyDescent="0.3">
      <c r="A1118" s="3" t="s">
        <v>1094</v>
      </c>
      <c r="B1118" s="5">
        <v>15019.760050000001</v>
      </c>
    </row>
    <row r="1119" spans="1:2" x14ac:dyDescent="0.3">
      <c r="A1119" s="3" t="s">
        <v>1095</v>
      </c>
      <c r="B1119" s="5">
        <v>19023.259999999998</v>
      </c>
    </row>
    <row r="1120" spans="1:2" x14ac:dyDescent="0.3">
      <c r="A1120" s="3" t="s">
        <v>1096</v>
      </c>
      <c r="B1120" s="5">
        <v>10796.35025</v>
      </c>
    </row>
    <row r="1121" spans="1:2" x14ac:dyDescent="0.3">
      <c r="A1121" s="3" t="s">
        <v>1097</v>
      </c>
      <c r="B1121" s="5">
        <v>11353.2276</v>
      </c>
    </row>
    <row r="1122" spans="1:2" x14ac:dyDescent="0.3">
      <c r="A1122" s="3" t="s">
        <v>1098</v>
      </c>
      <c r="B1122" s="5">
        <v>9748.9105999999992</v>
      </c>
    </row>
    <row r="1123" spans="1:2" x14ac:dyDescent="0.3">
      <c r="A1123" s="3" t="s">
        <v>1099</v>
      </c>
      <c r="B1123" s="5">
        <v>10577.087</v>
      </c>
    </row>
    <row r="1124" spans="1:2" x14ac:dyDescent="0.3">
      <c r="A1124" s="3" t="s">
        <v>1100</v>
      </c>
      <c r="B1124" s="5">
        <v>41676.081100000003</v>
      </c>
    </row>
    <row r="1125" spans="1:2" x14ac:dyDescent="0.3">
      <c r="A1125" s="3" t="s">
        <v>1101</v>
      </c>
      <c r="B1125" s="5">
        <v>11286.538699999999</v>
      </c>
    </row>
    <row r="1126" spans="1:2" x14ac:dyDescent="0.3">
      <c r="A1126" s="3" t="s">
        <v>1102</v>
      </c>
      <c r="B1126" s="5">
        <v>3591.48</v>
      </c>
    </row>
    <row r="1127" spans="1:2" x14ac:dyDescent="0.3">
      <c r="A1127" s="3" t="s">
        <v>1103</v>
      </c>
      <c r="B1127" s="5">
        <v>33907.548000000003</v>
      </c>
    </row>
    <row r="1128" spans="1:2" x14ac:dyDescent="0.3">
      <c r="A1128" s="3" t="s">
        <v>1104</v>
      </c>
      <c r="B1128" s="5">
        <v>11299.343000000001</v>
      </c>
    </row>
    <row r="1129" spans="1:2" x14ac:dyDescent="0.3">
      <c r="A1129" s="3" t="s">
        <v>1105</v>
      </c>
      <c r="B1129" s="5">
        <v>4561.1885000000002</v>
      </c>
    </row>
    <row r="1130" spans="1:2" x14ac:dyDescent="0.3">
      <c r="A1130" s="3" t="s">
        <v>1106</v>
      </c>
      <c r="B1130" s="5">
        <v>44641.197399999997</v>
      </c>
    </row>
    <row r="1131" spans="1:2" x14ac:dyDescent="0.3">
      <c r="A1131" s="3" t="s">
        <v>1107</v>
      </c>
      <c r="B1131" s="5">
        <v>1674.6323</v>
      </c>
    </row>
    <row r="1132" spans="1:2" x14ac:dyDescent="0.3">
      <c r="A1132" s="3" t="s">
        <v>1108</v>
      </c>
      <c r="B1132" s="5">
        <v>23045.566159999998</v>
      </c>
    </row>
    <row r="1133" spans="1:2" x14ac:dyDescent="0.3">
      <c r="A1133" s="3" t="s">
        <v>1109</v>
      </c>
      <c r="B1133" s="5">
        <v>3227.1210999999998</v>
      </c>
    </row>
    <row r="1134" spans="1:2" x14ac:dyDescent="0.3">
      <c r="A1134" s="3" t="s">
        <v>1110</v>
      </c>
      <c r="B1134" s="5">
        <v>16776.304049999999</v>
      </c>
    </row>
    <row r="1135" spans="1:2" x14ac:dyDescent="0.3">
      <c r="A1135" s="3" t="s">
        <v>1111</v>
      </c>
      <c r="B1135" s="5">
        <v>11253.421</v>
      </c>
    </row>
    <row r="1136" spans="1:2" x14ac:dyDescent="0.3">
      <c r="A1136" s="3" t="s">
        <v>1112</v>
      </c>
      <c r="B1136" s="5">
        <v>3471.4096</v>
      </c>
    </row>
    <row r="1137" spans="1:2" x14ac:dyDescent="0.3">
      <c r="A1137" s="3" t="s">
        <v>1113</v>
      </c>
      <c r="B1137" s="5">
        <v>11363.2832</v>
      </c>
    </row>
    <row r="1138" spans="1:2" x14ac:dyDescent="0.3">
      <c r="A1138" s="3" t="s">
        <v>1114</v>
      </c>
      <c r="B1138" s="5">
        <v>20420.604650000001</v>
      </c>
    </row>
    <row r="1139" spans="1:2" x14ac:dyDescent="0.3">
      <c r="A1139" s="3" t="s">
        <v>1115</v>
      </c>
      <c r="B1139" s="5">
        <v>10338.9316</v>
      </c>
    </row>
    <row r="1140" spans="1:2" x14ac:dyDescent="0.3">
      <c r="A1140" s="3" t="s">
        <v>1116</v>
      </c>
      <c r="B1140" s="5">
        <v>8988.1587500000005</v>
      </c>
    </row>
    <row r="1141" spans="1:2" x14ac:dyDescent="0.3">
      <c r="A1141" s="3" t="s">
        <v>1117</v>
      </c>
      <c r="B1141" s="5">
        <v>10493.9458</v>
      </c>
    </row>
    <row r="1142" spans="1:2" x14ac:dyDescent="0.3">
      <c r="A1142" s="3" t="s">
        <v>1118</v>
      </c>
      <c r="B1142" s="5">
        <v>2904.0880000000002</v>
      </c>
    </row>
    <row r="1143" spans="1:2" x14ac:dyDescent="0.3">
      <c r="A1143" s="3" t="s">
        <v>1119</v>
      </c>
      <c r="B1143" s="5">
        <v>8605.3615000000009</v>
      </c>
    </row>
    <row r="1144" spans="1:2" x14ac:dyDescent="0.3">
      <c r="A1144" s="3" t="s">
        <v>1120</v>
      </c>
      <c r="B1144" s="5">
        <v>11512.405000000001</v>
      </c>
    </row>
    <row r="1145" spans="1:2" x14ac:dyDescent="0.3">
      <c r="A1145" s="3" t="s">
        <v>1121</v>
      </c>
      <c r="B1145" s="5">
        <v>41949.244100000004</v>
      </c>
    </row>
    <row r="1146" spans="1:2" x14ac:dyDescent="0.3">
      <c r="A1146" s="3" t="s">
        <v>1122</v>
      </c>
      <c r="B1146" s="5">
        <v>24180.933499999999</v>
      </c>
    </row>
    <row r="1147" spans="1:2" x14ac:dyDescent="0.3">
      <c r="A1147" s="3" t="s">
        <v>1123</v>
      </c>
      <c r="B1147" s="5">
        <v>5312.1698500000002</v>
      </c>
    </row>
    <row r="1148" spans="1:2" x14ac:dyDescent="0.3">
      <c r="A1148" s="3" t="s">
        <v>1124</v>
      </c>
      <c r="B1148" s="5">
        <v>2396.0958999999998</v>
      </c>
    </row>
    <row r="1149" spans="1:2" x14ac:dyDescent="0.3">
      <c r="A1149" s="3" t="s">
        <v>1125</v>
      </c>
      <c r="B1149" s="5">
        <v>10807.4863</v>
      </c>
    </row>
    <row r="1150" spans="1:2" x14ac:dyDescent="0.3">
      <c r="A1150" s="3" t="s">
        <v>1126</v>
      </c>
      <c r="B1150" s="5">
        <v>9222.4025999999994</v>
      </c>
    </row>
    <row r="1151" spans="1:2" x14ac:dyDescent="0.3">
      <c r="A1151" s="3" t="s">
        <v>1127</v>
      </c>
      <c r="B1151" s="5">
        <v>36124.573700000001</v>
      </c>
    </row>
    <row r="1152" spans="1:2" x14ac:dyDescent="0.3">
      <c r="A1152" s="3" t="s">
        <v>1128</v>
      </c>
      <c r="B1152" s="5">
        <v>38282.749499999998</v>
      </c>
    </row>
    <row r="1153" spans="1:2" x14ac:dyDescent="0.3">
      <c r="A1153" s="3" t="s">
        <v>1129</v>
      </c>
      <c r="B1153" s="5">
        <v>5693.4305000000004</v>
      </c>
    </row>
    <row r="1154" spans="1:2" x14ac:dyDescent="0.3">
      <c r="A1154" s="3" t="s">
        <v>1130</v>
      </c>
      <c r="B1154" s="5">
        <v>34166.273000000001</v>
      </c>
    </row>
    <row r="1155" spans="1:2" x14ac:dyDescent="0.3">
      <c r="A1155" s="3" t="s">
        <v>1131</v>
      </c>
      <c r="B1155" s="5">
        <v>8347.1643000000004</v>
      </c>
    </row>
    <row r="1156" spans="1:2" x14ac:dyDescent="0.3">
      <c r="A1156" s="3" t="s">
        <v>1132</v>
      </c>
      <c r="B1156" s="5">
        <v>46661.4424</v>
      </c>
    </row>
    <row r="1157" spans="1:2" x14ac:dyDescent="0.3">
      <c r="A1157" s="3" t="s">
        <v>1133</v>
      </c>
      <c r="B1157" s="5">
        <v>18903.491409999999</v>
      </c>
    </row>
    <row r="1158" spans="1:2" x14ac:dyDescent="0.3">
      <c r="A1158" s="3" t="s">
        <v>1134</v>
      </c>
      <c r="B1158" s="5">
        <v>40904.199500000002</v>
      </c>
    </row>
    <row r="1159" spans="1:2" x14ac:dyDescent="0.3">
      <c r="A1159" s="3" t="s">
        <v>1135</v>
      </c>
      <c r="B1159" s="5">
        <v>14254.608200000001</v>
      </c>
    </row>
    <row r="1160" spans="1:2" x14ac:dyDescent="0.3">
      <c r="A1160" s="3" t="s">
        <v>1136</v>
      </c>
      <c r="B1160" s="5">
        <v>10214.636</v>
      </c>
    </row>
    <row r="1161" spans="1:2" x14ac:dyDescent="0.3">
      <c r="A1161" s="3" t="s">
        <v>1137</v>
      </c>
      <c r="B1161" s="5">
        <v>5836.5204000000003</v>
      </c>
    </row>
    <row r="1162" spans="1:2" x14ac:dyDescent="0.3">
      <c r="A1162" s="3" t="s">
        <v>1138</v>
      </c>
      <c r="B1162" s="5">
        <v>14358.364369999999</v>
      </c>
    </row>
    <row r="1163" spans="1:2" x14ac:dyDescent="0.3">
      <c r="A1163" s="3" t="s">
        <v>1139</v>
      </c>
      <c r="B1163" s="5">
        <v>1728.8969999999999</v>
      </c>
    </row>
    <row r="1164" spans="1:2" x14ac:dyDescent="0.3">
      <c r="A1164" s="3" t="s">
        <v>1140</v>
      </c>
      <c r="B1164" s="5">
        <v>8582.3022999999994</v>
      </c>
    </row>
    <row r="1165" spans="1:2" x14ac:dyDescent="0.3">
      <c r="A1165" s="3" t="s">
        <v>1141</v>
      </c>
      <c r="B1165" s="5">
        <v>3693.4279999999999</v>
      </c>
    </row>
    <row r="1166" spans="1:2" x14ac:dyDescent="0.3">
      <c r="A1166" s="3" t="s">
        <v>1142</v>
      </c>
      <c r="B1166" s="5">
        <v>20709.020339999999</v>
      </c>
    </row>
    <row r="1167" spans="1:2" x14ac:dyDescent="0.3">
      <c r="A1167" s="3" t="s">
        <v>1143</v>
      </c>
      <c r="B1167" s="5">
        <v>9991.0376500000002</v>
      </c>
    </row>
    <row r="1168" spans="1:2" x14ac:dyDescent="0.3">
      <c r="A1168" s="3" t="s">
        <v>1144</v>
      </c>
      <c r="B1168" s="5">
        <v>19673.335729999999</v>
      </c>
    </row>
    <row r="1169" spans="1:2" x14ac:dyDescent="0.3">
      <c r="A1169" s="3" t="s">
        <v>1145</v>
      </c>
      <c r="B1169" s="5">
        <v>11085.586799999999</v>
      </c>
    </row>
    <row r="1170" spans="1:2" x14ac:dyDescent="0.3">
      <c r="A1170" s="3" t="s">
        <v>1146</v>
      </c>
      <c r="B1170" s="5">
        <v>7623.518</v>
      </c>
    </row>
    <row r="1171" spans="1:2" x14ac:dyDescent="0.3">
      <c r="A1171" s="3" t="s">
        <v>1147</v>
      </c>
      <c r="B1171" s="5">
        <v>3176.2876999999999</v>
      </c>
    </row>
    <row r="1172" spans="1:2" x14ac:dyDescent="0.3">
      <c r="A1172" s="3" t="s">
        <v>1148</v>
      </c>
      <c r="B1172" s="5">
        <v>3704.3544999999999</v>
      </c>
    </row>
    <row r="1173" spans="1:2" x14ac:dyDescent="0.3">
      <c r="A1173" s="3" t="s">
        <v>1149</v>
      </c>
      <c r="B1173" s="5">
        <v>36898.733079999998</v>
      </c>
    </row>
    <row r="1174" spans="1:2" x14ac:dyDescent="0.3">
      <c r="A1174" s="3" t="s">
        <v>1150</v>
      </c>
      <c r="B1174" s="5">
        <v>9048.0272999999997</v>
      </c>
    </row>
    <row r="1175" spans="1:2" x14ac:dyDescent="0.3">
      <c r="A1175" s="3" t="s">
        <v>1151</v>
      </c>
      <c r="B1175" s="5">
        <v>7954.5169999999998</v>
      </c>
    </row>
    <row r="1176" spans="1:2" x14ac:dyDescent="0.3">
      <c r="A1176" s="3" t="s">
        <v>1152</v>
      </c>
      <c r="B1176" s="5">
        <v>27117.993780000001</v>
      </c>
    </row>
    <row r="1177" spans="1:2" x14ac:dyDescent="0.3">
      <c r="A1177" s="3" t="s">
        <v>1153</v>
      </c>
      <c r="B1177" s="5">
        <v>6338.0756000000001</v>
      </c>
    </row>
    <row r="1178" spans="1:2" x14ac:dyDescent="0.3">
      <c r="A1178" s="3" t="s">
        <v>1154</v>
      </c>
      <c r="B1178" s="5">
        <v>9630.3970000000008</v>
      </c>
    </row>
    <row r="1179" spans="1:2" x14ac:dyDescent="0.3">
      <c r="A1179" s="3" t="s">
        <v>1155</v>
      </c>
      <c r="B1179" s="5">
        <v>11289.10925</v>
      </c>
    </row>
    <row r="1180" spans="1:2" x14ac:dyDescent="0.3">
      <c r="A1180" s="3" t="s">
        <v>1156</v>
      </c>
      <c r="B1180" s="5">
        <v>52590.829389999999</v>
      </c>
    </row>
    <row r="1181" spans="1:2" x14ac:dyDescent="0.3">
      <c r="A1181" s="3" t="s">
        <v>1157</v>
      </c>
      <c r="B1181" s="5">
        <v>2261.5688</v>
      </c>
    </row>
    <row r="1182" spans="1:2" x14ac:dyDescent="0.3">
      <c r="A1182" s="3" t="s">
        <v>1158</v>
      </c>
      <c r="B1182" s="5">
        <v>10791.96</v>
      </c>
    </row>
    <row r="1183" spans="1:2" x14ac:dyDescent="0.3">
      <c r="A1183" s="3" t="s">
        <v>1159</v>
      </c>
      <c r="B1183" s="5">
        <v>5979.7309999999998</v>
      </c>
    </row>
    <row r="1184" spans="1:2" x14ac:dyDescent="0.3">
      <c r="A1184" s="3" t="s">
        <v>1160</v>
      </c>
      <c r="B1184" s="5">
        <v>2203.7359499999998</v>
      </c>
    </row>
    <row r="1185" spans="1:2" x14ac:dyDescent="0.3">
      <c r="A1185" s="3" t="s">
        <v>1161</v>
      </c>
      <c r="B1185" s="5">
        <v>12235.8392</v>
      </c>
    </row>
    <row r="1186" spans="1:2" x14ac:dyDescent="0.3">
      <c r="A1186" s="3" t="s">
        <v>1162</v>
      </c>
      <c r="B1186" s="5">
        <v>40941.285400000001</v>
      </c>
    </row>
    <row r="1187" spans="1:2" x14ac:dyDescent="0.3">
      <c r="A1187" s="3" t="s">
        <v>1163</v>
      </c>
      <c r="B1187" s="5">
        <v>5630.4578499999998</v>
      </c>
    </row>
    <row r="1188" spans="1:2" x14ac:dyDescent="0.3">
      <c r="A1188" s="3" t="s">
        <v>1164</v>
      </c>
      <c r="B1188" s="5">
        <v>11015.1747</v>
      </c>
    </row>
    <row r="1189" spans="1:2" x14ac:dyDescent="0.3">
      <c r="A1189" s="3" t="s">
        <v>1165</v>
      </c>
      <c r="B1189" s="5">
        <v>7228.2156500000001</v>
      </c>
    </row>
    <row r="1190" spans="1:2" x14ac:dyDescent="0.3">
      <c r="A1190" s="3" t="s">
        <v>1166</v>
      </c>
      <c r="B1190" s="5">
        <v>39722.746200000001</v>
      </c>
    </row>
    <row r="1191" spans="1:2" x14ac:dyDescent="0.3">
      <c r="A1191" s="3" t="s">
        <v>1167</v>
      </c>
      <c r="B1191" s="5">
        <v>14426.073850000001</v>
      </c>
    </row>
    <row r="1192" spans="1:2" x14ac:dyDescent="0.3">
      <c r="A1192" s="3" t="s">
        <v>1168</v>
      </c>
      <c r="B1192" s="5">
        <v>2459.7201</v>
      </c>
    </row>
    <row r="1193" spans="1:2" x14ac:dyDescent="0.3">
      <c r="A1193" s="3" t="s">
        <v>1169</v>
      </c>
      <c r="B1193" s="5">
        <v>3989.8409999999999</v>
      </c>
    </row>
    <row r="1194" spans="1:2" x14ac:dyDescent="0.3">
      <c r="A1194" s="3" t="s">
        <v>1170</v>
      </c>
      <c r="B1194" s="5">
        <v>7727.2532000000001</v>
      </c>
    </row>
    <row r="1195" spans="1:2" x14ac:dyDescent="0.3">
      <c r="A1195" s="3" t="s">
        <v>1171</v>
      </c>
      <c r="B1195" s="5">
        <v>5124.1886999999997</v>
      </c>
    </row>
    <row r="1196" spans="1:2" x14ac:dyDescent="0.3">
      <c r="A1196" s="3" t="s">
        <v>1172</v>
      </c>
      <c r="B1196" s="5">
        <v>18963.171920000001</v>
      </c>
    </row>
    <row r="1197" spans="1:2" x14ac:dyDescent="0.3">
      <c r="A1197" s="3" t="s">
        <v>1173</v>
      </c>
      <c r="B1197" s="5">
        <v>2200.8308499999998</v>
      </c>
    </row>
    <row r="1198" spans="1:2" x14ac:dyDescent="0.3">
      <c r="A1198" s="3" t="s">
        <v>1174</v>
      </c>
      <c r="B1198" s="5">
        <v>7153.5538999999999</v>
      </c>
    </row>
    <row r="1199" spans="1:2" x14ac:dyDescent="0.3">
      <c r="A1199" s="3" t="s">
        <v>1175</v>
      </c>
      <c r="B1199" s="5">
        <v>5227.9887500000004</v>
      </c>
    </row>
    <row r="1200" spans="1:2" x14ac:dyDescent="0.3">
      <c r="A1200" s="3" t="s">
        <v>1176</v>
      </c>
      <c r="B1200" s="5">
        <v>10982.5013</v>
      </c>
    </row>
    <row r="1201" spans="1:2" x14ac:dyDescent="0.3">
      <c r="A1201" s="3" t="s">
        <v>1177</v>
      </c>
      <c r="B1201" s="5">
        <v>4529.4769999999999</v>
      </c>
    </row>
    <row r="1202" spans="1:2" x14ac:dyDescent="0.3">
      <c r="A1202" s="3" t="s">
        <v>1178</v>
      </c>
      <c r="B1202" s="5">
        <v>4670.6400000000003</v>
      </c>
    </row>
    <row r="1203" spans="1:2" x14ac:dyDescent="0.3">
      <c r="A1203" s="3" t="s">
        <v>1179</v>
      </c>
      <c r="B1203" s="5">
        <v>6112.3529500000004</v>
      </c>
    </row>
    <row r="1204" spans="1:2" x14ac:dyDescent="0.3">
      <c r="A1204" s="3" t="s">
        <v>1180</v>
      </c>
      <c r="B1204" s="5">
        <v>17178.682400000002</v>
      </c>
    </row>
    <row r="1205" spans="1:2" x14ac:dyDescent="0.3">
      <c r="A1205" s="3" t="s">
        <v>1181</v>
      </c>
      <c r="B1205" s="5">
        <v>22478.6</v>
      </c>
    </row>
    <row r="1206" spans="1:2" x14ac:dyDescent="0.3">
      <c r="A1206" s="3" t="s">
        <v>1182</v>
      </c>
      <c r="B1206" s="5">
        <v>11093.6229</v>
      </c>
    </row>
    <row r="1207" spans="1:2" x14ac:dyDescent="0.3">
      <c r="A1207" s="3" t="s">
        <v>1183</v>
      </c>
      <c r="B1207" s="5">
        <v>6457.8433999999997</v>
      </c>
    </row>
    <row r="1208" spans="1:2" x14ac:dyDescent="0.3">
      <c r="A1208" s="3" t="s">
        <v>1184</v>
      </c>
      <c r="B1208" s="5">
        <v>4433.9159</v>
      </c>
    </row>
    <row r="1209" spans="1:2" x14ac:dyDescent="0.3">
      <c r="A1209" s="3" t="s">
        <v>1185</v>
      </c>
      <c r="B1209" s="5">
        <v>2154.3609999999999</v>
      </c>
    </row>
    <row r="1210" spans="1:2" x14ac:dyDescent="0.3">
      <c r="A1210" s="3" t="s">
        <v>1186</v>
      </c>
      <c r="B1210" s="5">
        <v>23887.662700000001</v>
      </c>
    </row>
    <row r="1211" spans="1:2" x14ac:dyDescent="0.3">
      <c r="A1211" s="3" t="s">
        <v>1187</v>
      </c>
      <c r="B1211" s="5">
        <v>6496.8860000000004</v>
      </c>
    </row>
    <row r="1212" spans="1:2" x14ac:dyDescent="0.3">
      <c r="A1212" s="3" t="s">
        <v>1188</v>
      </c>
      <c r="B1212" s="5">
        <v>2899.4893499999998</v>
      </c>
    </row>
    <row r="1213" spans="1:2" x14ac:dyDescent="0.3">
      <c r="A1213" s="3" t="s">
        <v>1189</v>
      </c>
      <c r="B1213" s="5">
        <v>19350.368900000001</v>
      </c>
    </row>
    <row r="1214" spans="1:2" x14ac:dyDescent="0.3">
      <c r="A1214" s="3" t="s">
        <v>1190</v>
      </c>
      <c r="B1214" s="5">
        <v>7650.7737500000003</v>
      </c>
    </row>
    <row r="1215" spans="1:2" x14ac:dyDescent="0.3">
      <c r="A1215" s="3" t="s">
        <v>1191</v>
      </c>
      <c r="B1215" s="5">
        <v>2850.6837500000001</v>
      </c>
    </row>
    <row r="1216" spans="1:2" x14ac:dyDescent="0.3">
      <c r="A1216" s="3" t="s">
        <v>1192</v>
      </c>
      <c r="B1216" s="5">
        <v>2632.9920000000002</v>
      </c>
    </row>
    <row r="1217" spans="1:2" x14ac:dyDescent="0.3">
      <c r="A1217" s="3" t="s">
        <v>1193</v>
      </c>
      <c r="B1217" s="5">
        <v>9447.3824000000004</v>
      </c>
    </row>
    <row r="1218" spans="1:2" x14ac:dyDescent="0.3">
      <c r="A1218" s="3" t="s">
        <v>1194</v>
      </c>
      <c r="B1218" s="5">
        <v>18328.238099999999</v>
      </c>
    </row>
    <row r="1219" spans="1:2" x14ac:dyDescent="0.3">
      <c r="A1219" s="3" t="s">
        <v>1195</v>
      </c>
      <c r="B1219" s="5">
        <v>8603.8233999999993</v>
      </c>
    </row>
    <row r="1220" spans="1:2" x14ac:dyDescent="0.3">
      <c r="A1220" s="3" t="s">
        <v>1196</v>
      </c>
      <c r="B1220" s="5">
        <v>37465.34375</v>
      </c>
    </row>
    <row r="1221" spans="1:2" x14ac:dyDescent="0.3">
      <c r="A1221" s="3" t="s">
        <v>1197</v>
      </c>
      <c r="B1221" s="5">
        <v>13844.797200000001</v>
      </c>
    </row>
    <row r="1222" spans="1:2" x14ac:dyDescent="0.3">
      <c r="A1222" s="3" t="s">
        <v>1198</v>
      </c>
      <c r="B1222" s="5">
        <v>21771.3423</v>
      </c>
    </row>
    <row r="1223" spans="1:2" x14ac:dyDescent="0.3">
      <c r="A1223" s="3" t="s">
        <v>1199</v>
      </c>
      <c r="B1223" s="5">
        <v>13126.677449999999</v>
      </c>
    </row>
    <row r="1224" spans="1:2" x14ac:dyDescent="0.3">
      <c r="A1224" s="3" t="s">
        <v>1200</v>
      </c>
      <c r="B1224" s="5">
        <v>5327.4002499999997</v>
      </c>
    </row>
    <row r="1225" spans="1:2" x14ac:dyDescent="0.3">
      <c r="A1225" s="3" t="s">
        <v>1201</v>
      </c>
      <c r="B1225" s="5">
        <v>13725.47184</v>
      </c>
    </row>
    <row r="1226" spans="1:2" x14ac:dyDescent="0.3">
      <c r="A1226" s="3" t="s">
        <v>1202</v>
      </c>
      <c r="B1226" s="5">
        <v>13019.161050000001</v>
      </c>
    </row>
    <row r="1227" spans="1:2" x14ac:dyDescent="0.3">
      <c r="A1227" s="3" t="s">
        <v>1203</v>
      </c>
      <c r="B1227" s="5">
        <v>8671.1912499999999</v>
      </c>
    </row>
    <row r="1228" spans="1:2" x14ac:dyDescent="0.3">
      <c r="A1228" s="3" t="s">
        <v>1204</v>
      </c>
      <c r="B1228" s="5">
        <v>4134.0824499999999</v>
      </c>
    </row>
    <row r="1229" spans="1:2" x14ac:dyDescent="0.3">
      <c r="A1229" s="3" t="s">
        <v>1205</v>
      </c>
      <c r="B1229" s="5">
        <v>18838.703659999999</v>
      </c>
    </row>
    <row r="1230" spans="1:2" x14ac:dyDescent="0.3">
      <c r="A1230" s="3" t="s">
        <v>1206</v>
      </c>
      <c r="B1230" s="5">
        <v>33307.550799999997</v>
      </c>
    </row>
    <row r="1231" spans="1:2" x14ac:dyDescent="0.3">
      <c r="A1231" s="3" t="s">
        <v>1207</v>
      </c>
      <c r="B1231" s="5">
        <v>5699.8374999999996</v>
      </c>
    </row>
    <row r="1232" spans="1:2" x14ac:dyDescent="0.3">
      <c r="A1232" s="3" t="s">
        <v>1208</v>
      </c>
      <c r="B1232" s="5">
        <v>6393.6034499999996</v>
      </c>
    </row>
    <row r="1233" spans="1:2" x14ac:dyDescent="0.3">
      <c r="A1233" s="3" t="s">
        <v>1209</v>
      </c>
      <c r="B1233" s="5">
        <v>4934.7049999999999</v>
      </c>
    </row>
    <row r="1234" spans="1:2" x14ac:dyDescent="0.3">
      <c r="A1234" s="3" t="s">
        <v>1210</v>
      </c>
      <c r="B1234" s="5">
        <v>6198.7518</v>
      </c>
    </row>
    <row r="1235" spans="1:2" x14ac:dyDescent="0.3">
      <c r="A1235" s="3" t="s">
        <v>1211</v>
      </c>
      <c r="B1235" s="5">
        <v>8733.2292500000003</v>
      </c>
    </row>
    <row r="1236" spans="1:2" x14ac:dyDescent="0.3">
      <c r="A1236" s="3" t="s">
        <v>1212</v>
      </c>
      <c r="B1236" s="5">
        <v>2055.3249000000001</v>
      </c>
    </row>
    <row r="1237" spans="1:2" x14ac:dyDescent="0.3">
      <c r="A1237" s="3" t="s">
        <v>1213</v>
      </c>
      <c r="B1237" s="5">
        <v>9964.06</v>
      </c>
    </row>
    <row r="1238" spans="1:2" x14ac:dyDescent="0.3">
      <c r="A1238" s="3" t="s">
        <v>1214</v>
      </c>
      <c r="B1238" s="5">
        <v>18223.4512</v>
      </c>
    </row>
    <row r="1239" spans="1:2" x14ac:dyDescent="0.3">
      <c r="A1239" s="3" t="s">
        <v>1215</v>
      </c>
      <c r="B1239" s="5">
        <v>5116.5003999999999</v>
      </c>
    </row>
    <row r="1240" spans="1:2" x14ac:dyDescent="0.3">
      <c r="A1240" s="3" t="s">
        <v>1216</v>
      </c>
      <c r="B1240" s="5">
        <v>36910.608030000003</v>
      </c>
    </row>
    <row r="1241" spans="1:2" x14ac:dyDescent="0.3">
      <c r="A1241" s="3" t="s">
        <v>1217</v>
      </c>
      <c r="B1241" s="5">
        <v>38415.474000000002</v>
      </c>
    </row>
    <row r="1242" spans="1:2" x14ac:dyDescent="0.3">
      <c r="A1242" s="3" t="s">
        <v>1218</v>
      </c>
      <c r="B1242" s="5">
        <v>20296.863450000001</v>
      </c>
    </row>
    <row r="1243" spans="1:2" x14ac:dyDescent="0.3">
      <c r="A1243" s="3" t="s">
        <v>1219</v>
      </c>
      <c r="B1243" s="5">
        <v>12347.172</v>
      </c>
    </row>
    <row r="1244" spans="1:2" x14ac:dyDescent="0.3">
      <c r="A1244" s="3" t="s">
        <v>1220</v>
      </c>
      <c r="B1244" s="5">
        <v>5373.3642499999996</v>
      </c>
    </row>
    <row r="1245" spans="1:2" x14ac:dyDescent="0.3">
      <c r="A1245" s="3" t="s">
        <v>1221</v>
      </c>
      <c r="B1245" s="5">
        <v>23563.016179999999</v>
      </c>
    </row>
    <row r="1246" spans="1:2" x14ac:dyDescent="0.3">
      <c r="A1246" s="3" t="s">
        <v>1222</v>
      </c>
      <c r="B1246" s="5">
        <v>1702.4553000000001</v>
      </c>
    </row>
    <row r="1247" spans="1:2" x14ac:dyDescent="0.3">
      <c r="A1247" s="3" t="s">
        <v>1223</v>
      </c>
      <c r="B1247" s="5">
        <v>10806.839</v>
      </c>
    </row>
    <row r="1248" spans="1:2" x14ac:dyDescent="0.3">
      <c r="A1248" s="3" t="s">
        <v>1224</v>
      </c>
      <c r="B1248" s="5">
        <v>3956.0714499999999</v>
      </c>
    </row>
    <row r="1249" spans="1:2" x14ac:dyDescent="0.3">
      <c r="A1249" s="3" t="s">
        <v>1225</v>
      </c>
      <c r="B1249" s="5">
        <v>12890.057650000001</v>
      </c>
    </row>
    <row r="1250" spans="1:2" x14ac:dyDescent="0.3">
      <c r="A1250" s="3" t="s">
        <v>1226</v>
      </c>
      <c r="B1250" s="5">
        <v>5415.6611999999996</v>
      </c>
    </row>
    <row r="1251" spans="1:2" x14ac:dyDescent="0.3">
      <c r="A1251" s="3" t="s">
        <v>1227</v>
      </c>
      <c r="B1251" s="5">
        <v>4058.1161000000002</v>
      </c>
    </row>
    <row r="1252" spans="1:2" x14ac:dyDescent="0.3">
      <c r="A1252" s="3" t="s">
        <v>1228</v>
      </c>
      <c r="B1252" s="5">
        <v>41661.601999999999</v>
      </c>
    </row>
    <row r="1253" spans="1:2" x14ac:dyDescent="0.3">
      <c r="A1253" s="3" t="s">
        <v>1229</v>
      </c>
      <c r="B1253" s="5">
        <v>7537.1638999999996</v>
      </c>
    </row>
    <row r="1254" spans="1:2" x14ac:dyDescent="0.3">
      <c r="A1254" s="3" t="s">
        <v>1230</v>
      </c>
      <c r="B1254" s="5">
        <v>4718.2035500000002</v>
      </c>
    </row>
    <row r="1255" spans="1:2" x14ac:dyDescent="0.3">
      <c r="A1255" s="3" t="s">
        <v>1231</v>
      </c>
      <c r="B1255" s="5">
        <v>6593.5083000000004</v>
      </c>
    </row>
    <row r="1256" spans="1:2" x14ac:dyDescent="0.3">
      <c r="A1256" s="3" t="s">
        <v>1232</v>
      </c>
      <c r="B1256" s="5">
        <v>8442.6669999999995</v>
      </c>
    </row>
    <row r="1257" spans="1:2" x14ac:dyDescent="0.3">
      <c r="A1257" s="3" t="s">
        <v>1233</v>
      </c>
      <c r="B1257" s="5">
        <v>26125.674770000001</v>
      </c>
    </row>
    <row r="1258" spans="1:2" x14ac:dyDescent="0.3">
      <c r="A1258" s="3" t="s">
        <v>1234</v>
      </c>
      <c r="B1258" s="5">
        <v>6858.4795999999997</v>
      </c>
    </row>
    <row r="1259" spans="1:2" x14ac:dyDescent="0.3">
      <c r="A1259" s="3" t="s">
        <v>1235</v>
      </c>
      <c r="B1259" s="5">
        <v>4795.6567999999997</v>
      </c>
    </row>
    <row r="1260" spans="1:2" x14ac:dyDescent="0.3">
      <c r="A1260" s="3" t="s">
        <v>1236</v>
      </c>
      <c r="B1260" s="5">
        <v>6640.5448500000002</v>
      </c>
    </row>
    <row r="1261" spans="1:2" x14ac:dyDescent="0.3">
      <c r="A1261" s="3" t="s">
        <v>1237</v>
      </c>
      <c r="B1261" s="5">
        <v>7162.0122000000001</v>
      </c>
    </row>
    <row r="1262" spans="1:2" x14ac:dyDescent="0.3">
      <c r="A1262" s="3" t="s">
        <v>1238</v>
      </c>
      <c r="B1262" s="5">
        <v>10594.225700000001</v>
      </c>
    </row>
    <row r="1263" spans="1:2" x14ac:dyDescent="0.3">
      <c r="A1263" s="3" t="s">
        <v>1239</v>
      </c>
      <c r="B1263" s="5">
        <v>11938.255950000001</v>
      </c>
    </row>
    <row r="1264" spans="1:2" x14ac:dyDescent="0.3">
      <c r="A1264" s="3" t="s">
        <v>1240</v>
      </c>
      <c r="B1264" s="5">
        <v>60021.398970000002</v>
      </c>
    </row>
    <row r="1265" spans="1:2" x14ac:dyDescent="0.3">
      <c r="A1265" s="3" t="s">
        <v>1241</v>
      </c>
      <c r="B1265" s="5">
        <v>20167.336029999999</v>
      </c>
    </row>
    <row r="1266" spans="1:2" x14ac:dyDescent="0.3">
      <c r="A1266" s="3" t="s">
        <v>1242</v>
      </c>
      <c r="B1266" s="5">
        <v>12479.70895</v>
      </c>
    </row>
    <row r="1267" spans="1:2" x14ac:dyDescent="0.3">
      <c r="A1267" s="3" t="s">
        <v>1243</v>
      </c>
      <c r="B1267" s="5">
        <v>11345.519</v>
      </c>
    </row>
    <row r="1268" spans="1:2" x14ac:dyDescent="0.3">
      <c r="A1268" s="3" t="s">
        <v>1244</v>
      </c>
      <c r="B1268" s="5">
        <v>8515.7587000000003</v>
      </c>
    </row>
    <row r="1269" spans="1:2" x14ac:dyDescent="0.3">
      <c r="A1269" s="3" t="s">
        <v>1245</v>
      </c>
      <c r="B1269" s="5">
        <v>2699.56835</v>
      </c>
    </row>
    <row r="1270" spans="1:2" x14ac:dyDescent="0.3">
      <c r="A1270" s="3" t="s">
        <v>1246</v>
      </c>
      <c r="B1270" s="5">
        <v>14449.8544</v>
      </c>
    </row>
    <row r="1271" spans="1:2" x14ac:dyDescent="0.3">
      <c r="A1271" s="3" t="s">
        <v>1247</v>
      </c>
      <c r="B1271" s="5">
        <v>12224.350850000001</v>
      </c>
    </row>
    <row r="1272" spans="1:2" x14ac:dyDescent="0.3">
      <c r="A1272" s="3" t="s">
        <v>1248</v>
      </c>
      <c r="B1272" s="5">
        <v>6985.50695</v>
      </c>
    </row>
    <row r="1273" spans="1:2" x14ac:dyDescent="0.3">
      <c r="A1273" s="3" t="s">
        <v>1249</v>
      </c>
      <c r="B1273" s="5">
        <v>3238.4357</v>
      </c>
    </row>
    <row r="1274" spans="1:2" x14ac:dyDescent="0.3">
      <c r="A1274" s="3" t="s">
        <v>1250</v>
      </c>
      <c r="B1274" s="5">
        <v>47269.853999999999</v>
      </c>
    </row>
    <row r="1275" spans="1:2" x14ac:dyDescent="0.3">
      <c r="A1275" s="3" t="s">
        <v>1251</v>
      </c>
      <c r="B1275" s="5">
        <v>49577.662400000001</v>
      </c>
    </row>
    <row r="1276" spans="1:2" x14ac:dyDescent="0.3">
      <c r="A1276" s="3" t="s">
        <v>1252</v>
      </c>
      <c r="B1276" s="5">
        <v>4296.2712000000001</v>
      </c>
    </row>
    <row r="1277" spans="1:2" x14ac:dyDescent="0.3">
      <c r="A1277" s="3" t="s">
        <v>1253</v>
      </c>
      <c r="B1277" s="5">
        <v>3171.6149</v>
      </c>
    </row>
    <row r="1278" spans="1:2" x14ac:dyDescent="0.3">
      <c r="A1278" s="3" t="s">
        <v>1254</v>
      </c>
      <c r="B1278" s="5">
        <v>1135.9407000000001</v>
      </c>
    </row>
    <row r="1279" spans="1:2" x14ac:dyDescent="0.3">
      <c r="A1279" s="3" t="s">
        <v>1255</v>
      </c>
      <c r="B1279" s="5">
        <v>5615.3689999999997</v>
      </c>
    </row>
    <row r="1280" spans="1:2" x14ac:dyDescent="0.3">
      <c r="A1280" s="3" t="s">
        <v>1256</v>
      </c>
      <c r="B1280" s="5">
        <v>9101.7980000000007</v>
      </c>
    </row>
    <row r="1281" spans="1:2" x14ac:dyDescent="0.3">
      <c r="A1281" s="3" t="s">
        <v>1257</v>
      </c>
      <c r="B1281" s="5">
        <v>6059.1729999999998</v>
      </c>
    </row>
    <row r="1282" spans="1:2" x14ac:dyDescent="0.3">
      <c r="A1282" s="3" t="s">
        <v>1258</v>
      </c>
      <c r="B1282" s="5">
        <v>1633.9618</v>
      </c>
    </row>
    <row r="1283" spans="1:2" x14ac:dyDescent="0.3">
      <c r="A1283" s="3" t="s">
        <v>1259</v>
      </c>
      <c r="B1283" s="5">
        <v>37607.527699999999</v>
      </c>
    </row>
    <row r="1284" spans="1:2" x14ac:dyDescent="0.3">
      <c r="A1284" s="3" t="s">
        <v>1260</v>
      </c>
      <c r="B1284" s="5">
        <v>18648.421699999999</v>
      </c>
    </row>
    <row r="1285" spans="1:2" x14ac:dyDescent="0.3">
      <c r="A1285" s="3" t="s">
        <v>1261</v>
      </c>
      <c r="B1285" s="5">
        <v>1241.5650000000001</v>
      </c>
    </row>
    <row r="1286" spans="1:2" x14ac:dyDescent="0.3">
      <c r="A1286" s="3" t="s">
        <v>1262</v>
      </c>
      <c r="B1286" s="5">
        <v>16232.847</v>
      </c>
    </row>
    <row r="1287" spans="1:2" x14ac:dyDescent="0.3">
      <c r="A1287" s="3" t="s">
        <v>1263</v>
      </c>
      <c r="B1287" s="5">
        <v>15828.82173</v>
      </c>
    </row>
    <row r="1288" spans="1:2" x14ac:dyDescent="0.3">
      <c r="A1288" s="3" t="s">
        <v>1264</v>
      </c>
      <c r="B1288" s="5">
        <v>4415.1588000000002</v>
      </c>
    </row>
    <row r="1289" spans="1:2" x14ac:dyDescent="0.3">
      <c r="A1289" s="3" t="s">
        <v>1265</v>
      </c>
      <c r="B1289" s="5">
        <v>6474.0129999999999</v>
      </c>
    </row>
    <row r="1290" spans="1:2" x14ac:dyDescent="0.3">
      <c r="A1290" s="3" t="s">
        <v>1266</v>
      </c>
      <c r="B1290" s="5">
        <v>11436.738149999999</v>
      </c>
    </row>
    <row r="1291" spans="1:2" x14ac:dyDescent="0.3">
      <c r="A1291" s="3" t="s">
        <v>1267</v>
      </c>
      <c r="B1291" s="5">
        <v>11305.93455</v>
      </c>
    </row>
    <row r="1292" spans="1:2" x14ac:dyDescent="0.3">
      <c r="A1292" s="3" t="s">
        <v>1268</v>
      </c>
      <c r="B1292" s="5">
        <v>30063.580549999999</v>
      </c>
    </row>
    <row r="1293" spans="1:2" x14ac:dyDescent="0.3">
      <c r="A1293" s="3" t="s">
        <v>1269</v>
      </c>
      <c r="B1293" s="5">
        <v>10197.772199999999</v>
      </c>
    </row>
    <row r="1294" spans="1:2" x14ac:dyDescent="0.3">
      <c r="A1294" s="3" t="s">
        <v>1270</v>
      </c>
      <c r="B1294" s="5">
        <v>4544.2348000000002</v>
      </c>
    </row>
    <row r="1295" spans="1:2" x14ac:dyDescent="0.3">
      <c r="A1295" s="3" t="s">
        <v>1271</v>
      </c>
      <c r="B1295" s="5">
        <v>3277.1610000000001</v>
      </c>
    </row>
    <row r="1296" spans="1:2" x14ac:dyDescent="0.3">
      <c r="A1296" s="3" t="s">
        <v>1272</v>
      </c>
      <c r="B1296" s="5">
        <v>6770.1925000000001</v>
      </c>
    </row>
    <row r="1297" spans="1:2" x14ac:dyDescent="0.3">
      <c r="A1297" s="3" t="s">
        <v>1273</v>
      </c>
      <c r="B1297" s="5">
        <v>7337.7479999999996</v>
      </c>
    </row>
    <row r="1298" spans="1:2" x14ac:dyDescent="0.3">
      <c r="A1298" s="3" t="s">
        <v>1274</v>
      </c>
      <c r="B1298" s="5">
        <v>10370.912549999999</v>
      </c>
    </row>
    <row r="1299" spans="1:2" x14ac:dyDescent="0.3">
      <c r="A1299" s="3" t="s">
        <v>1275</v>
      </c>
      <c r="B1299" s="5">
        <v>26926.5144</v>
      </c>
    </row>
    <row r="1300" spans="1:2" x14ac:dyDescent="0.3">
      <c r="A1300" s="3" t="s">
        <v>1276</v>
      </c>
      <c r="B1300" s="5">
        <v>10704.47</v>
      </c>
    </row>
    <row r="1301" spans="1:2" x14ac:dyDescent="0.3">
      <c r="A1301" s="3" t="s">
        <v>1277</v>
      </c>
      <c r="B1301" s="5">
        <v>34254.053350000002</v>
      </c>
    </row>
    <row r="1302" spans="1:2" x14ac:dyDescent="0.3">
      <c r="A1302" s="3" t="s">
        <v>1278</v>
      </c>
      <c r="B1302" s="5">
        <v>1880.4870000000001</v>
      </c>
    </row>
    <row r="1303" spans="1:2" x14ac:dyDescent="0.3">
      <c r="A1303" s="3" t="s">
        <v>1279</v>
      </c>
      <c r="B1303" s="5">
        <v>8615.2999999999993</v>
      </c>
    </row>
    <row r="1304" spans="1:2" x14ac:dyDescent="0.3">
      <c r="A1304" s="3" t="s">
        <v>1280</v>
      </c>
      <c r="B1304" s="5">
        <v>3292.5298499999999</v>
      </c>
    </row>
    <row r="1305" spans="1:2" x14ac:dyDescent="0.3">
      <c r="A1305" s="3" t="s">
        <v>1281</v>
      </c>
      <c r="B1305" s="5">
        <v>3021.80915</v>
      </c>
    </row>
    <row r="1306" spans="1:2" x14ac:dyDescent="0.3">
      <c r="A1306" s="3" t="s">
        <v>1282</v>
      </c>
      <c r="B1306" s="5">
        <v>14478.33015</v>
      </c>
    </row>
    <row r="1307" spans="1:2" x14ac:dyDescent="0.3">
      <c r="A1307" s="3" t="s">
        <v>1283</v>
      </c>
      <c r="B1307" s="5">
        <v>4747.0528999999997</v>
      </c>
    </row>
    <row r="1308" spans="1:2" x14ac:dyDescent="0.3">
      <c r="A1308" s="3" t="s">
        <v>1284</v>
      </c>
      <c r="B1308" s="5">
        <v>17043.341400000001</v>
      </c>
    </row>
    <row r="1309" spans="1:2" x14ac:dyDescent="0.3">
      <c r="A1309" s="3" t="s">
        <v>1285</v>
      </c>
      <c r="B1309" s="5">
        <v>10959.33</v>
      </c>
    </row>
    <row r="1310" spans="1:2" x14ac:dyDescent="0.3">
      <c r="A1310" s="3" t="s">
        <v>1286</v>
      </c>
      <c r="B1310" s="5">
        <v>2741.9479999999999</v>
      </c>
    </row>
    <row r="1311" spans="1:2" x14ac:dyDescent="0.3">
      <c r="A1311" s="3" t="s">
        <v>1287</v>
      </c>
      <c r="B1311" s="5">
        <v>4357.0436499999996</v>
      </c>
    </row>
    <row r="1312" spans="1:2" x14ac:dyDescent="0.3">
      <c r="A1312" s="3" t="s">
        <v>1288</v>
      </c>
      <c r="B1312" s="5">
        <v>22462.043750000001</v>
      </c>
    </row>
    <row r="1313" spans="1:2" x14ac:dyDescent="0.3">
      <c r="A1313" s="3" t="s">
        <v>1289</v>
      </c>
      <c r="B1313" s="5">
        <v>4189.1130999999996</v>
      </c>
    </row>
    <row r="1314" spans="1:2" x14ac:dyDescent="0.3">
      <c r="A1314" s="3" t="s">
        <v>1290</v>
      </c>
      <c r="B1314" s="5">
        <v>8283.6807000000008</v>
      </c>
    </row>
    <row r="1315" spans="1:2" x14ac:dyDescent="0.3">
      <c r="A1315" s="3" t="s">
        <v>1291</v>
      </c>
      <c r="B1315" s="5">
        <v>24535.698550000001</v>
      </c>
    </row>
    <row r="1316" spans="1:2" x14ac:dyDescent="0.3">
      <c r="A1316" s="3" t="s">
        <v>1292</v>
      </c>
      <c r="B1316" s="5">
        <v>14283.4594</v>
      </c>
    </row>
    <row r="1317" spans="1:2" x14ac:dyDescent="0.3">
      <c r="A1317" s="3" t="s">
        <v>1293</v>
      </c>
      <c r="B1317" s="5">
        <v>1720.3536999999999</v>
      </c>
    </row>
    <row r="1318" spans="1:2" x14ac:dyDescent="0.3">
      <c r="A1318" s="3" t="s">
        <v>1294</v>
      </c>
      <c r="B1318" s="5">
        <v>47403.88</v>
      </c>
    </row>
    <row r="1319" spans="1:2" x14ac:dyDescent="0.3">
      <c r="A1319" s="3" t="s">
        <v>1295</v>
      </c>
      <c r="B1319" s="5">
        <v>8534.6718000000001</v>
      </c>
    </row>
    <row r="1320" spans="1:2" x14ac:dyDescent="0.3">
      <c r="A1320" s="3" t="s">
        <v>1296</v>
      </c>
      <c r="B1320" s="5">
        <v>3732.6251000000002</v>
      </c>
    </row>
    <row r="1321" spans="1:2" x14ac:dyDescent="0.3">
      <c r="A1321" s="3" t="s">
        <v>1297</v>
      </c>
      <c r="B1321" s="5">
        <v>5472.4489999999996</v>
      </c>
    </row>
    <row r="1322" spans="1:2" x14ac:dyDescent="0.3">
      <c r="A1322" s="3" t="s">
        <v>1298</v>
      </c>
      <c r="B1322" s="5">
        <v>38344.565999999999</v>
      </c>
    </row>
    <row r="1323" spans="1:2" x14ac:dyDescent="0.3">
      <c r="A1323" s="3" t="s">
        <v>1299</v>
      </c>
      <c r="B1323" s="5">
        <v>7147.4727999999996</v>
      </c>
    </row>
    <row r="1324" spans="1:2" x14ac:dyDescent="0.3">
      <c r="A1324" s="3" t="s">
        <v>1300</v>
      </c>
      <c r="B1324" s="5">
        <v>7133.9025000000001</v>
      </c>
    </row>
    <row r="1325" spans="1:2" x14ac:dyDescent="0.3">
      <c r="A1325" s="3" t="s">
        <v>1301</v>
      </c>
      <c r="B1325" s="5">
        <v>34828.654000000002</v>
      </c>
    </row>
    <row r="1326" spans="1:2" x14ac:dyDescent="0.3">
      <c r="A1326" s="3" t="s">
        <v>1302</v>
      </c>
      <c r="B1326" s="5">
        <v>1515.3449000000001</v>
      </c>
    </row>
    <row r="1327" spans="1:2" x14ac:dyDescent="0.3">
      <c r="A1327" s="3" t="s">
        <v>1303</v>
      </c>
      <c r="B1327" s="5">
        <v>9301.8935500000007</v>
      </c>
    </row>
    <row r="1328" spans="1:2" x14ac:dyDescent="0.3">
      <c r="A1328" s="3" t="s">
        <v>1304</v>
      </c>
      <c r="B1328" s="5">
        <v>11931.125249999999</v>
      </c>
    </row>
    <row r="1329" spans="1:2" x14ac:dyDescent="0.3">
      <c r="A1329" s="3" t="s">
        <v>1305</v>
      </c>
      <c r="B1329" s="5">
        <v>1964.78</v>
      </c>
    </row>
    <row r="1330" spans="1:2" x14ac:dyDescent="0.3">
      <c r="A1330" s="3" t="s">
        <v>1306</v>
      </c>
      <c r="B1330" s="5">
        <v>1708.9257500000001</v>
      </c>
    </row>
    <row r="1331" spans="1:2" x14ac:dyDescent="0.3">
      <c r="A1331" s="3" t="s">
        <v>1307</v>
      </c>
      <c r="B1331" s="5">
        <v>4340.4408999999996</v>
      </c>
    </row>
    <row r="1332" spans="1:2" x14ac:dyDescent="0.3">
      <c r="A1332" s="3" t="s">
        <v>1308</v>
      </c>
      <c r="B1332" s="5">
        <v>5261.4694499999996</v>
      </c>
    </row>
    <row r="1333" spans="1:2" x14ac:dyDescent="0.3">
      <c r="A1333" s="3" t="s">
        <v>1309</v>
      </c>
      <c r="B1333" s="5">
        <v>2710.8285500000002</v>
      </c>
    </row>
    <row r="1334" spans="1:2" x14ac:dyDescent="0.3">
      <c r="A1334" s="3" t="s">
        <v>1310</v>
      </c>
      <c r="B1334" s="5">
        <v>62592.873090000001</v>
      </c>
    </row>
    <row r="1335" spans="1:2" x14ac:dyDescent="0.3">
      <c r="A1335" s="3" t="s">
        <v>1311</v>
      </c>
      <c r="B1335" s="5">
        <v>46718.163249999998</v>
      </c>
    </row>
    <row r="1336" spans="1:2" x14ac:dyDescent="0.3">
      <c r="A1336" s="3" t="s">
        <v>1312</v>
      </c>
      <c r="B1336" s="5">
        <v>3208.7869999999998</v>
      </c>
    </row>
    <row r="1337" spans="1:2" x14ac:dyDescent="0.3">
      <c r="A1337" s="3" t="s">
        <v>1313</v>
      </c>
      <c r="B1337" s="5">
        <v>37829.724199999997</v>
      </c>
    </row>
    <row r="1338" spans="1:2" x14ac:dyDescent="0.3">
      <c r="A1338" s="3" t="s">
        <v>1314</v>
      </c>
      <c r="B1338" s="5">
        <v>21259.377949999998</v>
      </c>
    </row>
    <row r="1339" spans="1:2" x14ac:dyDescent="0.3">
      <c r="A1339" s="3" t="s">
        <v>1315</v>
      </c>
      <c r="B1339" s="5">
        <v>2464.6188000000002</v>
      </c>
    </row>
    <row r="1340" spans="1:2" x14ac:dyDescent="0.3">
      <c r="A1340" s="3" t="s">
        <v>1316</v>
      </c>
      <c r="B1340" s="5">
        <v>16115.3045</v>
      </c>
    </row>
    <row r="1341" spans="1:2" x14ac:dyDescent="0.3">
      <c r="A1341" s="3" t="s">
        <v>1317</v>
      </c>
      <c r="B1341" s="5">
        <v>21472.478800000001</v>
      </c>
    </row>
    <row r="1342" spans="1:2" x14ac:dyDescent="0.3">
      <c r="A1342" s="3" t="s">
        <v>1318</v>
      </c>
      <c r="B1342" s="5">
        <v>33900.652999999998</v>
      </c>
    </row>
    <row r="1343" spans="1:2" x14ac:dyDescent="0.3">
      <c r="A1343" s="3" t="s">
        <v>1319</v>
      </c>
      <c r="B1343" s="5">
        <v>6875.9610000000002</v>
      </c>
    </row>
    <row r="1344" spans="1:2" x14ac:dyDescent="0.3">
      <c r="A1344" s="3" t="s">
        <v>1320</v>
      </c>
      <c r="B1344" s="5">
        <v>6940.90985</v>
      </c>
    </row>
    <row r="1345" spans="1:2" x14ac:dyDescent="0.3">
      <c r="A1345" s="3" t="s">
        <v>1321</v>
      </c>
      <c r="B1345" s="5">
        <v>4571.4130500000001</v>
      </c>
    </row>
    <row r="1346" spans="1:2" x14ac:dyDescent="0.3">
      <c r="A1346" s="3" t="s">
        <v>1322</v>
      </c>
      <c r="B1346" s="5">
        <v>4536.259</v>
      </c>
    </row>
    <row r="1347" spans="1:2" x14ac:dyDescent="0.3">
      <c r="A1347" s="3" t="s">
        <v>1323</v>
      </c>
      <c r="B1347" s="5">
        <v>36397.576000000001</v>
      </c>
    </row>
    <row r="1348" spans="1:2" x14ac:dyDescent="0.3">
      <c r="A1348" s="3" t="s">
        <v>1324</v>
      </c>
      <c r="B1348" s="5">
        <v>18765.87545</v>
      </c>
    </row>
    <row r="1349" spans="1:2" x14ac:dyDescent="0.3">
      <c r="A1349" s="3" t="s">
        <v>1325</v>
      </c>
      <c r="B1349" s="5">
        <v>11272.331389999999</v>
      </c>
    </row>
    <row r="1350" spans="1:2" x14ac:dyDescent="0.3">
      <c r="A1350" s="3" t="s">
        <v>1326</v>
      </c>
      <c r="B1350" s="5">
        <v>1731.6769999999999</v>
      </c>
    </row>
    <row r="1351" spans="1:2" x14ac:dyDescent="0.3">
      <c r="A1351" s="3" t="s">
        <v>1327</v>
      </c>
      <c r="B1351" s="5">
        <v>1163.4627</v>
      </c>
    </row>
    <row r="1352" spans="1:2" x14ac:dyDescent="0.3">
      <c r="A1352" s="3" t="s">
        <v>1328</v>
      </c>
      <c r="B1352" s="5">
        <v>19496.71917</v>
      </c>
    </row>
    <row r="1353" spans="1:2" x14ac:dyDescent="0.3">
      <c r="A1353" s="3" t="s">
        <v>1329</v>
      </c>
      <c r="B1353" s="5">
        <v>7201.7008500000002</v>
      </c>
    </row>
    <row r="1354" spans="1:2" x14ac:dyDescent="0.3">
      <c r="A1354" s="3" t="s">
        <v>1330</v>
      </c>
      <c r="B1354" s="5">
        <v>5425.0233500000004</v>
      </c>
    </row>
    <row r="1355" spans="1:2" x14ac:dyDescent="0.3">
      <c r="A1355" s="3" t="s">
        <v>1331</v>
      </c>
      <c r="B1355" s="5">
        <v>28101.333050000001</v>
      </c>
    </row>
    <row r="1356" spans="1:2" x14ac:dyDescent="0.3">
      <c r="A1356" s="3" t="s">
        <v>1332</v>
      </c>
      <c r="B1356" s="5">
        <v>12981.3457</v>
      </c>
    </row>
    <row r="1357" spans="1:2" x14ac:dyDescent="0.3">
      <c r="A1357" s="3" t="s">
        <v>1333</v>
      </c>
      <c r="B1357" s="5">
        <v>43896.376300000004</v>
      </c>
    </row>
    <row r="1358" spans="1:2" x14ac:dyDescent="0.3">
      <c r="A1358" s="3" t="s">
        <v>1334</v>
      </c>
      <c r="B1358" s="5">
        <v>4239.8926499999998</v>
      </c>
    </row>
    <row r="1359" spans="1:2" x14ac:dyDescent="0.3">
      <c r="A1359" s="3" t="s">
        <v>1335</v>
      </c>
      <c r="B1359" s="5">
        <v>13143.336649999999</v>
      </c>
    </row>
    <row r="1360" spans="1:2" x14ac:dyDescent="0.3">
      <c r="A1360" s="3" t="s">
        <v>1336</v>
      </c>
      <c r="B1360" s="5">
        <v>7050.0213000000003</v>
      </c>
    </row>
    <row r="1361" spans="1:2" x14ac:dyDescent="0.3">
      <c r="A1361" s="3" t="s">
        <v>1337</v>
      </c>
      <c r="B1361" s="5">
        <v>9377.9046999999991</v>
      </c>
    </row>
    <row r="1362" spans="1:2" x14ac:dyDescent="0.3">
      <c r="A1362" s="3" t="s">
        <v>1338</v>
      </c>
      <c r="B1362" s="5">
        <v>22395.74424</v>
      </c>
    </row>
    <row r="1363" spans="1:2" x14ac:dyDescent="0.3">
      <c r="A1363" s="3" t="s">
        <v>1339</v>
      </c>
      <c r="B1363" s="5">
        <v>10325.206</v>
      </c>
    </row>
    <row r="1364" spans="1:2" x14ac:dyDescent="0.3">
      <c r="A1364" s="3" t="s">
        <v>1340</v>
      </c>
      <c r="B1364" s="5">
        <v>12629.1656</v>
      </c>
    </row>
    <row r="1365" spans="1:2" x14ac:dyDescent="0.3">
      <c r="A1365" s="3" t="s">
        <v>1341</v>
      </c>
      <c r="B1365" s="5">
        <v>10795.937330000001</v>
      </c>
    </row>
    <row r="1366" spans="1:2" x14ac:dyDescent="0.3">
      <c r="A1366" s="3" t="s">
        <v>1342</v>
      </c>
      <c r="B1366" s="5">
        <v>11411.684999999999</v>
      </c>
    </row>
    <row r="1367" spans="1:2" x14ac:dyDescent="0.3">
      <c r="A1367" s="3" t="s">
        <v>1343</v>
      </c>
      <c r="B1367" s="5">
        <v>10600.5483</v>
      </c>
    </row>
    <row r="1368" spans="1:2" x14ac:dyDescent="0.3">
      <c r="A1368" s="3" t="s">
        <v>1344</v>
      </c>
      <c r="B1368" s="5">
        <v>2205.9807999999998</v>
      </c>
    </row>
    <row r="1369" spans="1:2" x14ac:dyDescent="0.3">
      <c r="A1369" s="3" t="s">
        <v>1345</v>
      </c>
      <c r="B1369" s="5">
        <v>1629.8335</v>
      </c>
    </row>
    <row r="1370" spans="1:2" x14ac:dyDescent="0.3">
      <c r="A1370" s="3" t="s">
        <v>1346</v>
      </c>
      <c r="B1370" s="5">
        <v>2007.9449999999999</v>
      </c>
    </row>
    <row r="1371" spans="1:2" x14ac:dyDescent="0.3">
      <c r="A1371" s="3" t="s">
        <v>1347</v>
      </c>
      <c r="B1371" s="5">
        <v>29141.3603</v>
      </c>
    </row>
    <row r="1372" spans="1:2" x14ac:dyDescent="0.3">
      <c r="A1372" s="3" t="s">
        <v>1358</v>
      </c>
      <c r="B1372" s="5">
        <v>13270.422265141257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BEA81-2715-4121-A37F-3EB0F2CED02A}">
  <dimension ref="A3:B19"/>
  <sheetViews>
    <sheetView workbookViewId="0">
      <selection activeCell="M24" sqref="M24"/>
    </sheetView>
  </sheetViews>
  <sheetFormatPr defaultRowHeight="14.4" x14ac:dyDescent="0.3"/>
  <cols>
    <col min="1" max="1" width="12.5546875" bestFit="1" customWidth="1"/>
    <col min="2" max="2" width="22.77734375" bestFit="1" customWidth="1"/>
  </cols>
  <sheetData>
    <row r="3" spans="1:2" x14ac:dyDescent="0.3">
      <c r="A3" s="2" t="s">
        <v>1357</v>
      </c>
      <c r="B3" t="s">
        <v>1359</v>
      </c>
    </row>
    <row r="4" spans="1:2" x14ac:dyDescent="0.3">
      <c r="A4" s="3" t="s">
        <v>6</v>
      </c>
      <c r="B4" s="5">
        <v>12346.93737729231</v>
      </c>
    </row>
    <row r="5" spans="1:2" x14ac:dyDescent="0.3">
      <c r="A5" s="3" t="s">
        <v>8</v>
      </c>
      <c r="B5" s="5">
        <v>12417.575373969228</v>
      </c>
    </row>
    <row r="6" spans="1:2" x14ac:dyDescent="0.3">
      <c r="A6" s="3" t="s">
        <v>9</v>
      </c>
      <c r="B6" s="5">
        <v>13406.3845163858</v>
      </c>
    </row>
    <row r="7" spans="1:2" x14ac:dyDescent="0.3">
      <c r="A7" s="3" t="s">
        <v>7</v>
      </c>
      <c r="B7" s="5">
        <v>14735.411437609895</v>
      </c>
    </row>
    <row r="8" spans="1:2" x14ac:dyDescent="0.3">
      <c r="A8" s="3" t="s">
        <v>1358</v>
      </c>
      <c r="B8" s="5">
        <v>13270.422265141242</v>
      </c>
    </row>
    <row r="14" spans="1:2" x14ac:dyDescent="0.3">
      <c r="A14" s="2" t="s">
        <v>1357</v>
      </c>
      <c r="B14" t="s">
        <v>1362</v>
      </c>
    </row>
    <row r="15" spans="1:2" x14ac:dyDescent="0.3">
      <c r="A15" s="3" t="s">
        <v>9</v>
      </c>
      <c r="B15" s="6">
        <v>0.24215246636771301</v>
      </c>
    </row>
    <row r="16" spans="1:2" x14ac:dyDescent="0.3">
      <c r="A16" s="3" t="s">
        <v>8</v>
      </c>
      <c r="B16" s="6">
        <v>0.2428998505231689</v>
      </c>
    </row>
    <row r="17" spans="1:2" x14ac:dyDescent="0.3">
      <c r="A17" s="3" t="s">
        <v>7</v>
      </c>
      <c r="B17" s="6">
        <v>0.27204783258594917</v>
      </c>
    </row>
    <row r="18" spans="1:2" x14ac:dyDescent="0.3">
      <c r="A18" s="3" t="s">
        <v>6</v>
      </c>
      <c r="B18" s="6">
        <v>0.2428998505231689</v>
      </c>
    </row>
    <row r="19" spans="1:2" x14ac:dyDescent="0.3">
      <c r="A19" s="3" t="s">
        <v>1358</v>
      </c>
      <c r="B19" s="6">
        <v>1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53C80-08E0-49BC-99D3-630E74780229}">
  <dimension ref="A3:B10"/>
  <sheetViews>
    <sheetView tabSelected="1" workbookViewId="0">
      <selection activeCell="B21" sqref="B21"/>
    </sheetView>
  </sheetViews>
  <sheetFormatPr defaultRowHeight="14.4" x14ac:dyDescent="0.3"/>
  <cols>
    <col min="1" max="1" width="12.5546875" bestFit="1" customWidth="1"/>
    <col min="2" max="2" width="22.77734375" bestFit="1" customWidth="1"/>
  </cols>
  <sheetData>
    <row r="3" spans="1:2" x14ac:dyDescent="0.3">
      <c r="A3" s="2" t="s">
        <v>1357</v>
      </c>
      <c r="B3" t="s">
        <v>1359</v>
      </c>
    </row>
    <row r="4" spans="1:2" x14ac:dyDescent="0.3">
      <c r="A4" s="3">
        <v>3</v>
      </c>
      <c r="B4" s="5">
        <v>15355.31836681528</v>
      </c>
    </row>
    <row r="5" spans="1:2" x14ac:dyDescent="0.3">
      <c r="A5" s="3">
        <v>2</v>
      </c>
      <c r="B5" s="5">
        <v>15073.563733958328</v>
      </c>
    </row>
    <row r="6" spans="1:2" x14ac:dyDescent="0.3">
      <c r="A6" s="3">
        <v>4</v>
      </c>
      <c r="B6" s="5">
        <v>13850.656311199999</v>
      </c>
    </row>
    <row r="7" spans="1:2" x14ac:dyDescent="0.3">
      <c r="A7" s="3">
        <v>1</v>
      </c>
      <c r="B7" s="5">
        <v>12731.171831635793</v>
      </c>
    </row>
    <row r="8" spans="1:2" x14ac:dyDescent="0.3">
      <c r="A8" s="3">
        <v>0</v>
      </c>
      <c r="B8" s="5">
        <v>12365.975601635882</v>
      </c>
    </row>
    <row r="9" spans="1:2" x14ac:dyDescent="0.3">
      <c r="A9" s="3">
        <v>5</v>
      </c>
      <c r="B9" s="5">
        <v>8786.0352472222221</v>
      </c>
    </row>
    <row r="10" spans="1:2" x14ac:dyDescent="0.3">
      <c r="A10" s="3" t="s">
        <v>1358</v>
      </c>
      <c r="B10" s="5">
        <v>13270.422265141251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9CD93-8906-4AF9-834B-5DC6A6B8B492}">
  <dimension ref="A3:B8"/>
  <sheetViews>
    <sheetView workbookViewId="0">
      <selection activeCell="K12" sqref="K12"/>
    </sheetView>
  </sheetViews>
  <sheetFormatPr defaultRowHeight="14.4" x14ac:dyDescent="0.3"/>
  <cols>
    <col min="1" max="1" width="13.44140625" bestFit="1" customWidth="1"/>
    <col min="2" max="2" width="22.77734375" bestFit="1" customWidth="1"/>
    <col min="3" max="3" width="17.21875" bestFit="1" customWidth="1"/>
  </cols>
  <sheetData>
    <row r="3" spans="1:2" x14ac:dyDescent="0.3">
      <c r="A3" s="2" t="s">
        <v>1357</v>
      </c>
      <c r="B3" t="s">
        <v>1359</v>
      </c>
    </row>
    <row r="4" spans="1:2" x14ac:dyDescent="0.3">
      <c r="A4" s="3" t="s">
        <v>1367</v>
      </c>
      <c r="B4" s="5">
        <v>8852.2005850000023</v>
      </c>
    </row>
    <row r="5" spans="1:2" x14ac:dyDescent="0.3">
      <c r="A5" s="3" t="s">
        <v>1364</v>
      </c>
      <c r="B5" s="5">
        <v>10379.499732162163</v>
      </c>
    </row>
    <row r="6" spans="1:2" x14ac:dyDescent="0.3">
      <c r="A6" s="3" t="s">
        <v>1366</v>
      </c>
      <c r="B6" s="5">
        <v>11030.331700209548</v>
      </c>
    </row>
    <row r="7" spans="1:2" x14ac:dyDescent="0.3">
      <c r="A7" s="3" t="s">
        <v>1365</v>
      </c>
      <c r="B7" s="5">
        <v>15460.496505618908</v>
      </c>
    </row>
    <row r="8" spans="1:2" x14ac:dyDescent="0.3">
      <c r="A8" s="3" t="s">
        <v>1358</v>
      </c>
      <c r="B8" s="5">
        <v>13270.422265141253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AC311-3445-4E72-B1BE-6E308D432A7E}">
  <dimension ref="A3:C6"/>
  <sheetViews>
    <sheetView workbookViewId="0">
      <selection activeCell="E25" sqref="E25"/>
    </sheetView>
  </sheetViews>
  <sheetFormatPr defaultRowHeight="14.4" x14ac:dyDescent="0.3"/>
  <cols>
    <col min="1" max="1" width="10.77734375" bestFit="1" customWidth="1"/>
    <col min="2" max="2" width="22.77734375" bestFit="1" customWidth="1"/>
    <col min="3" max="3" width="17.21875" bestFit="1" customWidth="1"/>
  </cols>
  <sheetData>
    <row r="3" spans="1:3" x14ac:dyDescent="0.3">
      <c r="A3" s="2" t="s">
        <v>1355</v>
      </c>
      <c r="B3" t="s">
        <v>1359</v>
      </c>
      <c r="C3" t="s">
        <v>1362</v>
      </c>
    </row>
    <row r="4" spans="1:3" x14ac:dyDescent="0.3">
      <c r="A4" s="3" t="s">
        <v>5</v>
      </c>
      <c r="B4" s="5">
        <v>8434.2682978561988</v>
      </c>
      <c r="C4" s="5">
        <v>1064</v>
      </c>
    </row>
    <row r="5" spans="1:3" x14ac:dyDescent="0.3">
      <c r="A5" s="3" t="s">
        <v>4</v>
      </c>
      <c r="B5" s="5">
        <v>32050.231831532848</v>
      </c>
      <c r="C5" s="5">
        <v>274</v>
      </c>
    </row>
    <row r="6" spans="1:3" x14ac:dyDescent="0.3">
      <c r="A6" s="3" t="s">
        <v>1358</v>
      </c>
      <c r="B6" s="5">
        <v>13270.422265141251</v>
      </c>
      <c r="C6" s="5">
        <v>1338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EB6B-A57B-4660-B74C-0D1E9703ED0B}">
  <dimension ref="A3:B10"/>
  <sheetViews>
    <sheetView workbookViewId="0">
      <selection activeCell="J27" sqref="J27"/>
    </sheetView>
  </sheetViews>
  <sheetFormatPr defaultRowHeight="14.4" x14ac:dyDescent="0.3"/>
  <cols>
    <col min="1" max="1" width="12.5546875" bestFit="1" customWidth="1"/>
    <col min="2" max="2" width="22.77734375" bestFit="1" customWidth="1"/>
  </cols>
  <sheetData>
    <row r="3" spans="1:2" x14ac:dyDescent="0.3">
      <c r="A3" s="2" t="s">
        <v>1357</v>
      </c>
      <c r="B3" t="s">
        <v>1359</v>
      </c>
    </row>
    <row r="4" spans="1:2" x14ac:dyDescent="0.3">
      <c r="A4" s="3" t="s">
        <v>1369</v>
      </c>
      <c r="B4" s="5">
        <v>9087.0158069248355</v>
      </c>
    </row>
    <row r="5" spans="1:2" x14ac:dyDescent="0.3">
      <c r="A5" s="3" t="s">
        <v>1370</v>
      </c>
      <c r="B5" s="5">
        <v>10495.163046902982</v>
      </c>
    </row>
    <row r="6" spans="1:2" x14ac:dyDescent="0.3">
      <c r="A6" s="3" t="s">
        <v>1371</v>
      </c>
      <c r="B6" s="5">
        <v>13493.485246780301</v>
      </c>
    </row>
    <row r="7" spans="1:2" x14ac:dyDescent="0.3">
      <c r="A7" s="3" t="s">
        <v>1372</v>
      </c>
      <c r="B7" s="5">
        <v>15986.900309542252</v>
      </c>
    </row>
    <row r="8" spans="1:2" x14ac:dyDescent="0.3">
      <c r="A8" s="3" t="s">
        <v>1373</v>
      </c>
      <c r="B8" s="5">
        <v>18795.993815787024</v>
      </c>
    </row>
    <row r="9" spans="1:2" x14ac:dyDescent="0.3">
      <c r="A9" s="3" t="s">
        <v>1358</v>
      </c>
      <c r="B9" s="5">
        <v>13270.422265141257</v>
      </c>
    </row>
    <row r="10" spans="1:2" x14ac:dyDescent="0.3">
      <c r="B10" s="5"/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26712-29D0-4974-95AF-BCAA62E2F4BE}">
  <dimension ref="A3:B8"/>
  <sheetViews>
    <sheetView workbookViewId="0">
      <selection activeCell="I25" sqref="I25"/>
    </sheetView>
  </sheetViews>
  <sheetFormatPr defaultRowHeight="14.4" x14ac:dyDescent="0.3"/>
  <cols>
    <col min="1" max="1" width="13.44140625" bestFit="1" customWidth="1"/>
    <col min="2" max="2" width="22.77734375" bestFit="1" customWidth="1"/>
  </cols>
  <sheetData>
    <row r="3" spans="1:2" x14ac:dyDescent="0.3">
      <c r="A3" s="2" t="s">
        <v>1357</v>
      </c>
      <c r="B3" t="s">
        <v>1359</v>
      </c>
    </row>
    <row r="4" spans="1:2" x14ac:dyDescent="0.3">
      <c r="A4" s="3" t="s">
        <v>1367</v>
      </c>
      <c r="B4" s="5">
        <v>8852.2005850000023</v>
      </c>
    </row>
    <row r="5" spans="1:2" x14ac:dyDescent="0.3">
      <c r="A5" s="3" t="s">
        <v>1364</v>
      </c>
      <c r="B5" s="5">
        <v>10379.499732162163</v>
      </c>
    </row>
    <row r="6" spans="1:2" x14ac:dyDescent="0.3">
      <c r="A6" s="3" t="s">
        <v>1366</v>
      </c>
      <c r="B6" s="5">
        <v>11030.331700209548</v>
      </c>
    </row>
    <row r="7" spans="1:2" x14ac:dyDescent="0.3">
      <c r="A7" s="3" t="s">
        <v>1365</v>
      </c>
      <c r="B7" s="5">
        <v>15460.496505618908</v>
      </c>
    </row>
    <row r="8" spans="1:2" x14ac:dyDescent="0.3">
      <c r="A8" s="3" t="s">
        <v>1358</v>
      </c>
      <c r="B8" s="5">
        <v>13270.422265141253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D088F-868C-4FDF-AE75-9AA1B09BC860}">
  <dimension ref="A1:D1339"/>
  <sheetViews>
    <sheetView workbookViewId="0">
      <selection activeCell="D2" sqref="D2"/>
    </sheetView>
  </sheetViews>
  <sheetFormatPr defaultRowHeight="14.4" x14ac:dyDescent="0.3"/>
  <cols>
    <col min="1" max="1" width="10" bestFit="1" customWidth="1"/>
    <col min="4" max="4" width="15.5546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22</v>
      </c>
      <c r="B2">
        <v>0</v>
      </c>
      <c r="C2" t="s">
        <v>5</v>
      </c>
      <c r="D2" t="s">
        <v>6</v>
      </c>
    </row>
    <row r="3" spans="1:4" x14ac:dyDescent="0.3">
      <c r="A3" t="s">
        <v>25</v>
      </c>
      <c r="B3">
        <v>1</v>
      </c>
      <c r="C3" t="s">
        <v>5</v>
      </c>
      <c r="D3" t="s">
        <v>6</v>
      </c>
    </row>
    <row r="4" spans="1:4" x14ac:dyDescent="0.3">
      <c r="A4" t="s">
        <v>28</v>
      </c>
      <c r="B4">
        <v>0</v>
      </c>
      <c r="C4" t="s">
        <v>5</v>
      </c>
      <c r="D4" t="s">
        <v>6</v>
      </c>
    </row>
    <row r="5" spans="1:4" x14ac:dyDescent="0.3">
      <c r="A5" t="s">
        <v>31</v>
      </c>
      <c r="B5">
        <v>1</v>
      </c>
      <c r="C5" t="s">
        <v>5</v>
      </c>
      <c r="D5" t="s">
        <v>6</v>
      </c>
    </row>
    <row r="6" spans="1:4" x14ac:dyDescent="0.3">
      <c r="A6" t="s">
        <v>42</v>
      </c>
      <c r="B6">
        <v>5</v>
      </c>
      <c r="C6" t="s">
        <v>5</v>
      </c>
      <c r="D6" t="s">
        <v>6</v>
      </c>
    </row>
    <row r="7" spans="1:4" x14ac:dyDescent="0.3">
      <c r="A7" t="s">
        <v>47</v>
      </c>
      <c r="B7">
        <v>0</v>
      </c>
      <c r="C7" t="s">
        <v>5</v>
      </c>
      <c r="D7" t="s">
        <v>6</v>
      </c>
    </row>
    <row r="8" spans="1:4" x14ac:dyDescent="0.3">
      <c r="A8" t="s">
        <v>55</v>
      </c>
      <c r="B8">
        <v>0</v>
      </c>
      <c r="C8" t="s">
        <v>5</v>
      </c>
      <c r="D8" t="s">
        <v>6</v>
      </c>
    </row>
    <row r="9" spans="1:4" x14ac:dyDescent="0.3">
      <c r="A9" t="s">
        <v>75</v>
      </c>
      <c r="B9">
        <v>0</v>
      </c>
      <c r="C9" t="s">
        <v>5</v>
      </c>
      <c r="D9" t="s">
        <v>6</v>
      </c>
    </row>
    <row r="10" spans="1:4" x14ac:dyDescent="0.3">
      <c r="A10" t="s">
        <v>76</v>
      </c>
      <c r="B10">
        <v>2</v>
      </c>
      <c r="C10" t="s">
        <v>5</v>
      </c>
      <c r="D10" t="s">
        <v>6</v>
      </c>
    </row>
    <row r="11" spans="1:4" x14ac:dyDescent="0.3">
      <c r="A11" t="s">
        <v>82</v>
      </c>
      <c r="B11">
        <v>3</v>
      </c>
      <c r="C11" t="s">
        <v>5</v>
      </c>
      <c r="D11" t="s">
        <v>6</v>
      </c>
    </row>
    <row r="12" spans="1:4" x14ac:dyDescent="0.3">
      <c r="A12" t="s">
        <v>84</v>
      </c>
      <c r="B12">
        <v>2</v>
      </c>
      <c r="C12" t="s">
        <v>5</v>
      </c>
      <c r="D12" t="s">
        <v>6</v>
      </c>
    </row>
    <row r="13" spans="1:4" x14ac:dyDescent="0.3">
      <c r="A13" t="s">
        <v>97</v>
      </c>
      <c r="B13">
        <v>0</v>
      </c>
      <c r="C13" t="s">
        <v>5</v>
      </c>
      <c r="D13" t="s">
        <v>6</v>
      </c>
    </row>
    <row r="14" spans="1:4" x14ac:dyDescent="0.3">
      <c r="A14" t="s">
        <v>106</v>
      </c>
      <c r="B14">
        <v>3</v>
      </c>
      <c r="C14" t="s">
        <v>5</v>
      </c>
      <c r="D14" t="s">
        <v>6</v>
      </c>
    </row>
    <row r="15" spans="1:4" x14ac:dyDescent="0.3">
      <c r="A15" t="s">
        <v>110</v>
      </c>
      <c r="B15">
        <v>0</v>
      </c>
      <c r="C15" t="s">
        <v>5</v>
      </c>
      <c r="D15" t="s">
        <v>6</v>
      </c>
    </row>
    <row r="16" spans="1:4" x14ac:dyDescent="0.3">
      <c r="A16" t="s">
        <v>114</v>
      </c>
      <c r="B16">
        <v>1</v>
      </c>
      <c r="C16" t="s">
        <v>5</v>
      </c>
      <c r="D16" t="s">
        <v>6</v>
      </c>
    </row>
    <row r="17" spans="1:4" x14ac:dyDescent="0.3">
      <c r="A17" t="s">
        <v>116</v>
      </c>
      <c r="B17">
        <v>1</v>
      </c>
      <c r="C17" t="s">
        <v>5</v>
      </c>
      <c r="D17" t="s">
        <v>6</v>
      </c>
    </row>
    <row r="18" spans="1:4" x14ac:dyDescent="0.3">
      <c r="A18" t="s">
        <v>121</v>
      </c>
      <c r="B18">
        <v>2</v>
      </c>
      <c r="C18" t="s">
        <v>5</v>
      </c>
      <c r="D18" t="s">
        <v>6</v>
      </c>
    </row>
    <row r="19" spans="1:4" x14ac:dyDescent="0.3">
      <c r="A19" t="s">
        <v>122</v>
      </c>
      <c r="B19">
        <v>0</v>
      </c>
      <c r="C19" t="s">
        <v>5</v>
      </c>
      <c r="D19" t="s">
        <v>6</v>
      </c>
    </row>
    <row r="20" spans="1:4" x14ac:dyDescent="0.3">
      <c r="A20" t="s">
        <v>130</v>
      </c>
      <c r="B20">
        <v>2</v>
      </c>
      <c r="C20" t="s">
        <v>5</v>
      </c>
      <c r="D20" t="s">
        <v>6</v>
      </c>
    </row>
    <row r="21" spans="1:4" x14ac:dyDescent="0.3">
      <c r="A21" t="s">
        <v>137</v>
      </c>
      <c r="B21">
        <v>0</v>
      </c>
      <c r="C21" t="s">
        <v>5</v>
      </c>
      <c r="D21" t="s">
        <v>6</v>
      </c>
    </row>
    <row r="22" spans="1:4" x14ac:dyDescent="0.3">
      <c r="A22" t="s">
        <v>139</v>
      </c>
      <c r="B22">
        <v>2</v>
      </c>
      <c r="C22" t="s">
        <v>5</v>
      </c>
      <c r="D22" t="s">
        <v>6</v>
      </c>
    </row>
    <row r="23" spans="1:4" x14ac:dyDescent="0.3">
      <c r="A23" t="s">
        <v>142</v>
      </c>
      <c r="B23">
        <v>2</v>
      </c>
      <c r="C23" t="s">
        <v>5</v>
      </c>
      <c r="D23" t="s">
        <v>6</v>
      </c>
    </row>
    <row r="24" spans="1:4" x14ac:dyDescent="0.3">
      <c r="A24" t="s">
        <v>146</v>
      </c>
      <c r="B24">
        <v>0</v>
      </c>
      <c r="C24" t="s">
        <v>5</v>
      </c>
      <c r="D24" t="s">
        <v>6</v>
      </c>
    </row>
    <row r="25" spans="1:4" x14ac:dyDescent="0.3">
      <c r="A25" t="s">
        <v>149</v>
      </c>
      <c r="B25">
        <v>0</v>
      </c>
      <c r="C25" t="s">
        <v>5</v>
      </c>
      <c r="D25" t="s">
        <v>6</v>
      </c>
    </row>
    <row r="26" spans="1:4" x14ac:dyDescent="0.3">
      <c r="A26" t="s">
        <v>159</v>
      </c>
      <c r="B26">
        <v>1</v>
      </c>
      <c r="C26" t="s">
        <v>5</v>
      </c>
      <c r="D26" t="s">
        <v>6</v>
      </c>
    </row>
    <row r="27" spans="1:4" x14ac:dyDescent="0.3">
      <c r="A27" t="s">
        <v>172</v>
      </c>
      <c r="B27">
        <v>1</v>
      </c>
      <c r="C27" t="s">
        <v>5</v>
      </c>
      <c r="D27" t="s">
        <v>6</v>
      </c>
    </row>
    <row r="28" spans="1:4" x14ac:dyDescent="0.3">
      <c r="A28" t="s">
        <v>173</v>
      </c>
      <c r="B28">
        <v>2</v>
      </c>
      <c r="C28" t="s">
        <v>5</v>
      </c>
      <c r="D28" t="s">
        <v>6</v>
      </c>
    </row>
    <row r="29" spans="1:4" x14ac:dyDescent="0.3">
      <c r="A29" t="s">
        <v>176</v>
      </c>
      <c r="B29">
        <v>5</v>
      </c>
      <c r="C29" t="s">
        <v>5</v>
      </c>
      <c r="D29" t="s">
        <v>6</v>
      </c>
    </row>
    <row r="30" spans="1:4" x14ac:dyDescent="0.3">
      <c r="A30" t="s">
        <v>181</v>
      </c>
      <c r="B30">
        <v>0</v>
      </c>
      <c r="C30" t="s">
        <v>5</v>
      </c>
      <c r="D30" t="s">
        <v>6</v>
      </c>
    </row>
    <row r="31" spans="1:4" x14ac:dyDescent="0.3">
      <c r="A31" t="s">
        <v>183</v>
      </c>
      <c r="B31">
        <v>1</v>
      </c>
      <c r="C31" t="s">
        <v>5</v>
      </c>
      <c r="D31" t="s">
        <v>6</v>
      </c>
    </row>
    <row r="32" spans="1:4" x14ac:dyDescent="0.3">
      <c r="A32" t="s">
        <v>187</v>
      </c>
      <c r="B32">
        <v>1</v>
      </c>
      <c r="C32" t="s">
        <v>5</v>
      </c>
      <c r="D32" t="s">
        <v>6</v>
      </c>
    </row>
    <row r="33" spans="1:4" x14ac:dyDescent="0.3">
      <c r="A33" t="s">
        <v>188</v>
      </c>
      <c r="B33">
        <v>2</v>
      </c>
      <c r="C33" t="s">
        <v>5</v>
      </c>
      <c r="D33" t="s">
        <v>6</v>
      </c>
    </row>
    <row r="34" spans="1:4" x14ac:dyDescent="0.3">
      <c r="A34" t="s">
        <v>197</v>
      </c>
      <c r="B34">
        <v>3</v>
      </c>
      <c r="C34" t="s">
        <v>5</v>
      </c>
      <c r="D34" t="s">
        <v>6</v>
      </c>
    </row>
    <row r="35" spans="1:4" x14ac:dyDescent="0.3">
      <c r="A35" t="s">
        <v>198</v>
      </c>
      <c r="B35">
        <v>1</v>
      </c>
      <c r="C35" t="s">
        <v>5</v>
      </c>
      <c r="D35" t="s">
        <v>6</v>
      </c>
    </row>
    <row r="36" spans="1:4" x14ac:dyDescent="0.3">
      <c r="A36" t="s">
        <v>201</v>
      </c>
      <c r="B36">
        <v>0</v>
      </c>
      <c r="C36" t="s">
        <v>5</v>
      </c>
      <c r="D36" t="s">
        <v>6</v>
      </c>
    </row>
    <row r="37" spans="1:4" x14ac:dyDescent="0.3">
      <c r="A37" t="s">
        <v>206</v>
      </c>
      <c r="B37">
        <v>0</v>
      </c>
      <c r="C37" t="s">
        <v>5</v>
      </c>
      <c r="D37" t="s">
        <v>6</v>
      </c>
    </row>
    <row r="38" spans="1:4" x14ac:dyDescent="0.3">
      <c r="A38" t="s">
        <v>214</v>
      </c>
      <c r="B38">
        <v>0</v>
      </c>
      <c r="C38" t="s">
        <v>5</v>
      </c>
      <c r="D38" t="s">
        <v>6</v>
      </c>
    </row>
    <row r="39" spans="1:4" x14ac:dyDescent="0.3">
      <c r="A39" t="s">
        <v>218</v>
      </c>
      <c r="B39">
        <v>0</v>
      </c>
      <c r="C39" t="s">
        <v>5</v>
      </c>
      <c r="D39" t="s">
        <v>6</v>
      </c>
    </row>
    <row r="40" spans="1:4" x14ac:dyDescent="0.3">
      <c r="A40" t="s">
        <v>220</v>
      </c>
      <c r="B40">
        <v>1</v>
      </c>
      <c r="C40" t="s">
        <v>5</v>
      </c>
      <c r="D40" t="s">
        <v>6</v>
      </c>
    </row>
    <row r="41" spans="1:4" x14ac:dyDescent="0.3">
      <c r="A41" t="s">
        <v>224</v>
      </c>
      <c r="B41">
        <v>2</v>
      </c>
      <c r="C41" t="s">
        <v>5</v>
      </c>
      <c r="D41" t="s">
        <v>6</v>
      </c>
    </row>
    <row r="42" spans="1:4" x14ac:dyDescent="0.3">
      <c r="A42" t="s">
        <v>225</v>
      </c>
      <c r="B42">
        <v>2</v>
      </c>
      <c r="C42" t="s">
        <v>5</v>
      </c>
      <c r="D42" t="s">
        <v>6</v>
      </c>
    </row>
    <row r="43" spans="1:4" x14ac:dyDescent="0.3">
      <c r="A43" t="s">
        <v>230</v>
      </c>
      <c r="B43">
        <v>1</v>
      </c>
      <c r="C43" t="s">
        <v>5</v>
      </c>
      <c r="D43" t="s">
        <v>6</v>
      </c>
    </row>
    <row r="44" spans="1:4" x14ac:dyDescent="0.3">
      <c r="A44" t="s">
        <v>232</v>
      </c>
      <c r="B44">
        <v>3</v>
      </c>
      <c r="C44" t="s">
        <v>5</v>
      </c>
      <c r="D44" t="s">
        <v>6</v>
      </c>
    </row>
    <row r="45" spans="1:4" x14ac:dyDescent="0.3">
      <c r="A45" t="s">
        <v>242</v>
      </c>
      <c r="B45">
        <v>0</v>
      </c>
      <c r="C45" t="s">
        <v>5</v>
      </c>
      <c r="D45" t="s">
        <v>6</v>
      </c>
    </row>
    <row r="46" spans="1:4" x14ac:dyDescent="0.3">
      <c r="A46" t="s">
        <v>243</v>
      </c>
      <c r="B46">
        <v>1</v>
      </c>
      <c r="C46" t="s">
        <v>5</v>
      </c>
      <c r="D46" t="s">
        <v>6</v>
      </c>
    </row>
    <row r="47" spans="1:4" x14ac:dyDescent="0.3">
      <c r="A47" t="s">
        <v>252</v>
      </c>
      <c r="B47">
        <v>1</v>
      </c>
      <c r="C47" t="s">
        <v>5</v>
      </c>
      <c r="D47" t="s">
        <v>6</v>
      </c>
    </row>
    <row r="48" spans="1:4" x14ac:dyDescent="0.3">
      <c r="A48" t="s">
        <v>253</v>
      </c>
      <c r="B48">
        <v>3</v>
      </c>
      <c r="C48" t="s">
        <v>5</v>
      </c>
      <c r="D48" t="s">
        <v>6</v>
      </c>
    </row>
    <row r="49" spans="1:4" x14ac:dyDescent="0.3">
      <c r="A49" t="s">
        <v>258</v>
      </c>
      <c r="B49">
        <v>1</v>
      </c>
      <c r="C49" t="s">
        <v>5</v>
      </c>
      <c r="D49" t="s">
        <v>6</v>
      </c>
    </row>
    <row r="50" spans="1:4" x14ac:dyDescent="0.3">
      <c r="A50" t="s">
        <v>263</v>
      </c>
      <c r="B50">
        <v>3</v>
      </c>
      <c r="C50" t="s">
        <v>5</v>
      </c>
      <c r="D50" t="s">
        <v>6</v>
      </c>
    </row>
    <row r="51" spans="1:4" x14ac:dyDescent="0.3">
      <c r="A51" t="s">
        <v>270</v>
      </c>
      <c r="B51">
        <v>0</v>
      </c>
      <c r="C51" t="s">
        <v>5</v>
      </c>
      <c r="D51" t="s">
        <v>6</v>
      </c>
    </row>
    <row r="52" spans="1:4" x14ac:dyDescent="0.3">
      <c r="A52" t="s">
        <v>278</v>
      </c>
      <c r="B52">
        <v>1</v>
      </c>
      <c r="C52" t="s">
        <v>5</v>
      </c>
      <c r="D52" t="s">
        <v>6</v>
      </c>
    </row>
    <row r="53" spans="1:4" x14ac:dyDescent="0.3">
      <c r="A53" t="s">
        <v>287</v>
      </c>
      <c r="B53">
        <v>0</v>
      </c>
      <c r="C53" t="s">
        <v>5</v>
      </c>
      <c r="D53" t="s">
        <v>6</v>
      </c>
    </row>
    <row r="54" spans="1:4" x14ac:dyDescent="0.3">
      <c r="A54" t="s">
        <v>294</v>
      </c>
      <c r="B54">
        <v>0</v>
      </c>
      <c r="C54" t="s">
        <v>5</v>
      </c>
      <c r="D54" t="s">
        <v>6</v>
      </c>
    </row>
    <row r="55" spans="1:4" x14ac:dyDescent="0.3">
      <c r="A55" t="s">
        <v>300</v>
      </c>
      <c r="B55">
        <v>0</v>
      </c>
      <c r="C55" t="s">
        <v>5</v>
      </c>
      <c r="D55" t="s">
        <v>6</v>
      </c>
    </row>
    <row r="56" spans="1:4" x14ac:dyDescent="0.3">
      <c r="A56" t="s">
        <v>304</v>
      </c>
      <c r="B56">
        <v>3</v>
      </c>
      <c r="C56" t="s">
        <v>5</v>
      </c>
      <c r="D56" t="s">
        <v>6</v>
      </c>
    </row>
    <row r="57" spans="1:4" x14ac:dyDescent="0.3">
      <c r="A57" t="s">
        <v>314</v>
      </c>
      <c r="B57">
        <v>2</v>
      </c>
      <c r="C57" t="s">
        <v>5</v>
      </c>
      <c r="D57" t="s">
        <v>6</v>
      </c>
    </row>
    <row r="58" spans="1:4" x14ac:dyDescent="0.3">
      <c r="A58" t="s">
        <v>316</v>
      </c>
      <c r="B58">
        <v>2</v>
      </c>
      <c r="C58" t="s">
        <v>5</v>
      </c>
      <c r="D58" t="s">
        <v>6</v>
      </c>
    </row>
    <row r="59" spans="1:4" x14ac:dyDescent="0.3">
      <c r="A59" t="s">
        <v>320</v>
      </c>
      <c r="B59">
        <v>0</v>
      </c>
      <c r="C59" t="s">
        <v>5</v>
      </c>
      <c r="D59" t="s">
        <v>6</v>
      </c>
    </row>
    <row r="60" spans="1:4" x14ac:dyDescent="0.3">
      <c r="A60" t="s">
        <v>321</v>
      </c>
      <c r="B60">
        <v>0</v>
      </c>
      <c r="C60" t="s">
        <v>5</v>
      </c>
      <c r="D60" t="s">
        <v>6</v>
      </c>
    </row>
    <row r="61" spans="1:4" x14ac:dyDescent="0.3">
      <c r="A61" t="s">
        <v>334</v>
      </c>
      <c r="B61">
        <v>0</v>
      </c>
      <c r="C61" t="s">
        <v>5</v>
      </c>
      <c r="D61" t="s">
        <v>6</v>
      </c>
    </row>
    <row r="62" spans="1:4" x14ac:dyDescent="0.3">
      <c r="A62" t="s">
        <v>339</v>
      </c>
      <c r="B62">
        <v>0</v>
      </c>
      <c r="C62" t="s">
        <v>5</v>
      </c>
      <c r="D62" t="s">
        <v>6</v>
      </c>
    </row>
    <row r="63" spans="1:4" x14ac:dyDescent="0.3">
      <c r="A63" t="s">
        <v>345</v>
      </c>
      <c r="B63">
        <v>0</v>
      </c>
      <c r="C63" t="s">
        <v>5</v>
      </c>
      <c r="D63" t="s">
        <v>6</v>
      </c>
    </row>
    <row r="64" spans="1:4" x14ac:dyDescent="0.3">
      <c r="A64" t="s">
        <v>350</v>
      </c>
      <c r="B64">
        <v>0</v>
      </c>
      <c r="C64" t="s">
        <v>5</v>
      </c>
      <c r="D64" t="s">
        <v>6</v>
      </c>
    </row>
    <row r="65" spans="1:4" x14ac:dyDescent="0.3">
      <c r="A65" t="s">
        <v>361</v>
      </c>
      <c r="B65">
        <v>0</v>
      </c>
      <c r="C65" t="s">
        <v>5</v>
      </c>
      <c r="D65" t="s">
        <v>6</v>
      </c>
    </row>
    <row r="66" spans="1:4" x14ac:dyDescent="0.3">
      <c r="A66" t="s">
        <v>362</v>
      </c>
      <c r="B66">
        <v>0</v>
      </c>
      <c r="C66" t="s">
        <v>5</v>
      </c>
      <c r="D66" t="s">
        <v>6</v>
      </c>
    </row>
    <row r="67" spans="1:4" x14ac:dyDescent="0.3">
      <c r="A67" t="s">
        <v>365</v>
      </c>
      <c r="B67">
        <v>0</v>
      </c>
      <c r="C67" t="s">
        <v>5</v>
      </c>
      <c r="D67" t="s">
        <v>6</v>
      </c>
    </row>
    <row r="68" spans="1:4" x14ac:dyDescent="0.3">
      <c r="A68" t="s">
        <v>371</v>
      </c>
      <c r="B68">
        <v>1</v>
      </c>
      <c r="C68" t="s">
        <v>5</v>
      </c>
      <c r="D68" t="s">
        <v>6</v>
      </c>
    </row>
    <row r="69" spans="1:4" x14ac:dyDescent="0.3">
      <c r="A69" t="s">
        <v>373</v>
      </c>
      <c r="B69">
        <v>1</v>
      </c>
      <c r="C69" t="s">
        <v>5</v>
      </c>
      <c r="D69" t="s">
        <v>6</v>
      </c>
    </row>
    <row r="70" spans="1:4" x14ac:dyDescent="0.3">
      <c r="A70" t="s">
        <v>395</v>
      </c>
      <c r="B70">
        <v>0</v>
      </c>
      <c r="C70" t="s">
        <v>5</v>
      </c>
      <c r="D70" t="s">
        <v>6</v>
      </c>
    </row>
    <row r="71" spans="1:4" x14ac:dyDescent="0.3">
      <c r="A71" t="s">
        <v>406</v>
      </c>
      <c r="B71">
        <v>3</v>
      </c>
      <c r="C71" t="s">
        <v>5</v>
      </c>
      <c r="D71" t="s">
        <v>6</v>
      </c>
    </row>
    <row r="72" spans="1:4" x14ac:dyDescent="0.3">
      <c r="A72" t="s">
        <v>408</v>
      </c>
      <c r="B72">
        <v>2</v>
      </c>
      <c r="C72" t="s">
        <v>5</v>
      </c>
      <c r="D72" t="s">
        <v>6</v>
      </c>
    </row>
    <row r="73" spans="1:4" x14ac:dyDescent="0.3">
      <c r="A73" t="s">
        <v>410</v>
      </c>
      <c r="B73">
        <v>0</v>
      </c>
      <c r="C73" t="s">
        <v>5</v>
      </c>
      <c r="D73" t="s">
        <v>6</v>
      </c>
    </row>
    <row r="74" spans="1:4" x14ac:dyDescent="0.3">
      <c r="A74" t="s">
        <v>414</v>
      </c>
      <c r="B74">
        <v>0</v>
      </c>
      <c r="C74" t="s">
        <v>5</v>
      </c>
      <c r="D74" t="s">
        <v>6</v>
      </c>
    </row>
    <row r="75" spans="1:4" x14ac:dyDescent="0.3">
      <c r="A75" t="s">
        <v>417</v>
      </c>
      <c r="B75">
        <v>1</v>
      </c>
      <c r="C75" t="s">
        <v>5</v>
      </c>
      <c r="D75" t="s">
        <v>6</v>
      </c>
    </row>
    <row r="76" spans="1:4" x14ac:dyDescent="0.3">
      <c r="A76" t="s">
        <v>423</v>
      </c>
      <c r="B76">
        <v>5</v>
      </c>
      <c r="C76" t="s">
        <v>5</v>
      </c>
      <c r="D76" t="s">
        <v>6</v>
      </c>
    </row>
    <row r="77" spans="1:4" x14ac:dyDescent="0.3">
      <c r="A77" t="s">
        <v>434</v>
      </c>
      <c r="B77">
        <v>2</v>
      </c>
      <c r="C77" t="s">
        <v>5</v>
      </c>
      <c r="D77" t="s">
        <v>6</v>
      </c>
    </row>
    <row r="78" spans="1:4" x14ac:dyDescent="0.3">
      <c r="A78" t="s">
        <v>440</v>
      </c>
      <c r="B78">
        <v>0</v>
      </c>
      <c r="C78" t="s">
        <v>5</v>
      </c>
      <c r="D78" t="s">
        <v>6</v>
      </c>
    </row>
    <row r="79" spans="1:4" x14ac:dyDescent="0.3">
      <c r="A79" t="s">
        <v>442</v>
      </c>
      <c r="B79">
        <v>0</v>
      </c>
      <c r="C79" t="s">
        <v>5</v>
      </c>
      <c r="D79" t="s">
        <v>6</v>
      </c>
    </row>
    <row r="80" spans="1:4" x14ac:dyDescent="0.3">
      <c r="A80" t="s">
        <v>443</v>
      </c>
      <c r="B80">
        <v>0</v>
      </c>
      <c r="C80" t="s">
        <v>5</v>
      </c>
      <c r="D80" t="s">
        <v>6</v>
      </c>
    </row>
    <row r="81" spans="1:4" x14ac:dyDescent="0.3">
      <c r="A81" t="s">
        <v>447</v>
      </c>
      <c r="B81">
        <v>3</v>
      </c>
      <c r="C81" t="s">
        <v>5</v>
      </c>
      <c r="D81" t="s">
        <v>6</v>
      </c>
    </row>
    <row r="82" spans="1:4" x14ac:dyDescent="0.3">
      <c r="A82" t="s">
        <v>455</v>
      </c>
      <c r="B82">
        <v>0</v>
      </c>
      <c r="C82" t="s">
        <v>5</v>
      </c>
      <c r="D82" t="s">
        <v>6</v>
      </c>
    </row>
    <row r="83" spans="1:4" x14ac:dyDescent="0.3">
      <c r="A83" t="s">
        <v>458</v>
      </c>
      <c r="B83">
        <v>0</v>
      </c>
      <c r="C83" t="s">
        <v>5</v>
      </c>
      <c r="D83" t="s">
        <v>6</v>
      </c>
    </row>
    <row r="84" spans="1:4" x14ac:dyDescent="0.3">
      <c r="A84" t="s">
        <v>459</v>
      </c>
      <c r="B84">
        <v>1</v>
      </c>
      <c r="C84" t="s">
        <v>5</v>
      </c>
      <c r="D84" t="s">
        <v>6</v>
      </c>
    </row>
    <row r="85" spans="1:4" x14ac:dyDescent="0.3">
      <c r="A85" t="s">
        <v>460</v>
      </c>
      <c r="B85">
        <v>4</v>
      </c>
      <c r="C85" t="s">
        <v>5</v>
      </c>
      <c r="D85" t="s">
        <v>6</v>
      </c>
    </row>
    <row r="86" spans="1:4" x14ac:dyDescent="0.3">
      <c r="A86" t="s">
        <v>462</v>
      </c>
      <c r="B86">
        <v>0</v>
      </c>
      <c r="C86" t="s">
        <v>5</v>
      </c>
      <c r="D86" t="s">
        <v>6</v>
      </c>
    </row>
    <row r="87" spans="1:4" x14ac:dyDescent="0.3">
      <c r="A87" t="s">
        <v>465</v>
      </c>
      <c r="B87">
        <v>0</v>
      </c>
      <c r="C87" t="s">
        <v>5</v>
      </c>
      <c r="D87" t="s">
        <v>6</v>
      </c>
    </row>
    <row r="88" spans="1:4" x14ac:dyDescent="0.3">
      <c r="A88" t="s">
        <v>468</v>
      </c>
      <c r="B88">
        <v>0</v>
      </c>
      <c r="C88" t="s">
        <v>5</v>
      </c>
      <c r="D88" t="s">
        <v>6</v>
      </c>
    </row>
    <row r="89" spans="1:4" x14ac:dyDescent="0.3">
      <c r="A89" t="s">
        <v>476</v>
      </c>
      <c r="B89">
        <v>1</v>
      </c>
      <c r="C89" t="s">
        <v>5</v>
      </c>
      <c r="D89" t="s">
        <v>6</v>
      </c>
    </row>
    <row r="90" spans="1:4" x14ac:dyDescent="0.3">
      <c r="A90" t="s">
        <v>482</v>
      </c>
      <c r="B90">
        <v>0</v>
      </c>
      <c r="C90" t="s">
        <v>5</v>
      </c>
      <c r="D90" t="s">
        <v>6</v>
      </c>
    </row>
    <row r="91" spans="1:4" x14ac:dyDescent="0.3">
      <c r="A91" t="s">
        <v>493</v>
      </c>
      <c r="B91">
        <v>1</v>
      </c>
      <c r="C91" t="s">
        <v>5</v>
      </c>
      <c r="D91" t="s">
        <v>6</v>
      </c>
    </row>
    <row r="92" spans="1:4" x14ac:dyDescent="0.3">
      <c r="A92" t="s">
        <v>494</v>
      </c>
      <c r="B92">
        <v>3</v>
      </c>
      <c r="C92" t="s">
        <v>5</v>
      </c>
      <c r="D92" t="s">
        <v>6</v>
      </c>
    </row>
    <row r="93" spans="1:4" x14ac:dyDescent="0.3">
      <c r="A93" t="s">
        <v>497</v>
      </c>
      <c r="B93">
        <v>0</v>
      </c>
      <c r="C93" t="s">
        <v>5</v>
      </c>
      <c r="D93" t="s">
        <v>6</v>
      </c>
    </row>
    <row r="94" spans="1:4" x14ac:dyDescent="0.3">
      <c r="A94" t="s">
        <v>500</v>
      </c>
      <c r="B94">
        <v>0</v>
      </c>
      <c r="C94" t="s">
        <v>5</v>
      </c>
      <c r="D94" t="s">
        <v>6</v>
      </c>
    </row>
    <row r="95" spans="1:4" x14ac:dyDescent="0.3">
      <c r="A95" t="s">
        <v>503</v>
      </c>
      <c r="B95">
        <v>0</v>
      </c>
      <c r="C95" t="s">
        <v>5</v>
      </c>
      <c r="D95" t="s">
        <v>6</v>
      </c>
    </row>
    <row r="96" spans="1:4" x14ac:dyDescent="0.3">
      <c r="A96" t="s">
        <v>506</v>
      </c>
      <c r="B96">
        <v>2</v>
      </c>
      <c r="C96" t="s">
        <v>5</v>
      </c>
      <c r="D96" t="s">
        <v>6</v>
      </c>
    </row>
    <row r="97" spans="1:4" x14ac:dyDescent="0.3">
      <c r="A97" t="s">
        <v>507</v>
      </c>
      <c r="B97">
        <v>2</v>
      </c>
      <c r="C97" t="s">
        <v>5</v>
      </c>
      <c r="D97" t="s">
        <v>6</v>
      </c>
    </row>
    <row r="98" spans="1:4" x14ac:dyDescent="0.3">
      <c r="A98" t="s">
        <v>509</v>
      </c>
      <c r="B98">
        <v>0</v>
      </c>
      <c r="C98" t="s">
        <v>5</v>
      </c>
      <c r="D98" t="s">
        <v>6</v>
      </c>
    </row>
    <row r="99" spans="1:4" x14ac:dyDescent="0.3">
      <c r="A99" t="s">
        <v>519</v>
      </c>
      <c r="B99">
        <v>0</v>
      </c>
      <c r="C99" t="s">
        <v>5</v>
      </c>
      <c r="D99" t="s">
        <v>6</v>
      </c>
    </row>
    <row r="100" spans="1:4" x14ac:dyDescent="0.3">
      <c r="A100" t="s">
        <v>523</v>
      </c>
      <c r="B100">
        <v>0</v>
      </c>
      <c r="C100" t="s">
        <v>5</v>
      </c>
      <c r="D100" t="s">
        <v>6</v>
      </c>
    </row>
    <row r="101" spans="1:4" x14ac:dyDescent="0.3">
      <c r="A101" t="s">
        <v>525</v>
      </c>
      <c r="B101">
        <v>0</v>
      </c>
      <c r="C101" t="s">
        <v>5</v>
      </c>
      <c r="D101" t="s">
        <v>6</v>
      </c>
    </row>
    <row r="102" spans="1:4" x14ac:dyDescent="0.3">
      <c r="A102" t="s">
        <v>528</v>
      </c>
      <c r="B102">
        <v>1</v>
      </c>
      <c r="C102" t="s">
        <v>5</v>
      </c>
      <c r="D102" t="s">
        <v>6</v>
      </c>
    </row>
    <row r="103" spans="1:4" x14ac:dyDescent="0.3">
      <c r="A103" t="s">
        <v>537</v>
      </c>
      <c r="B103">
        <v>1</v>
      </c>
      <c r="C103" t="s">
        <v>5</v>
      </c>
      <c r="D103" t="s">
        <v>6</v>
      </c>
    </row>
    <row r="104" spans="1:4" x14ac:dyDescent="0.3">
      <c r="A104" t="s">
        <v>546</v>
      </c>
      <c r="B104">
        <v>3</v>
      </c>
      <c r="C104" t="s">
        <v>5</v>
      </c>
      <c r="D104" t="s">
        <v>6</v>
      </c>
    </row>
    <row r="105" spans="1:4" x14ac:dyDescent="0.3">
      <c r="A105" t="s">
        <v>547</v>
      </c>
      <c r="B105">
        <v>2</v>
      </c>
      <c r="C105" t="s">
        <v>5</v>
      </c>
      <c r="D105" t="s">
        <v>6</v>
      </c>
    </row>
    <row r="106" spans="1:4" x14ac:dyDescent="0.3">
      <c r="A106" t="s">
        <v>550</v>
      </c>
      <c r="B106">
        <v>3</v>
      </c>
      <c r="C106" t="s">
        <v>5</v>
      </c>
      <c r="D106" t="s">
        <v>6</v>
      </c>
    </row>
    <row r="107" spans="1:4" x14ac:dyDescent="0.3">
      <c r="A107" t="s">
        <v>557</v>
      </c>
      <c r="B107">
        <v>2</v>
      </c>
      <c r="C107" t="s">
        <v>5</v>
      </c>
      <c r="D107" t="s">
        <v>6</v>
      </c>
    </row>
    <row r="108" spans="1:4" x14ac:dyDescent="0.3">
      <c r="A108" t="s">
        <v>560</v>
      </c>
      <c r="B108">
        <v>0</v>
      </c>
      <c r="C108" t="s">
        <v>5</v>
      </c>
      <c r="D108" t="s">
        <v>6</v>
      </c>
    </row>
    <row r="109" spans="1:4" x14ac:dyDescent="0.3">
      <c r="A109" t="s">
        <v>562</v>
      </c>
      <c r="B109">
        <v>0</v>
      </c>
      <c r="C109" t="s">
        <v>5</v>
      </c>
      <c r="D109" t="s">
        <v>6</v>
      </c>
    </row>
    <row r="110" spans="1:4" x14ac:dyDescent="0.3">
      <c r="A110" t="s">
        <v>565</v>
      </c>
      <c r="B110">
        <v>2</v>
      </c>
      <c r="C110" t="s">
        <v>5</v>
      </c>
      <c r="D110" t="s">
        <v>6</v>
      </c>
    </row>
    <row r="111" spans="1:4" x14ac:dyDescent="0.3">
      <c r="A111" t="s">
        <v>572</v>
      </c>
      <c r="B111">
        <v>0</v>
      </c>
      <c r="C111" t="s">
        <v>5</v>
      </c>
      <c r="D111" t="s">
        <v>6</v>
      </c>
    </row>
    <row r="112" spans="1:4" x14ac:dyDescent="0.3">
      <c r="A112" t="s">
        <v>578</v>
      </c>
      <c r="B112">
        <v>5</v>
      </c>
      <c r="C112" t="s">
        <v>5</v>
      </c>
      <c r="D112" t="s">
        <v>6</v>
      </c>
    </row>
    <row r="113" spans="1:4" x14ac:dyDescent="0.3">
      <c r="A113" t="s">
        <v>580</v>
      </c>
      <c r="B113">
        <v>0</v>
      </c>
      <c r="C113" t="s">
        <v>5</v>
      </c>
      <c r="D113" t="s">
        <v>6</v>
      </c>
    </row>
    <row r="114" spans="1:4" x14ac:dyDescent="0.3">
      <c r="A114" t="s">
        <v>588</v>
      </c>
      <c r="B114">
        <v>1</v>
      </c>
      <c r="C114" t="s">
        <v>5</v>
      </c>
      <c r="D114" t="s">
        <v>6</v>
      </c>
    </row>
    <row r="115" spans="1:4" x14ac:dyDescent="0.3">
      <c r="A115" t="s">
        <v>594</v>
      </c>
      <c r="B115">
        <v>0</v>
      </c>
      <c r="C115" t="s">
        <v>5</v>
      </c>
      <c r="D115" t="s">
        <v>6</v>
      </c>
    </row>
    <row r="116" spans="1:4" x14ac:dyDescent="0.3">
      <c r="A116" t="s">
        <v>600</v>
      </c>
      <c r="B116">
        <v>0</v>
      </c>
      <c r="C116" t="s">
        <v>5</v>
      </c>
      <c r="D116" t="s">
        <v>6</v>
      </c>
    </row>
    <row r="117" spans="1:4" x14ac:dyDescent="0.3">
      <c r="A117" t="s">
        <v>608</v>
      </c>
      <c r="B117">
        <v>2</v>
      </c>
      <c r="C117" t="s">
        <v>5</v>
      </c>
      <c r="D117" t="s">
        <v>6</v>
      </c>
    </row>
    <row r="118" spans="1:4" x14ac:dyDescent="0.3">
      <c r="A118" t="s">
        <v>612</v>
      </c>
      <c r="B118">
        <v>0</v>
      </c>
      <c r="C118" t="s">
        <v>5</v>
      </c>
      <c r="D118" t="s">
        <v>6</v>
      </c>
    </row>
    <row r="119" spans="1:4" x14ac:dyDescent="0.3">
      <c r="A119" t="s">
        <v>621</v>
      </c>
      <c r="B119">
        <v>2</v>
      </c>
      <c r="C119" t="s">
        <v>5</v>
      </c>
      <c r="D119" t="s">
        <v>6</v>
      </c>
    </row>
    <row r="120" spans="1:4" x14ac:dyDescent="0.3">
      <c r="A120" t="s">
        <v>629</v>
      </c>
      <c r="B120">
        <v>0</v>
      </c>
      <c r="C120" t="s">
        <v>5</v>
      </c>
      <c r="D120" t="s">
        <v>6</v>
      </c>
    </row>
    <row r="121" spans="1:4" x14ac:dyDescent="0.3">
      <c r="A121" t="s">
        <v>630</v>
      </c>
      <c r="B121">
        <v>1</v>
      </c>
      <c r="C121" t="s">
        <v>5</v>
      </c>
      <c r="D121" t="s">
        <v>6</v>
      </c>
    </row>
    <row r="122" spans="1:4" x14ac:dyDescent="0.3">
      <c r="A122" t="s">
        <v>632</v>
      </c>
      <c r="B122">
        <v>1</v>
      </c>
      <c r="C122" t="s">
        <v>5</v>
      </c>
      <c r="D122" t="s">
        <v>6</v>
      </c>
    </row>
    <row r="123" spans="1:4" x14ac:dyDescent="0.3">
      <c r="A123" t="s">
        <v>638</v>
      </c>
      <c r="B123">
        <v>0</v>
      </c>
      <c r="C123" t="s">
        <v>5</v>
      </c>
      <c r="D123" t="s">
        <v>6</v>
      </c>
    </row>
    <row r="124" spans="1:4" x14ac:dyDescent="0.3">
      <c r="A124" t="s">
        <v>640</v>
      </c>
      <c r="B124">
        <v>1</v>
      </c>
      <c r="C124" t="s">
        <v>5</v>
      </c>
      <c r="D124" t="s">
        <v>6</v>
      </c>
    </row>
    <row r="125" spans="1:4" x14ac:dyDescent="0.3">
      <c r="A125" t="s">
        <v>641</v>
      </c>
      <c r="B125">
        <v>0</v>
      </c>
      <c r="C125" t="s">
        <v>5</v>
      </c>
      <c r="D125" t="s">
        <v>6</v>
      </c>
    </row>
    <row r="126" spans="1:4" x14ac:dyDescent="0.3">
      <c r="A126" t="s">
        <v>644</v>
      </c>
      <c r="B126">
        <v>1</v>
      </c>
      <c r="C126" t="s">
        <v>5</v>
      </c>
      <c r="D126" t="s">
        <v>6</v>
      </c>
    </row>
    <row r="127" spans="1:4" x14ac:dyDescent="0.3">
      <c r="A127" t="s">
        <v>650</v>
      </c>
      <c r="B127">
        <v>5</v>
      </c>
      <c r="C127" t="s">
        <v>5</v>
      </c>
      <c r="D127" t="s">
        <v>6</v>
      </c>
    </row>
    <row r="128" spans="1:4" x14ac:dyDescent="0.3">
      <c r="A128" t="s">
        <v>666</v>
      </c>
      <c r="B128">
        <v>1</v>
      </c>
      <c r="C128" t="s">
        <v>5</v>
      </c>
      <c r="D128" t="s">
        <v>6</v>
      </c>
    </row>
    <row r="129" spans="1:4" x14ac:dyDescent="0.3">
      <c r="A129" t="s">
        <v>676</v>
      </c>
      <c r="B129">
        <v>1</v>
      </c>
      <c r="C129" t="s">
        <v>5</v>
      </c>
      <c r="D129" t="s">
        <v>6</v>
      </c>
    </row>
    <row r="130" spans="1:4" x14ac:dyDescent="0.3">
      <c r="A130" t="s">
        <v>688</v>
      </c>
      <c r="B130">
        <v>3</v>
      </c>
      <c r="C130" t="s">
        <v>5</v>
      </c>
      <c r="D130" t="s">
        <v>6</v>
      </c>
    </row>
    <row r="131" spans="1:4" x14ac:dyDescent="0.3">
      <c r="A131" t="s">
        <v>690</v>
      </c>
      <c r="B131">
        <v>1</v>
      </c>
      <c r="C131" t="s">
        <v>5</v>
      </c>
      <c r="D131" t="s">
        <v>6</v>
      </c>
    </row>
    <row r="132" spans="1:4" x14ac:dyDescent="0.3">
      <c r="A132" t="s">
        <v>691</v>
      </c>
      <c r="B132">
        <v>0</v>
      </c>
      <c r="C132" t="s">
        <v>5</v>
      </c>
      <c r="D132" t="s">
        <v>6</v>
      </c>
    </row>
    <row r="133" spans="1:4" x14ac:dyDescent="0.3">
      <c r="A133" t="s">
        <v>694</v>
      </c>
      <c r="B133">
        <v>1</v>
      </c>
      <c r="C133" t="s">
        <v>5</v>
      </c>
      <c r="D133" t="s">
        <v>6</v>
      </c>
    </row>
    <row r="134" spans="1:4" x14ac:dyDescent="0.3">
      <c r="A134" t="s">
        <v>698</v>
      </c>
      <c r="B134">
        <v>1</v>
      </c>
      <c r="C134" t="s">
        <v>5</v>
      </c>
      <c r="D134" t="s">
        <v>6</v>
      </c>
    </row>
    <row r="135" spans="1:4" x14ac:dyDescent="0.3">
      <c r="A135" t="s">
        <v>701</v>
      </c>
      <c r="B135">
        <v>1</v>
      </c>
      <c r="C135" t="s">
        <v>5</v>
      </c>
      <c r="D135" t="s">
        <v>6</v>
      </c>
    </row>
    <row r="136" spans="1:4" x14ac:dyDescent="0.3">
      <c r="A136" t="s">
        <v>704</v>
      </c>
      <c r="B136">
        <v>1</v>
      </c>
      <c r="C136" t="s">
        <v>5</v>
      </c>
      <c r="D136" t="s">
        <v>6</v>
      </c>
    </row>
    <row r="137" spans="1:4" x14ac:dyDescent="0.3">
      <c r="A137" t="s">
        <v>715</v>
      </c>
      <c r="B137">
        <v>2</v>
      </c>
      <c r="C137" t="s">
        <v>5</v>
      </c>
      <c r="D137" t="s">
        <v>6</v>
      </c>
    </row>
    <row r="138" spans="1:4" x14ac:dyDescent="0.3">
      <c r="A138" t="s">
        <v>724</v>
      </c>
      <c r="B138">
        <v>0</v>
      </c>
      <c r="C138" t="s">
        <v>5</v>
      </c>
      <c r="D138" t="s">
        <v>6</v>
      </c>
    </row>
    <row r="139" spans="1:4" x14ac:dyDescent="0.3">
      <c r="A139" t="s">
        <v>725</v>
      </c>
      <c r="B139">
        <v>0</v>
      </c>
      <c r="C139" t="s">
        <v>5</v>
      </c>
      <c r="D139" t="s">
        <v>6</v>
      </c>
    </row>
    <row r="140" spans="1:4" x14ac:dyDescent="0.3">
      <c r="A140" t="s">
        <v>731</v>
      </c>
      <c r="B140">
        <v>3</v>
      </c>
      <c r="C140" t="s">
        <v>5</v>
      </c>
      <c r="D140" t="s">
        <v>6</v>
      </c>
    </row>
    <row r="141" spans="1:4" x14ac:dyDescent="0.3">
      <c r="A141" t="s">
        <v>732</v>
      </c>
      <c r="B141">
        <v>0</v>
      </c>
      <c r="C141" t="s">
        <v>5</v>
      </c>
      <c r="D141" t="s">
        <v>6</v>
      </c>
    </row>
    <row r="142" spans="1:4" x14ac:dyDescent="0.3">
      <c r="A142" t="s">
        <v>733</v>
      </c>
      <c r="B142">
        <v>0</v>
      </c>
      <c r="C142" t="s">
        <v>5</v>
      </c>
      <c r="D142" t="s">
        <v>6</v>
      </c>
    </row>
    <row r="143" spans="1:4" x14ac:dyDescent="0.3">
      <c r="A143" t="s">
        <v>741</v>
      </c>
      <c r="B143">
        <v>1</v>
      </c>
      <c r="C143" t="s">
        <v>5</v>
      </c>
      <c r="D143" t="s">
        <v>6</v>
      </c>
    </row>
    <row r="144" spans="1:4" x14ac:dyDescent="0.3">
      <c r="A144" t="s">
        <v>742</v>
      </c>
      <c r="B144">
        <v>3</v>
      </c>
      <c r="C144" t="s">
        <v>5</v>
      </c>
      <c r="D144" t="s">
        <v>6</v>
      </c>
    </row>
    <row r="145" spans="1:4" x14ac:dyDescent="0.3">
      <c r="A145" t="s">
        <v>744</v>
      </c>
      <c r="B145">
        <v>3</v>
      </c>
      <c r="C145" t="s">
        <v>5</v>
      </c>
      <c r="D145" t="s">
        <v>6</v>
      </c>
    </row>
    <row r="146" spans="1:4" x14ac:dyDescent="0.3">
      <c r="A146" t="s">
        <v>747</v>
      </c>
      <c r="B146">
        <v>2</v>
      </c>
      <c r="C146" t="s">
        <v>5</v>
      </c>
      <c r="D146" t="s">
        <v>6</v>
      </c>
    </row>
    <row r="147" spans="1:4" x14ac:dyDescent="0.3">
      <c r="A147" t="s">
        <v>756</v>
      </c>
      <c r="B147">
        <v>2</v>
      </c>
      <c r="C147" t="s">
        <v>5</v>
      </c>
      <c r="D147" t="s">
        <v>6</v>
      </c>
    </row>
    <row r="148" spans="1:4" x14ac:dyDescent="0.3">
      <c r="A148" t="s">
        <v>758</v>
      </c>
      <c r="B148">
        <v>1</v>
      </c>
      <c r="C148" t="s">
        <v>5</v>
      </c>
      <c r="D148" t="s">
        <v>6</v>
      </c>
    </row>
    <row r="149" spans="1:4" x14ac:dyDescent="0.3">
      <c r="A149" t="s">
        <v>771</v>
      </c>
      <c r="B149">
        <v>1</v>
      </c>
      <c r="C149" t="s">
        <v>5</v>
      </c>
      <c r="D149" t="s">
        <v>6</v>
      </c>
    </row>
    <row r="150" spans="1:4" x14ac:dyDescent="0.3">
      <c r="A150" t="s">
        <v>776</v>
      </c>
      <c r="B150">
        <v>1</v>
      </c>
      <c r="C150" t="s">
        <v>5</v>
      </c>
      <c r="D150" t="s">
        <v>6</v>
      </c>
    </row>
    <row r="151" spans="1:4" x14ac:dyDescent="0.3">
      <c r="A151" t="s">
        <v>777</v>
      </c>
      <c r="B151">
        <v>1</v>
      </c>
      <c r="C151" t="s">
        <v>5</v>
      </c>
      <c r="D151" t="s">
        <v>6</v>
      </c>
    </row>
    <row r="152" spans="1:4" x14ac:dyDescent="0.3">
      <c r="A152" t="s">
        <v>778</v>
      </c>
      <c r="B152">
        <v>0</v>
      </c>
      <c r="C152" t="s">
        <v>5</v>
      </c>
      <c r="D152" t="s">
        <v>6</v>
      </c>
    </row>
    <row r="153" spans="1:4" x14ac:dyDescent="0.3">
      <c r="A153" t="s">
        <v>780</v>
      </c>
      <c r="B153">
        <v>3</v>
      </c>
      <c r="C153" t="s">
        <v>5</v>
      </c>
      <c r="D153" t="s">
        <v>6</v>
      </c>
    </row>
    <row r="154" spans="1:4" x14ac:dyDescent="0.3">
      <c r="A154" t="s">
        <v>781</v>
      </c>
      <c r="B154">
        <v>2</v>
      </c>
      <c r="C154" t="s">
        <v>5</v>
      </c>
      <c r="D154" t="s">
        <v>6</v>
      </c>
    </row>
    <row r="155" spans="1:4" x14ac:dyDescent="0.3">
      <c r="A155" t="s">
        <v>795</v>
      </c>
      <c r="B155">
        <v>3</v>
      </c>
      <c r="C155" t="s">
        <v>5</v>
      </c>
      <c r="D155" t="s">
        <v>6</v>
      </c>
    </row>
    <row r="156" spans="1:4" x14ac:dyDescent="0.3">
      <c r="A156" t="s">
        <v>801</v>
      </c>
      <c r="B156">
        <v>0</v>
      </c>
      <c r="C156" t="s">
        <v>5</v>
      </c>
      <c r="D156" t="s">
        <v>6</v>
      </c>
    </row>
    <row r="157" spans="1:4" x14ac:dyDescent="0.3">
      <c r="A157" t="s">
        <v>808</v>
      </c>
      <c r="B157">
        <v>0</v>
      </c>
      <c r="C157" t="s">
        <v>5</v>
      </c>
      <c r="D157" t="s">
        <v>6</v>
      </c>
    </row>
    <row r="158" spans="1:4" x14ac:dyDescent="0.3">
      <c r="A158" t="s">
        <v>812</v>
      </c>
      <c r="B158">
        <v>1</v>
      </c>
      <c r="C158" t="s">
        <v>5</v>
      </c>
      <c r="D158" t="s">
        <v>6</v>
      </c>
    </row>
    <row r="159" spans="1:4" x14ac:dyDescent="0.3">
      <c r="A159" t="s">
        <v>820</v>
      </c>
      <c r="B159">
        <v>3</v>
      </c>
      <c r="C159" t="s">
        <v>5</v>
      </c>
      <c r="D159" t="s">
        <v>6</v>
      </c>
    </row>
    <row r="160" spans="1:4" x14ac:dyDescent="0.3">
      <c r="A160" t="s">
        <v>827</v>
      </c>
      <c r="B160">
        <v>3</v>
      </c>
      <c r="C160" t="s">
        <v>5</v>
      </c>
      <c r="D160" t="s">
        <v>6</v>
      </c>
    </row>
    <row r="161" spans="1:4" x14ac:dyDescent="0.3">
      <c r="A161" t="s">
        <v>830</v>
      </c>
      <c r="B161">
        <v>1</v>
      </c>
      <c r="C161" t="s">
        <v>5</v>
      </c>
      <c r="D161" t="s">
        <v>6</v>
      </c>
    </row>
    <row r="162" spans="1:4" x14ac:dyDescent="0.3">
      <c r="A162" t="s">
        <v>840</v>
      </c>
      <c r="B162">
        <v>0</v>
      </c>
      <c r="C162" t="s">
        <v>5</v>
      </c>
      <c r="D162" t="s">
        <v>6</v>
      </c>
    </row>
    <row r="163" spans="1:4" x14ac:dyDescent="0.3">
      <c r="A163" t="s">
        <v>846</v>
      </c>
      <c r="B163">
        <v>0</v>
      </c>
      <c r="C163" t="s">
        <v>5</v>
      </c>
      <c r="D163" t="s">
        <v>6</v>
      </c>
    </row>
    <row r="164" spans="1:4" x14ac:dyDescent="0.3">
      <c r="A164" t="s">
        <v>850</v>
      </c>
      <c r="B164">
        <v>0</v>
      </c>
      <c r="C164" t="s">
        <v>5</v>
      </c>
      <c r="D164" t="s">
        <v>6</v>
      </c>
    </row>
    <row r="165" spans="1:4" x14ac:dyDescent="0.3">
      <c r="A165" t="s">
        <v>856</v>
      </c>
      <c r="B165">
        <v>1</v>
      </c>
      <c r="C165" t="s">
        <v>5</v>
      </c>
      <c r="D165" t="s">
        <v>6</v>
      </c>
    </row>
    <row r="166" spans="1:4" x14ac:dyDescent="0.3">
      <c r="A166" t="s">
        <v>858</v>
      </c>
      <c r="B166">
        <v>0</v>
      </c>
      <c r="C166" t="s">
        <v>5</v>
      </c>
      <c r="D166" t="s">
        <v>6</v>
      </c>
    </row>
    <row r="167" spans="1:4" x14ac:dyDescent="0.3">
      <c r="A167" t="s">
        <v>865</v>
      </c>
      <c r="B167">
        <v>0</v>
      </c>
      <c r="C167" t="s">
        <v>5</v>
      </c>
      <c r="D167" t="s">
        <v>6</v>
      </c>
    </row>
    <row r="168" spans="1:4" x14ac:dyDescent="0.3">
      <c r="A168" t="s">
        <v>869</v>
      </c>
      <c r="B168">
        <v>0</v>
      </c>
      <c r="C168" t="s">
        <v>5</v>
      </c>
      <c r="D168" t="s">
        <v>6</v>
      </c>
    </row>
    <row r="169" spans="1:4" x14ac:dyDescent="0.3">
      <c r="A169" t="s">
        <v>871</v>
      </c>
      <c r="B169">
        <v>3</v>
      </c>
      <c r="C169" t="s">
        <v>5</v>
      </c>
      <c r="D169" t="s">
        <v>6</v>
      </c>
    </row>
    <row r="170" spans="1:4" x14ac:dyDescent="0.3">
      <c r="A170" t="s">
        <v>874</v>
      </c>
      <c r="B170">
        <v>0</v>
      </c>
      <c r="C170" t="s">
        <v>5</v>
      </c>
      <c r="D170" t="s">
        <v>6</v>
      </c>
    </row>
    <row r="171" spans="1:4" x14ac:dyDescent="0.3">
      <c r="A171" t="s">
        <v>875</v>
      </c>
      <c r="B171">
        <v>2</v>
      </c>
      <c r="C171" t="s">
        <v>5</v>
      </c>
      <c r="D171" t="s">
        <v>6</v>
      </c>
    </row>
    <row r="172" spans="1:4" x14ac:dyDescent="0.3">
      <c r="A172" t="s">
        <v>877</v>
      </c>
      <c r="B172">
        <v>1</v>
      </c>
      <c r="C172" t="s">
        <v>5</v>
      </c>
      <c r="D172" t="s">
        <v>6</v>
      </c>
    </row>
    <row r="173" spans="1:4" x14ac:dyDescent="0.3">
      <c r="A173" t="s">
        <v>879</v>
      </c>
      <c r="B173">
        <v>3</v>
      </c>
      <c r="C173" t="s">
        <v>5</v>
      </c>
      <c r="D173" t="s">
        <v>6</v>
      </c>
    </row>
    <row r="174" spans="1:4" x14ac:dyDescent="0.3">
      <c r="A174" t="s">
        <v>880</v>
      </c>
      <c r="B174">
        <v>0</v>
      </c>
      <c r="C174" t="s">
        <v>5</v>
      </c>
      <c r="D174" t="s">
        <v>6</v>
      </c>
    </row>
    <row r="175" spans="1:4" x14ac:dyDescent="0.3">
      <c r="A175" t="s">
        <v>883</v>
      </c>
      <c r="B175">
        <v>1</v>
      </c>
      <c r="C175" t="s">
        <v>5</v>
      </c>
      <c r="D175" t="s">
        <v>6</v>
      </c>
    </row>
    <row r="176" spans="1:4" x14ac:dyDescent="0.3">
      <c r="A176" t="s">
        <v>886</v>
      </c>
      <c r="B176">
        <v>1</v>
      </c>
      <c r="C176" t="s">
        <v>5</v>
      </c>
      <c r="D176" t="s">
        <v>6</v>
      </c>
    </row>
    <row r="177" spans="1:4" x14ac:dyDescent="0.3">
      <c r="A177" t="s">
        <v>888</v>
      </c>
      <c r="B177">
        <v>1</v>
      </c>
      <c r="C177" t="s">
        <v>5</v>
      </c>
      <c r="D177" t="s">
        <v>6</v>
      </c>
    </row>
    <row r="178" spans="1:4" x14ac:dyDescent="0.3">
      <c r="A178" t="s">
        <v>889</v>
      </c>
      <c r="B178">
        <v>2</v>
      </c>
      <c r="C178" t="s">
        <v>5</v>
      </c>
      <c r="D178" t="s">
        <v>6</v>
      </c>
    </row>
    <row r="179" spans="1:4" x14ac:dyDescent="0.3">
      <c r="A179" t="s">
        <v>890</v>
      </c>
      <c r="B179">
        <v>3</v>
      </c>
      <c r="C179" t="s">
        <v>5</v>
      </c>
      <c r="D179" t="s">
        <v>6</v>
      </c>
    </row>
    <row r="180" spans="1:4" x14ac:dyDescent="0.3">
      <c r="A180" t="s">
        <v>898</v>
      </c>
      <c r="B180">
        <v>0</v>
      </c>
      <c r="C180" t="s">
        <v>5</v>
      </c>
      <c r="D180" t="s">
        <v>6</v>
      </c>
    </row>
    <row r="181" spans="1:4" x14ac:dyDescent="0.3">
      <c r="A181" t="s">
        <v>905</v>
      </c>
      <c r="B181">
        <v>0</v>
      </c>
      <c r="C181" t="s">
        <v>5</v>
      </c>
      <c r="D181" t="s">
        <v>6</v>
      </c>
    </row>
    <row r="182" spans="1:4" x14ac:dyDescent="0.3">
      <c r="A182" t="s">
        <v>914</v>
      </c>
      <c r="B182">
        <v>0</v>
      </c>
      <c r="C182" t="s">
        <v>5</v>
      </c>
      <c r="D182" t="s">
        <v>6</v>
      </c>
    </row>
    <row r="183" spans="1:4" x14ac:dyDescent="0.3">
      <c r="A183" t="s">
        <v>918</v>
      </c>
      <c r="B183">
        <v>3</v>
      </c>
      <c r="C183" t="s">
        <v>5</v>
      </c>
      <c r="D183" t="s">
        <v>6</v>
      </c>
    </row>
    <row r="184" spans="1:4" x14ac:dyDescent="0.3">
      <c r="A184" t="s">
        <v>923</v>
      </c>
      <c r="B184">
        <v>1</v>
      </c>
      <c r="C184" t="s">
        <v>5</v>
      </c>
      <c r="D184" t="s">
        <v>6</v>
      </c>
    </row>
    <row r="185" spans="1:4" x14ac:dyDescent="0.3">
      <c r="A185" t="s">
        <v>928</v>
      </c>
      <c r="B185">
        <v>0</v>
      </c>
      <c r="C185" t="s">
        <v>5</v>
      </c>
      <c r="D185" t="s">
        <v>6</v>
      </c>
    </row>
    <row r="186" spans="1:4" x14ac:dyDescent="0.3">
      <c r="A186" t="s">
        <v>930</v>
      </c>
      <c r="B186">
        <v>0</v>
      </c>
      <c r="C186" t="s">
        <v>5</v>
      </c>
      <c r="D186" t="s">
        <v>6</v>
      </c>
    </row>
    <row r="187" spans="1:4" x14ac:dyDescent="0.3">
      <c r="A187" t="s">
        <v>931</v>
      </c>
      <c r="B187">
        <v>0</v>
      </c>
      <c r="C187" t="s">
        <v>5</v>
      </c>
      <c r="D187" t="s">
        <v>6</v>
      </c>
    </row>
    <row r="188" spans="1:4" x14ac:dyDescent="0.3">
      <c r="A188" t="s">
        <v>932</v>
      </c>
      <c r="B188">
        <v>1</v>
      </c>
      <c r="C188" t="s">
        <v>5</v>
      </c>
      <c r="D188" t="s">
        <v>6</v>
      </c>
    </row>
    <row r="189" spans="1:4" x14ac:dyDescent="0.3">
      <c r="A189" t="s">
        <v>934</v>
      </c>
      <c r="B189">
        <v>0</v>
      </c>
      <c r="C189" t="s">
        <v>5</v>
      </c>
      <c r="D189" t="s">
        <v>6</v>
      </c>
    </row>
    <row r="190" spans="1:4" x14ac:dyDescent="0.3">
      <c r="A190" t="s">
        <v>936</v>
      </c>
      <c r="B190">
        <v>2</v>
      </c>
      <c r="C190" t="s">
        <v>5</v>
      </c>
      <c r="D190" t="s">
        <v>6</v>
      </c>
    </row>
    <row r="191" spans="1:4" x14ac:dyDescent="0.3">
      <c r="A191" t="s">
        <v>937</v>
      </c>
      <c r="B191">
        <v>1</v>
      </c>
      <c r="C191" t="s">
        <v>5</v>
      </c>
      <c r="D191" t="s">
        <v>6</v>
      </c>
    </row>
    <row r="192" spans="1:4" x14ac:dyDescent="0.3">
      <c r="A192" t="s">
        <v>941</v>
      </c>
      <c r="B192">
        <v>1</v>
      </c>
      <c r="C192" t="s">
        <v>5</v>
      </c>
      <c r="D192" t="s">
        <v>6</v>
      </c>
    </row>
    <row r="193" spans="1:4" x14ac:dyDescent="0.3">
      <c r="A193" t="s">
        <v>942</v>
      </c>
      <c r="B193">
        <v>5</v>
      </c>
      <c r="C193" t="s">
        <v>5</v>
      </c>
      <c r="D193" t="s">
        <v>6</v>
      </c>
    </row>
    <row r="194" spans="1:4" x14ac:dyDescent="0.3">
      <c r="A194" t="s">
        <v>943</v>
      </c>
      <c r="B194">
        <v>0</v>
      </c>
      <c r="C194" t="s">
        <v>5</v>
      </c>
      <c r="D194" t="s">
        <v>6</v>
      </c>
    </row>
    <row r="195" spans="1:4" x14ac:dyDescent="0.3">
      <c r="A195" t="s">
        <v>945</v>
      </c>
      <c r="B195">
        <v>0</v>
      </c>
      <c r="C195" t="s">
        <v>5</v>
      </c>
      <c r="D195" t="s">
        <v>6</v>
      </c>
    </row>
    <row r="196" spans="1:4" x14ac:dyDescent="0.3">
      <c r="A196" t="s">
        <v>955</v>
      </c>
      <c r="B196">
        <v>1</v>
      </c>
      <c r="C196" t="s">
        <v>5</v>
      </c>
      <c r="D196" t="s">
        <v>6</v>
      </c>
    </row>
    <row r="197" spans="1:4" x14ac:dyDescent="0.3">
      <c r="A197" t="s">
        <v>956</v>
      </c>
      <c r="B197">
        <v>2</v>
      </c>
      <c r="C197" t="s">
        <v>5</v>
      </c>
      <c r="D197" t="s">
        <v>6</v>
      </c>
    </row>
    <row r="198" spans="1:4" x14ac:dyDescent="0.3">
      <c r="A198" t="s">
        <v>971</v>
      </c>
      <c r="B198">
        <v>0</v>
      </c>
      <c r="C198" t="s">
        <v>5</v>
      </c>
      <c r="D198" t="s">
        <v>6</v>
      </c>
    </row>
    <row r="199" spans="1:4" x14ac:dyDescent="0.3">
      <c r="A199" t="s">
        <v>975</v>
      </c>
      <c r="B199">
        <v>1</v>
      </c>
      <c r="C199" t="s">
        <v>5</v>
      </c>
      <c r="D199" t="s">
        <v>6</v>
      </c>
    </row>
    <row r="200" spans="1:4" x14ac:dyDescent="0.3">
      <c r="A200" t="s">
        <v>983</v>
      </c>
      <c r="B200">
        <v>0</v>
      </c>
      <c r="C200" t="s">
        <v>5</v>
      </c>
      <c r="D200" t="s">
        <v>6</v>
      </c>
    </row>
    <row r="201" spans="1:4" x14ac:dyDescent="0.3">
      <c r="A201" t="s">
        <v>995</v>
      </c>
      <c r="B201">
        <v>1</v>
      </c>
      <c r="C201" t="s">
        <v>5</v>
      </c>
      <c r="D201" t="s">
        <v>6</v>
      </c>
    </row>
    <row r="202" spans="1:4" x14ac:dyDescent="0.3">
      <c r="A202" t="s">
        <v>1000</v>
      </c>
      <c r="B202">
        <v>1</v>
      </c>
      <c r="C202" t="s">
        <v>5</v>
      </c>
      <c r="D202" t="s">
        <v>6</v>
      </c>
    </row>
    <row r="203" spans="1:4" x14ac:dyDescent="0.3">
      <c r="A203" t="s">
        <v>1002</v>
      </c>
      <c r="B203">
        <v>2</v>
      </c>
      <c r="C203" t="s">
        <v>5</v>
      </c>
      <c r="D203" t="s">
        <v>6</v>
      </c>
    </row>
    <row r="204" spans="1:4" x14ac:dyDescent="0.3">
      <c r="A204" t="s">
        <v>1006</v>
      </c>
      <c r="B204">
        <v>3</v>
      </c>
      <c r="C204" t="s">
        <v>5</v>
      </c>
      <c r="D204" t="s">
        <v>6</v>
      </c>
    </row>
    <row r="205" spans="1:4" x14ac:dyDescent="0.3">
      <c r="A205" t="s">
        <v>1012</v>
      </c>
      <c r="B205">
        <v>0</v>
      </c>
      <c r="C205" t="s">
        <v>5</v>
      </c>
      <c r="D205" t="s">
        <v>6</v>
      </c>
    </row>
    <row r="206" spans="1:4" x14ac:dyDescent="0.3">
      <c r="A206" t="s">
        <v>1013</v>
      </c>
      <c r="B206">
        <v>0</v>
      </c>
      <c r="C206" t="s">
        <v>5</v>
      </c>
      <c r="D206" t="s">
        <v>6</v>
      </c>
    </row>
    <row r="207" spans="1:4" x14ac:dyDescent="0.3">
      <c r="A207" t="s">
        <v>1020</v>
      </c>
      <c r="B207">
        <v>0</v>
      </c>
      <c r="C207" t="s">
        <v>5</v>
      </c>
      <c r="D207" t="s">
        <v>6</v>
      </c>
    </row>
    <row r="208" spans="1:4" x14ac:dyDescent="0.3">
      <c r="A208" t="s">
        <v>1024</v>
      </c>
      <c r="B208">
        <v>0</v>
      </c>
      <c r="C208" t="s">
        <v>5</v>
      </c>
      <c r="D208" t="s">
        <v>6</v>
      </c>
    </row>
    <row r="209" spans="1:4" x14ac:dyDescent="0.3">
      <c r="A209" t="s">
        <v>1027</v>
      </c>
      <c r="B209">
        <v>2</v>
      </c>
      <c r="C209" t="s">
        <v>5</v>
      </c>
      <c r="D209" t="s">
        <v>6</v>
      </c>
    </row>
    <row r="210" spans="1:4" x14ac:dyDescent="0.3">
      <c r="A210" t="s">
        <v>1030</v>
      </c>
      <c r="B210">
        <v>0</v>
      </c>
      <c r="C210" t="s">
        <v>5</v>
      </c>
      <c r="D210" t="s">
        <v>6</v>
      </c>
    </row>
    <row r="211" spans="1:4" x14ac:dyDescent="0.3">
      <c r="A211" t="s">
        <v>1035</v>
      </c>
      <c r="B211">
        <v>0</v>
      </c>
      <c r="C211" t="s">
        <v>5</v>
      </c>
      <c r="D211" t="s">
        <v>6</v>
      </c>
    </row>
    <row r="212" spans="1:4" x14ac:dyDescent="0.3">
      <c r="A212" t="s">
        <v>1038</v>
      </c>
      <c r="B212">
        <v>0</v>
      </c>
      <c r="C212" t="s">
        <v>5</v>
      </c>
      <c r="D212" t="s">
        <v>6</v>
      </c>
    </row>
    <row r="213" spans="1:4" x14ac:dyDescent="0.3">
      <c r="A213" t="s">
        <v>1045</v>
      </c>
      <c r="B213">
        <v>3</v>
      </c>
      <c r="C213" t="s">
        <v>5</v>
      </c>
      <c r="D213" t="s">
        <v>6</v>
      </c>
    </row>
    <row r="214" spans="1:4" x14ac:dyDescent="0.3">
      <c r="A214" t="s">
        <v>1053</v>
      </c>
      <c r="B214">
        <v>0</v>
      </c>
      <c r="C214" t="s">
        <v>5</v>
      </c>
      <c r="D214" t="s">
        <v>6</v>
      </c>
    </row>
    <row r="215" spans="1:4" x14ac:dyDescent="0.3">
      <c r="A215" t="s">
        <v>1066</v>
      </c>
      <c r="B215">
        <v>0</v>
      </c>
      <c r="C215" t="s">
        <v>5</v>
      </c>
      <c r="D215" t="s">
        <v>6</v>
      </c>
    </row>
    <row r="216" spans="1:4" x14ac:dyDescent="0.3">
      <c r="A216" t="s">
        <v>1074</v>
      </c>
      <c r="B216">
        <v>4</v>
      </c>
      <c r="C216" t="s">
        <v>5</v>
      </c>
      <c r="D216" t="s">
        <v>6</v>
      </c>
    </row>
    <row r="217" spans="1:4" x14ac:dyDescent="0.3">
      <c r="A217" t="s">
        <v>1075</v>
      </c>
      <c r="B217">
        <v>1</v>
      </c>
      <c r="C217" t="s">
        <v>5</v>
      </c>
      <c r="D217" t="s">
        <v>6</v>
      </c>
    </row>
    <row r="218" spans="1:4" x14ac:dyDescent="0.3">
      <c r="A218" t="s">
        <v>1086</v>
      </c>
      <c r="B218">
        <v>1</v>
      </c>
      <c r="C218" t="s">
        <v>5</v>
      </c>
      <c r="D218" t="s">
        <v>6</v>
      </c>
    </row>
    <row r="219" spans="1:4" x14ac:dyDescent="0.3">
      <c r="A219" t="s">
        <v>1093</v>
      </c>
      <c r="B219">
        <v>1</v>
      </c>
      <c r="C219" t="s">
        <v>5</v>
      </c>
      <c r="D219" t="s">
        <v>6</v>
      </c>
    </row>
    <row r="220" spans="1:4" x14ac:dyDescent="0.3">
      <c r="A220" t="s">
        <v>1099</v>
      </c>
      <c r="B220">
        <v>0</v>
      </c>
      <c r="C220" t="s">
        <v>5</v>
      </c>
      <c r="D220" t="s">
        <v>6</v>
      </c>
    </row>
    <row r="221" spans="1:4" x14ac:dyDescent="0.3">
      <c r="A221" t="s">
        <v>1102</v>
      </c>
      <c r="B221">
        <v>3</v>
      </c>
      <c r="C221" t="s">
        <v>5</v>
      </c>
      <c r="D221" t="s">
        <v>6</v>
      </c>
    </row>
    <row r="222" spans="1:4" x14ac:dyDescent="0.3">
      <c r="A222" t="s">
        <v>1104</v>
      </c>
      <c r="B222">
        <v>4</v>
      </c>
      <c r="C222" t="s">
        <v>5</v>
      </c>
      <c r="D222" t="s">
        <v>6</v>
      </c>
    </row>
    <row r="223" spans="1:4" x14ac:dyDescent="0.3">
      <c r="A223" t="s">
        <v>1111</v>
      </c>
      <c r="B223">
        <v>3</v>
      </c>
      <c r="C223" t="s">
        <v>5</v>
      </c>
      <c r="D223" t="s">
        <v>6</v>
      </c>
    </row>
    <row r="224" spans="1:4" x14ac:dyDescent="0.3">
      <c r="A224" t="s">
        <v>1114</v>
      </c>
      <c r="B224">
        <v>0</v>
      </c>
      <c r="C224" t="s">
        <v>5</v>
      </c>
      <c r="D224" t="s">
        <v>6</v>
      </c>
    </row>
    <row r="225" spans="1:4" x14ac:dyDescent="0.3">
      <c r="A225" t="s">
        <v>1118</v>
      </c>
      <c r="B225">
        <v>1</v>
      </c>
      <c r="C225" t="s">
        <v>5</v>
      </c>
      <c r="D225" t="s">
        <v>6</v>
      </c>
    </row>
    <row r="226" spans="1:4" x14ac:dyDescent="0.3">
      <c r="A226" t="s">
        <v>1136</v>
      </c>
      <c r="B226">
        <v>0</v>
      </c>
      <c r="C226" t="s">
        <v>5</v>
      </c>
      <c r="D226" t="s">
        <v>6</v>
      </c>
    </row>
    <row r="227" spans="1:4" x14ac:dyDescent="0.3">
      <c r="A227" t="s">
        <v>1138</v>
      </c>
      <c r="B227">
        <v>1</v>
      </c>
      <c r="C227" t="s">
        <v>5</v>
      </c>
      <c r="D227" t="s">
        <v>6</v>
      </c>
    </row>
    <row r="228" spans="1:4" x14ac:dyDescent="0.3">
      <c r="A228" t="s">
        <v>1139</v>
      </c>
      <c r="B228">
        <v>0</v>
      </c>
      <c r="C228" t="s">
        <v>5</v>
      </c>
      <c r="D228" t="s">
        <v>6</v>
      </c>
    </row>
    <row r="229" spans="1:4" x14ac:dyDescent="0.3">
      <c r="A229" t="s">
        <v>1141</v>
      </c>
      <c r="B229">
        <v>2</v>
      </c>
      <c r="C229" t="s">
        <v>5</v>
      </c>
      <c r="D229" t="s">
        <v>6</v>
      </c>
    </row>
    <row r="230" spans="1:4" x14ac:dyDescent="0.3">
      <c r="A230" t="s">
        <v>1146</v>
      </c>
      <c r="B230">
        <v>1</v>
      </c>
      <c r="C230" t="s">
        <v>5</v>
      </c>
      <c r="D230" t="s">
        <v>6</v>
      </c>
    </row>
    <row r="231" spans="1:4" x14ac:dyDescent="0.3">
      <c r="A231" t="s">
        <v>1151</v>
      </c>
      <c r="B231">
        <v>3</v>
      </c>
      <c r="C231" t="s">
        <v>5</v>
      </c>
      <c r="D231" t="s">
        <v>6</v>
      </c>
    </row>
    <row r="232" spans="1:4" x14ac:dyDescent="0.3">
      <c r="A232" t="s">
        <v>1154</v>
      </c>
      <c r="B232">
        <v>2</v>
      </c>
      <c r="C232" t="s">
        <v>5</v>
      </c>
      <c r="D232" t="s">
        <v>6</v>
      </c>
    </row>
    <row r="233" spans="1:4" x14ac:dyDescent="0.3">
      <c r="A233" t="s">
        <v>1158</v>
      </c>
      <c r="B233">
        <v>1</v>
      </c>
      <c r="C233" t="s">
        <v>5</v>
      </c>
      <c r="D233" t="s">
        <v>6</v>
      </c>
    </row>
    <row r="234" spans="1:4" x14ac:dyDescent="0.3">
      <c r="A234" t="s">
        <v>1159</v>
      </c>
      <c r="B234">
        <v>0</v>
      </c>
      <c r="C234" t="s">
        <v>5</v>
      </c>
      <c r="D234" t="s">
        <v>6</v>
      </c>
    </row>
    <row r="235" spans="1:4" x14ac:dyDescent="0.3">
      <c r="A235" t="s">
        <v>1169</v>
      </c>
      <c r="B235">
        <v>0</v>
      </c>
      <c r="C235" t="s">
        <v>5</v>
      </c>
      <c r="D235" t="s">
        <v>6</v>
      </c>
    </row>
    <row r="236" spans="1:4" x14ac:dyDescent="0.3">
      <c r="A236" t="s">
        <v>1177</v>
      </c>
      <c r="B236">
        <v>2</v>
      </c>
      <c r="C236" t="s">
        <v>5</v>
      </c>
      <c r="D236" t="s">
        <v>6</v>
      </c>
    </row>
    <row r="237" spans="1:4" x14ac:dyDescent="0.3">
      <c r="A237" t="s">
        <v>1178</v>
      </c>
      <c r="B237">
        <v>2</v>
      </c>
      <c r="C237" t="s">
        <v>5</v>
      </c>
      <c r="D237" t="s">
        <v>6</v>
      </c>
    </row>
    <row r="238" spans="1:4" x14ac:dyDescent="0.3">
      <c r="A238" t="s">
        <v>1185</v>
      </c>
      <c r="B238">
        <v>0</v>
      </c>
      <c r="C238" t="s">
        <v>5</v>
      </c>
      <c r="D238" t="s">
        <v>6</v>
      </c>
    </row>
    <row r="239" spans="1:4" x14ac:dyDescent="0.3">
      <c r="A239" t="s">
        <v>1187</v>
      </c>
      <c r="B239">
        <v>1</v>
      </c>
      <c r="C239" t="s">
        <v>5</v>
      </c>
      <c r="D239" t="s">
        <v>6</v>
      </c>
    </row>
    <row r="240" spans="1:4" x14ac:dyDescent="0.3">
      <c r="A240" t="s">
        <v>1192</v>
      </c>
      <c r="B240">
        <v>0</v>
      </c>
      <c r="C240" t="s">
        <v>5</v>
      </c>
      <c r="D240" t="s">
        <v>6</v>
      </c>
    </row>
    <row r="241" spans="1:4" x14ac:dyDescent="0.3">
      <c r="A241" t="s">
        <v>1199</v>
      </c>
      <c r="B241">
        <v>0</v>
      </c>
      <c r="C241" t="s">
        <v>5</v>
      </c>
      <c r="D241" t="s">
        <v>6</v>
      </c>
    </row>
    <row r="242" spans="1:4" x14ac:dyDescent="0.3">
      <c r="A242" t="s">
        <v>1209</v>
      </c>
      <c r="B242">
        <v>2</v>
      </c>
      <c r="C242" t="s">
        <v>5</v>
      </c>
      <c r="D242" t="s">
        <v>6</v>
      </c>
    </row>
    <row r="243" spans="1:4" x14ac:dyDescent="0.3">
      <c r="A243" t="s">
        <v>1216</v>
      </c>
      <c r="B243">
        <v>2</v>
      </c>
      <c r="C243" t="s">
        <v>5</v>
      </c>
      <c r="D243" t="s">
        <v>6</v>
      </c>
    </row>
    <row r="244" spans="1:4" x14ac:dyDescent="0.3">
      <c r="A244" t="s">
        <v>1219</v>
      </c>
      <c r="B244">
        <v>1</v>
      </c>
      <c r="C244" t="s">
        <v>5</v>
      </c>
      <c r="D244" t="s">
        <v>6</v>
      </c>
    </row>
    <row r="245" spans="1:4" x14ac:dyDescent="0.3">
      <c r="A245" t="s">
        <v>1223</v>
      </c>
      <c r="B245">
        <v>2</v>
      </c>
      <c r="C245" t="s">
        <v>5</v>
      </c>
      <c r="D245" t="s">
        <v>6</v>
      </c>
    </row>
    <row r="246" spans="1:4" x14ac:dyDescent="0.3">
      <c r="A246" t="s">
        <v>1243</v>
      </c>
      <c r="B246">
        <v>0</v>
      </c>
      <c r="C246" t="s">
        <v>5</v>
      </c>
      <c r="D246" t="s">
        <v>6</v>
      </c>
    </row>
    <row r="247" spans="1:4" x14ac:dyDescent="0.3">
      <c r="A247" t="s">
        <v>1255</v>
      </c>
      <c r="B247">
        <v>5</v>
      </c>
      <c r="C247" t="s">
        <v>5</v>
      </c>
      <c r="D247" t="s">
        <v>6</v>
      </c>
    </row>
    <row r="248" spans="1:4" x14ac:dyDescent="0.3">
      <c r="A248" t="s">
        <v>1256</v>
      </c>
      <c r="B248">
        <v>3</v>
      </c>
      <c r="C248" t="s">
        <v>5</v>
      </c>
      <c r="D248" t="s">
        <v>6</v>
      </c>
    </row>
    <row r="249" spans="1:4" x14ac:dyDescent="0.3">
      <c r="A249" t="s">
        <v>1257</v>
      </c>
      <c r="B249">
        <v>4</v>
      </c>
      <c r="C249" t="s">
        <v>5</v>
      </c>
      <c r="D249" t="s">
        <v>6</v>
      </c>
    </row>
    <row r="250" spans="1:4" x14ac:dyDescent="0.3">
      <c r="A250" t="s">
        <v>1261</v>
      </c>
      <c r="B250">
        <v>0</v>
      </c>
      <c r="C250" t="s">
        <v>5</v>
      </c>
      <c r="D250" t="s">
        <v>6</v>
      </c>
    </row>
    <row r="251" spans="1:4" x14ac:dyDescent="0.3">
      <c r="A251" t="s">
        <v>1263</v>
      </c>
      <c r="B251">
        <v>4</v>
      </c>
      <c r="C251" t="s">
        <v>5</v>
      </c>
      <c r="D251" t="s">
        <v>6</v>
      </c>
    </row>
    <row r="252" spans="1:4" x14ac:dyDescent="0.3">
      <c r="A252" t="s">
        <v>1265</v>
      </c>
      <c r="B252">
        <v>0</v>
      </c>
      <c r="C252" t="s">
        <v>5</v>
      </c>
      <c r="D252" t="s">
        <v>6</v>
      </c>
    </row>
    <row r="253" spans="1:4" x14ac:dyDescent="0.3">
      <c r="A253" t="s">
        <v>1271</v>
      </c>
      <c r="B253">
        <v>1</v>
      </c>
      <c r="C253" t="s">
        <v>5</v>
      </c>
      <c r="D253" t="s">
        <v>6</v>
      </c>
    </row>
    <row r="254" spans="1:4" x14ac:dyDescent="0.3">
      <c r="A254" t="s">
        <v>1273</v>
      </c>
      <c r="B254">
        <v>1</v>
      </c>
      <c r="C254" t="s">
        <v>5</v>
      </c>
      <c r="D254" t="s">
        <v>6</v>
      </c>
    </row>
    <row r="255" spans="1:4" x14ac:dyDescent="0.3">
      <c r="A255" t="s">
        <v>1276</v>
      </c>
      <c r="B255">
        <v>0</v>
      </c>
      <c r="C255" t="s">
        <v>5</v>
      </c>
      <c r="D255" t="s">
        <v>6</v>
      </c>
    </row>
    <row r="256" spans="1:4" x14ac:dyDescent="0.3">
      <c r="A256" t="s">
        <v>1278</v>
      </c>
      <c r="B256">
        <v>0</v>
      </c>
      <c r="C256" t="s">
        <v>5</v>
      </c>
      <c r="D256" t="s">
        <v>6</v>
      </c>
    </row>
    <row r="257" spans="1:4" x14ac:dyDescent="0.3">
      <c r="A257" t="s">
        <v>1279</v>
      </c>
      <c r="B257">
        <v>3</v>
      </c>
      <c r="C257" t="s">
        <v>5</v>
      </c>
      <c r="D257" t="s">
        <v>6</v>
      </c>
    </row>
    <row r="258" spans="1:4" x14ac:dyDescent="0.3">
      <c r="A258" t="s">
        <v>1285</v>
      </c>
      <c r="B258">
        <v>0</v>
      </c>
      <c r="C258" t="s">
        <v>5</v>
      </c>
      <c r="D258" t="s">
        <v>6</v>
      </c>
    </row>
    <row r="259" spans="1:4" x14ac:dyDescent="0.3">
      <c r="A259" t="s">
        <v>1297</v>
      </c>
      <c r="B259">
        <v>1</v>
      </c>
      <c r="C259" t="s">
        <v>5</v>
      </c>
      <c r="D259" t="s">
        <v>6</v>
      </c>
    </row>
    <row r="260" spans="1:4" x14ac:dyDescent="0.3">
      <c r="A260" t="s">
        <v>1305</v>
      </c>
      <c r="B260">
        <v>1</v>
      </c>
      <c r="C260" t="s">
        <v>5</v>
      </c>
      <c r="D260" t="s">
        <v>6</v>
      </c>
    </row>
    <row r="261" spans="1:4" x14ac:dyDescent="0.3">
      <c r="A261" t="s">
        <v>1312</v>
      </c>
      <c r="B261">
        <v>1</v>
      </c>
      <c r="C261" t="s">
        <v>5</v>
      </c>
      <c r="D261" t="s">
        <v>6</v>
      </c>
    </row>
    <row r="262" spans="1:4" x14ac:dyDescent="0.3">
      <c r="A262" t="s">
        <v>1319</v>
      </c>
      <c r="B262">
        <v>2</v>
      </c>
      <c r="C262" t="s">
        <v>5</v>
      </c>
      <c r="D262" t="s">
        <v>6</v>
      </c>
    </row>
    <row r="263" spans="1:4" x14ac:dyDescent="0.3">
      <c r="A263" t="s">
        <v>1322</v>
      </c>
      <c r="B263">
        <v>1</v>
      </c>
      <c r="C263" t="s">
        <v>5</v>
      </c>
      <c r="D263" t="s">
        <v>6</v>
      </c>
    </row>
    <row r="264" spans="1:4" x14ac:dyDescent="0.3">
      <c r="A264" t="s">
        <v>1326</v>
      </c>
      <c r="B264">
        <v>0</v>
      </c>
      <c r="C264" t="s">
        <v>5</v>
      </c>
      <c r="D264" t="s">
        <v>6</v>
      </c>
    </row>
    <row r="265" spans="1:4" x14ac:dyDescent="0.3">
      <c r="A265" t="s">
        <v>1339</v>
      </c>
      <c r="B265">
        <v>2</v>
      </c>
      <c r="C265" t="s">
        <v>5</v>
      </c>
      <c r="D265" t="s">
        <v>6</v>
      </c>
    </row>
    <row r="266" spans="1:4" x14ac:dyDescent="0.3">
      <c r="A266" t="s">
        <v>1341</v>
      </c>
      <c r="B266">
        <v>0</v>
      </c>
      <c r="C266" t="s">
        <v>5</v>
      </c>
      <c r="D266" t="s">
        <v>6</v>
      </c>
    </row>
    <row r="267" spans="1:4" x14ac:dyDescent="0.3">
      <c r="A267" t="s">
        <v>1342</v>
      </c>
      <c r="B267">
        <v>3</v>
      </c>
      <c r="C267" t="s">
        <v>5</v>
      </c>
      <c r="D267" t="s">
        <v>6</v>
      </c>
    </row>
    <row r="268" spans="1:4" x14ac:dyDescent="0.3">
      <c r="A268" t="s">
        <v>1346</v>
      </c>
      <c r="B268">
        <v>0</v>
      </c>
      <c r="C268" t="s">
        <v>5</v>
      </c>
      <c r="D268" t="s">
        <v>6</v>
      </c>
    </row>
    <row r="269" spans="1:4" x14ac:dyDescent="0.3">
      <c r="A269" t="s">
        <v>11</v>
      </c>
      <c r="B269">
        <v>1</v>
      </c>
      <c r="C269" t="s">
        <v>5</v>
      </c>
      <c r="D269" t="s">
        <v>7</v>
      </c>
    </row>
    <row r="270" spans="1:4" x14ac:dyDescent="0.3">
      <c r="A270" t="s">
        <v>12</v>
      </c>
      <c r="B270">
        <v>3</v>
      </c>
      <c r="C270" t="s">
        <v>5</v>
      </c>
      <c r="D270" t="s">
        <v>7</v>
      </c>
    </row>
    <row r="271" spans="1:4" x14ac:dyDescent="0.3">
      <c r="A271" t="s">
        <v>15</v>
      </c>
      <c r="B271">
        <v>0</v>
      </c>
      <c r="C271" t="s">
        <v>5</v>
      </c>
      <c r="D271" t="s">
        <v>7</v>
      </c>
    </row>
    <row r="272" spans="1:4" x14ac:dyDescent="0.3">
      <c r="A272" t="s">
        <v>16</v>
      </c>
      <c r="B272">
        <v>1</v>
      </c>
      <c r="C272" t="s">
        <v>5</v>
      </c>
      <c r="D272" t="s">
        <v>7</v>
      </c>
    </row>
    <row r="273" spans="1:4" x14ac:dyDescent="0.3">
      <c r="A273" t="s">
        <v>23</v>
      </c>
      <c r="B273">
        <v>0</v>
      </c>
      <c r="C273" t="s">
        <v>5</v>
      </c>
      <c r="D273" t="s">
        <v>7</v>
      </c>
    </row>
    <row r="274" spans="1:4" x14ac:dyDescent="0.3">
      <c r="A274" t="s">
        <v>32</v>
      </c>
      <c r="B274">
        <v>0</v>
      </c>
      <c r="C274" t="s">
        <v>5</v>
      </c>
      <c r="D274" t="s">
        <v>7</v>
      </c>
    </row>
    <row r="275" spans="1:4" x14ac:dyDescent="0.3">
      <c r="A275" t="s">
        <v>35</v>
      </c>
      <c r="B275">
        <v>3</v>
      </c>
      <c r="C275" t="s">
        <v>5</v>
      </c>
      <c r="D275" t="s">
        <v>7</v>
      </c>
    </row>
    <row r="276" spans="1:4" x14ac:dyDescent="0.3">
      <c r="A276" t="s">
        <v>51</v>
      </c>
      <c r="B276">
        <v>2</v>
      </c>
      <c r="C276" t="s">
        <v>5</v>
      </c>
      <c r="D276" t="s">
        <v>7</v>
      </c>
    </row>
    <row r="277" spans="1:4" x14ac:dyDescent="0.3">
      <c r="A277" t="s">
        <v>52</v>
      </c>
      <c r="B277">
        <v>1</v>
      </c>
      <c r="C277" t="s">
        <v>5</v>
      </c>
      <c r="D277" t="s">
        <v>7</v>
      </c>
    </row>
    <row r="278" spans="1:4" x14ac:dyDescent="0.3">
      <c r="A278" t="s">
        <v>53</v>
      </c>
      <c r="B278">
        <v>2</v>
      </c>
      <c r="C278" t="s">
        <v>5</v>
      </c>
      <c r="D278" t="s">
        <v>7</v>
      </c>
    </row>
    <row r="279" spans="1:4" x14ac:dyDescent="0.3">
      <c r="A279" t="s">
        <v>58</v>
      </c>
      <c r="B279">
        <v>0</v>
      </c>
      <c r="C279" t="s">
        <v>5</v>
      </c>
      <c r="D279" t="s">
        <v>7</v>
      </c>
    </row>
    <row r="280" spans="1:4" x14ac:dyDescent="0.3">
      <c r="A280" t="s">
        <v>71</v>
      </c>
      <c r="B280">
        <v>4</v>
      </c>
      <c r="C280" t="s">
        <v>5</v>
      </c>
      <c r="D280" t="s">
        <v>7</v>
      </c>
    </row>
    <row r="281" spans="1:4" x14ac:dyDescent="0.3">
      <c r="A281" t="s">
        <v>78</v>
      </c>
      <c r="B281">
        <v>0</v>
      </c>
      <c r="C281" t="s">
        <v>5</v>
      </c>
      <c r="D281" t="s">
        <v>7</v>
      </c>
    </row>
    <row r="282" spans="1:4" x14ac:dyDescent="0.3">
      <c r="A282" t="s">
        <v>83</v>
      </c>
      <c r="B282">
        <v>1</v>
      </c>
      <c r="C282" t="s">
        <v>5</v>
      </c>
      <c r="D282" t="s">
        <v>7</v>
      </c>
    </row>
    <row r="283" spans="1:4" x14ac:dyDescent="0.3">
      <c r="A283" t="s">
        <v>86</v>
      </c>
      <c r="B283">
        <v>1</v>
      </c>
      <c r="C283" t="s">
        <v>5</v>
      </c>
      <c r="D283" t="s">
        <v>7</v>
      </c>
    </row>
    <row r="284" spans="1:4" x14ac:dyDescent="0.3">
      <c r="A284" t="s">
        <v>87</v>
      </c>
      <c r="B284">
        <v>0</v>
      </c>
      <c r="C284" t="s">
        <v>5</v>
      </c>
      <c r="D284" t="s">
        <v>7</v>
      </c>
    </row>
    <row r="285" spans="1:4" x14ac:dyDescent="0.3">
      <c r="A285" t="s">
        <v>100</v>
      </c>
      <c r="B285">
        <v>0</v>
      </c>
      <c r="C285" t="s">
        <v>5</v>
      </c>
      <c r="D285" t="s">
        <v>7</v>
      </c>
    </row>
    <row r="286" spans="1:4" x14ac:dyDescent="0.3">
      <c r="A286" t="s">
        <v>105</v>
      </c>
      <c r="B286">
        <v>1</v>
      </c>
      <c r="C286" t="s">
        <v>5</v>
      </c>
      <c r="D286" t="s">
        <v>7</v>
      </c>
    </row>
    <row r="287" spans="1:4" x14ac:dyDescent="0.3">
      <c r="A287" t="s">
        <v>107</v>
      </c>
      <c r="B287">
        <v>0</v>
      </c>
      <c r="C287" t="s">
        <v>5</v>
      </c>
      <c r="D287" t="s">
        <v>7</v>
      </c>
    </row>
    <row r="288" spans="1:4" x14ac:dyDescent="0.3">
      <c r="A288" t="s">
        <v>118</v>
      </c>
      <c r="B288">
        <v>0</v>
      </c>
      <c r="C288" t="s">
        <v>5</v>
      </c>
      <c r="D288" t="s">
        <v>7</v>
      </c>
    </row>
    <row r="289" spans="1:4" x14ac:dyDescent="0.3">
      <c r="A289" t="s">
        <v>126</v>
      </c>
      <c r="B289">
        <v>0</v>
      </c>
      <c r="C289" t="s">
        <v>5</v>
      </c>
      <c r="D289" t="s">
        <v>7</v>
      </c>
    </row>
    <row r="290" spans="1:4" x14ac:dyDescent="0.3">
      <c r="A290" t="s">
        <v>128</v>
      </c>
      <c r="B290">
        <v>0</v>
      </c>
      <c r="C290" t="s">
        <v>5</v>
      </c>
      <c r="D290" t="s">
        <v>7</v>
      </c>
    </row>
    <row r="291" spans="1:4" x14ac:dyDescent="0.3">
      <c r="A291" t="s">
        <v>145</v>
      </c>
      <c r="B291">
        <v>0</v>
      </c>
      <c r="C291" t="s">
        <v>5</v>
      </c>
      <c r="D291" t="s">
        <v>7</v>
      </c>
    </row>
    <row r="292" spans="1:4" x14ac:dyDescent="0.3">
      <c r="A292" t="s">
        <v>148</v>
      </c>
      <c r="B292">
        <v>3</v>
      </c>
      <c r="C292" t="s">
        <v>5</v>
      </c>
      <c r="D292" t="s">
        <v>7</v>
      </c>
    </row>
    <row r="293" spans="1:4" x14ac:dyDescent="0.3">
      <c r="A293" t="s">
        <v>155</v>
      </c>
      <c r="B293">
        <v>3</v>
      </c>
      <c r="C293" t="s">
        <v>5</v>
      </c>
      <c r="D293" t="s">
        <v>7</v>
      </c>
    </row>
    <row r="294" spans="1:4" x14ac:dyDescent="0.3">
      <c r="A294" t="s">
        <v>157</v>
      </c>
      <c r="B294">
        <v>1</v>
      </c>
      <c r="C294" t="s">
        <v>5</v>
      </c>
      <c r="D294" t="s">
        <v>7</v>
      </c>
    </row>
    <row r="295" spans="1:4" x14ac:dyDescent="0.3">
      <c r="A295" t="s">
        <v>161</v>
      </c>
      <c r="B295">
        <v>0</v>
      </c>
      <c r="C295" t="s">
        <v>5</v>
      </c>
      <c r="D295" t="s">
        <v>7</v>
      </c>
    </row>
    <row r="296" spans="1:4" x14ac:dyDescent="0.3">
      <c r="A296" t="s">
        <v>169</v>
      </c>
      <c r="B296">
        <v>3</v>
      </c>
      <c r="C296" t="s">
        <v>5</v>
      </c>
      <c r="D296" t="s">
        <v>7</v>
      </c>
    </row>
    <row r="297" spans="1:4" x14ac:dyDescent="0.3">
      <c r="A297" t="s">
        <v>180</v>
      </c>
      <c r="B297">
        <v>0</v>
      </c>
      <c r="C297" t="s">
        <v>5</v>
      </c>
      <c r="D297" t="s">
        <v>7</v>
      </c>
    </row>
    <row r="298" spans="1:4" x14ac:dyDescent="0.3">
      <c r="A298" t="s">
        <v>191</v>
      </c>
      <c r="B298">
        <v>0</v>
      </c>
      <c r="C298" t="s">
        <v>5</v>
      </c>
      <c r="D298" t="s">
        <v>7</v>
      </c>
    </row>
    <row r="299" spans="1:4" x14ac:dyDescent="0.3">
      <c r="A299" t="s">
        <v>194</v>
      </c>
      <c r="B299">
        <v>2</v>
      </c>
      <c r="C299" t="s">
        <v>5</v>
      </c>
      <c r="D299" t="s">
        <v>7</v>
      </c>
    </row>
    <row r="300" spans="1:4" x14ac:dyDescent="0.3">
      <c r="A300" t="s">
        <v>196</v>
      </c>
      <c r="B300">
        <v>2</v>
      </c>
      <c r="C300" t="s">
        <v>5</v>
      </c>
      <c r="D300" t="s">
        <v>7</v>
      </c>
    </row>
    <row r="301" spans="1:4" x14ac:dyDescent="0.3">
      <c r="A301" t="s">
        <v>200</v>
      </c>
      <c r="B301">
        <v>0</v>
      </c>
      <c r="C301" t="s">
        <v>5</v>
      </c>
      <c r="D301" t="s">
        <v>7</v>
      </c>
    </row>
    <row r="302" spans="1:4" x14ac:dyDescent="0.3">
      <c r="A302" t="s">
        <v>202</v>
      </c>
      <c r="B302">
        <v>0</v>
      </c>
      <c r="C302" t="s">
        <v>5</v>
      </c>
      <c r="D302" t="s">
        <v>7</v>
      </c>
    </row>
    <row r="303" spans="1:4" x14ac:dyDescent="0.3">
      <c r="A303" t="s">
        <v>204</v>
      </c>
      <c r="B303">
        <v>0</v>
      </c>
      <c r="C303" t="s">
        <v>5</v>
      </c>
      <c r="D303" t="s">
        <v>7</v>
      </c>
    </row>
    <row r="304" spans="1:4" x14ac:dyDescent="0.3">
      <c r="A304" t="s">
        <v>207</v>
      </c>
      <c r="B304">
        <v>2</v>
      </c>
      <c r="C304" t="s">
        <v>5</v>
      </c>
      <c r="D304" t="s">
        <v>7</v>
      </c>
    </row>
    <row r="305" spans="1:4" x14ac:dyDescent="0.3">
      <c r="A305" t="s">
        <v>211</v>
      </c>
      <c r="B305">
        <v>1</v>
      </c>
      <c r="C305" t="s">
        <v>5</v>
      </c>
      <c r="D305" t="s">
        <v>7</v>
      </c>
    </row>
    <row r="306" spans="1:4" x14ac:dyDescent="0.3">
      <c r="A306" t="s">
        <v>216</v>
      </c>
      <c r="B306">
        <v>0</v>
      </c>
      <c r="C306" t="s">
        <v>5</v>
      </c>
      <c r="D306" t="s">
        <v>7</v>
      </c>
    </row>
    <row r="307" spans="1:4" x14ac:dyDescent="0.3">
      <c r="A307" t="s">
        <v>223</v>
      </c>
      <c r="B307">
        <v>1</v>
      </c>
      <c r="C307" t="s">
        <v>5</v>
      </c>
      <c r="D307" t="s">
        <v>7</v>
      </c>
    </row>
    <row r="308" spans="1:4" x14ac:dyDescent="0.3">
      <c r="A308" t="s">
        <v>227</v>
      </c>
      <c r="B308">
        <v>0</v>
      </c>
      <c r="C308" t="s">
        <v>5</v>
      </c>
      <c r="D308" t="s">
        <v>7</v>
      </c>
    </row>
    <row r="309" spans="1:4" x14ac:dyDescent="0.3">
      <c r="A309" t="s">
        <v>228</v>
      </c>
      <c r="B309">
        <v>1</v>
      </c>
      <c r="C309" t="s">
        <v>5</v>
      </c>
      <c r="D309" t="s">
        <v>7</v>
      </c>
    </row>
    <row r="310" spans="1:4" x14ac:dyDescent="0.3">
      <c r="A310" t="s">
        <v>229</v>
      </c>
      <c r="B310">
        <v>0</v>
      </c>
      <c r="C310" t="s">
        <v>5</v>
      </c>
      <c r="D310" t="s">
        <v>7</v>
      </c>
    </row>
    <row r="311" spans="1:4" x14ac:dyDescent="0.3">
      <c r="A311" t="s">
        <v>235</v>
      </c>
      <c r="B311">
        <v>3</v>
      </c>
      <c r="C311" t="s">
        <v>5</v>
      </c>
      <c r="D311" t="s">
        <v>7</v>
      </c>
    </row>
    <row r="312" spans="1:4" x14ac:dyDescent="0.3">
      <c r="A312" t="s">
        <v>236</v>
      </c>
      <c r="B312">
        <v>0</v>
      </c>
      <c r="C312" t="s">
        <v>5</v>
      </c>
      <c r="D312" t="s">
        <v>7</v>
      </c>
    </row>
    <row r="313" spans="1:4" x14ac:dyDescent="0.3">
      <c r="A313" t="s">
        <v>237</v>
      </c>
      <c r="B313">
        <v>0</v>
      </c>
      <c r="C313" t="s">
        <v>5</v>
      </c>
      <c r="D313" t="s">
        <v>7</v>
      </c>
    </row>
    <row r="314" spans="1:4" x14ac:dyDescent="0.3">
      <c r="A314" t="s">
        <v>241</v>
      </c>
      <c r="B314">
        <v>3</v>
      </c>
      <c r="C314" t="s">
        <v>5</v>
      </c>
      <c r="D314" t="s">
        <v>7</v>
      </c>
    </row>
    <row r="315" spans="1:4" x14ac:dyDescent="0.3">
      <c r="A315" t="s">
        <v>246</v>
      </c>
      <c r="B315">
        <v>0</v>
      </c>
      <c r="C315" t="s">
        <v>5</v>
      </c>
      <c r="D315" t="s">
        <v>7</v>
      </c>
    </row>
    <row r="316" spans="1:4" x14ac:dyDescent="0.3">
      <c r="A316" t="s">
        <v>247</v>
      </c>
      <c r="B316">
        <v>2</v>
      </c>
      <c r="C316" t="s">
        <v>5</v>
      </c>
      <c r="D316" t="s">
        <v>7</v>
      </c>
    </row>
    <row r="317" spans="1:4" x14ac:dyDescent="0.3">
      <c r="A317" t="s">
        <v>249</v>
      </c>
      <c r="B317">
        <v>1</v>
      </c>
      <c r="C317" t="s">
        <v>5</v>
      </c>
      <c r="D317" t="s">
        <v>7</v>
      </c>
    </row>
    <row r="318" spans="1:4" x14ac:dyDescent="0.3">
      <c r="A318" t="s">
        <v>256</v>
      </c>
      <c r="B318">
        <v>0</v>
      </c>
      <c r="C318" t="s">
        <v>5</v>
      </c>
      <c r="D318" t="s">
        <v>7</v>
      </c>
    </row>
    <row r="319" spans="1:4" x14ac:dyDescent="0.3">
      <c r="A319" t="s">
        <v>257</v>
      </c>
      <c r="B319">
        <v>0</v>
      </c>
      <c r="C319" t="s">
        <v>5</v>
      </c>
      <c r="D319" t="s">
        <v>7</v>
      </c>
    </row>
    <row r="320" spans="1:4" x14ac:dyDescent="0.3">
      <c r="A320" t="s">
        <v>267</v>
      </c>
      <c r="B320">
        <v>0</v>
      </c>
      <c r="C320" t="s">
        <v>5</v>
      </c>
      <c r="D320" t="s">
        <v>7</v>
      </c>
    </row>
    <row r="321" spans="1:4" x14ac:dyDescent="0.3">
      <c r="A321" t="s">
        <v>274</v>
      </c>
      <c r="B321">
        <v>3</v>
      </c>
      <c r="C321" t="s">
        <v>5</v>
      </c>
      <c r="D321" t="s">
        <v>7</v>
      </c>
    </row>
    <row r="322" spans="1:4" x14ac:dyDescent="0.3">
      <c r="A322" t="s">
        <v>280</v>
      </c>
      <c r="B322">
        <v>1</v>
      </c>
      <c r="C322" t="s">
        <v>5</v>
      </c>
      <c r="D322" t="s">
        <v>7</v>
      </c>
    </row>
    <row r="323" spans="1:4" x14ac:dyDescent="0.3">
      <c r="A323" t="s">
        <v>288</v>
      </c>
      <c r="B323">
        <v>2</v>
      </c>
      <c r="C323" t="s">
        <v>5</v>
      </c>
      <c r="D323" t="s">
        <v>7</v>
      </c>
    </row>
    <row r="324" spans="1:4" x14ac:dyDescent="0.3">
      <c r="A324" t="s">
        <v>289</v>
      </c>
      <c r="B324">
        <v>1</v>
      </c>
      <c r="C324" t="s">
        <v>5</v>
      </c>
      <c r="D324" t="s">
        <v>7</v>
      </c>
    </row>
    <row r="325" spans="1:4" x14ac:dyDescent="0.3">
      <c r="A325" t="s">
        <v>295</v>
      </c>
      <c r="B325">
        <v>1</v>
      </c>
      <c r="C325" t="s">
        <v>5</v>
      </c>
      <c r="D325" t="s">
        <v>7</v>
      </c>
    </row>
    <row r="326" spans="1:4" x14ac:dyDescent="0.3">
      <c r="A326" t="s">
        <v>299</v>
      </c>
      <c r="B326">
        <v>3</v>
      </c>
      <c r="C326" t="s">
        <v>5</v>
      </c>
      <c r="D326" t="s">
        <v>7</v>
      </c>
    </row>
    <row r="327" spans="1:4" x14ac:dyDescent="0.3">
      <c r="A327" t="s">
        <v>303</v>
      </c>
      <c r="B327">
        <v>0</v>
      </c>
      <c r="C327" t="s">
        <v>5</v>
      </c>
      <c r="D327" t="s">
        <v>7</v>
      </c>
    </row>
    <row r="328" spans="1:4" x14ac:dyDescent="0.3">
      <c r="A328" t="s">
        <v>312</v>
      </c>
      <c r="B328">
        <v>2</v>
      </c>
      <c r="C328" t="s">
        <v>5</v>
      </c>
      <c r="D328" t="s">
        <v>7</v>
      </c>
    </row>
    <row r="329" spans="1:4" x14ac:dyDescent="0.3">
      <c r="A329" t="s">
        <v>313</v>
      </c>
      <c r="B329">
        <v>2</v>
      </c>
      <c r="C329" t="s">
        <v>5</v>
      </c>
      <c r="D329" t="s">
        <v>7</v>
      </c>
    </row>
    <row r="330" spans="1:4" x14ac:dyDescent="0.3">
      <c r="A330" t="s">
        <v>317</v>
      </c>
      <c r="B330">
        <v>1</v>
      </c>
      <c r="C330" t="s">
        <v>5</v>
      </c>
      <c r="D330" t="s">
        <v>7</v>
      </c>
    </row>
    <row r="331" spans="1:4" x14ac:dyDescent="0.3">
      <c r="A331" t="s">
        <v>323</v>
      </c>
      <c r="B331">
        <v>0</v>
      </c>
      <c r="C331" t="s">
        <v>5</v>
      </c>
      <c r="D331" t="s">
        <v>7</v>
      </c>
    </row>
    <row r="332" spans="1:4" x14ac:dyDescent="0.3">
      <c r="A332" t="s">
        <v>336</v>
      </c>
      <c r="B332">
        <v>1</v>
      </c>
      <c r="C332" t="s">
        <v>5</v>
      </c>
      <c r="D332" t="s">
        <v>7</v>
      </c>
    </row>
    <row r="333" spans="1:4" x14ac:dyDescent="0.3">
      <c r="A333" t="s">
        <v>346</v>
      </c>
      <c r="B333">
        <v>0</v>
      </c>
      <c r="C333" t="s">
        <v>5</v>
      </c>
      <c r="D333" t="s">
        <v>7</v>
      </c>
    </row>
    <row r="334" spans="1:4" x14ac:dyDescent="0.3">
      <c r="A334" t="s">
        <v>349</v>
      </c>
      <c r="B334">
        <v>1</v>
      </c>
      <c r="C334" t="s">
        <v>5</v>
      </c>
      <c r="D334" t="s">
        <v>7</v>
      </c>
    </row>
    <row r="335" spans="1:4" x14ac:dyDescent="0.3">
      <c r="A335" t="s">
        <v>354</v>
      </c>
      <c r="B335">
        <v>4</v>
      </c>
      <c r="C335" t="s">
        <v>5</v>
      </c>
      <c r="D335" t="s">
        <v>7</v>
      </c>
    </row>
    <row r="336" spans="1:4" x14ac:dyDescent="0.3">
      <c r="A336" t="s">
        <v>355</v>
      </c>
      <c r="B336">
        <v>3</v>
      </c>
      <c r="C336" t="s">
        <v>5</v>
      </c>
      <c r="D336" t="s">
        <v>7</v>
      </c>
    </row>
    <row r="337" spans="1:4" x14ac:dyDescent="0.3">
      <c r="A337" t="s">
        <v>356</v>
      </c>
      <c r="B337">
        <v>2</v>
      </c>
      <c r="C337" t="s">
        <v>5</v>
      </c>
      <c r="D337" t="s">
        <v>7</v>
      </c>
    </row>
    <row r="338" spans="1:4" x14ac:dyDescent="0.3">
      <c r="A338" t="s">
        <v>358</v>
      </c>
      <c r="B338">
        <v>1</v>
      </c>
      <c r="C338" t="s">
        <v>5</v>
      </c>
      <c r="D338" t="s">
        <v>7</v>
      </c>
    </row>
    <row r="339" spans="1:4" x14ac:dyDescent="0.3">
      <c r="A339" t="s">
        <v>364</v>
      </c>
      <c r="B339">
        <v>0</v>
      </c>
      <c r="C339" t="s">
        <v>5</v>
      </c>
      <c r="D339" t="s">
        <v>7</v>
      </c>
    </row>
    <row r="340" spans="1:4" x14ac:dyDescent="0.3">
      <c r="A340" t="s">
        <v>366</v>
      </c>
      <c r="B340">
        <v>3</v>
      </c>
      <c r="C340" t="s">
        <v>5</v>
      </c>
      <c r="D340" t="s">
        <v>7</v>
      </c>
    </row>
    <row r="341" spans="1:4" x14ac:dyDescent="0.3">
      <c r="A341" t="s">
        <v>368</v>
      </c>
      <c r="B341">
        <v>0</v>
      </c>
      <c r="C341" t="s">
        <v>5</v>
      </c>
      <c r="D341" t="s">
        <v>7</v>
      </c>
    </row>
    <row r="342" spans="1:4" x14ac:dyDescent="0.3">
      <c r="A342" t="s">
        <v>369</v>
      </c>
      <c r="B342">
        <v>0</v>
      </c>
      <c r="C342" t="s">
        <v>5</v>
      </c>
      <c r="D342" t="s">
        <v>7</v>
      </c>
    </row>
    <row r="343" spans="1:4" x14ac:dyDescent="0.3">
      <c r="A343" t="s">
        <v>374</v>
      </c>
      <c r="B343">
        <v>2</v>
      </c>
      <c r="C343" t="s">
        <v>5</v>
      </c>
      <c r="D343" t="s">
        <v>7</v>
      </c>
    </row>
    <row r="344" spans="1:4" x14ac:dyDescent="0.3">
      <c r="A344" t="s">
        <v>384</v>
      </c>
      <c r="B344">
        <v>0</v>
      </c>
      <c r="C344" t="s">
        <v>5</v>
      </c>
      <c r="D344" t="s">
        <v>7</v>
      </c>
    </row>
    <row r="345" spans="1:4" x14ac:dyDescent="0.3">
      <c r="A345" t="s">
        <v>389</v>
      </c>
      <c r="B345">
        <v>1</v>
      </c>
      <c r="C345" t="s">
        <v>5</v>
      </c>
      <c r="D345" t="s">
        <v>7</v>
      </c>
    </row>
    <row r="346" spans="1:4" x14ac:dyDescent="0.3">
      <c r="A346" t="s">
        <v>392</v>
      </c>
      <c r="B346">
        <v>0</v>
      </c>
      <c r="C346" t="s">
        <v>5</v>
      </c>
      <c r="D346" t="s">
        <v>7</v>
      </c>
    </row>
    <row r="347" spans="1:4" x14ac:dyDescent="0.3">
      <c r="A347" t="s">
        <v>393</v>
      </c>
      <c r="B347">
        <v>2</v>
      </c>
      <c r="C347" t="s">
        <v>5</v>
      </c>
      <c r="D347" t="s">
        <v>7</v>
      </c>
    </row>
    <row r="348" spans="1:4" x14ac:dyDescent="0.3">
      <c r="A348" t="s">
        <v>396</v>
      </c>
      <c r="B348">
        <v>0</v>
      </c>
      <c r="C348" t="s">
        <v>5</v>
      </c>
      <c r="D348" t="s">
        <v>7</v>
      </c>
    </row>
    <row r="349" spans="1:4" x14ac:dyDescent="0.3">
      <c r="A349" t="s">
        <v>407</v>
      </c>
      <c r="B349">
        <v>0</v>
      </c>
      <c r="C349" t="s">
        <v>5</v>
      </c>
      <c r="D349" t="s">
        <v>7</v>
      </c>
    </row>
    <row r="350" spans="1:4" x14ac:dyDescent="0.3">
      <c r="A350" t="s">
        <v>409</v>
      </c>
      <c r="B350">
        <v>0</v>
      </c>
      <c r="C350" t="s">
        <v>5</v>
      </c>
      <c r="D350" t="s">
        <v>7</v>
      </c>
    </row>
    <row r="351" spans="1:4" x14ac:dyDescent="0.3">
      <c r="A351" t="s">
        <v>411</v>
      </c>
      <c r="B351">
        <v>1</v>
      </c>
      <c r="C351" t="s">
        <v>5</v>
      </c>
      <c r="D351" t="s">
        <v>7</v>
      </c>
    </row>
    <row r="352" spans="1:4" x14ac:dyDescent="0.3">
      <c r="A352" t="s">
        <v>416</v>
      </c>
      <c r="B352">
        <v>0</v>
      </c>
      <c r="C352" t="s">
        <v>5</v>
      </c>
      <c r="D352" t="s">
        <v>7</v>
      </c>
    </row>
    <row r="353" spans="1:4" x14ac:dyDescent="0.3">
      <c r="A353" t="s">
        <v>418</v>
      </c>
      <c r="B353">
        <v>3</v>
      </c>
      <c r="C353" t="s">
        <v>5</v>
      </c>
      <c r="D353" t="s">
        <v>7</v>
      </c>
    </row>
    <row r="354" spans="1:4" x14ac:dyDescent="0.3">
      <c r="A354" t="s">
        <v>419</v>
      </c>
      <c r="B354">
        <v>1</v>
      </c>
      <c r="C354" t="s">
        <v>5</v>
      </c>
      <c r="D354" t="s">
        <v>7</v>
      </c>
    </row>
    <row r="355" spans="1:4" x14ac:dyDescent="0.3">
      <c r="A355" t="s">
        <v>425</v>
      </c>
      <c r="B355">
        <v>1</v>
      </c>
      <c r="C355" t="s">
        <v>5</v>
      </c>
      <c r="D355" t="s">
        <v>7</v>
      </c>
    </row>
    <row r="356" spans="1:4" x14ac:dyDescent="0.3">
      <c r="A356" t="s">
        <v>426</v>
      </c>
      <c r="B356">
        <v>0</v>
      </c>
      <c r="C356" t="s">
        <v>5</v>
      </c>
      <c r="D356" t="s">
        <v>7</v>
      </c>
    </row>
    <row r="357" spans="1:4" x14ac:dyDescent="0.3">
      <c r="A357" t="s">
        <v>428</v>
      </c>
      <c r="B357">
        <v>1</v>
      </c>
      <c r="C357" t="s">
        <v>5</v>
      </c>
      <c r="D357" t="s">
        <v>7</v>
      </c>
    </row>
    <row r="358" spans="1:4" x14ac:dyDescent="0.3">
      <c r="A358" t="s">
        <v>435</v>
      </c>
      <c r="B358">
        <v>5</v>
      </c>
      <c r="C358" t="s">
        <v>5</v>
      </c>
      <c r="D358" t="s">
        <v>7</v>
      </c>
    </row>
    <row r="359" spans="1:4" x14ac:dyDescent="0.3">
      <c r="A359" t="s">
        <v>445</v>
      </c>
      <c r="B359">
        <v>3</v>
      </c>
      <c r="C359" t="s">
        <v>5</v>
      </c>
      <c r="D359" t="s">
        <v>7</v>
      </c>
    </row>
    <row r="360" spans="1:4" x14ac:dyDescent="0.3">
      <c r="A360" t="s">
        <v>448</v>
      </c>
      <c r="B360">
        <v>5</v>
      </c>
      <c r="C360" t="s">
        <v>5</v>
      </c>
      <c r="D360" t="s">
        <v>7</v>
      </c>
    </row>
    <row r="361" spans="1:4" x14ac:dyDescent="0.3">
      <c r="A361" t="s">
        <v>452</v>
      </c>
      <c r="B361">
        <v>0</v>
      </c>
      <c r="C361" t="s">
        <v>5</v>
      </c>
      <c r="D361" t="s">
        <v>7</v>
      </c>
    </row>
    <row r="362" spans="1:4" x14ac:dyDescent="0.3">
      <c r="A362" t="s">
        <v>453</v>
      </c>
      <c r="B362">
        <v>1</v>
      </c>
      <c r="C362" t="s">
        <v>5</v>
      </c>
      <c r="D362" t="s">
        <v>7</v>
      </c>
    </row>
    <row r="363" spans="1:4" x14ac:dyDescent="0.3">
      <c r="A363" t="s">
        <v>464</v>
      </c>
      <c r="B363">
        <v>2</v>
      </c>
      <c r="C363" t="s">
        <v>5</v>
      </c>
      <c r="D363" t="s">
        <v>7</v>
      </c>
    </row>
    <row r="364" spans="1:4" x14ac:dyDescent="0.3">
      <c r="A364" t="s">
        <v>466</v>
      </c>
      <c r="B364">
        <v>2</v>
      </c>
      <c r="C364" t="s">
        <v>5</v>
      </c>
      <c r="D364" t="s">
        <v>7</v>
      </c>
    </row>
    <row r="365" spans="1:4" x14ac:dyDescent="0.3">
      <c r="A365" t="s">
        <v>469</v>
      </c>
      <c r="B365">
        <v>3</v>
      </c>
      <c r="C365" t="s">
        <v>5</v>
      </c>
      <c r="D365" t="s">
        <v>7</v>
      </c>
    </row>
    <row r="366" spans="1:4" x14ac:dyDescent="0.3">
      <c r="A366" t="s">
        <v>470</v>
      </c>
      <c r="B366">
        <v>3</v>
      </c>
      <c r="C366" t="s">
        <v>5</v>
      </c>
      <c r="D366" t="s">
        <v>7</v>
      </c>
    </row>
    <row r="367" spans="1:4" x14ac:dyDescent="0.3">
      <c r="A367" t="s">
        <v>479</v>
      </c>
      <c r="B367">
        <v>1</v>
      </c>
      <c r="C367" t="s">
        <v>5</v>
      </c>
      <c r="D367" t="s">
        <v>7</v>
      </c>
    </row>
    <row r="368" spans="1:4" x14ac:dyDescent="0.3">
      <c r="A368" t="s">
        <v>480</v>
      </c>
      <c r="B368">
        <v>0</v>
      </c>
      <c r="C368" t="s">
        <v>5</v>
      </c>
      <c r="D368" t="s">
        <v>7</v>
      </c>
    </row>
    <row r="369" spans="1:4" x14ac:dyDescent="0.3">
      <c r="A369" t="s">
        <v>488</v>
      </c>
      <c r="B369">
        <v>0</v>
      </c>
      <c r="C369" t="s">
        <v>5</v>
      </c>
      <c r="D369" t="s">
        <v>7</v>
      </c>
    </row>
    <row r="370" spans="1:4" x14ac:dyDescent="0.3">
      <c r="A370" t="s">
        <v>489</v>
      </c>
      <c r="B370">
        <v>0</v>
      </c>
      <c r="C370" t="s">
        <v>5</v>
      </c>
      <c r="D370" t="s">
        <v>7</v>
      </c>
    </row>
    <row r="371" spans="1:4" x14ac:dyDescent="0.3">
      <c r="A371" t="s">
        <v>491</v>
      </c>
      <c r="B371">
        <v>2</v>
      </c>
      <c r="C371" t="s">
        <v>5</v>
      </c>
      <c r="D371" t="s">
        <v>7</v>
      </c>
    </row>
    <row r="372" spans="1:4" x14ac:dyDescent="0.3">
      <c r="A372" t="s">
        <v>492</v>
      </c>
      <c r="B372">
        <v>0</v>
      </c>
      <c r="C372" t="s">
        <v>5</v>
      </c>
      <c r="D372" t="s">
        <v>7</v>
      </c>
    </row>
    <row r="373" spans="1:4" x14ac:dyDescent="0.3">
      <c r="A373" t="s">
        <v>501</v>
      </c>
      <c r="B373">
        <v>0</v>
      </c>
      <c r="C373" t="s">
        <v>5</v>
      </c>
      <c r="D373" t="s">
        <v>7</v>
      </c>
    </row>
    <row r="374" spans="1:4" x14ac:dyDescent="0.3">
      <c r="A374" t="s">
        <v>508</v>
      </c>
      <c r="B374">
        <v>2</v>
      </c>
      <c r="C374" t="s">
        <v>5</v>
      </c>
      <c r="D374" t="s">
        <v>7</v>
      </c>
    </row>
    <row r="375" spans="1:4" x14ac:dyDescent="0.3">
      <c r="A375" t="s">
        <v>514</v>
      </c>
      <c r="B375">
        <v>1</v>
      </c>
      <c r="C375" t="s">
        <v>5</v>
      </c>
      <c r="D375" t="s">
        <v>7</v>
      </c>
    </row>
    <row r="376" spans="1:4" x14ac:dyDescent="0.3">
      <c r="A376" t="s">
        <v>521</v>
      </c>
      <c r="B376">
        <v>0</v>
      </c>
      <c r="C376" t="s">
        <v>5</v>
      </c>
      <c r="D376" t="s">
        <v>7</v>
      </c>
    </row>
    <row r="377" spans="1:4" x14ac:dyDescent="0.3">
      <c r="A377" t="s">
        <v>526</v>
      </c>
      <c r="B377">
        <v>1</v>
      </c>
      <c r="C377" t="s">
        <v>5</v>
      </c>
      <c r="D377" t="s">
        <v>7</v>
      </c>
    </row>
    <row r="378" spans="1:4" x14ac:dyDescent="0.3">
      <c r="A378" t="s">
        <v>531</v>
      </c>
      <c r="B378">
        <v>0</v>
      </c>
      <c r="C378" t="s">
        <v>5</v>
      </c>
      <c r="D378" t="s">
        <v>7</v>
      </c>
    </row>
    <row r="379" spans="1:4" x14ac:dyDescent="0.3">
      <c r="A379" t="s">
        <v>533</v>
      </c>
      <c r="B379">
        <v>0</v>
      </c>
      <c r="C379" t="s">
        <v>5</v>
      </c>
      <c r="D379" t="s">
        <v>7</v>
      </c>
    </row>
    <row r="380" spans="1:4" x14ac:dyDescent="0.3">
      <c r="A380" t="s">
        <v>535</v>
      </c>
      <c r="B380">
        <v>0</v>
      </c>
      <c r="C380" t="s">
        <v>5</v>
      </c>
      <c r="D380" t="s">
        <v>7</v>
      </c>
    </row>
    <row r="381" spans="1:4" x14ac:dyDescent="0.3">
      <c r="A381" t="s">
        <v>542</v>
      </c>
      <c r="B381">
        <v>2</v>
      </c>
      <c r="C381" t="s">
        <v>5</v>
      </c>
      <c r="D381" t="s">
        <v>7</v>
      </c>
    </row>
    <row r="382" spans="1:4" x14ac:dyDescent="0.3">
      <c r="A382" t="s">
        <v>543</v>
      </c>
      <c r="B382">
        <v>0</v>
      </c>
      <c r="C382" t="s">
        <v>5</v>
      </c>
      <c r="D382" t="s">
        <v>7</v>
      </c>
    </row>
    <row r="383" spans="1:4" x14ac:dyDescent="0.3">
      <c r="A383" t="s">
        <v>544</v>
      </c>
      <c r="B383">
        <v>0</v>
      </c>
      <c r="C383" t="s">
        <v>5</v>
      </c>
      <c r="D383" t="s">
        <v>7</v>
      </c>
    </row>
    <row r="384" spans="1:4" x14ac:dyDescent="0.3">
      <c r="A384" t="s">
        <v>548</v>
      </c>
      <c r="B384">
        <v>1</v>
      </c>
      <c r="C384" t="s">
        <v>5</v>
      </c>
      <c r="D384" t="s">
        <v>7</v>
      </c>
    </row>
    <row r="385" spans="1:4" x14ac:dyDescent="0.3">
      <c r="A385" t="s">
        <v>549</v>
      </c>
      <c r="B385">
        <v>0</v>
      </c>
      <c r="C385" t="s">
        <v>5</v>
      </c>
      <c r="D385" t="s">
        <v>7</v>
      </c>
    </row>
    <row r="386" spans="1:4" x14ac:dyDescent="0.3">
      <c r="A386" t="s">
        <v>551</v>
      </c>
      <c r="B386">
        <v>2</v>
      </c>
      <c r="C386" t="s">
        <v>5</v>
      </c>
      <c r="D386" t="s">
        <v>7</v>
      </c>
    </row>
    <row r="387" spans="1:4" x14ac:dyDescent="0.3">
      <c r="A387" t="s">
        <v>552</v>
      </c>
      <c r="B387">
        <v>0</v>
      </c>
      <c r="C387" t="s">
        <v>5</v>
      </c>
      <c r="D387" t="s">
        <v>7</v>
      </c>
    </row>
    <row r="388" spans="1:4" x14ac:dyDescent="0.3">
      <c r="A388" t="s">
        <v>561</v>
      </c>
      <c r="B388">
        <v>0</v>
      </c>
      <c r="C388" t="s">
        <v>5</v>
      </c>
      <c r="D388" t="s">
        <v>7</v>
      </c>
    </row>
    <row r="389" spans="1:4" x14ac:dyDescent="0.3">
      <c r="A389" t="s">
        <v>567</v>
      </c>
      <c r="B389">
        <v>0</v>
      </c>
      <c r="C389" t="s">
        <v>5</v>
      </c>
      <c r="D389" t="s">
        <v>7</v>
      </c>
    </row>
    <row r="390" spans="1:4" x14ac:dyDescent="0.3">
      <c r="A390" t="s">
        <v>573</v>
      </c>
      <c r="B390">
        <v>1</v>
      </c>
      <c r="C390" t="s">
        <v>5</v>
      </c>
      <c r="D390" t="s">
        <v>7</v>
      </c>
    </row>
    <row r="391" spans="1:4" x14ac:dyDescent="0.3">
      <c r="A391" t="s">
        <v>574</v>
      </c>
      <c r="B391">
        <v>2</v>
      </c>
      <c r="C391" t="s">
        <v>5</v>
      </c>
      <c r="D391" t="s">
        <v>7</v>
      </c>
    </row>
    <row r="392" spans="1:4" x14ac:dyDescent="0.3">
      <c r="A392" t="s">
        <v>581</v>
      </c>
      <c r="B392">
        <v>1</v>
      </c>
      <c r="C392" t="s">
        <v>5</v>
      </c>
      <c r="D392" t="s">
        <v>7</v>
      </c>
    </row>
    <row r="393" spans="1:4" x14ac:dyDescent="0.3">
      <c r="A393" t="s">
        <v>582</v>
      </c>
      <c r="B393">
        <v>2</v>
      </c>
      <c r="C393" t="s">
        <v>5</v>
      </c>
      <c r="D393" t="s">
        <v>7</v>
      </c>
    </row>
    <row r="394" spans="1:4" x14ac:dyDescent="0.3">
      <c r="A394" t="s">
        <v>586</v>
      </c>
      <c r="B394">
        <v>0</v>
      </c>
      <c r="C394" t="s">
        <v>5</v>
      </c>
      <c r="D394" t="s">
        <v>7</v>
      </c>
    </row>
    <row r="395" spans="1:4" x14ac:dyDescent="0.3">
      <c r="A395" t="s">
        <v>592</v>
      </c>
      <c r="B395">
        <v>2</v>
      </c>
      <c r="C395" t="s">
        <v>5</v>
      </c>
      <c r="D395" t="s">
        <v>7</v>
      </c>
    </row>
    <row r="396" spans="1:4" x14ac:dyDescent="0.3">
      <c r="A396" t="s">
        <v>593</v>
      </c>
      <c r="B396">
        <v>1</v>
      </c>
      <c r="C396" t="s">
        <v>5</v>
      </c>
      <c r="D396" t="s">
        <v>7</v>
      </c>
    </row>
    <row r="397" spans="1:4" x14ac:dyDescent="0.3">
      <c r="A397" t="s">
        <v>595</v>
      </c>
      <c r="B397">
        <v>1</v>
      </c>
      <c r="C397" t="s">
        <v>5</v>
      </c>
      <c r="D397" t="s">
        <v>7</v>
      </c>
    </row>
    <row r="398" spans="1:4" x14ac:dyDescent="0.3">
      <c r="A398" t="s">
        <v>599</v>
      </c>
      <c r="B398">
        <v>1</v>
      </c>
      <c r="C398" t="s">
        <v>5</v>
      </c>
      <c r="D398" t="s">
        <v>7</v>
      </c>
    </row>
    <row r="399" spans="1:4" x14ac:dyDescent="0.3">
      <c r="A399" t="s">
        <v>602</v>
      </c>
      <c r="B399">
        <v>2</v>
      </c>
      <c r="C399" t="s">
        <v>5</v>
      </c>
      <c r="D399" t="s">
        <v>7</v>
      </c>
    </row>
    <row r="400" spans="1:4" x14ac:dyDescent="0.3">
      <c r="A400" t="s">
        <v>604</v>
      </c>
      <c r="B400">
        <v>0</v>
      </c>
      <c r="C400" t="s">
        <v>5</v>
      </c>
      <c r="D400" t="s">
        <v>7</v>
      </c>
    </row>
    <row r="401" spans="1:4" x14ac:dyDescent="0.3">
      <c r="A401" t="s">
        <v>606</v>
      </c>
      <c r="B401">
        <v>2</v>
      </c>
      <c r="C401" t="s">
        <v>5</v>
      </c>
      <c r="D401" t="s">
        <v>7</v>
      </c>
    </row>
    <row r="402" spans="1:4" x14ac:dyDescent="0.3">
      <c r="A402" t="s">
        <v>610</v>
      </c>
      <c r="B402">
        <v>0</v>
      </c>
      <c r="C402" t="s">
        <v>5</v>
      </c>
      <c r="D402" t="s">
        <v>7</v>
      </c>
    </row>
    <row r="403" spans="1:4" x14ac:dyDescent="0.3">
      <c r="A403" t="s">
        <v>613</v>
      </c>
      <c r="B403">
        <v>3</v>
      </c>
      <c r="C403" t="s">
        <v>5</v>
      </c>
      <c r="D403" t="s">
        <v>7</v>
      </c>
    </row>
    <row r="404" spans="1:4" x14ac:dyDescent="0.3">
      <c r="A404" t="s">
        <v>615</v>
      </c>
      <c r="B404">
        <v>0</v>
      </c>
      <c r="C404" t="s">
        <v>5</v>
      </c>
      <c r="D404" t="s">
        <v>7</v>
      </c>
    </row>
    <row r="405" spans="1:4" x14ac:dyDescent="0.3">
      <c r="A405" t="s">
        <v>620</v>
      </c>
      <c r="B405">
        <v>1</v>
      </c>
      <c r="C405" t="s">
        <v>5</v>
      </c>
      <c r="D405" t="s">
        <v>7</v>
      </c>
    </row>
    <row r="406" spans="1:4" x14ac:dyDescent="0.3">
      <c r="A406" t="s">
        <v>624</v>
      </c>
      <c r="B406">
        <v>0</v>
      </c>
      <c r="C406" t="s">
        <v>5</v>
      </c>
      <c r="D406" t="s">
        <v>7</v>
      </c>
    </row>
    <row r="407" spans="1:4" x14ac:dyDescent="0.3">
      <c r="A407" t="s">
        <v>637</v>
      </c>
      <c r="B407">
        <v>1</v>
      </c>
      <c r="C407" t="s">
        <v>5</v>
      </c>
      <c r="D407" t="s">
        <v>7</v>
      </c>
    </row>
    <row r="408" spans="1:4" x14ac:dyDescent="0.3">
      <c r="A408" t="s">
        <v>642</v>
      </c>
      <c r="B408">
        <v>0</v>
      </c>
      <c r="C408" t="s">
        <v>5</v>
      </c>
      <c r="D408" t="s">
        <v>7</v>
      </c>
    </row>
    <row r="409" spans="1:4" x14ac:dyDescent="0.3">
      <c r="A409" t="s">
        <v>649</v>
      </c>
      <c r="B409">
        <v>4</v>
      </c>
      <c r="C409" t="s">
        <v>5</v>
      </c>
      <c r="D409" t="s">
        <v>7</v>
      </c>
    </row>
    <row r="410" spans="1:4" x14ac:dyDescent="0.3">
      <c r="A410" t="s">
        <v>654</v>
      </c>
      <c r="B410">
        <v>2</v>
      </c>
      <c r="C410" t="s">
        <v>5</v>
      </c>
      <c r="D410" t="s">
        <v>7</v>
      </c>
    </row>
    <row r="411" spans="1:4" x14ac:dyDescent="0.3">
      <c r="A411" t="s">
        <v>660</v>
      </c>
      <c r="B411">
        <v>2</v>
      </c>
      <c r="C411" t="s">
        <v>5</v>
      </c>
      <c r="D411" t="s">
        <v>7</v>
      </c>
    </row>
    <row r="412" spans="1:4" x14ac:dyDescent="0.3">
      <c r="A412" t="s">
        <v>661</v>
      </c>
      <c r="B412">
        <v>1</v>
      </c>
      <c r="C412" t="s">
        <v>5</v>
      </c>
      <c r="D412" t="s">
        <v>7</v>
      </c>
    </row>
    <row r="413" spans="1:4" x14ac:dyDescent="0.3">
      <c r="A413" t="s">
        <v>662</v>
      </c>
      <c r="B413">
        <v>0</v>
      </c>
      <c r="C413" t="s">
        <v>5</v>
      </c>
      <c r="D413" t="s">
        <v>7</v>
      </c>
    </row>
    <row r="414" spans="1:4" x14ac:dyDescent="0.3">
      <c r="A414" t="s">
        <v>663</v>
      </c>
      <c r="B414">
        <v>2</v>
      </c>
      <c r="C414" t="s">
        <v>5</v>
      </c>
      <c r="D414" t="s">
        <v>7</v>
      </c>
    </row>
    <row r="415" spans="1:4" x14ac:dyDescent="0.3">
      <c r="A415" t="s">
        <v>664</v>
      </c>
      <c r="B415">
        <v>0</v>
      </c>
      <c r="C415" t="s">
        <v>5</v>
      </c>
      <c r="D415" t="s">
        <v>7</v>
      </c>
    </row>
    <row r="416" spans="1:4" x14ac:dyDescent="0.3">
      <c r="A416" t="s">
        <v>670</v>
      </c>
      <c r="B416">
        <v>3</v>
      </c>
      <c r="C416" t="s">
        <v>5</v>
      </c>
      <c r="D416" t="s">
        <v>7</v>
      </c>
    </row>
    <row r="417" spans="1:4" x14ac:dyDescent="0.3">
      <c r="A417" t="s">
        <v>671</v>
      </c>
      <c r="B417">
        <v>1</v>
      </c>
      <c r="C417" t="s">
        <v>5</v>
      </c>
      <c r="D417" t="s">
        <v>7</v>
      </c>
    </row>
    <row r="418" spans="1:4" x14ac:dyDescent="0.3">
      <c r="A418" t="s">
        <v>673</v>
      </c>
      <c r="B418">
        <v>0</v>
      </c>
      <c r="C418" t="s">
        <v>5</v>
      </c>
      <c r="D418" t="s">
        <v>7</v>
      </c>
    </row>
    <row r="419" spans="1:4" x14ac:dyDescent="0.3">
      <c r="A419" t="s">
        <v>679</v>
      </c>
      <c r="B419">
        <v>1</v>
      </c>
      <c r="C419" t="s">
        <v>5</v>
      </c>
      <c r="D419" t="s">
        <v>7</v>
      </c>
    </row>
    <row r="420" spans="1:4" x14ac:dyDescent="0.3">
      <c r="A420" t="s">
        <v>680</v>
      </c>
      <c r="B420">
        <v>3</v>
      </c>
      <c r="C420" t="s">
        <v>5</v>
      </c>
      <c r="D420" t="s">
        <v>7</v>
      </c>
    </row>
    <row r="421" spans="1:4" x14ac:dyDescent="0.3">
      <c r="A421" t="s">
        <v>682</v>
      </c>
      <c r="B421">
        <v>0</v>
      </c>
      <c r="C421" t="s">
        <v>5</v>
      </c>
      <c r="D421" t="s">
        <v>7</v>
      </c>
    </row>
    <row r="422" spans="1:4" x14ac:dyDescent="0.3">
      <c r="A422" t="s">
        <v>683</v>
      </c>
      <c r="B422">
        <v>0</v>
      </c>
      <c r="C422" t="s">
        <v>5</v>
      </c>
      <c r="D422" t="s">
        <v>7</v>
      </c>
    </row>
    <row r="423" spans="1:4" x14ac:dyDescent="0.3">
      <c r="A423" t="s">
        <v>686</v>
      </c>
      <c r="B423">
        <v>3</v>
      </c>
      <c r="C423" t="s">
        <v>5</v>
      </c>
      <c r="D423" t="s">
        <v>7</v>
      </c>
    </row>
    <row r="424" spans="1:4" x14ac:dyDescent="0.3">
      <c r="A424" t="s">
        <v>697</v>
      </c>
      <c r="B424">
        <v>0</v>
      </c>
      <c r="C424" t="s">
        <v>5</v>
      </c>
      <c r="D424" t="s">
        <v>7</v>
      </c>
    </row>
    <row r="425" spans="1:4" x14ac:dyDescent="0.3">
      <c r="A425" t="s">
        <v>709</v>
      </c>
      <c r="B425">
        <v>2</v>
      </c>
      <c r="C425" t="s">
        <v>5</v>
      </c>
      <c r="D425" t="s">
        <v>7</v>
      </c>
    </row>
    <row r="426" spans="1:4" x14ac:dyDescent="0.3">
      <c r="A426" t="s">
        <v>710</v>
      </c>
      <c r="B426">
        <v>0</v>
      </c>
      <c r="C426" t="s">
        <v>5</v>
      </c>
      <c r="D426" t="s">
        <v>7</v>
      </c>
    </row>
    <row r="427" spans="1:4" x14ac:dyDescent="0.3">
      <c r="A427" t="s">
        <v>712</v>
      </c>
      <c r="B427">
        <v>0</v>
      </c>
      <c r="C427" t="s">
        <v>5</v>
      </c>
      <c r="D427" t="s">
        <v>7</v>
      </c>
    </row>
    <row r="428" spans="1:4" x14ac:dyDescent="0.3">
      <c r="A428" t="s">
        <v>720</v>
      </c>
      <c r="B428">
        <v>1</v>
      </c>
      <c r="C428" t="s">
        <v>5</v>
      </c>
      <c r="D428" t="s">
        <v>7</v>
      </c>
    </row>
    <row r="429" spans="1:4" x14ac:dyDescent="0.3">
      <c r="A429" t="s">
        <v>721</v>
      </c>
      <c r="B429">
        <v>2</v>
      </c>
      <c r="C429" t="s">
        <v>5</v>
      </c>
      <c r="D429" t="s">
        <v>7</v>
      </c>
    </row>
    <row r="430" spans="1:4" x14ac:dyDescent="0.3">
      <c r="A430" t="s">
        <v>739</v>
      </c>
      <c r="B430">
        <v>1</v>
      </c>
      <c r="C430" t="s">
        <v>5</v>
      </c>
      <c r="D430" t="s">
        <v>7</v>
      </c>
    </row>
    <row r="431" spans="1:4" x14ac:dyDescent="0.3">
      <c r="A431" t="s">
        <v>753</v>
      </c>
      <c r="B431">
        <v>0</v>
      </c>
      <c r="C431" t="s">
        <v>5</v>
      </c>
      <c r="D431" t="s">
        <v>7</v>
      </c>
    </row>
    <row r="432" spans="1:4" x14ac:dyDescent="0.3">
      <c r="A432" t="s">
        <v>763</v>
      </c>
      <c r="B432">
        <v>0</v>
      </c>
      <c r="C432" t="s">
        <v>5</v>
      </c>
      <c r="D432" t="s">
        <v>7</v>
      </c>
    </row>
    <row r="433" spans="1:4" x14ac:dyDescent="0.3">
      <c r="A433" t="s">
        <v>785</v>
      </c>
      <c r="B433">
        <v>3</v>
      </c>
      <c r="C433" t="s">
        <v>5</v>
      </c>
      <c r="D433" t="s">
        <v>7</v>
      </c>
    </row>
    <row r="434" spans="1:4" x14ac:dyDescent="0.3">
      <c r="A434" t="s">
        <v>788</v>
      </c>
      <c r="B434">
        <v>3</v>
      </c>
      <c r="C434" t="s">
        <v>5</v>
      </c>
      <c r="D434" t="s">
        <v>7</v>
      </c>
    </row>
    <row r="435" spans="1:4" x14ac:dyDescent="0.3">
      <c r="A435" t="s">
        <v>791</v>
      </c>
      <c r="B435">
        <v>0</v>
      </c>
      <c r="C435" t="s">
        <v>5</v>
      </c>
      <c r="D435" t="s">
        <v>7</v>
      </c>
    </row>
    <row r="436" spans="1:4" x14ac:dyDescent="0.3">
      <c r="A436" t="s">
        <v>792</v>
      </c>
      <c r="B436">
        <v>1</v>
      </c>
      <c r="C436" t="s">
        <v>5</v>
      </c>
      <c r="D436" t="s">
        <v>7</v>
      </c>
    </row>
    <row r="437" spans="1:4" x14ac:dyDescent="0.3">
      <c r="A437" t="s">
        <v>794</v>
      </c>
      <c r="B437">
        <v>1</v>
      </c>
      <c r="C437" t="s">
        <v>5</v>
      </c>
      <c r="D437" t="s">
        <v>7</v>
      </c>
    </row>
    <row r="438" spans="1:4" x14ac:dyDescent="0.3">
      <c r="A438" t="s">
        <v>799</v>
      </c>
      <c r="B438">
        <v>0</v>
      </c>
      <c r="C438" t="s">
        <v>5</v>
      </c>
      <c r="D438" t="s">
        <v>7</v>
      </c>
    </row>
    <row r="439" spans="1:4" x14ac:dyDescent="0.3">
      <c r="A439" t="s">
        <v>800</v>
      </c>
      <c r="B439">
        <v>0</v>
      </c>
      <c r="C439" t="s">
        <v>5</v>
      </c>
      <c r="D439" t="s">
        <v>7</v>
      </c>
    </row>
    <row r="440" spans="1:4" x14ac:dyDescent="0.3">
      <c r="A440" t="s">
        <v>806</v>
      </c>
      <c r="B440">
        <v>2</v>
      </c>
      <c r="C440" t="s">
        <v>5</v>
      </c>
      <c r="D440" t="s">
        <v>7</v>
      </c>
    </row>
    <row r="441" spans="1:4" x14ac:dyDescent="0.3">
      <c r="A441" t="s">
        <v>810</v>
      </c>
      <c r="B441">
        <v>1</v>
      </c>
      <c r="C441" t="s">
        <v>5</v>
      </c>
      <c r="D441" t="s">
        <v>7</v>
      </c>
    </row>
    <row r="442" spans="1:4" x14ac:dyDescent="0.3">
      <c r="A442" t="s">
        <v>811</v>
      </c>
      <c r="B442">
        <v>0</v>
      </c>
      <c r="C442" t="s">
        <v>5</v>
      </c>
      <c r="D442" t="s">
        <v>7</v>
      </c>
    </row>
    <row r="443" spans="1:4" x14ac:dyDescent="0.3">
      <c r="A443" t="s">
        <v>814</v>
      </c>
      <c r="B443">
        <v>0</v>
      </c>
      <c r="C443" t="s">
        <v>5</v>
      </c>
      <c r="D443" t="s">
        <v>7</v>
      </c>
    </row>
    <row r="444" spans="1:4" x14ac:dyDescent="0.3">
      <c r="A444" t="s">
        <v>818</v>
      </c>
      <c r="B444">
        <v>0</v>
      </c>
      <c r="C444" t="s">
        <v>5</v>
      </c>
      <c r="D444" t="s">
        <v>7</v>
      </c>
    </row>
    <row r="445" spans="1:4" x14ac:dyDescent="0.3">
      <c r="A445" t="s">
        <v>822</v>
      </c>
      <c r="B445">
        <v>2</v>
      </c>
      <c r="C445" t="s">
        <v>5</v>
      </c>
      <c r="D445" t="s">
        <v>7</v>
      </c>
    </row>
    <row r="446" spans="1:4" x14ac:dyDescent="0.3">
      <c r="A446" t="s">
        <v>824</v>
      </c>
      <c r="B446">
        <v>2</v>
      </c>
      <c r="C446" t="s">
        <v>5</v>
      </c>
      <c r="D446" t="s">
        <v>7</v>
      </c>
    </row>
    <row r="447" spans="1:4" x14ac:dyDescent="0.3">
      <c r="A447" t="s">
        <v>825</v>
      </c>
      <c r="B447">
        <v>0</v>
      </c>
      <c r="C447" t="s">
        <v>5</v>
      </c>
      <c r="D447" t="s">
        <v>7</v>
      </c>
    </row>
    <row r="448" spans="1:4" x14ac:dyDescent="0.3">
      <c r="A448" t="s">
        <v>832</v>
      </c>
      <c r="B448">
        <v>0</v>
      </c>
      <c r="C448" t="s">
        <v>5</v>
      </c>
      <c r="D448" t="s">
        <v>7</v>
      </c>
    </row>
    <row r="449" spans="1:4" x14ac:dyDescent="0.3">
      <c r="A449" t="s">
        <v>833</v>
      </c>
      <c r="B449">
        <v>2</v>
      </c>
      <c r="C449" t="s">
        <v>5</v>
      </c>
      <c r="D449" t="s">
        <v>7</v>
      </c>
    </row>
    <row r="450" spans="1:4" x14ac:dyDescent="0.3">
      <c r="A450" t="s">
        <v>845</v>
      </c>
      <c r="B450">
        <v>2</v>
      </c>
      <c r="C450" t="s">
        <v>5</v>
      </c>
      <c r="D450" t="s">
        <v>7</v>
      </c>
    </row>
    <row r="451" spans="1:4" x14ac:dyDescent="0.3">
      <c r="A451" t="s">
        <v>857</v>
      </c>
      <c r="B451">
        <v>1</v>
      </c>
      <c r="C451" t="s">
        <v>5</v>
      </c>
      <c r="D451" t="s">
        <v>7</v>
      </c>
    </row>
    <row r="452" spans="1:4" x14ac:dyDescent="0.3">
      <c r="A452" t="s">
        <v>868</v>
      </c>
      <c r="B452">
        <v>1</v>
      </c>
      <c r="C452" t="s">
        <v>5</v>
      </c>
      <c r="D452" t="s">
        <v>7</v>
      </c>
    </row>
    <row r="453" spans="1:4" x14ac:dyDescent="0.3">
      <c r="A453" t="s">
        <v>876</v>
      </c>
      <c r="B453">
        <v>0</v>
      </c>
      <c r="C453" t="s">
        <v>5</v>
      </c>
      <c r="D453" t="s">
        <v>7</v>
      </c>
    </row>
    <row r="454" spans="1:4" x14ac:dyDescent="0.3">
      <c r="A454" t="s">
        <v>881</v>
      </c>
      <c r="B454">
        <v>1</v>
      </c>
      <c r="C454" t="s">
        <v>5</v>
      </c>
      <c r="D454" t="s">
        <v>7</v>
      </c>
    </row>
    <row r="455" spans="1:4" x14ac:dyDescent="0.3">
      <c r="A455" t="s">
        <v>882</v>
      </c>
      <c r="B455">
        <v>0</v>
      </c>
      <c r="C455" t="s">
        <v>5</v>
      </c>
      <c r="D455" t="s">
        <v>7</v>
      </c>
    </row>
    <row r="456" spans="1:4" x14ac:dyDescent="0.3">
      <c r="A456" t="s">
        <v>887</v>
      </c>
      <c r="B456">
        <v>5</v>
      </c>
      <c r="C456" t="s">
        <v>5</v>
      </c>
      <c r="D456" t="s">
        <v>7</v>
      </c>
    </row>
    <row r="457" spans="1:4" x14ac:dyDescent="0.3">
      <c r="A457" t="s">
        <v>901</v>
      </c>
      <c r="B457">
        <v>4</v>
      </c>
      <c r="C457" t="s">
        <v>5</v>
      </c>
      <c r="D457" t="s">
        <v>7</v>
      </c>
    </row>
    <row r="458" spans="1:4" x14ac:dyDescent="0.3">
      <c r="A458" t="s">
        <v>908</v>
      </c>
      <c r="B458">
        <v>0</v>
      </c>
      <c r="C458" t="s">
        <v>5</v>
      </c>
      <c r="D458" t="s">
        <v>7</v>
      </c>
    </row>
    <row r="459" spans="1:4" x14ac:dyDescent="0.3">
      <c r="A459" t="s">
        <v>913</v>
      </c>
      <c r="B459">
        <v>0</v>
      </c>
      <c r="C459" t="s">
        <v>5</v>
      </c>
      <c r="D459" t="s">
        <v>7</v>
      </c>
    </row>
    <row r="460" spans="1:4" x14ac:dyDescent="0.3">
      <c r="A460" t="s">
        <v>917</v>
      </c>
      <c r="B460">
        <v>1</v>
      </c>
      <c r="C460" t="s">
        <v>5</v>
      </c>
      <c r="D460" t="s">
        <v>7</v>
      </c>
    </row>
    <row r="461" spans="1:4" x14ac:dyDescent="0.3">
      <c r="A461" t="s">
        <v>925</v>
      </c>
      <c r="B461">
        <v>0</v>
      </c>
      <c r="C461" t="s">
        <v>5</v>
      </c>
      <c r="D461" t="s">
        <v>7</v>
      </c>
    </row>
    <row r="462" spans="1:4" x14ac:dyDescent="0.3">
      <c r="A462" t="s">
        <v>929</v>
      </c>
      <c r="B462">
        <v>1</v>
      </c>
      <c r="C462" t="s">
        <v>5</v>
      </c>
      <c r="D462" t="s">
        <v>7</v>
      </c>
    </row>
    <row r="463" spans="1:4" x14ac:dyDescent="0.3">
      <c r="A463" t="s">
        <v>938</v>
      </c>
      <c r="B463">
        <v>0</v>
      </c>
      <c r="C463" t="s">
        <v>5</v>
      </c>
      <c r="D463" t="s">
        <v>7</v>
      </c>
    </row>
    <row r="464" spans="1:4" x14ac:dyDescent="0.3">
      <c r="A464" t="s">
        <v>939</v>
      </c>
      <c r="B464">
        <v>1</v>
      </c>
      <c r="C464" t="s">
        <v>5</v>
      </c>
      <c r="D464" t="s">
        <v>7</v>
      </c>
    </row>
    <row r="465" spans="1:4" x14ac:dyDescent="0.3">
      <c r="A465" t="s">
        <v>940</v>
      </c>
      <c r="B465">
        <v>1</v>
      </c>
      <c r="C465" t="s">
        <v>5</v>
      </c>
      <c r="D465" t="s">
        <v>7</v>
      </c>
    </row>
    <row r="466" spans="1:4" x14ac:dyDescent="0.3">
      <c r="A466" t="s">
        <v>944</v>
      </c>
      <c r="B466">
        <v>2</v>
      </c>
      <c r="C466" t="s">
        <v>5</v>
      </c>
      <c r="D466" t="s">
        <v>7</v>
      </c>
    </row>
    <row r="467" spans="1:4" x14ac:dyDescent="0.3">
      <c r="A467" t="s">
        <v>948</v>
      </c>
      <c r="B467">
        <v>2</v>
      </c>
      <c r="C467" t="s">
        <v>5</v>
      </c>
      <c r="D467" t="s">
        <v>7</v>
      </c>
    </row>
    <row r="468" spans="1:4" x14ac:dyDescent="0.3">
      <c r="A468" t="s">
        <v>949</v>
      </c>
      <c r="B468">
        <v>0</v>
      </c>
      <c r="C468" t="s">
        <v>5</v>
      </c>
      <c r="D468" t="s">
        <v>7</v>
      </c>
    </row>
    <row r="469" spans="1:4" x14ac:dyDescent="0.3">
      <c r="A469" t="s">
        <v>950</v>
      </c>
      <c r="B469">
        <v>0</v>
      </c>
      <c r="C469" t="s">
        <v>5</v>
      </c>
      <c r="D469" t="s">
        <v>7</v>
      </c>
    </row>
    <row r="470" spans="1:4" x14ac:dyDescent="0.3">
      <c r="A470" t="s">
        <v>951</v>
      </c>
      <c r="B470">
        <v>1</v>
      </c>
      <c r="C470" t="s">
        <v>5</v>
      </c>
      <c r="D470" t="s">
        <v>7</v>
      </c>
    </row>
    <row r="471" spans="1:4" x14ac:dyDescent="0.3">
      <c r="A471" t="s">
        <v>954</v>
      </c>
      <c r="B471">
        <v>0</v>
      </c>
      <c r="C471" t="s">
        <v>5</v>
      </c>
      <c r="D471" t="s">
        <v>7</v>
      </c>
    </row>
    <row r="472" spans="1:4" x14ac:dyDescent="0.3">
      <c r="A472" t="s">
        <v>965</v>
      </c>
      <c r="B472">
        <v>1</v>
      </c>
      <c r="C472" t="s">
        <v>5</v>
      </c>
      <c r="D472" t="s">
        <v>7</v>
      </c>
    </row>
    <row r="473" spans="1:4" x14ac:dyDescent="0.3">
      <c r="A473" t="s">
        <v>972</v>
      </c>
      <c r="B473">
        <v>1</v>
      </c>
      <c r="C473" t="s">
        <v>5</v>
      </c>
      <c r="D473" t="s">
        <v>7</v>
      </c>
    </row>
    <row r="474" spans="1:4" x14ac:dyDescent="0.3">
      <c r="A474" t="s">
        <v>979</v>
      </c>
      <c r="B474">
        <v>5</v>
      </c>
      <c r="C474" t="s">
        <v>5</v>
      </c>
      <c r="D474" t="s">
        <v>7</v>
      </c>
    </row>
    <row r="475" spans="1:4" x14ac:dyDescent="0.3">
      <c r="A475" t="s">
        <v>980</v>
      </c>
      <c r="B475">
        <v>3</v>
      </c>
      <c r="C475" t="s">
        <v>5</v>
      </c>
      <c r="D475" t="s">
        <v>7</v>
      </c>
    </row>
    <row r="476" spans="1:4" x14ac:dyDescent="0.3">
      <c r="A476" t="s">
        <v>984</v>
      </c>
      <c r="B476">
        <v>0</v>
      </c>
      <c r="C476" t="s">
        <v>5</v>
      </c>
      <c r="D476" t="s">
        <v>7</v>
      </c>
    </row>
    <row r="477" spans="1:4" x14ac:dyDescent="0.3">
      <c r="A477" t="s">
        <v>986</v>
      </c>
      <c r="B477">
        <v>0</v>
      </c>
      <c r="C477" t="s">
        <v>5</v>
      </c>
      <c r="D477" t="s">
        <v>7</v>
      </c>
    </row>
    <row r="478" spans="1:4" x14ac:dyDescent="0.3">
      <c r="A478" t="s">
        <v>987</v>
      </c>
      <c r="B478">
        <v>1</v>
      </c>
      <c r="C478" t="s">
        <v>5</v>
      </c>
      <c r="D478" t="s">
        <v>7</v>
      </c>
    </row>
    <row r="479" spans="1:4" x14ac:dyDescent="0.3">
      <c r="A479" t="s">
        <v>989</v>
      </c>
      <c r="B479">
        <v>0</v>
      </c>
      <c r="C479" t="s">
        <v>5</v>
      </c>
      <c r="D479" t="s">
        <v>7</v>
      </c>
    </row>
    <row r="480" spans="1:4" x14ac:dyDescent="0.3">
      <c r="A480" t="s">
        <v>1003</v>
      </c>
      <c r="B480">
        <v>1</v>
      </c>
      <c r="C480" t="s">
        <v>5</v>
      </c>
      <c r="D480" t="s">
        <v>7</v>
      </c>
    </row>
    <row r="481" spans="1:4" x14ac:dyDescent="0.3">
      <c r="A481" t="s">
        <v>1007</v>
      </c>
      <c r="B481">
        <v>0</v>
      </c>
      <c r="C481" t="s">
        <v>5</v>
      </c>
      <c r="D481" t="s">
        <v>7</v>
      </c>
    </row>
    <row r="482" spans="1:4" x14ac:dyDescent="0.3">
      <c r="A482" t="s">
        <v>1022</v>
      </c>
      <c r="B482">
        <v>4</v>
      </c>
      <c r="C482" t="s">
        <v>5</v>
      </c>
      <c r="D482" t="s">
        <v>7</v>
      </c>
    </row>
    <row r="483" spans="1:4" x14ac:dyDescent="0.3">
      <c r="A483" t="s">
        <v>1033</v>
      </c>
      <c r="B483">
        <v>1</v>
      </c>
      <c r="C483" t="s">
        <v>5</v>
      </c>
      <c r="D483" t="s">
        <v>7</v>
      </c>
    </row>
    <row r="484" spans="1:4" x14ac:dyDescent="0.3">
      <c r="A484" t="s">
        <v>1034</v>
      </c>
      <c r="B484">
        <v>1</v>
      </c>
      <c r="C484" t="s">
        <v>5</v>
      </c>
      <c r="D484" t="s">
        <v>7</v>
      </c>
    </row>
    <row r="485" spans="1:4" x14ac:dyDescent="0.3">
      <c r="A485" t="s">
        <v>1067</v>
      </c>
      <c r="B485">
        <v>0</v>
      </c>
      <c r="C485" t="s">
        <v>5</v>
      </c>
      <c r="D485" t="s">
        <v>7</v>
      </c>
    </row>
    <row r="486" spans="1:4" x14ac:dyDescent="0.3">
      <c r="A486" t="s">
        <v>1068</v>
      </c>
      <c r="B486">
        <v>0</v>
      </c>
      <c r="C486" t="s">
        <v>5</v>
      </c>
      <c r="D486" t="s">
        <v>7</v>
      </c>
    </row>
    <row r="487" spans="1:4" x14ac:dyDescent="0.3">
      <c r="A487" t="s">
        <v>1070</v>
      </c>
      <c r="B487">
        <v>0</v>
      </c>
      <c r="C487" t="s">
        <v>5</v>
      </c>
      <c r="D487" t="s">
        <v>7</v>
      </c>
    </row>
    <row r="488" spans="1:4" x14ac:dyDescent="0.3">
      <c r="A488" t="s">
        <v>1071</v>
      </c>
      <c r="B488">
        <v>1</v>
      </c>
      <c r="C488" t="s">
        <v>5</v>
      </c>
      <c r="D488" t="s">
        <v>7</v>
      </c>
    </row>
    <row r="489" spans="1:4" x14ac:dyDescent="0.3">
      <c r="A489" t="s">
        <v>1076</v>
      </c>
      <c r="B489">
        <v>2</v>
      </c>
      <c r="C489" t="s">
        <v>5</v>
      </c>
      <c r="D489" t="s">
        <v>7</v>
      </c>
    </row>
    <row r="490" spans="1:4" x14ac:dyDescent="0.3">
      <c r="A490" t="s">
        <v>1079</v>
      </c>
      <c r="B490">
        <v>1</v>
      </c>
      <c r="C490" t="s">
        <v>5</v>
      </c>
      <c r="D490" t="s">
        <v>7</v>
      </c>
    </row>
    <row r="491" spans="1:4" x14ac:dyDescent="0.3">
      <c r="A491" t="s">
        <v>1085</v>
      </c>
      <c r="B491">
        <v>1</v>
      </c>
      <c r="C491" t="s">
        <v>5</v>
      </c>
      <c r="D491" t="s">
        <v>7</v>
      </c>
    </row>
    <row r="492" spans="1:4" x14ac:dyDescent="0.3">
      <c r="A492" t="s">
        <v>1089</v>
      </c>
      <c r="B492">
        <v>3</v>
      </c>
      <c r="C492" t="s">
        <v>5</v>
      </c>
      <c r="D492" t="s">
        <v>7</v>
      </c>
    </row>
    <row r="493" spans="1:4" x14ac:dyDescent="0.3">
      <c r="A493" t="s">
        <v>1090</v>
      </c>
      <c r="B493">
        <v>2</v>
      </c>
      <c r="C493" t="s">
        <v>5</v>
      </c>
      <c r="D493" t="s">
        <v>7</v>
      </c>
    </row>
    <row r="494" spans="1:4" x14ac:dyDescent="0.3">
      <c r="A494" t="s">
        <v>1098</v>
      </c>
      <c r="B494">
        <v>1</v>
      </c>
      <c r="C494" t="s">
        <v>5</v>
      </c>
      <c r="D494" t="s">
        <v>7</v>
      </c>
    </row>
    <row r="495" spans="1:4" x14ac:dyDescent="0.3">
      <c r="A495" t="s">
        <v>1107</v>
      </c>
      <c r="B495">
        <v>0</v>
      </c>
      <c r="C495" t="s">
        <v>5</v>
      </c>
      <c r="D495" t="s">
        <v>7</v>
      </c>
    </row>
    <row r="496" spans="1:4" x14ac:dyDescent="0.3">
      <c r="A496" t="s">
        <v>1109</v>
      </c>
      <c r="B496">
        <v>1</v>
      </c>
      <c r="C496" t="s">
        <v>5</v>
      </c>
      <c r="D496" t="s">
        <v>7</v>
      </c>
    </row>
    <row r="497" spans="1:4" x14ac:dyDescent="0.3">
      <c r="A497" t="s">
        <v>1112</v>
      </c>
      <c r="B497">
        <v>1</v>
      </c>
      <c r="C497" t="s">
        <v>5</v>
      </c>
      <c r="D497" t="s">
        <v>7</v>
      </c>
    </row>
    <row r="498" spans="1:4" x14ac:dyDescent="0.3">
      <c r="A498" t="s">
        <v>1113</v>
      </c>
      <c r="B498">
        <v>0</v>
      </c>
      <c r="C498" t="s">
        <v>5</v>
      </c>
      <c r="D498" t="s">
        <v>7</v>
      </c>
    </row>
    <row r="499" spans="1:4" x14ac:dyDescent="0.3">
      <c r="A499" t="s">
        <v>1115</v>
      </c>
      <c r="B499">
        <v>0</v>
      </c>
      <c r="C499" t="s">
        <v>5</v>
      </c>
      <c r="D499" t="s">
        <v>7</v>
      </c>
    </row>
    <row r="500" spans="1:4" x14ac:dyDescent="0.3">
      <c r="A500" t="s">
        <v>1119</v>
      </c>
      <c r="B500">
        <v>3</v>
      </c>
      <c r="C500" t="s">
        <v>5</v>
      </c>
      <c r="D500" t="s">
        <v>7</v>
      </c>
    </row>
    <row r="501" spans="1:4" x14ac:dyDescent="0.3">
      <c r="A501" t="s">
        <v>1125</v>
      </c>
      <c r="B501">
        <v>1</v>
      </c>
      <c r="C501" t="s">
        <v>5</v>
      </c>
      <c r="D501" t="s">
        <v>7</v>
      </c>
    </row>
    <row r="502" spans="1:4" x14ac:dyDescent="0.3">
      <c r="A502" t="s">
        <v>1131</v>
      </c>
      <c r="B502">
        <v>2</v>
      </c>
      <c r="C502" t="s">
        <v>5</v>
      </c>
      <c r="D502" t="s">
        <v>7</v>
      </c>
    </row>
    <row r="503" spans="1:4" x14ac:dyDescent="0.3">
      <c r="A503" t="s">
        <v>1137</v>
      </c>
      <c r="B503">
        <v>2</v>
      </c>
      <c r="C503" t="s">
        <v>5</v>
      </c>
      <c r="D503" t="s">
        <v>7</v>
      </c>
    </row>
    <row r="504" spans="1:4" x14ac:dyDescent="0.3">
      <c r="A504" t="s">
        <v>1140</v>
      </c>
      <c r="B504">
        <v>5</v>
      </c>
      <c r="C504" t="s">
        <v>5</v>
      </c>
      <c r="D504" t="s">
        <v>7</v>
      </c>
    </row>
    <row r="505" spans="1:4" x14ac:dyDescent="0.3">
      <c r="A505" t="s">
        <v>1148</v>
      </c>
      <c r="B505">
        <v>0</v>
      </c>
      <c r="C505" t="s">
        <v>5</v>
      </c>
      <c r="D505" t="s">
        <v>7</v>
      </c>
    </row>
    <row r="506" spans="1:4" x14ac:dyDescent="0.3">
      <c r="A506" t="s">
        <v>1150</v>
      </c>
      <c r="B506">
        <v>1</v>
      </c>
      <c r="C506" t="s">
        <v>5</v>
      </c>
      <c r="D506" t="s">
        <v>7</v>
      </c>
    </row>
    <row r="507" spans="1:4" x14ac:dyDescent="0.3">
      <c r="A507" t="s">
        <v>1152</v>
      </c>
      <c r="B507">
        <v>0</v>
      </c>
      <c r="C507" t="s">
        <v>5</v>
      </c>
      <c r="D507" t="s">
        <v>7</v>
      </c>
    </row>
    <row r="508" spans="1:4" x14ac:dyDescent="0.3">
      <c r="A508" t="s">
        <v>1153</v>
      </c>
      <c r="B508">
        <v>2</v>
      </c>
      <c r="C508" t="s">
        <v>5</v>
      </c>
      <c r="D508" t="s">
        <v>7</v>
      </c>
    </row>
    <row r="509" spans="1:4" x14ac:dyDescent="0.3">
      <c r="A509" t="s">
        <v>1171</v>
      </c>
      <c r="B509">
        <v>2</v>
      </c>
      <c r="C509" t="s">
        <v>5</v>
      </c>
      <c r="D509" t="s">
        <v>7</v>
      </c>
    </row>
    <row r="510" spans="1:4" x14ac:dyDescent="0.3">
      <c r="A510" t="s">
        <v>1172</v>
      </c>
      <c r="B510">
        <v>1</v>
      </c>
      <c r="C510" t="s">
        <v>5</v>
      </c>
      <c r="D510" t="s">
        <v>7</v>
      </c>
    </row>
    <row r="511" spans="1:4" x14ac:dyDescent="0.3">
      <c r="A511" t="s">
        <v>1176</v>
      </c>
      <c r="B511">
        <v>0</v>
      </c>
      <c r="C511" t="s">
        <v>5</v>
      </c>
      <c r="D511" t="s">
        <v>7</v>
      </c>
    </row>
    <row r="512" spans="1:4" x14ac:dyDescent="0.3">
      <c r="A512" t="s">
        <v>1182</v>
      </c>
      <c r="B512">
        <v>0</v>
      </c>
      <c r="C512" t="s">
        <v>5</v>
      </c>
      <c r="D512" t="s">
        <v>7</v>
      </c>
    </row>
    <row r="513" spans="1:4" x14ac:dyDescent="0.3">
      <c r="A513" t="s">
        <v>1207</v>
      </c>
      <c r="B513">
        <v>0</v>
      </c>
      <c r="C513" t="s">
        <v>5</v>
      </c>
      <c r="D513" t="s">
        <v>7</v>
      </c>
    </row>
    <row r="514" spans="1:4" x14ac:dyDescent="0.3">
      <c r="A514" t="s">
        <v>1221</v>
      </c>
      <c r="B514">
        <v>2</v>
      </c>
      <c r="C514" t="s">
        <v>5</v>
      </c>
      <c r="D514" t="s">
        <v>7</v>
      </c>
    </row>
    <row r="515" spans="1:4" x14ac:dyDescent="0.3">
      <c r="A515" t="s">
        <v>1226</v>
      </c>
      <c r="B515">
        <v>0</v>
      </c>
      <c r="C515" t="s">
        <v>5</v>
      </c>
      <c r="D515" t="s">
        <v>7</v>
      </c>
    </row>
    <row r="516" spans="1:4" x14ac:dyDescent="0.3">
      <c r="A516" t="s">
        <v>1227</v>
      </c>
      <c r="B516">
        <v>2</v>
      </c>
      <c r="C516" t="s">
        <v>5</v>
      </c>
      <c r="D516" t="s">
        <v>7</v>
      </c>
    </row>
    <row r="517" spans="1:4" x14ac:dyDescent="0.3">
      <c r="A517" t="s">
        <v>1231</v>
      </c>
      <c r="B517">
        <v>2</v>
      </c>
      <c r="C517" t="s">
        <v>5</v>
      </c>
      <c r="D517" t="s">
        <v>7</v>
      </c>
    </row>
    <row r="518" spans="1:4" x14ac:dyDescent="0.3">
      <c r="A518" t="s">
        <v>1232</v>
      </c>
      <c r="B518">
        <v>0</v>
      </c>
      <c r="C518" t="s">
        <v>5</v>
      </c>
      <c r="D518" t="s">
        <v>7</v>
      </c>
    </row>
    <row r="519" spans="1:4" x14ac:dyDescent="0.3">
      <c r="A519" t="s">
        <v>1235</v>
      </c>
      <c r="B519">
        <v>1</v>
      </c>
      <c r="C519" t="s">
        <v>5</v>
      </c>
      <c r="D519" t="s">
        <v>7</v>
      </c>
    </row>
    <row r="520" spans="1:4" x14ac:dyDescent="0.3">
      <c r="A520" t="s">
        <v>1237</v>
      </c>
      <c r="B520">
        <v>2</v>
      </c>
      <c r="C520" t="s">
        <v>5</v>
      </c>
      <c r="D520" t="s">
        <v>7</v>
      </c>
    </row>
    <row r="521" spans="1:4" x14ac:dyDescent="0.3">
      <c r="A521" t="s">
        <v>1238</v>
      </c>
      <c r="B521">
        <v>0</v>
      </c>
      <c r="C521" t="s">
        <v>5</v>
      </c>
      <c r="D521" t="s">
        <v>7</v>
      </c>
    </row>
    <row r="522" spans="1:4" x14ac:dyDescent="0.3">
      <c r="A522" t="s">
        <v>1244</v>
      </c>
      <c r="B522">
        <v>2</v>
      </c>
      <c r="C522" t="s">
        <v>5</v>
      </c>
      <c r="D522" t="s">
        <v>7</v>
      </c>
    </row>
    <row r="523" spans="1:4" x14ac:dyDescent="0.3">
      <c r="A523" t="s">
        <v>1249</v>
      </c>
      <c r="B523">
        <v>1</v>
      </c>
      <c r="C523" t="s">
        <v>5</v>
      </c>
      <c r="D523" t="s">
        <v>7</v>
      </c>
    </row>
    <row r="524" spans="1:4" x14ac:dyDescent="0.3">
      <c r="A524" t="s">
        <v>1253</v>
      </c>
      <c r="B524">
        <v>0</v>
      </c>
      <c r="C524" t="s">
        <v>5</v>
      </c>
      <c r="D524" t="s">
        <v>7</v>
      </c>
    </row>
    <row r="525" spans="1:4" x14ac:dyDescent="0.3">
      <c r="A525" t="s">
        <v>1254</v>
      </c>
      <c r="B525">
        <v>0</v>
      </c>
      <c r="C525" t="s">
        <v>5</v>
      </c>
      <c r="D525" t="s">
        <v>7</v>
      </c>
    </row>
    <row r="526" spans="1:4" x14ac:dyDescent="0.3">
      <c r="A526" t="s">
        <v>1258</v>
      </c>
      <c r="B526">
        <v>0</v>
      </c>
      <c r="C526" t="s">
        <v>5</v>
      </c>
      <c r="D526" t="s">
        <v>7</v>
      </c>
    </row>
    <row r="527" spans="1:4" x14ac:dyDescent="0.3">
      <c r="A527" t="s">
        <v>1264</v>
      </c>
      <c r="B527">
        <v>0</v>
      </c>
      <c r="C527" t="s">
        <v>5</v>
      </c>
      <c r="D527" t="s">
        <v>7</v>
      </c>
    </row>
    <row r="528" spans="1:4" x14ac:dyDescent="0.3">
      <c r="A528" t="s">
        <v>1272</v>
      </c>
      <c r="B528">
        <v>1</v>
      </c>
      <c r="C528" t="s">
        <v>5</v>
      </c>
      <c r="D528" t="s">
        <v>7</v>
      </c>
    </row>
    <row r="529" spans="1:4" x14ac:dyDescent="0.3">
      <c r="A529" t="s">
        <v>1282</v>
      </c>
      <c r="B529">
        <v>5</v>
      </c>
      <c r="C529" t="s">
        <v>5</v>
      </c>
      <c r="D529" t="s">
        <v>7</v>
      </c>
    </row>
    <row r="530" spans="1:4" x14ac:dyDescent="0.3">
      <c r="A530" t="s">
        <v>1283</v>
      </c>
      <c r="B530">
        <v>1</v>
      </c>
      <c r="C530" t="s">
        <v>5</v>
      </c>
      <c r="D530" t="s">
        <v>7</v>
      </c>
    </row>
    <row r="531" spans="1:4" x14ac:dyDescent="0.3">
      <c r="A531" t="s">
        <v>1290</v>
      </c>
      <c r="B531">
        <v>0</v>
      </c>
      <c r="C531" t="s">
        <v>5</v>
      </c>
      <c r="D531" t="s">
        <v>7</v>
      </c>
    </row>
    <row r="532" spans="1:4" x14ac:dyDescent="0.3">
      <c r="A532" t="s">
        <v>1293</v>
      </c>
      <c r="B532">
        <v>1</v>
      </c>
      <c r="C532" t="s">
        <v>5</v>
      </c>
      <c r="D532" t="s">
        <v>7</v>
      </c>
    </row>
    <row r="533" spans="1:4" x14ac:dyDescent="0.3">
      <c r="A533" t="s">
        <v>1299</v>
      </c>
      <c r="B533">
        <v>1</v>
      </c>
      <c r="C533" t="s">
        <v>5</v>
      </c>
      <c r="D533" t="s">
        <v>7</v>
      </c>
    </row>
    <row r="534" spans="1:4" x14ac:dyDescent="0.3">
      <c r="A534" t="s">
        <v>1302</v>
      </c>
      <c r="B534">
        <v>0</v>
      </c>
      <c r="C534" t="s">
        <v>5</v>
      </c>
      <c r="D534" t="s">
        <v>7</v>
      </c>
    </row>
    <row r="535" spans="1:4" x14ac:dyDescent="0.3">
      <c r="A535" t="s">
        <v>1307</v>
      </c>
      <c r="B535">
        <v>2</v>
      </c>
      <c r="C535" t="s">
        <v>5</v>
      </c>
      <c r="D535" t="s">
        <v>7</v>
      </c>
    </row>
    <row r="536" spans="1:4" x14ac:dyDescent="0.3">
      <c r="A536" t="s">
        <v>1315</v>
      </c>
      <c r="B536">
        <v>0</v>
      </c>
      <c r="C536" t="s">
        <v>5</v>
      </c>
      <c r="D536" t="s">
        <v>7</v>
      </c>
    </row>
    <row r="537" spans="1:4" x14ac:dyDescent="0.3">
      <c r="A537" t="s">
        <v>1327</v>
      </c>
      <c r="B537">
        <v>0</v>
      </c>
      <c r="C537" t="s">
        <v>5</v>
      </c>
      <c r="D537" t="s">
        <v>7</v>
      </c>
    </row>
    <row r="538" spans="1:4" x14ac:dyDescent="0.3">
      <c r="A538" t="s">
        <v>1332</v>
      </c>
      <c r="B538">
        <v>0</v>
      </c>
      <c r="C538" t="s">
        <v>5</v>
      </c>
      <c r="D538" t="s">
        <v>7</v>
      </c>
    </row>
    <row r="539" spans="1:4" x14ac:dyDescent="0.3">
      <c r="A539" t="s">
        <v>1337</v>
      </c>
      <c r="B539">
        <v>1</v>
      </c>
      <c r="C539" t="s">
        <v>5</v>
      </c>
      <c r="D539" t="s">
        <v>7</v>
      </c>
    </row>
    <row r="540" spans="1:4" x14ac:dyDescent="0.3">
      <c r="A540" t="s">
        <v>1340</v>
      </c>
      <c r="B540">
        <v>2</v>
      </c>
      <c r="C540" t="s">
        <v>5</v>
      </c>
      <c r="D540" t="s">
        <v>7</v>
      </c>
    </row>
    <row r="541" spans="1:4" x14ac:dyDescent="0.3">
      <c r="A541" t="s">
        <v>1345</v>
      </c>
      <c r="B541">
        <v>0</v>
      </c>
      <c r="C541" t="s">
        <v>5</v>
      </c>
      <c r="D541" t="s">
        <v>7</v>
      </c>
    </row>
    <row r="542" spans="1:4" x14ac:dyDescent="0.3">
      <c r="A542" t="s">
        <v>13</v>
      </c>
      <c r="B542">
        <v>0</v>
      </c>
      <c r="C542" t="s">
        <v>5</v>
      </c>
      <c r="D542" t="s">
        <v>8</v>
      </c>
    </row>
    <row r="543" spans="1:4" x14ac:dyDescent="0.3">
      <c r="A543" t="s">
        <v>14</v>
      </c>
      <c r="B543">
        <v>0</v>
      </c>
      <c r="C543" t="s">
        <v>5</v>
      </c>
      <c r="D543" t="s">
        <v>8</v>
      </c>
    </row>
    <row r="544" spans="1:4" x14ac:dyDescent="0.3">
      <c r="A544" t="s">
        <v>17</v>
      </c>
      <c r="B544">
        <v>3</v>
      </c>
      <c r="C544" t="s">
        <v>5</v>
      </c>
      <c r="D544" t="s">
        <v>8</v>
      </c>
    </row>
    <row r="545" spans="1:4" x14ac:dyDescent="0.3">
      <c r="A545" t="s">
        <v>19</v>
      </c>
      <c r="B545">
        <v>0</v>
      </c>
      <c r="C545" t="s">
        <v>5</v>
      </c>
      <c r="D545" t="s">
        <v>8</v>
      </c>
    </row>
    <row r="546" spans="1:4" x14ac:dyDescent="0.3">
      <c r="A546" t="s">
        <v>34</v>
      </c>
      <c r="B546">
        <v>2</v>
      </c>
      <c r="C546" t="s">
        <v>5</v>
      </c>
      <c r="D546" t="s">
        <v>8</v>
      </c>
    </row>
    <row r="547" spans="1:4" x14ac:dyDescent="0.3">
      <c r="A547" t="s">
        <v>37</v>
      </c>
      <c r="B547">
        <v>2</v>
      </c>
      <c r="C547" t="s">
        <v>5</v>
      </c>
      <c r="D547" t="s">
        <v>8</v>
      </c>
    </row>
    <row r="548" spans="1:4" x14ac:dyDescent="0.3">
      <c r="A548" t="s">
        <v>38</v>
      </c>
      <c r="B548">
        <v>1</v>
      </c>
      <c r="C548" t="s">
        <v>5</v>
      </c>
      <c r="D548" t="s">
        <v>8</v>
      </c>
    </row>
    <row r="549" spans="1:4" x14ac:dyDescent="0.3">
      <c r="A549" t="s">
        <v>43</v>
      </c>
      <c r="B549">
        <v>0</v>
      </c>
      <c r="C549" t="s">
        <v>5</v>
      </c>
      <c r="D549" t="s">
        <v>8</v>
      </c>
    </row>
    <row r="550" spans="1:4" x14ac:dyDescent="0.3">
      <c r="A550" t="s">
        <v>45</v>
      </c>
      <c r="B550">
        <v>0</v>
      </c>
      <c r="C550" t="s">
        <v>5</v>
      </c>
      <c r="D550" t="s">
        <v>8</v>
      </c>
    </row>
    <row r="551" spans="1:4" x14ac:dyDescent="0.3">
      <c r="A551" t="s">
        <v>46</v>
      </c>
      <c r="B551">
        <v>3</v>
      </c>
      <c r="C551" t="s">
        <v>5</v>
      </c>
      <c r="D551" t="s">
        <v>8</v>
      </c>
    </row>
    <row r="552" spans="1:4" x14ac:dyDescent="0.3">
      <c r="A552" t="s">
        <v>57</v>
      </c>
      <c r="B552">
        <v>0</v>
      </c>
      <c r="C552" t="s">
        <v>5</v>
      </c>
      <c r="D552" t="s">
        <v>8</v>
      </c>
    </row>
    <row r="553" spans="1:4" x14ac:dyDescent="0.3">
      <c r="A553" t="s">
        <v>61</v>
      </c>
      <c r="B553">
        <v>2</v>
      </c>
      <c r="C553" t="s">
        <v>5</v>
      </c>
      <c r="D553" t="s">
        <v>8</v>
      </c>
    </row>
    <row r="554" spans="1:4" x14ac:dyDescent="0.3">
      <c r="A554" t="s">
        <v>64</v>
      </c>
      <c r="B554">
        <v>3</v>
      </c>
      <c r="C554" t="s">
        <v>5</v>
      </c>
      <c r="D554" t="s">
        <v>8</v>
      </c>
    </row>
    <row r="555" spans="1:4" x14ac:dyDescent="0.3">
      <c r="A555" t="s">
        <v>69</v>
      </c>
      <c r="B555">
        <v>2</v>
      </c>
      <c r="C555" t="s">
        <v>5</v>
      </c>
      <c r="D555" t="s">
        <v>8</v>
      </c>
    </row>
    <row r="556" spans="1:4" x14ac:dyDescent="0.3">
      <c r="A556" t="s">
        <v>72</v>
      </c>
      <c r="B556">
        <v>1</v>
      </c>
      <c r="C556" t="s">
        <v>5</v>
      </c>
      <c r="D556" t="s">
        <v>8</v>
      </c>
    </row>
    <row r="557" spans="1:4" x14ac:dyDescent="0.3">
      <c r="A557" t="s">
        <v>73</v>
      </c>
      <c r="B557">
        <v>1</v>
      </c>
      <c r="C557" t="s">
        <v>5</v>
      </c>
      <c r="D557" t="s">
        <v>8</v>
      </c>
    </row>
    <row r="558" spans="1:4" x14ac:dyDescent="0.3">
      <c r="A558" t="s">
        <v>77</v>
      </c>
      <c r="B558">
        <v>1</v>
      </c>
      <c r="C558" t="s">
        <v>5</v>
      </c>
      <c r="D558" t="s">
        <v>8</v>
      </c>
    </row>
    <row r="559" spans="1:4" x14ac:dyDescent="0.3">
      <c r="A559" t="s">
        <v>85</v>
      </c>
      <c r="B559">
        <v>0</v>
      </c>
      <c r="C559" t="s">
        <v>5</v>
      </c>
      <c r="D559" t="s">
        <v>8</v>
      </c>
    </row>
    <row r="560" spans="1:4" x14ac:dyDescent="0.3">
      <c r="A560" t="s">
        <v>89</v>
      </c>
      <c r="B560">
        <v>0</v>
      </c>
      <c r="C560" t="s">
        <v>5</v>
      </c>
      <c r="D560" t="s">
        <v>8</v>
      </c>
    </row>
    <row r="561" spans="1:4" x14ac:dyDescent="0.3">
      <c r="A561" t="s">
        <v>93</v>
      </c>
      <c r="B561">
        <v>4</v>
      </c>
      <c r="C561" t="s">
        <v>5</v>
      </c>
      <c r="D561" t="s">
        <v>8</v>
      </c>
    </row>
    <row r="562" spans="1:4" x14ac:dyDescent="0.3">
      <c r="A562" t="s">
        <v>98</v>
      </c>
      <c r="B562">
        <v>0</v>
      </c>
      <c r="C562" t="s">
        <v>5</v>
      </c>
      <c r="D562" t="s">
        <v>8</v>
      </c>
    </row>
    <row r="563" spans="1:4" x14ac:dyDescent="0.3">
      <c r="A563" t="s">
        <v>99</v>
      </c>
      <c r="B563">
        <v>0</v>
      </c>
      <c r="C563" t="s">
        <v>5</v>
      </c>
      <c r="D563" t="s">
        <v>8</v>
      </c>
    </row>
    <row r="564" spans="1:4" x14ac:dyDescent="0.3">
      <c r="A564" t="s">
        <v>101</v>
      </c>
      <c r="B564">
        <v>1</v>
      </c>
      <c r="C564" t="s">
        <v>5</v>
      </c>
      <c r="D564" t="s">
        <v>8</v>
      </c>
    </row>
    <row r="565" spans="1:4" x14ac:dyDescent="0.3">
      <c r="A565" t="s">
        <v>103</v>
      </c>
      <c r="B565">
        <v>2</v>
      </c>
      <c r="C565" t="s">
        <v>5</v>
      </c>
      <c r="D565" t="s">
        <v>8</v>
      </c>
    </row>
    <row r="566" spans="1:4" x14ac:dyDescent="0.3">
      <c r="A566" t="s">
        <v>117</v>
      </c>
      <c r="B566">
        <v>2</v>
      </c>
      <c r="C566" t="s">
        <v>5</v>
      </c>
      <c r="D566" t="s">
        <v>8</v>
      </c>
    </row>
    <row r="567" spans="1:4" x14ac:dyDescent="0.3">
      <c r="A567" t="s">
        <v>120</v>
      </c>
      <c r="B567">
        <v>1</v>
      </c>
      <c r="C567" t="s">
        <v>5</v>
      </c>
      <c r="D567" t="s">
        <v>8</v>
      </c>
    </row>
    <row r="568" spans="1:4" x14ac:dyDescent="0.3">
      <c r="A568" t="s">
        <v>123</v>
      </c>
      <c r="B568">
        <v>0</v>
      </c>
      <c r="C568" t="s">
        <v>5</v>
      </c>
      <c r="D568" t="s">
        <v>8</v>
      </c>
    </row>
    <row r="569" spans="1:4" x14ac:dyDescent="0.3">
      <c r="A569" t="s">
        <v>129</v>
      </c>
      <c r="B569">
        <v>2</v>
      </c>
      <c r="C569" t="s">
        <v>5</v>
      </c>
      <c r="D569" t="s">
        <v>8</v>
      </c>
    </row>
    <row r="570" spans="1:4" x14ac:dyDescent="0.3">
      <c r="A570" t="s">
        <v>132</v>
      </c>
      <c r="B570">
        <v>0</v>
      </c>
      <c r="C570" t="s">
        <v>5</v>
      </c>
      <c r="D570" t="s">
        <v>8</v>
      </c>
    </row>
    <row r="571" spans="1:4" x14ac:dyDescent="0.3">
      <c r="A571" t="s">
        <v>134</v>
      </c>
      <c r="B571">
        <v>3</v>
      </c>
      <c r="C571" t="s">
        <v>5</v>
      </c>
      <c r="D571" t="s">
        <v>8</v>
      </c>
    </row>
    <row r="572" spans="1:4" x14ac:dyDescent="0.3">
      <c r="A572" t="s">
        <v>143</v>
      </c>
      <c r="B572">
        <v>0</v>
      </c>
      <c r="C572" t="s">
        <v>5</v>
      </c>
      <c r="D572" t="s">
        <v>8</v>
      </c>
    </row>
    <row r="573" spans="1:4" x14ac:dyDescent="0.3">
      <c r="A573" t="s">
        <v>147</v>
      </c>
      <c r="B573">
        <v>0</v>
      </c>
      <c r="C573" t="s">
        <v>5</v>
      </c>
      <c r="D573" t="s">
        <v>8</v>
      </c>
    </row>
    <row r="574" spans="1:4" x14ac:dyDescent="0.3">
      <c r="A574" t="s">
        <v>153</v>
      </c>
      <c r="B574">
        <v>2</v>
      </c>
      <c r="C574" t="s">
        <v>5</v>
      </c>
      <c r="D574" t="s">
        <v>8</v>
      </c>
    </row>
    <row r="575" spans="1:4" x14ac:dyDescent="0.3">
      <c r="A575" t="s">
        <v>158</v>
      </c>
      <c r="B575">
        <v>1</v>
      </c>
      <c r="C575" t="s">
        <v>5</v>
      </c>
      <c r="D575" t="s">
        <v>8</v>
      </c>
    </row>
    <row r="576" spans="1:4" x14ac:dyDescent="0.3">
      <c r="A576" t="s">
        <v>160</v>
      </c>
      <c r="B576">
        <v>1</v>
      </c>
      <c r="C576" t="s">
        <v>5</v>
      </c>
      <c r="D576" t="s">
        <v>8</v>
      </c>
    </row>
    <row r="577" spans="1:4" x14ac:dyDescent="0.3">
      <c r="A577" t="s">
        <v>165</v>
      </c>
      <c r="B577">
        <v>0</v>
      </c>
      <c r="C577" t="s">
        <v>5</v>
      </c>
      <c r="D577" t="s">
        <v>8</v>
      </c>
    </row>
    <row r="578" spans="1:4" x14ac:dyDescent="0.3">
      <c r="A578" t="s">
        <v>174</v>
      </c>
      <c r="B578">
        <v>0</v>
      </c>
      <c r="C578" t="s">
        <v>5</v>
      </c>
      <c r="D578" t="s">
        <v>8</v>
      </c>
    </row>
    <row r="579" spans="1:4" x14ac:dyDescent="0.3">
      <c r="A579" t="s">
        <v>177</v>
      </c>
      <c r="B579">
        <v>3</v>
      </c>
      <c r="C579" t="s">
        <v>5</v>
      </c>
      <c r="D579" t="s">
        <v>8</v>
      </c>
    </row>
    <row r="580" spans="1:4" x14ac:dyDescent="0.3">
      <c r="A580" t="s">
        <v>178</v>
      </c>
      <c r="B580">
        <v>1</v>
      </c>
      <c r="C580" t="s">
        <v>5</v>
      </c>
      <c r="D580" t="s">
        <v>8</v>
      </c>
    </row>
    <row r="581" spans="1:4" x14ac:dyDescent="0.3">
      <c r="A581" t="s">
        <v>184</v>
      </c>
      <c r="B581">
        <v>0</v>
      </c>
      <c r="C581" t="s">
        <v>5</v>
      </c>
      <c r="D581" t="s">
        <v>8</v>
      </c>
    </row>
    <row r="582" spans="1:4" x14ac:dyDescent="0.3">
      <c r="A582" t="s">
        <v>186</v>
      </c>
      <c r="B582">
        <v>2</v>
      </c>
      <c r="C582" t="s">
        <v>5</v>
      </c>
      <c r="D582" t="s">
        <v>8</v>
      </c>
    </row>
    <row r="583" spans="1:4" x14ac:dyDescent="0.3">
      <c r="A583" t="s">
        <v>190</v>
      </c>
      <c r="B583">
        <v>0</v>
      </c>
      <c r="C583" t="s">
        <v>5</v>
      </c>
      <c r="D583" t="s">
        <v>8</v>
      </c>
    </row>
    <row r="584" spans="1:4" x14ac:dyDescent="0.3">
      <c r="A584" t="s">
        <v>193</v>
      </c>
      <c r="B584">
        <v>0</v>
      </c>
      <c r="C584" t="s">
        <v>5</v>
      </c>
      <c r="D584" t="s">
        <v>8</v>
      </c>
    </row>
    <row r="585" spans="1:4" x14ac:dyDescent="0.3">
      <c r="A585" t="s">
        <v>199</v>
      </c>
      <c r="B585">
        <v>2</v>
      </c>
      <c r="C585" t="s">
        <v>5</v>
      </c>
      <c r="D585" t="s">
        <v>8</v>
      </c>
    </row>
    <row r="586" spans="1:4" x14ac:dyDescent="0.3">
      <c r="A586" t="s">
        <v>203</v>
      </c>
      <c r="B586">
        <v>1</v>
      </c>
      <c r="C586" t="s">
        <v>5</v>
      </c>
      <c r="D586" t="s">
        <v>8</v>
      </c>
    </row>
    <row r="587" spans="1:4" x14ac:dyDescent="0.3">
      <c r="A587" t="s">
        <v>205</v>
      </c>
      <c r="B587">
        <v>0</v>
      </c>
      <c r="C587" t="s">
        <v>5</v>
      </c>
      <c r="D587" t="s">
        <v>8</v>
      </c>
    </row>
    <row r="588" spans="1:4" x14ac:dyDescent="0.3">
      <c r="A588" t="s">
        <v>208</v>
      </c>
      <c r="B588">
        <v>0</v>
      </c>
      <c r="C588" t="s">
        <v>5</v>
      </c>
      <c r="D588" t="s">
        <v>8</v>
      </c>
    </row>
    <row r="589" spans="1:4" x14ac:dyDescent="0.3">
      <c r="A589" t="s">
        <v>210</v>
      </c>
      <c r="B589">
        <v>0</v>
      </c>
      <c r="C589" t="s">
        <v>5</v>
      </c>
      <c r="D589" t="s">
        <v>8</v>
      </c>
    </row>
    <row r="590" spans="1:4" x14ac:dyDescent="0.3">
      <c r="A590" t="s">
        <v>212</v>
      </c>
      <c r="B590">
        <v>0</v>
      </c>
      <c r="C590" t="s">
        <v>5</v>
      </c>
      <c r="D590" t="s">
        <v>8</v>
      </c>
    </row>
    <row r="591" spans="1:4" x14ac:dyDescent="0.3">
      <c r="A591" t="s">
        <v>221</v>
      </c>
      <c r="B591">
        <v>4</v>
      </c>
      <c r="C591" t="s">
        <v>5</v>
      </c>
      <c r="D591" t="s">
        <v>8</v>
      </c>
    </row>
    <row r="592" spans="1:4" x14ac:dyDescent="0.3">
      <c r="A592" t="s">
        <v>222</v>
      </c>
      <c r="B592">
        <v>2</v>
      </c>
      <c r="C592" t="s">
        <v>5</v>
      </c>
      <c r="D592" t="s">
        <v>8</v>
      </c>
    </row>
    <row r="593" spans="1:4" x14ac:dyDescent="0.3">
      <c r="A593" t="s">
        <v>226</v>
      </c>
      <c r="B593">
        <v>0</v>
      </c>
      <c r="C593" t="s">
        <v>5</v>
      </c>
      <c r="D593" t="s">
        <v>8</v>
      </c>
    </row>
    <row r="594" spans="1:4" x14ac:dyDescent="0.3">
      <c r="A594" t="s">
        <v>240</v>
      </c>
      <c r="B594">
        <v>1</v>
      </c>
      <c r="C594" t="s">
        <v>5</v>
      </c>
      <c r="D594" t="s">
        <v>8</v>
      </c>
    </row>
    <row r="595" spans="1:4" x14ac:dyDescent="0.3">
      <c r="A595" t="s">
        <v>244</v>
      </c>
      <c r="B595">
        <v>2</v>
      </c>
      <c r="C595" t="s">
        <v>5</v>
      </c>
      <c r="D595" t="s">
        <v>8</v>
      </c>
    </row>
    <row r="596" spans="1:4" x14ac:dyDescent="0.3">
      <c r="A596" t="s">
        <v>255</v>
      </c>
      <c r="B596">
        <v>0</v>
      </c>
      <c r="C596" t="s">
        <v>5</v>
      </c>
      <c r="D596" t="s">
        <v>8</v>
      </c>
    </row>
    <row r="597" spans="1:4" x14ac:dyDescent="0.3">
      <c r="A597" t="s">
        <v>268</v>
      </c>
      <c r="B597">
        <v>4</v>
      </c>
      <c r="C597" t="s">
        <v>5</v>
      </c>
      <c r="D597" t="s">
        <v>8</v>
      </c>
    </row>
    <row r="598" spans="1:4" x14ac:dyDescent="0.3">
      <c r="A598" t="s">
        <v>282</v>
      </c>
      <c r="B598">
        <v>2</v>
      </c>
      <c r="C598" t="s">
        <v>5</v>
      </c>
      <c r="D598" t="s">
        <v>8</v>
      </c>
    </row>
    <row r="599" spans="1:4" x14ac:dyDescent="0.3">
      <c r="A599" t="s">
        <v>284</v>
      </c>
      <c r="B599">
        <v>0</v>
      </c>
      <c r="C599" t="s">
        <v>5</v>
      </c>
      <c r="D599" t="s">
        <v>8</v>
      </c>
    </row>
    <row r="600" spans="1:4" x14ac:dyDescent="0.3">
      <c r="A600" t="s">
        <v>286</v>
      </c>
      <c r="B600">
        <v>2</v>
      </c>
      <c r="C600" t="s">
        <v>5</v>
      </c>
      <c r="D600" t="s">
        <v>8</v>
      </c>
    </row>
    <row r="601" spans="1:4" x14ac:dyDescent="0.3">
      <c r="A601" t="s">
        <v>297</v>
      </c>
      <c r="B601">
        <v>0</v>
      </c>
      <c r="C601" t="s">
        <v>5</v>
      </c>
      <c r="D601" t="s">
        <v>8</v>
      </c>
    </row>
    <row r="602" spans="1:4" x14ac:dyDescent="0.3">
      <c r="A602" t="s">
        <v>309</v>
      </c>
      <c r="B602">
        <v>1</v>
      </c>
      <c r="C602" t="s">
        <v>5</v>
      </c>
      <c r="D602" t="s">
        <v>8</v>
      </c>
    </row>
    <row r="603" spans="1:4" x14ac:dyDescent="0.3">
      <c r="A603" t="s">
        <v>315</v>
      </c>
      <c r="B603">
        <v>2</v>
      </c>
      <c r="C603" t="s">
        <v>5</v>
      </c>
      <c r="D603" t="s">
        <v>8</v>
      </c>
    </row>
    <row r="604" spans="1:4" x14ac:dyDescent="0.3">
      <c r="A604" t="s">
        <v>319</v>
      </c>
      <c r="B604">
        <v>2</v>
      </c>
      <c r="C604" t="s">
        <v>5</v>
      </c>
      <c r="D604" t="s">
        <v>8</v>
      </c>
    </row>
    <row r="605" spans="1:4" x14ac:dyDescent="0.3">
      <c r="A605" t="s">
        <v>326</v>
      </c>
      <c r="B605">
        <v>0</v>
      </c>
      <c r="C605" t="s">
        <v>5</v>
      </c>
      <c r="D605" t="s">
        <v>8</v>
      </c>
    </row>
    <row r="606" spans="1:4" x14ac:dyDescent="0.3">
      <c r="A606" t="s">
        <v>328</v>
      </c>
      <c r="B606">
        <v>0</v>
      </c>
      <c r="C606" t="s">
        <v>5</v>
      </c>
      <c r="D606" t="s">
        <v>8</v>
      </c>
    </row>
    <row r="607" spans="1:4" x14ac:dyDescent="0.3">
      <c r="A607" t="s">
        <v>330</v>
      </c>
      <c r="B607">
        <v>1</v>
      </c>
      <c r="C607" t="s">
        <v>5</v>
      </c>
      <c r="D607" t="s">
        <v>8</v>
      </c>
    </row>
    <row r="608" spans="1:4" x14ac:dyDescent="0.3">
      <c r="A608" t="s">
        <v>342</v>
      </c>
      <c r="B608">
        <v>0</v>
      </c>
      <c r="C608" t="s">
        <v>5</v>
      </c>
      <c r="D608" t="s">
        <v>8</v>
      </c>
    </row>
    <row r="609" spans="1:4" x14ac:dyDescent="0.3">
      <c r="A609" t="s">
        <v>347</v>
      </c>
      <c r="B609">
        <v>1</v>
      </c>
      <c r="C609" t="s">
        <v>5</v>
      </c>
      <c r="D609" t="s">
        <v>8</v>
      </c>
    </row>
    <row r="610" spans="1:4" x14ac:dyDescent="0.3">
      <c r="A610" t="s">
        <v>351</v>
      </c>
      <c r="B610">
        <v>0</v>
      </c>
      <c r="C610" t="s">
        <v>5</v>
      </c>
      <c r="D610" t="s">
        <v>8</v>
      </c>
    </row>
    <row r="611" spans="1:4" x14ac:dyDescent="0.3">
      <c r="A611" t="s">
        <v>359</v>
      </c>
      <c r="B611">
        <v>0</v>
      </c>
      <c r="C611" t="s">
        <v>5</v>
      </c>
      <c r="D611" t="s">
        <v>8</v>
      </c>
    </row>
    <row r="612" spans="1:4" x14ac:dyDescent="0.3">
      <c r="A612" t="s">
        <v>360</v>
      </c>
      <c r="B612">
        <v>0</v>
      </c>
      <c r="C612" t="s">
        <v>5</v>
      </c>
      <c r="D612" t="s">
        <v>8</v>
      </c>
    </row>
    <row r="613" spans="1:4" x14ac:dyDescent="0.3">
      <c r="A613" t="s">
        <v>367</v>
      </c>
      <c r="B613">
        <v>3</v>
      </c>
      <c r="C613" t="s">
        <v>5</v>
      </c>
      <c r="D613" t="s">
        <v>8</v>
      </c>
    </row>
    <row r="614" spans="1:4" x14ac:dyDescent="0.3">
      <c r="A614" t="s">
        <v>377</v>
      </c>
      <c r="B614">
        <v>2</v>
      </c>
      <c r="C614" t="s">
        <v>5</v>
      </c>
      <c r="D614" t="s">
        <v>8</v>
      </c>
    </row>
    <row r="615" spans="1:4" x14ac:dyDescent="0.3">
      <c r="A615" t="s">
        <v>378</v>
      </c>
      <c r="B615">
        <v>2</v>
      </c>
      <c r="C615" t="s">
        <v>5</v>
      </c>
      <c r="D615" t="s">
        <v>8</v>
      </c>
    </row>
    <row r="616" spans="1:4" x14ac:dyDescent="0.3">
      <c r="A616" t="s">
        <v>380</v>
      </c>
      <c r="B616">
        <v>0</v>
      </c>
      <c r="C616" t="s">
        <v>5</v>
      </c>
      <c r="D616" t="s">
        <v>8</v>
      </c>
    </row>
    <row r="617" spans="1:4" x14ac:dyDescent="0.3">
      <c r="A617" t="s">
        <v>388</v>
      </c>
      <c r="B617">
        <v>3</v>
      </c>
      <c r="C617" t="s">
        <v>5</v>
      </c>
      <c r="D617" t="s">
        <v>8</v>
      </c>
    </row>
    <row r="618" spans="1:4" x14ac:dyDescent="0.3">
      <c r="A618" t="s">
        <v>397</v>
      </c>
      <c r="B618">
        <v>2</v>
      </c>
      <c r="C618" t="s">
        <v>5</v>
      </c>
      <c r="D618" t="s">
        <v>8</v>
      </c>
    </row>
    <row r="619" spans="1:4" x14ac:dyDescent="0.3">
      <c r="A619" t="s">
        <v>398</v>
      </c>
      <c r="B619">
        <v>0</v>
      </c>
      <c r="C619" t="s">
        <v>5</v>
      </c>
      <c r="D619" t="s">
        <v>8</v>
      </c>
    </row>
    <row r="620" spans="1:4" x14ac:dyDescent="0.3">
      <c r="A620" t="s">
        <v>399</v>
      </c>
      <c r="B620">
        <v>3</v>
      </c>
      <c r="C620" t="s">
        <v>5</v>
      </c>
      <c r="D620" t="s">
        <v>8</v>
      </c>
    </row>
    <row r="621" spans="1:4" x14ac:dyDescent="0.3">
      <c r="A621" t="s">
        <v>401</v>
      </c>
      <c r="B621">
        <v>0</v>
      </c>
      <c r="C621" t="s">
        <v>5</v>
      </c>
      <c r="D621" t="s">
        <v>8</v>
      </c>
    </row>
    <row r="622" spans="1:4" x14ac:dyDescent="0.3">
      <c r="A622" t="s">
        <v>405</v>
      </c>
      <c r="B622">
        <v>0</v>
      </c>
      <c r="C622" t="s">
        <v>5</v>
      </c>
      <c r="D622" t="s">
        <v>8</v>
      </c>
    </row>
    <row r="623" spans="1:4" x14ac:dyDescent="0.3">
      <c r="A623" t="s">
        <v>412</v>
      </c>
      <c r="B623">
        <v>0</v>
      </c>
      <c r="C623" t="s">
        <v>5</v>
      </c>
      <c r="D623" t="s">
        <v>8</v>
      </c>
    </row>
    <row r="624" spans="1:4" x14ac:dyDescent="0.3">
      <c r="A624" t="s">
        <v>413</v>
      </c>
      <c r="B624">
        <v>3</v>
      </c>
      <c r="C624" t="s">
        <v>5</v>
      </c>
      <c r="D624" t="s">
        <v>8</v>
      </c>
    </row>
    <row r="625" spans="1:4" x14ac:dyDescent="0.3">
      <c r="A625" t="s">
        <v>420</v>
      </c>
      <c r="B625">
        <v>0</v>
      </c>
      <c r="C625" t="s">
        <v>5</v>
      </c>
      <c r="D625" t="s">
        <v>8</v>
      </c>
    </row>
    <row r="626" spans="1:4" x14ac:dyDescent="0.3">
      <c r="A626" t="s">
        <v>424</v>
      </c>
      <c r="B626">
        <v>0</v>
      </c>
      <c r="C626" t="s">
        <v>5</v>
      </c>
      <c r="D626" t="s">
        <v>8</v>
      </c>
    </row>
    <row r="627" spans="1:4" x14ac:dyDescent="0.3">
      <c r="A627" t="s">
        <v>439</v>
      </c>
      <c r="B627">
        <v>3</v>
      </c>
      <c r="C627" t="s">
        <v>5</v>
      </c>
      <c r="D627" t="s">
        <v>8</v>
      </c>
    </row>
    <row r="628" spans="1:4" x14ac:dyDescent="0.3">
      <c r="A628" t="s">
        <v>441</v>
      </c>
      <c r="B628">
        <v>2</v>
      </c>
      <c r="C628" t="s">
        <v>5</v>
      </c>
      <c r="D628" t="s">
        <v>8</v>
      </c>
    </row>
    <row r="629" spans="1:4" x14ac:dyDescent="0.3">
      <c r="A629" t="s">
        <v>444</v>
      </c>
      <c r="B629">
        <v>1</v>
      </c>
      <c r="C629" t="s">
        <v>5</v>
      </c>
      <c r="D629" t="s">
        <v>8</v>
      </c>
    </row>
    <row r="630" spans="1:4" x14ac:dyDescent="0.3">
      <c r="A630" t="s">
        <v>450</v>
      </c>
      <c r="B630">
        <v>1</v>
      </c>
      <c r="C630" t="s">
        <v>5</v>
      </c>
      <c r="D630" t="s">
        <v>8</v>
      </c>
    </row>
    <row r="631" spans="1:4" x14ac:dyDescent="0.3">
      <c r="A631" t="s">
        <v>457</v>
      </c>
      <c r="B631">
        <v>0</v>
      </c>
      <c r="C631" t="s">
        <v>5</v>
      </c>
      <c r="D631" t="s">
        <v>8</v>
      </c>
    </row>
    <row r="632" spans="1:4" x14ac:dyDescent="0.3">
      <c r="A632" t="s">
        <v>461</v>
      </c>
      <c r="B632">
        <v>1</v>
      </c>
      <c r="C632" t="s">
        <v>5</v>
      </c>
      <c r="D632" t="s">
        <v>8</v>
      </c>
    </row>
    <row r="633" spans="1:4" x14ac:dyDescent="0.3">
      <c r="A633" t="s">
        <v>463</v>
      </c>
      <c r="B633">
        <v>0</v>
      </c>
      <c r="C633" t="s">
        <v>5</v>
      </c>
      <c r="D633" t="s">
        <v>8</v>
      </c>
    </row>
    <row r="634" spans="1:4" x14ac:dyDescent="0.3">
      <c r="A634" t="s">
        <v>467</v>
      </c>
      <c r="B634">
        <v>0</v>
      </c>
      <c r="C634" t="s">
        <v>5</v>
      </c>
      <c r="D634" t="s">
        <v>8</v>
      </c>
    </row>
    <row r="635" spans="1:4" x14ac:dyDescent="0.3">
      <c r="A635" t="s">
        <v>474</v>
      </c>
      <c r="B635">
        <v>0</v>
      </c>
      <c r="C635" t="s">
        <v>5</v>
      </c>
      <c r="D635" t="s">
        <v>8</v>
      </c>
    </row>
    <row r="636" spans="1:4" x14ac:dyDescent="0.3">
      <c r="A636" t="s">
        <v>477</v>
      </c>
      <c r="B636">
        <v>2</v>
      </c>
      <c r="C636" t="s">
        <v>5</v>
      </c>
      <c r="D636" t="s">
        <v>8</v>
      </c>
    </row>
    <row r="637" spans="1:4" x14ac:dyDescent="0.3">
      <c r="A637" t="s">
        <v>487</v>
      </c>
      <c r="B637">
        <v>0</v>
      </c>
      <c r="C637" t="s">
        <v>5</v>
      </c>
      <c r="D637" t="s">
        <v>8</v>
      </c>
    </row>
    <row r="638" spans="1:4" x14ac:dyDescent="0.3">
      <c r="A638" t="s">
        <v>490</v>
      </c>
      <c r="B638">
        <v>3</v>
      </c>
      <c r="C638" t="s">
        <v>5</v>
      </c>
      <c r="D638" t="s">
        <v>8</v>
      </c>
    </row>
    <row r="639" spans="1:4" x14ac:dyDescent="0.3">
      <c r="A639" t="s">
        <v>496</v>
      </c>
      <c r="B639">
        <v>3</v>
      </c>
      <c r="C639" t="s">
        <v>5</v>
      </c>
      <c r="D639" t="s">
        <v>8</v>
      </c>
    </row>
    <row r="640" spans="1:4" x14ac:dyDescent="0.3">
      <c r="A640" t="s">
        <v>499</v>
      </c>
      <c r="B640">
        <v>1</v>
      </c>
      <c r="C640" t="s">
        <v>5</v>
      </c>
      <c r="D640" t="s">
        <v>8</v>
      </c>
    </row>
    <row r="641" spans="1:4" x14ac:dyDescent="0.3">
      <c r="A641" t="s">
        <v>515</v>
      </c>
      <c r="B641">
        <v>3</v>
      </c>
      <c r="C641" t="s">
        <v>5</v>
      </c>
      <c r="D641" t="s">
        <v>8</v>
      </c>
    </row>
    <row r="642" spans="1:4" x14ac:dyDescent="0.3">
      <c r="A642" t="s">
        <v>516</v>
      </c>
      <c r="B642">
        <v>1</v>
      </c>
      <c r="C642" t="s">
        <v>5</v>
      </c>
      <c r="D642" t="s">
        <v>8</v>
      </c>
    </row>
    <row r="643" spans="1:4" x14ac:dyDescent="0.3">
      <c r="A643" t="s">
        <v>517</v>
      </c>
      <c r="B643">
        <v>2</v>
      </c>
      <c r="C643" t="s">
        <v>5</v>
      </c>
      <c r="D643" t="s">
        <v>8</v>
      </c>
    </row>
    <row r="644" spans="1:4" x14ac:dyDescent="0.3">
      <c r="A644" t="s">
        <v>527</v>
      </c>
      <c r="B644">
        <v>2</v>
      </c>
      <c r="C644" t="s">
        <v>5</v>
      </c>
      <c r="D644" t="s">
        <v>8</v>
      </c>
    </row>
    <row r="645" spans="1:4" x14ac:dyDescent="0.3">
      <c r="A645" t="s">
        <v>536</v>
      </c>
      <c r="B645">
        <v>2</v>
      </c>
      <c r="C645" t="s">
        <v>5</v>
      </c>
      <c r="D645" t="s">
        <v>8</v>
      </c>
    </row>
    <row r="646" spans="1:4" x14ac:dyDescent="0.3">
      <c r="A646" t="s">
        <v>554</v>
      </c>
      <c r="B646">
        <v>0</v>
      </c>
      <c r="C646" t="s">
        <v>5</v>
      </c>
      <c r="D646" t="s">
        <v>8</v>
      </c>
    </row>
    <row r="647" spans="1:4" x14ac:dyDescent="0.3">
      <c r="A647" t="s">
        <v>563</v>
      </c>
      <c r="B647">
        <v>2</v>
      </c>
      <c r="C647" t="s">
        <v>5</v>
      </c>
      <c r="D647" t="s">
        <v>8</v>
      </c>
    </row>
    <row r="648" spans="1:4" x14ac:dyDescent="0.3">
      <c r="A648" t="s">
        <v>569</v>
      </c>
      <c r="B648">
        <v>0</v>
      </c>
      <c r="C648" t="s">
        <v>5</v>
      </c>
      <c r="D648" t="s">
        <v>8</v>
      </c>
    </row>
    <row r="649" spans="1:4" x14ac:dyDescent="0.3">
      <c r="A649" t="s">
        <v>570</v>
      </c>
      <c r="B649">
        <v>2</v>
      </c>
      <c r="C649" t="s">
        <v>5</v>
      </c>
      <c r="D649" t="s">
        <v>8</v>
      </c>
    </row>
    <row r="650" spans="1:4" x14ac:dyDescent="0.3">
      <c r="A650" t="s">
        <v>575</v>
      </c>
      <c r="B650">
        <v>0</v>
      </c>
      <c r="C650" t="s">
        <v>5</v>
      </c>
      <c r="D650" t="s">
        <v>8</v>
      </c>
    </row>
    <row r="651" spans="1:4" x14ac:dyDescent="0.3">
      <c r="A651" t="s">
        <v>576</v>
      </c>
      <c r="B651">
        <v>1</v>
      </c>
      <c r="C651" t="s">
        <v>5</v>
      </c>
      <c r="D651" t="s">
        <v>8</v>
      </c>
    </row>
    <row r="652" spans="1:4" x14ac:dyDescent="0.3">
      <c r="A652" t="s">
        <v>577</v>
      </c>
      <c r="B652">
        <v>2</v>
      </c>
      <c r="C652" t="s">
        <v>5</v>
      </c>
      <c r="D652" t="s">
        <v>8</v>
      </c>
    </row>
    <row r="653" spans="1:4" x14ac:dyDescent="0.3">
      <c r="A653" t="s">
        <v>585</v>
      </c>
      <c r="B653">
        <v>0</v>
      </c>
      <c r="C653" t="s">
        <v>5</v>
      </c>
      <c r="D653" t="s">
        <v>8</v>
      </c>
    </row>
    <row r="654" spans="1:4" x14ac:dyDescent="0.3">
      <c r="A654" t="s">
        <v>591</v>
      </c>
      <c r="B654">
        <v>0</v>
      </c>
      <c r="C654" t="s">
        <v>5</v>
      </c>
      <c r="D654" t="s">
        <v>8</v>
      </c>
    </row>
    <row r="655" spans="1:4" x14ac:dyDescent="0.3">
      <c r="A655" t="s">
        <v>601</v>
      </c>
      <c r="B655">
        <v>1</v>
      </c>
      <c r="C655" t="s">
        <v>5</v>
      </c>
      <c r="D655" t="s">
        <v>8</v>
      </c>
    </row>
    <row r="656" spans="1:4" x14ac:dyDescent="0.3">
      <c r="A656" t="s">
        <v>609</v>
      </c>
      <c r="B656">
        <v>2</v>
      </c>
      <c r="C656" t="s">
        <v>5</v>
      </c>
      <c r="D656" t="s">
        <v>8</v>
      </c>
    </row>
    <row r="657" spans="1:4" x14ac:dyDescent="0.3">
      <c r="A657" t="s">
        <v>611</v>
      </c>
      <c r="B657">
        <v>0</v>
      </c>
      <c r="C657" t="s">
        <v>5</v>
      </c>
      <c r="D657" t="s">
        <v>8</v>
      </c>
    </row>
    <row r="658" spans="1:4" x14ac:dyDescent="0.3">
      <c r="A658" t="s">
        <v>634</v>
      </c>
      <c r="B658">
        <v>0</v>
      </c>
      <c r="C658" t="s">
        <v>5</v>
      </c>
      <c r="D658" t="s">
        <v>8</v>
      </c>
    </row>
    <row r="659" spans="1:4" x14ac:dyDescent="0.3">
      <c r="A659" t="s">
        <v>635</v>
      </c>
      <c r="B659">
        <v>0</v>
      </c>
      <c r="C659" t="s">
        <v>5</v>
      </c>
      <c r="D659" t="s">
        <v>8</v>
      </c>
    </row>
    <row r="660" spans="1:4" x14ac:dyDescent="0.3">
      <c r="A660" t="s">
        <v>646</v>
      </c>
      <c r="B660">
        <v>1</v>
      </c>
      <c r="C660" t="s">
        <v>5</v>
      </c>
      <c r="D660" t="s">
        <v>8</v>
      </c>
    </row>
    <row r="661" spans="1:4" x14ac:dyDescent="0.3">
      <c r="A661" t="s">
        <v>653</v>
      </c>
      <c r="B661">
        <v>3</v>
      </c>
      <c r="C661" t="s">
        <v>5</v>
      </c>
      <c r="D661" t="s">
        <v>8</v>
      </c>
    </row>
    <row r="662" spans="1:4" x14ac:dyDescent="0.3">
      <c r="A662" t="s">
        <v>656</v>
      </c>
      <c r="B662">
        <v>1</v>
      </c>
      <c r="C662" t="s">
        <v>5</v>
      </c>
      <c r="D662" t="s">
        <v>8</v>
      </c>
    </row>
    <row r="663" spans="1:4" x14ac:dyDescent="0.3">
      <c r="A663" t="s">
        <v>667</v>
      </c>
      <c r="B663">
        <v>2</v>
      </c>
      <c r="C663" t="s">
        <v>5</v>
      </c>
      <c r="D663" t="s">
        <v>8</v>
      </c>
    </row>
    <row r="664" spans="1:4" x14ac:dyDescent="0.3">
      <c r="A664" t="s">
        <v>685</v>
      </c>
      <c r="B664">
        <v>0</v>
      </c>
      <c r="C664" t="s">
        <v>5</v>
      </c>
      <c r="D664" t="s">
        <v>8</v>
      </c>
    </row>
    <row r="665" spans="1:4" x14ac:dyDescent="0.3">
      <c r="A665" t="s">
        <v>689</v>
      </c>
      <c r="B665">
        <v>2</v>
      </c>
      <c r="C665" t="s">
        <v>5</v>
      </c>
      <c r="D665" t="s">
        <v>8</v>
      </c>
    </row>
    <row r="666" spans="1:4" x14ac:dyDescent="0.3">
      <c r="A666" t="s">
        <v>693</v>
      </c>
      <c r="B666">
        <v>0</v>
      </c>
      <c r="C666" t="s">
        <v>5</v>
      </c>
      <c r="D666" t="s">
        <v>8</v>
      </c>
    </row>
    <row r="667" spans="1:4" x14ac:dyDescent="0.3">
      <c r="A667" t="s">
        <v>702</v>
      </c>
      <c r="B667">
        <v>1</v>
      </c>
      <c r="C667" t="s">
        <v>5</v>
      </c>
      <c r="D667" t="s">
        <v>8</v>
      </c>
    </row>
    <row r="668" spans="1:4" x14ac:dyDescent="0.3">
      <c r="A668" t="s">
        <v>703</v>
      </c>
      <c r="B668">
        <v>0</v>
      </c>
      <c r="C668" t="s">
        <v>5</v>
      </c>
      <c r="D668" t="s">
        <v>8</v>
      </c>
    </row>
    <row r="669" spans="1:4" x14ac:dyDescent="0.3">
      <c r="A669" t="s">
        <v>705</v>
      </c>
      <c r="B669">
        <v>0</v>
      </c>
      <c r="C669" t="s">
        <v>5</v>
      </c>
      <c r="D669" t="s">
        <v>8</v>
      </c>
    </row>
    <row r="670" spans="1:4" x14ac:dyDescent="0.3">
      <c r="A670" t="s">
        <v>708</v>
      </c>
      <c r="B670">
        <v>0</v>
      </c>
      <c r="C670" t="s">
        <v>5</v>
      </c>
      <c r="D670" t="s">
        <v>8</v>
      </c>
    </row>
    <row r="671" spans="1:4" x14ac:dyDescent="0.3">
      <c r="A671" t="s">
        <v>713</v>
      </c>
      <c r="B671">
        <v>1</v>
      </c>
      <c r="C671" t="s">
        <v>5</v>
      </c>
      <c r="D671" t="s">
        <v>8</v>
      </c>
    </row>
    <row r="672" spans="1:4" x14ac:dyDescent="0.3">
      <c r="A672" t="s">
        <v>714</v>
      </c>
      <c r="B672">
        <v>1</v>
      </c>
      <c r="C672" t="s">
        <v>5</v>
      </c>
      <c r="D672" t="s">
        <v>8</v>
      </c>
    </row>
    <row r="673" spans="1:4" x14ac:dyDescent="0.3">
      <c r="A673" t="s">
        <v>717</v>
      </c>
      <c r="B673">
        <v>3</v>
      </c>
      <c r="C673" t="s">
        <v>5</v>
      </c>
      <c r="D673" t="s">
        <v>8</v>
      </c>
    </row>
    <row r="674" spans="1:4" x14ac:dyDescent="0.3">
      <c r="A674" t="s">
        <v>722</v>
      </c>
      <c r="B674">
        <v>2</v>
      </c>
      <c r="C674" t="s">
        <v>5</v>
      </c>
      <c r="D674" t="s">
        <v>8</v>
      </c>
    </row>
    <row r="675" spans="1:4" x14ac:dyDescent="0.3">
      <c r="A675" t="s">
        <v>726</v>
      </c>
      <c r="B675">
        <v>1</v>
      </c>
      <c r="C675" t="s">
        <v>5</v>
      </c>
      <c r="D675" t="s">
        <v>8</v>
      </c>
    </row>
    <row r="676" spans="1:4" x14ac:dyDescent="0.3">
      <c r="A676" t="s">
        <v>727</v>
      </c>
      <c r="B676">
        <v>1</v>
      </c>
      <c r="C676" t="s">
        <v>5</v>
      </c>
      <c r="D676" t="s">
        <v>8</v>
      </c>
    </row>
    <row r="677" spans="1:4" x14ac:dyDescent="0.3">
      <c r="A677" t="s">
        <v>728</v>
      </c>
      <c r="B677">
        <v>2</v>
      </c>
      <c r="C677" t="s">
        <v>5</v>
      </c>
      <c r="D677" t="s">
        <v>8</v>
      </c>
    </row>
    <row r="678" spans="1:4" x14ac:dyDescent="0.3">
      <c r="A678" t="s">
        <v>729</v>
      </c>
      <c r="B678">
        <v>0</v>
      </c>
      <c r="C678" t="s">
        <v>5</v>
      </c>
      <c r="D678" t="s">
        <v>8</v>
      </c>
    </row>
    <row r="679" spans="1:4" x14ac:dyDescent="0.3">
      <c r="A679" t="s">
        <v>736</v>
      </c>
      <c r="B679">
        <v>1</v>
      </c>
      <c r="C679" t="s">
        <v>5</v>
      </c>
      <c r="D679" t="s">
        <v>8</v>
      </c>
    </row>
    <row r="680" spans="1:4" x14ac:dyDescent="0.3">
      <c r="A680" t="s">
        <v>745</v>
      </c>
      <c r="B680">
        <v>1</v>
      </c>
      <c r="C680" t="s">
        <v>5</v>
      </c>
      <c r="D680" t="s">
        <v>8</v>
      </c>
    </row>
    <row r="681" spans="1:4" x14ac:dyDescent="0.3">
      <c r="A681" t="s">
        <v>754</v>
      </c>
      <c r="B681">
        <v>0</v>
      </c>
      <c r="C681" t="s">
        <v>5</v>
      </c>
      <c r="D681" t="s">
        <v>8</v>
      </c>
    </row>
    <row r="682" spans="1:4" x14ac:dyDescent="0.3">
      <c r="A682" t="s">
        <v>755</v>
      </c>
      <c r="B682">
        <v>1</v>
      </c>
      <c r="C682" t="s">
        <v>5</v>
      </c>
      <c r="D682" t="s">
        <v>8</v>
      </c>
    </row>
    <row r="683" spans="1:4" x14ac:dyDescent="0.3">
      <c r="A683" t="s">
        <v>757</v>
      </c>
      <c r="B683">
        <v>0</v>
      </c>
      <c r="C683" t="s">
        <v>5</v>
      </c>
      <c r="D683" t="s">
        <v>8</v>
      </c>
    </row>
    <row r="684" spans="1:4" x14ac:dyDescent="0.3">
      <c r="A684" t="s">
        <v>759</v>
      </c>
      <c r="B684">
        <v>0</v>
      </c>
      <c r="C684" t="s">
        <v>5</v>
      </c>
      <c r="D684" t="s">
        <v>8</v>
      </c>
    </row>
    <row r="685" spans="1:4" x14ac:dyDescent="0.3">
      <c r="A685" t="s">
        <v>761</v>
      </c>
      <c r="B685">
        <v>0</v>
      </c>
      <c r="C685" t="s">
        <v>5</v>
      </c>
      <c r="D685" t="s">
        <v>8</v>
      </c>
    </row>
    <row r="686" spans="1:4" x14ac:dyDescent="0.3">
      <c r="A686" t="s">
        <v>762</v>
      </c>
      <c r="B686">
        <v>0</v>
      </c>
      <c r="C686" t="s">
        <v>5</v>
      </c>
      <c r="D686" t="s">
        <v>8</v>
      </c>
    </row>
    <row r="687" spans="1:4" x14ac:dyDescent="0.3">
      <c r="A687" t="s">
        <v>775</v>
      </c>
      <c r="B687">
        <v>0</v>
      </c>
      <c r="C687" t="s">
        <v>5</v>
      </c>
      <c r="D687" t="s">
        <v>8</v>
      </c>
    </row>
    <row r="688" spans="1:4" x14ac:dyDescent="0.3">
      <c r="A688" t="s">
        <v>779</v>
      </c>
      <c r="B688">
        <v>2</v>
      </c>
      <c r="C688" t="s">
        <v>5</v>
      </c>
      <c r="D688" t="s">
        <v>8</v>
      </c>
    </row>
    <row r="689" spans="1:4" x14ac:dyDescent="0.3">
      <c r="A689" t="s">
        <v>784</v>
      </c>
      <c r="B689">
        <v>2</v>
      </c>
      <c r="C689" t="s">
        <v>5</v>
      </c>
      <c r="D689" t="s">
        <v>8</v>
      </c>
    </row>
    <row r="690" spans="1:4" x14ac:dyDescent="0.3">
      <c r="A690" t="s">
        <v>786</v>
      </c>
      <c r="B690">
        <v>2</v>
      </c>
      <c r="C690" t="s">
        <v>5</v>
      </c>
      <c r="D690" t="s">
        <v>8</v>
      </c>
    </row>
    <row r="691" spans="1:4" x14ac:dyDescent="0.3">
      <c r="A691" t="s">
        <v>789</v>
      </c>
      <c r="B691">
        <v>0</v>
      </c>
      <c r="C691" t="s">
        <v>5</v>
      </c>
      <c r="D691" t="s">
        <v>8</v>
      </c>
    </row>
    <row r="692" spans="1:4" x14ac:dyDescent="0.3">
      <c r="A692" t="s">
        <v>797</v>
      </c>
      <c r="B692">
        <v>0</v>
      </c>
      <c r="C692" t="s">
        <v>5</v>
      </c>
      <c r="D692" t="s">
        <v>8</v>
      </c>
    </row>
    <row r="693" spans="1:4" x14ac:dyDescent="0.3">
      <c r="A693" t="s">
        <v>804</v>
      </c>
      <c r="B693">
        <v>2</v>
      </c>
      <c r="C693" t="s">
        <v>5</v>
      </c>
      <c r="D693" t="s">
        <v>8</v>
      </c>
    </row>
    <row r="694" spans="1:4" x14ac:dyDescent="0.3">
      <c r="A694" t="s">
        <v>815</v>
      </c>
      <c r="B694">
        <v>0</v>
      </c>
      <c r="C694" t="s">
        <v>5</v>
      </c>
      <c r="D694" t="s">
        <v>8</v>
      </c>
    </row>
    <row r="695" spans="1:4" x14ac:dyDescent="0.3">
      <c r="A695" t="s">
        <v>816</v>
      </c>
      <c r="B695">
        <v>1</v>
      </c>
      <c r="C695" t="s">
        <v>5</v>
      </c>
      <c r="D695" t="s">
        <v>8</v>
      </c>
    </row>
    <row r="696" spans="1:4" x14ac:dyDescent="0.3">
      <c r="A696" t="s">
        <v>817</v>
      </c>
      <c r="B696">
        <v>0</v>
      </c>
      <c r="C696" t="s">
        <v>5</v>
      </c>
      <c r="D696" t="s">
        <v>8</v>
      </c>
    </row>
    <row r="697" spans="1:4" x14ac:dyDescent="0.3">
      <c r="A697" t="s">
        <v>821</v>
      </c>
      <c r="B697">
        <v>3</v>
      </c>
      <c r="C697" t="s">
        <v>5</v>
      </c>
      <c r="D697" t="s">
        <v>8</v>
      </c>
    </row>
    <row r="698" spans="1:4" x14ac:dyDescent="0.3">
      <c r="A698" t="s">
        <v>826</v>
      </c>
      <c r="B698">
        <v>0</v>
      </c>
      <c r="C698" t="s">
        <v>5</v>
      </c>
      <c r="D698" t="s">
        <v>8</v>
      </c>
    </row>
    <row r="699" spans="1:4" x14ac:dyDescent="0.3">
      <c r="A699" t="s">
        <v>831</v>
      </c>
      <c r="B699">
        <v>0</v>
      </c>
      <c r="C699" t="s">
        <v>5</v>
      </c>
      <c r="D699" t="s">
        <v>8</v>
      </c>
    </row>
    <row r="700" spans="1:4" x14ac:dyDescent="0.3">
      <c r="A700" t="s">
        <v>834</v>
      </c>
      <c r="B700">
        <v>0</v>
      </c>
      <c r="C700" t="s">
        <v>5</v>
      </c>
      <c r="D700" t="s">
        <v>8</v>
      </c>
    </row>
    <row r="701" spans="1:4" x14ac:dyDescent="0.3">
      <c r="A701" t="s">
        <v>839</v>
      </c>
      <c r="B701">
        <v>1</v>
      </c>
      <c r="C701" t="s">
        <v>5</v>
      </c>
      <c r="D701" t="s">
        <v>8</v>
      </c>
    </row>
    <row r="702" spans="1:4" x14ac:dyDescent="0.3">
      <c r="A702" t="s">
        <v>841</v>
      </c>
      <c r="B702">
        <v>0</v>
      </c>
      <c r="C702" t="s">
        <v>5</v>
      </c>
      <c r="D702" t="s">
        <v>8</v>
      </c>
    </row>
    <row r="703" spans="1:4" x14ac:dyDescent="0.3">
      <c r="A703" t="s">
        <v>842</v>
      </c>
      <c r="B703">
        <v>2</v>
      </c>
      <c r="C703" t="s">
        <v>5</v>
      </c>
      <c r="D703" t="s">
        <v>8</v>
      </c>
    </row>
    <row r="704" spans="1:4" x14ac:dyDescent="0.3">
      <c r="A704" t="s">
        <v>843</v>
      </c>
      <c r="B704">
        <v>0</v>
      </c>
      <c r="C704" t="s">
        <v>5</v>
      </c>
      <c r="D704" t="s">
        <v>8</v>
      </c>
    </row>
    <row r="705" spans="1:4" x14ac:dyDescent="0.3">
      <c r="A705" t="s">
        <v>844</v>
      </c>
      <c r="B705">
        <v>1</v>
      </c>
      <c r="C705" t="s">
        <v>5</v>
      </c>
      <c r="D705" t="s">
        <v>8</v>
      </c>
    </row>
    <row r="706" spans="1:4" x14ac:dyDescent="0.3">
      <c r="A706" t="s">
        <v>849</v>
      </c>
      <c r="B706">
        <v>0</v>
      </c>
      <c r="C706" t="s">
        <v>5</v>
      </c>
      <c r="D706" t="s">
        <v>8</v>
      </c>
    </row>
    <row r="707" spans="1:4" x14ac:dyDescent="0.3">
      <c r="A707" t="s">
        <v>859</v>
      </c>
      <c r="B707">
        <v>0</v>
      </c>
      <c r="C707" t="s">
        <v>5</v>
      </c>
      <c r="D707" t="s">
        <v>8</v>
      </c>
    </row>
    <row r="708" spans="1:4" x14ac:dyDescent="0.3">
      <c r="A708" t="s">
        <v>861</v>
      </c>
      <c r="B708">
        <v>2</v>
      </c>
      <c r="C708" t="s">
        <v>5</v>
      </c>
      <c r="D708" t="s">
        <v>8</v>
      </c>
    </row>
    <row r="709" spans="1:4" x14ac:dyDescent="0.3">
      <c r="A709" t="s">
        <v>872</v>
      </c>
      <c r="B709">
        <v>2</v>
      </c>
      <c r="C709" t="s">
        <v>5</v>
      </c>
      <c r="D709" t="s">
        <v>8</v>
      </c>
    </row>
    <row r="710" spans="1:4" x14ac:dyDescent="0.3">
      <c r="A710" t="s">
        <v>885</v>
      </c>
      <c r="B710">
        <v>0</v>
      </c>
      <c r="C710" t="s">
        <v>5</v>
      </c>
      <c r="D710" t="s">
        <v>8</v>
      </c>
    </row>
    <row r="711" spans="1:4" x14ac:dyDescent="0.3">
      <c r="A711" t="s">
        <v>891</v>
      </c>
      <c r="B711">
        <v>1</v>
      </c>
      <c r="C711" t="s">
        <v>5</v>
      </c>
      <c r="D711" t="s">
        <v>8</v>
      </c>
    </row>
    <row r="712" spans="1:4" x14ac:dyDescent="0.3">
      <c r="A712" t="s">
        <v>894</v>
      </c>
      <c r="B712">
        <v>4</v>
      </c>
      <c r="C712" t="s">
        <v>5</v>
      </c>
      <c r="D712" t="s">
        <v>8</v>
      </c>
    </row>
    <row r="713" spans="1:4" x14ac:dyDescent="0.3">
      <c r="A713" t="s">
        <v>897</v>
      </c>
      <c r="B713">
        <v>0</v>
      </c>
      <c r="C713" t="s">
        <v>5</v>
      </c>
      <c r="D713" t="s">
        <v>8</v>
      </c>
    </row>
    <row r="714" spans="1:4" x14ac:dyDescent="0.3">
      <c r="A714" t="s">
        <v>899</v>
      </c>
      <c r="B714">
        <v>1</v>
      </c>
      <c r="C714" t="s">
        <v>5</v>
      </c>
      <c r="D714" t="s">
        <v>8</v>
      </c>
    </row>
    <row r="715" spans="1:4" x14ac:dyDescent="0.3">
      <c r="A715" t="s">
        <v>907</v>
      </c>
      <c r="B715">
        <v>1</v>
      </c>
      <c r="C715" t="s">
        <v>5</v>
      </c>
      <c r="D715" t="s">
        <v>8</v>
      </c>
    </row>
    <row r="716" spans="1:4" x14ac:dyDescent="0.3">
      <c r="A716" t="s">
        <v>909</v>
      </c>
      <c r="B716">
        <v>0</v>
      </c>
      <c r="C716" t="s">
        <v>5</v>
      </c>
      <c r="D716" t="s">
        <v>8</v>
      </c>
    </row>
    <row r="717" spans="1:4" x14ac:dyDescent="0.3">
      <c r="A717" t="s">
        <v>920</v>
      </c>
      <c r="B717">
        <v>1</v>
      </c>
      <c r="C717" t="s">
        <v>5</v>
      </c>
      <c r="D717" t="s">
        <v>8</v>
      </c>
    </row>
    <row r="718" spans="1:4" x14ac:dyDescent="0.3">
      <c r="A718" t="s">
        <v>922</v>
      </c>
      <c r="B718">
        <v>3</v>
      </c>
      <c r="C718" t="s">
        <v>5</v>
      </c>
      <c r="D718" t="s">
        <v>8</v>
      </c>
    </row>
    <row r="719" spans="1:4" x14ac:dyDescent="0.3">
      <c r="A719" t="s">
        <v>924</v>
      </c>
      <c r="B719">
        <v>2</v>
      </c>
      <c r="C719" t="s">
        <v>5</v>
      </c>
      <c r="D719" t="s">
        <v>8</v>
      </c>
    </row>
    <row r="720" spans="1:4" x14ac:dyDescent="0.3">
      <c r="A720" t="s">
        <v>933</v>
      </c>
      <c r="B720">
        <v>0</v>
      </c>
      <c r="C720" t="s">
        <v>5</v>
      </c>
      <c r="D720" t="s">
        <v>8</v>
      </c>
    </row>
    <row r="721" spans="1:4" x14ac:dyDescent="0.3">
      <c r="A721" t="s">
        <v>947</v>
      </c>
      <c r="B721">
        <v>5</v>
      </c>
      <c r="C721" t="s">
        <v>5</v>
      </c>
      <c r="D721" t="s">
        <v>8</v>
      </c>
    </row>
    <row r="722" spans="1:4" x14ac:dyDescent="0.3">
      <c r="A722" t="s">
        <v>953</v>
      </c>
      <c r="B722">
        <v>0</v>
      </c>
      <c r="C722" t="s">
        <v>5</v>
      </c>
      <c r="D722" t="s">
        <v>8</v>
      </c>
    </row>
    <row r="723" spans="1:4" x14ac:dyDescent="0.3">
      <c r="A723" t="s">
        <v>958</v>
      </c>
      <c r="B723">
        <v>0</v>
      </c>
      <c r="C723" t="s">
        <v>5</v>
      </c>
      <c r="D723" t="s">
        <v>8</v>
      </c>
    </row>
    <row r="724" spans="1:4" x14ac:dyDescent="0.3">
      <c r="A724" t="s">
        <v>962</v>
      </c>
      <c r="B724">
        <v>1</v>
      </c>
      <c r="C724" t="s">
        <v>5</v>
      </c>
      <c r="D724" t="s">
        <v>8</v>
      </c>
    </row>
    <row r="725" spans="1:4" x14ac:dyDescent="0.3">
      <c r="A725" t="s">
        <v>967</v>
      </c>
      <c r="B725">
        <v>1</v>
      </c>
      <c r="C725" t="s">
        <v>5</v>
      </c>
      <c r="D725" t="s">
        <v>8</v>
      </c>
    </row>
    <row r="726" spans="1:4" x14ac:dyDescent="0.3">
      <c r="A726" t="s">
        <v>969</v>
      </c>
      <c r="B726">
        <v>1</v>
      </c>
      <c r="C726" t="s">
        <v>5</v>
      </c>
      <c r="D726" t="s">
        <v>8</v>
      </c>
    </row>
    <row r="727" spans="1:4" x14ac:dyDescent="0.3">
      <c r="A727" t="s">
        <v>970</v>
      </c>
      <c r="B727">
        <v>1</v>
      </c>
      <c r="C727" t="s">
        <v>5</v>
      </c>
      <c r="D727" t="s">
        <v>8</v>
      </c>
    </row>
    <row r="728" spans="1:4" x14ac:dyDescent="0.3">
      <c r="A728" t="s">
        <v>974</v>
      </c>
      <c r="B728">
        <v>2</v>
      </c>
      <c r="C728" t="s">
        <v>5</v>
      </c>
      <c r="D728" t="s">
        <v>8</v>
      </c>
    </row>
    <row r="729" spans="1:4" x14ac:dyDescent="0.3">
      <c r="A729" t="s">
        <v>977</v>
      </c>
      <c r="B729">
        <v>1</v>
      </c>
      <c r="C729" t="s">
        <v>5</v>
      </c>
      <c r="D729" t="s">
        <v>8</v>
      </c>
    </row>
    <row r="730" spans="1:4" x14ac:dyDescent="0.3">
      <c r="A730" t="s">
        <v>982</v>
      </c>
      <c r="B730">
        <v>0</v>
      </c>
      <c r="C730" t="s">
        <v>5</v>
      </c>
      <c r="D730" t="s">
        <v>8</v>
      </c>
    </row>
    <row r="731" spans="1:4" x14ac:dyDescent="0.3">
      <c r="A731" t="s">
        <v>996</v>
      </c>
      <c r="B731">
        <v>3</v>
      </c>
      <c r="C731" t="s">
        <v>5</v>
      </c>
      <c r="D731" t="s">
        <v>8</v>
      </c>
    </row>
    <row r="732" spans="1:4" x14ac:dyDescent="0.3">
      <c r="A732" t="s">
        <v>997</v>
      </c>
      <c r="B732">
        <v>1</v>
      </c>
      <c r="C732" t="s">
        <v>5</v>
      </c>
      <c r="D732" t="s">
        <v>8</v>
      </c>
    </row>
    <row r="733" spans="1:4" x14ac:dyDescent="0.3">
      <c r="A733" t="s">
        <v>1009</v>
      </c>
      <c r="B733">
        <v>0</v>
      </c>
      <c r="C733" t="s">
        <v>5</v>
      </c>
      <c r="D733" t="s">
        <v>8</v>
      </c>
    </row>
    <row r="734" spans="1:4" x14ac:dyDescent="0.3">
      <c r="A734" t="s">
        <v>1015</v>
      </c>
      <c r="B734">
        <v>2</v>
      </c>
      <c r="C734" t="s">
        <v>5</v>
      </c>
      <c r="D734" t="s">
        <v>8</v>
      </c>
    </row>
    <row r="735" spans="1:4" x14ac:dyDescent="0.3">
      <c r="A735" t="s">
        <v>1023</v>
      </c>
      <c r="B735">
        <v>1</v>
      </c>
      <c r="C735" t="s">
        <v>5</v>
      </c>
      <c r="D735" t="s">
        <v>8</v>
      </c>
    </row>
    <row r="736" spans="1:4" x14ac:dyDescent="0.3">
      <c r="A736" t="s">
        <v>1025</v>
      </c>
      <c r="B736">
        <v>0</v>
      </c>
      <c r="C736" t="s">
        <v>5</v>
      </c>
      <c r="D736" t="s">
        <v>8</v>
      </c>
    </row>
    <row r="737" spans="1:4" x14ac:dyDescent="0.3">
      <c r="A737" t="s">
        <v>1026</v>
      </c>
      <c r="B737">
        <v>1</v>
      </c>
      <c r="C737" t="s">
        <v>5</v>
      </c>
      <c r="D737" t="s">
        <v>8</v>
      </c>
    </row>
    <row r="738" spans="1:4" x14ac:dyDescent="0.3">
      <c r="A738" t="s">
        <v>1028</v>
      </c>
      <c r="B738">
        <v>3</v>
      </c>
      <c r="C738" t="s">
        <v>5</v>
      </c>
      <c r="D738" t="s">
        <v>8</v>
      </c>
    </row>
    <row r="739" spans="1:4" x14ac:dyDescent="0.3">
      <c r="A739" t="s">
        <v>1029</v>
      </c>
      <c r="B739">
        <v>2</v>
      </c>
      <c r="C739" t="s">
        <v>5</v>
      </c>
      <c r="D739" t="s">
        <v>8</v>
      </c>
    </row>
    <row r="740" spans="1:4" x14ac:dyDescent="0.3">
      <c r="A740" t="s">
        <v>1037</v>
      </c>
      <c r="B740">
        <v>0</v>
      </c>
      <c r="C740" t="s">
        <v>5</v>
      </c>
      <c r="D740" t="s">
        <v>8</v>
      </c>
    </row>
    <row r="741" spans="1:4" x14ac:dyDescent="0.3">
      <c r="A741" t="s">
        <v>1044</v>
      </c>
      <c r="B741">
        <v>0</v>
      </c>
      <c r="C741" t="s">
        <v>5</v>
      </c>
      <c r="D741" t="s">
        <v>8</v>
      </c>
    </row>
    <row r="742" spans="1:4" x14ac:dyDescent="0.3">
      <c r="A742" t="s">
        <v>1049</v>
      </c>
      <c r="B742">
        <v>2</v>
      </c>
      <c r="C742" t="s">
        <v>5</v>
      </c>
      <c r="D742" t="s">
        <v>8</v>
      </c>
    </row>
    <row r="743" spans="1:4" x14ac:dyDescent="0.3">
      <c r="A743" t="s">
        <v>1058</v>
      </c>
      <c r="B743">
        <v>1</v>
      </c>
      <c r="C743" t="s">
        <v>5</v>
      </c>
      <c r="D743" t="s">
        <v>8</v>
      </c>
    </row>
    <row r="744" spans="1:4" x14ac:dyDescent="0.3">
      <c r="A744" t="s">
        <v>1060</v>
      </c>
      <c r="B744">
        <v>1</v>
      </c>
      <c r="C744" t="s">
        <v>5</v>
      </c>
      <c r="D744" t="s">
        <v>8</v>
      </c>
    </row>
    <row r="745" spans="1:4" x14ac:dyDescent="0.3">
      <c r="A745" t="s">
        <v>1064</v>
      </c>
      <c r="B745">
        <v>0</v>
      </c>
      <c r="C745" t="s">
        <v>5</v>
      </c>
      <c r="D745" t="s">
        <v>8</v>
      </c>
    </row>
    <row r="746" spans="1:4" x14ac:dyDescent="0.3">
      <c r="A746" t="s">
        <v>1065</v>
      </c>
      <c r="B746">
        <v>0</v>
      </c>
      <c r="C746" t="s">
        <v>5</v>
      </c>
      <c r="D746" t="s">
        <v>8</v>
      </c>
    </row>
    <row r="747" spans="1:4" x14ac:dyDescent="0.3">
      <c r="A747" t="s">
        <v>1069</v>
      </c>
      <c r="B747">
        <v>1</v>
      </c>
      <c r="C747" t="s">
        <v>5</v>
      </c>
      <c r="D747" t="s">
        <v>8</v>
      </c>
    </row>
    <row r="748" spans="1:4" x14ac:dyDescent="0.3">
      <c r="A748" t="s">
        <v>1073</v>
      </c>
      <c r="B748">
        <v>3</v>
      </c>
      <c r="C748" t="s">
        <v>5</v>
      </c>
      <c r="D748" t="s">
        <v>8</v>
      </c>
    </row>
    <row r="749" spans="1:4" x14ac:dyDescent="0.3">
      <c r="A749" t="s">
        <v>1078</v>
      </c>
      <c r="B749">
        <v>1</v>
      </c>
      <c r="C749" t="s">
        <v>5</v>
      </c>
      <c r="D749" t="s">
        <v>8</v>
      </c>
    </row>
    <row r="750" spans="1:4" x14ac:dyDescent="0.3">
      <c r="A750" t="s">
        <v>1082</v>
      </c>
      <c r="B750">
        <v>0</v>
      </c>
      <c r="C750" t="s">
        <v>5</v>
      </c>
      <c r="D750" t="s">
        <v>8</v>
      </c>
    </row>
    <row r="751" spans="1:4" x14ac:dyDescent="0.3">
      <c r="A751" t="s">
        <v>1091</v>
      </c>
      <c r="B751">
        <v>1</v>
      </c>
      <c r="C751" t="s">
        <v>5</v>
      </c>
      <c r="D751" t="s">
        <v>8</v>
      </c>
    </row>
    <row r="752" spans="1:4" x14ac:dyDescent="0.3">
      <c r="A752" t="s">
        <v>1092</v>
      </c>
      <c r="B752">
        <v>1</v>
      </c>
      <c r="C752" t="s">
        <v>5</v>
      </c>
      <c r="D752" t="s">
        <v>8</v>
      </c>
    </row>
    <row r="753" spans="1:4" x14ac:dyDescent="0.3">
      <c r="A753" t="s">
        <v>1094</v>
      </c>
      <c r="B753">
        <v>2</v>
      </c>
      <c r="C753" t="s">
        <v>5</v>
      </c>
      <c r="D753" t="s">
        <v>8</v>
      </c>
    </row>
    <row r="754" spans="1:4" x14ac:dyDescent="0.3">
      <c r="A754" t="s">
        <v>1097</v>
      </c>
      <c r="B754">
        <v>0</v>
      </c>
      <c r="C754" t="s">
        <v>5</v>
      </c>
      <c r="D754" t="s">
        <v>8</v>
      </c>
    </row>
    <row r="755" spans="1:4" x14ac:dyDescent="0.3">
      <c r="A755" t="s">
        <v>1116</v>
      </c>
      <c r="B755">
        <v>0</v>
      </c>
      <c r="C755" t="s">
        <v>5</v>
      </c>
      <c r="D755" t="s">
        <v>8</v>
      </c>
    </row>
    <row r="756" spans="1:4" x14ac:dyDescent="0.3">
      <c r="A756" t="s">
        <v>1117</v>
      </c>
      <c r="B756">
        <v>2</v>
      </c>
      <c r="C756" t="s">
        <v>5</v>
      </c>
      <c r="D756" t="s">
        <v>8</v>
      </c>
    </row>
    <row r="757" spans="1:4" x14ac:dyDescent="0.3">
      <c r="A757" t="s">
        <v>1123</v>
      </c>
      <c r="B757">
        <v>3</v>
      </c>
      <c r="C757" t="s">
        <v>5</v>
      </c>
      <c r="D757" t="s">
        <v>8</v>
      </c>
    </row>
    <row r="758" spans="1:4" x14ac:dyDescent="0.3">
      <c r="A758" t="s">
        <v>1129</v>
      </c>
      <c r="B758">
        <v>3</v>
      </c>
      <c r="C758" t="s">
        <v>5</v>
      </c>
      <c r="D758" t="s">
        <v>8</v>
      </c>
    </row>
    <row r="759" spans="1:4" x14ac:dyDescent="0.3">
      <c r="A759" t="s">
        <v>1135</v>
      </c>
      <c r="B759">
        <v>0</v>
      </c>
      <c r="C759" t="s">
        <v>5</v>
      </c>
      <c r="D759" t="s">
        <v>8</v>
      </c>
    </row>
    <row r="760" spans="1:4" x14ac:dyDescent="0.3">
      <c r="A760" t="s">
        <v>1143</v>
      </c>
      <c r="B760">
        <v>0</v>
      </c>
      <c r="C760" t="s">
        <v>5</v>
      </c>
      <c r="D760" t="s">
        <v>8</v>
      </c>
    </row>
    <row r="761" spans="1:4" x14ac:dyDescent="0.3">
      <c r="A761" t="s">
        <v>1144</v>
      </c>
      <c r="B761">
        <v>0</v>
      </c>
      <c r="C761" t="s">
        <v>5</v>
      </c>
      <c r="D761" t="s">
        <v>8</v>
      </c>
    </row>
    <row r="762" spans="1:4" x14ac:dyDescent="0.3">
      <c r="A762" t="s">
        <v>1145</v>
      </c>
      <c r="B762">
        <v>3</v>
      </c>
      <c r="C762" t="s">
        <v>5</v>
      </c>
      <c r="D762" t="s">
        <v>8</v>
      </c>
    </row>
    <row r="763" spans="1:4" x14ac:dyDescent="0.3">
      <c r="A763" t="s">
        <v>1147</v>
      </c>
      <c r="B763">
        <v>0</v>
      </c>
      <c r="C763" t="s">
        <v>5</v>
      </c>
      <c r="D763" t="s">
        <v>8</v>
      </c>
    </row>
    <row r="764" spans="1:4" x14ac:dyDescent="0.3">
      <c r="A764" t="s">
        <v>1155</v>
      </c>
      <c r="B764">
        <v>3</v>
      </c>
      <c r="C764" t="s">
        <v>5</v>
      </c>
      <c r="D764" t="s">
        <v>8</v>
      </c>
    </row>
    <row r="765" spans="1:4" x14ac:dyDescent="0.3">
      <c r="A765" t="s">
        <v>1157</v>
      </c>
      <c r="B765">
        <v>0</v>
      </c>
      <c r="C765" t="s">
        <v>5</v>
      </c>
      <c r="D765" t="s">
        <v>8</v>
      </c>
    </row>
    <row r="766" spans="1:4" x14ac:dyDescent="0.3">
      <c r="A766" t="s">
        <v>1161</v>
      </c>
      <c r="B766">
        <v>0</v>
      </c>
      <c r="C766" t="s">
        <v>5</v>
      </c>
      <c r="D766" t="s">
        <v>8</v>
      </c>
    </row>
    <row r="767" spans="1:4" x14ac:dyDescent="0.3">
      <c r="A767" t="s">
        <v>1163</v>
      </c>
      <c r="B767">
        <v>1</v>
      </c>
      <c r="C767" t="s">
        <v>5</v>
      </c>
      <c r="D767" t="s">
        <v>8</v>
      </c>
    </row>
    <row r="768" spans="1:4" x14ac:dyDescent="0.3">
      <c r="A768" t="s">
        <v>1164</v>
      </c>
      <c r="B768">
        <v>4</v>
      </c>
      <c r="C768" t="s">
        <v>5</v>
      </c>
      <c r="D768" t="s">
        <v>8</v>
      </c>
    </row>
    <row r="769" spans="1:4" x14ac:dyDescent="0.3">
      <c r="A769" t="s">
        <v>1167</v>
      </c>
      <c r="B769">
        <v>2</v>
      </c>
      <c r="C769" t="s">
        <v>5</v>
      </c>
      <c r="D769" t="s">
        <v>8</v>
      </c>
    </row>
    <row r="770" spans="1:4" x14ac:dyDescent="0.3">
      <c r="A770" t="s">
        <v>1170</v>
      </c>
      <c r="B770">
        <v>1</v>
      </c>
      <c r="C770" t="s">
        <v>5</v>
      </c>
      <c r="D770" t="s">
        <v>8</v>
      </c>
    </row>
    <row r="771" spans="1:4" x14ac:dyDescent="0.3">
      <c r="A771" t="s">
        <v>1174</v>
      </c>
      <c r="B771">
        <v>1</v>
      </c>
      <c r="C771" t="s">
        <v>5</v>
      </c>
      <c r="D771" t="s">
        <v>8</v>
      </c>
    </row>
    <row r="772" spans="1:4" x14ac:dyDescent="0.3">
      <c r="A772" t="s">
        <v>1179</v>
      </c>
      <c r="B772">
        <v>1</v>
      </c>
      <c r="C772" t="s">
        <v>5</v>
      </c>
      <c r="D772" t="s">
        <v>8</v>
      </c>
    </row>
    <row r="773" spans="1:4" x14ac:dyDescent="0.3">
      <c r="A773" t="s">
        <v>1183</v>
      </c>
      <c r="B773">
        <v>2</v>
      </c>
      <c r="C773" t="s">
        <v>5</v>
      </c>
      <c r="D773" t="s">
        <v>8</v>
      </c>
    </row>
    <row r="774" spans="1:4" x14ac:dyDescent="0.3">
      <c r="A774" t="s">
        <v>1184</v>
      </c>
      <c r="B774">
        <v>2</v>
      </c>
      <c r="C774" t="s">
        <v>5</v>
      </c>
      <c r="D774" t="s">
        <v>8</v>
      </c>
    </row>
    <row r="775" spans="1:4" x14ac:dyDescent="0.3">
      <c r="A775" t="s">
        <v>1191</v>
      </c>
      <c r="B775">
        <v>0</v>
      </c>
      <c r="C775" t="s">
        <v>5</v>
      </c>
      <c r="D775" t="s">
        <v>8</v>
      </c>
    </row>
    <row r="776" spans="1:4" x14ac:dyDescent="0.3">
      <c r="A776" t="s">
        <v>1197</v>
      </c>
      <c r="B776">
        <v>0</v>
      </c>
      <c r="C776" t="s">
        <v>5</v>
      </c>
      <c r="D776" t="s">
        <v>8</v>
      </c>
    </row>
    <row r="777" spans="1:4" x14ac:dyDescent="0.3">
      <c r="A777" t="s">
        <v>1200</v>
      </c>
      <c r="B777">
        <v>2</v>
      </c>
      <c r="C777" t="s">
        <v>5</v>
      </c>
      <c r="D777" t="s">
        <v>8</v>
      </c>
    </row>
    <row r="778" spans="1:4" x14ac:dyDescent="0.3">
      <c r="A778" t="s">
        <v>1203</v>
      </c>
      <c r="B778">
        <v>0</v>
      </c>
      <c r="C778" t="s">
        <v>5</v>
      </c>
      <c r="D778" t="s">
        <v>8</v>
      </c>
    </row>
    <row r="779" spans="1:4" x14ac:dyDescent="0.3">
      <c r="A779" t="s">
        <v>1204</v>
      </c>
      <c r="B779">
        <v>0</v>
      </c>
      <c r="C779" t="s">
        <v>5</v>
      </c>
      <c r="D779" t="s">
        <v>8</v>
      </c>
    </row>
    <row r="780" spans="1:4" x14ac:dyDescent="0.3">
      <c r="A780" t="s">
        <v>1205</v>
      </c>
      <c r="B780">
        <v>3</v>
      </c>
      <c r="C780" t="s">
        <v>5</v>
      </c>
      <c r="D780" t="s">
        <v>8</v>
      </c>
    </row>
    <row r="781" spans="1:4" x14ac:dyDescent="0.3">
      <c r="A781" t="s">
        <v>1208</v>
      </c>
      <c r="B781">
        <v>1</v>
      </c>
      <c r="C781" t="s">
        <v>5</v>
      </c>
      <c r="D781" t="s">
        <v>8</v>
      </c>
    </row>
    <row r="782" spans="1:4" x14ac:dyDescent="0.3">
      <c r="A782" t="s">
        <v>1210</v>
      </c>
      <c r="B782">
        <v>2</v>
      </c>
      <c r="C782" t="s">
        <v>5</v>
      </c>
      <c r="D782" t="s">
        <v>8</v>
      </c>
    </row>
    <row r="783" spans="1:4" x14ac:dyDescent="0.3">
      <c r="A783" t="s">
        <v>1211</v>
      </c>
      <c r="B783">
        <v>2</v>
      </c>
      <c r="C783" t="s">
        <v>5</v>
      </c>
      <c r="D783" t="s">
        <v>8</v>
      </c>
    </row>
    <row r="784" spans="1:4" x14ac:dyDescent="0.3">
      <c r="A784" t="s">
        <v>1212</v>
      </c>
      <c r="B784">
        <v>0</v>
      </c>
      <c r="C784" t="s">
        <v>5</v>
      </c>
      <c r="D784" t="s">
        <v>8</v>
      </c>
    </row>
    <row r="785" spans="1:4" x14ac:dyDescent="0.3">
      <c r="A785" t="s">
        <v>1215</v>
      </c>
      <c r="B785">
        <v>1</v>
      </c>
      <c r="C785" t="s">
        <v>5</v>
      </c>
      <c r="D785" t="s">
        <v>8</v>
      </c>
    </row>
    <row r="786" spans="1:4" x14ac:dyDescent="0.3">
      <c r="A786" t="s">
        <v>1220</v>
      </c>
      <c r="B786">
        <v>1</v>
      </c>
      <c r="C786" t="s">
        <v>5</v>
      </c>
      <c r="D786" t="s">
        <v>8</v>
      </c>
    </row>
    <row r="787" spans="1:4" x14ac:dyDescent="0.3">
      <c r="A787" t="s">
        <v>1224</v>
      </c>
      <c r="B787">
        <v>1</v>
      </c>
      <c r="C787" t="s">
        <v>5</v>
      </c>
      <c r="D787" t="s">
        <v>8</v>
      </c>
    </row>
    <row r="788" spans="1:4" x14ac:dyDescent="0.3">
      <c r="A788" t="s">
        <v>1229</v>
      </c>
      <c r="B788">
        <v>3</v>
      </c>
      <c r="C788" t="s">
        <v>5</v>
      </c>
      <c r="D788" t="s">
        <v>8</v>
      </c>
    </row>
    <row r="789" spans="1:4" x14ac:dyDescent="0.3">
      <c r="A789" t="s">
        <v>1242</v>
      </c>
      <c r="B789">
        <v>3</v>
      </c>
      <c r="C789" t="s">
        <v>5</v>
      </c>
      <c r="D789" t="s">
        <v>8</v>
      </c>
    </row>
    <row r="790" spans="1:4" x14ac:dyDescent="0.3">
      <c r="A790" t="s">
        <v>1245</v>
      </c>
      <c r="B790">
        <v>0</v>
      </c>
      <c r="C790" t="s">
        <v>5</v>
      </c>
      <c r="D790" t="s">
        <v>8</v>
      </c>
    </row>
    <row r="791" spans="1:4" x14ac:dyDescent="0.3">
      <c r="A791" t="s">
        <v>1247</v>
      </c>
      <c r="B791">
        <v>0</v>
      </c>
      <c r="C791" t="s">
        <v>5</v>
      </c>
      <c r="D791" t="s">
        <v>8</v>
      </c>
    </row>
    <row r="792" spans="1:4" x14ac:dyDescent="0.3">
      <c r="A792" t="s">
        <v>1252</v>
      </c>
      <c r="B792">
        <v>3</v>
      </c>
      <c r="C792" t="s">
        <v>5</v>
      </c>
      <c r="D792" t="s">
        <v>8</v>
      </c>
    </row>
    <row r="793" spans="1:4" x14ac:dyDescent="0.3">
      <c r="A793" t="s">
        <v>1266</v>
      </c>
      <c r="B793">
        <v>3</v>
      </c>
      <c r="C793" t="s">
        <v>5</v>
      </c>
      <c r="D793" t="s">
        <v>8</v>
      </c>
    </row>
    <row r="794" spans="1:4" x14ac:dyDescent="0.3">
      <c r="A794" t="s">
        <v>1267</v>
      </c>
      <c r="B794">
        <v>1</v>
      </c>
      <c r="C794" t="s">
        <v>5</v>
      </c>
      <c r="D794" t="s">
        <v>8</v>
      </c>
    </row>
    <row r="795" spans="1:4" x14ac:dyDescent="0.3">
      <c r="A795" t="s">
        <v>1268</v>
      </c>
      <c r="B795">
        <v>3</v>
      </c>
      <c r="C795" t="s">
        <v>5</v>
      </c>
      <c r="D795" t="s">
        <v>8</v>
      </c>
    </row>
    <row r="796" spans="1:4" x14ac:dyDescent="0.3">
      <c r="A796" t="s">
        <v>1280</v>
      </c>
      <c r="B796">
        <v>1</v>
      </c>
      <c r="C796" t="s">
        <v>5</v>
      </c>
      <c r="D796" t="s">
        <v>8</v>
      </c>
    </row>
    <row r="797" spans="1:4" x14ac:dyDescent="0.3">
      <c r="A797" t="s">
        <v>1281</v>
      </c>
      <c r="B797">
        <v>0</v>
      </c>
      <c r="C797" t="s">
        <v>5</v>
      </c>
      <c r="D797" t="s">
        <v>8</v>
      </c>
    </row>
    <row r="798" spans="1:4" x14ac:dyDescent="0.3">
      <c r="A798" t="s">
        <v>1287</v>
      </c>
      <c r="B798">
        <v>0</v>
      </c>
      <c r="C798" t="s">
        <v>5</v>
      </c>
      <c r="D798" t="s">
        <v>8</v>
      </c>
    </row>
    <row r="799" spans="1:4" x14ac:dyDescent="0.3">
      <c r="A799" t="s">
        <v>1289</v>
      </c>
      <c r="B799">
        <v>2</v>
      </c>
      <c r="C799" t="s">
        <v>5</v>
      </c>
      <c r="D799" t="s">
        <v>8</v>
      </c>
    </row>
    <row r="800" spans="1:4" x14ac:dyDescent="0.3">
      <c r="A800" t="s">
        <v>1303</v>
      </c>
      <c r="B800">
        <v>3</v>
      </c>
      <c r="C800" t="s">
        <v>5</v>
      </c>
      <c r="D800" t="s">
        <v>8</v>
      </c>
    </row>
    <row r="801" spans="1:4" x14ac:dyDescent="0.3">
      <c r="A801" t="s">
        <v>1308</v>
      </c>
      <c r="B801">
        <v>2</v>
      </c>
      <c r="C801" t="s">
        <v>5</v>
      </c>
      <c r="D801" t="s">
        <v>8</v>
      </c>
    </row>
    <row r="802" spans="1:4" x14ac:dyDescent="0.3">
      <c r="A802" t="s">
        <v>1309</v>
      </c>
      <c r="B802">
        <v>1</v>
      </c>
      <c r="C802" t="s">
        <v>5</v>
      </c>
      <c r="D802" t="s">
        <v>8</v>
      </c>
    </row>
    <row r="803" spans="1:4" x14ac:dyDescent="0.3">
      <c r="A803" t="s">
        <v>1320</v>
      </c>
      <c r="B803">
        <v>1</v>
      </c>
      <c r="C803" t="s">
        <v>5</v>
      </c>
      <c r="D803" t="s">
        <v>8</v>
      </c>
    </row>
    <row r="804" spans="1:4" x14ac:dyDescent="0.3">
      <c r="A804" t="s">
        <v>1321</v>
      </c>
      <c r="B804">
        <v>0</v>
      </c>
      <c r="C804" t="s">
        <v>5</v>
      </c>
      <c r="D804" t="s">
        <v>8</v>
      </c>
    </row>
    <row r="805" spans="1:4" x14ac:dyDescent="0.3">
      <c r="A805" t="s">
        <v>1329</v>
      </c>
      <c r="B805">
        <v>2</v>
      </c>
      <c r="C805" t="s">
        <v>5</v>
      </c>
      <c r="D805" t="s">
        <v>8</v>
      </c>
    </row>
    <row r="806" spans="1:4" x14ac:dyDescent="0.3">
      <c r="A806" t="s">
        <v>1330</v>
      </c>
      <c r="B806">
        <v>3</v>
      </c>
      <c r="C806" t="s">
        <v>5</v>
      </c>
      <c r="D806" t="s">
        <v>8</v>
      </c>
    </row>
    <row r="807" spans="1:4" x14ac:dyDescent="0.3">
      <c r="A807" t="s">
        <v>1334</v>
      </c>
      <c r="B807">
        <v>1</v>
      </c>
      <c r="C807" t="s">
        <v>5</v>
      </c>
      <c r="D807" t="s">
        <v>8</v>
      </c>
    </row>
    <row r="808" spans="1:4" x14ac:dyDescent="0.3">
      <c r="A808" t="s">
        <v>1343</v>
      </c>
      <c r="B808">
        <v>3</v>
      </c>
      <c r="C808" t="s">
        <v>5</v>
      </c>
      <c r="D808" t="s">
        <v>8</v>
      </c>
    </row>
    <row r="809" spans="1:4" x14ac:dyDescent="0.3">
      <c r="A809" t="s">
        <v>18</v>
      </c>
      <c r="B809">
        <v>2</v>
      </c>
      <c r="C809" t="s">
        <v>5</v>
      </c>
      <c r="D809" t="s">
        <v>9</v>
      </c>
    </row>
    <row r="810" spans="1:4" x14ac:dyDescent="0.3">
      <c r="A810" t="s">
        <v>20</v>
      </c>
      <c r="B810">
        <v>0</v>
      </c>
      <c r="C810" t="s">
        <v>5</v>
      </c>
      <c r="D810" t="s">
        <v>9</v>
      </c>
    </row>
    <row r="811" spans="1:4" x14ac:dyDescent="0.3">
      <c r="A811" t="s">
        <v>26</v>
      </c>
      <c r="B811">
        <v>1</v>
      </c>
      <c r="C811" t="s">
        <v>5</v>
      </c>
      <c r="D811" t="s">
        <v>9</v>
      </c>
    </row>
    <row r="812" spans="1:4" x14ac:dyDescent="0.3">
      <c r="A812" t="s">
        <v>27</v>
      </c>
      <c r="B812">
        <v>0</v>
      </c>
      <c r="C812" t="s">
        <v>5</v>
      </c>
      <c r="D812" t="s">
        <v>9</v>
      </c>
    </row>
    <row r="813" spans="1:4" x14ac:dyDescent="0.3">
      <c r="A813" t="s">
        <v>30</v>
      </c>
      <c r="B813">
        <v>0</v>
      </c>
      <c r="C813" t="s">
        <v>5</v>
      </c>
      <c r="D813" t="s">
        <v>9</v>
      </c>
    </row>
    <row r="814" spans="1:4" x14ac:dyDescent="0.3">
      <c r="A814" t="s">
        <v>36</v>
      </c>
      <c r="B814">
        <v>0</v>
      </c>
      <c r="C814" t="s">
        <v>5</v>
      </c>
      <c r="D814" t="s">
        <v>9</v>
      </c>
    </row>
    <row r="815" spans="1:4" x14ac:dyDescent="0.3">
      <c r="A815" t="s">
        <v>41</v>
      </c>
      <c r="B815">
        <v>0</v>
      </c>
      <c r="C815" t="s">
        <v>5</v>
      </c>
      <c r="D815" t="s">
        <v>9</v>
      </c>
    </row>
    <row r="816" spans="1:4" x14ac:dyDescent="0.3">
      <c r="A816" t="s">
        <v>50</v>
      </c>
      <c r="B816">
        <v>0</v>
      </c>
      <c r="C816" t="s">
        <v>5</v>
      </c>
      <c r="D816" t="s">
        <v>9</v>
      </c>
    </row>
    <row r="817" spans="1:4" x14ac:dyDescent="0.3">
      <c r="A817" t="s">
        <v>54</v>
      </c>
      <c r="B817">
        <v>1</v>
      </c>
      <c r="C817" t="s">
        <v>5</v>
      </c>
      <c r="D817" t="s">
        <v>9</v>
      </c>
    </row>
    <row r="818" spans="1:4" x14ac:dyDescent="0.3">
      <c r="A818" t="s">
        <v>56</v>
      </c>
      <c r="B818">
        <v>2</v>
      </c>
      <c r="C818" t="s">
        <v>5</v>
      </c>
      <c r="D818" t="s">
        <v>9</v>
      </c>
    </row>
    <row r="819" spans="1:4" x14ac:dyDescent="0.3">
      <c r="A819" t="s">
        <v>60</v>
      </c>
      <c r="B819">
        <v>0</v>
      </c>
      <c r="C819" t="s">
        <v>5</v>
      </c>
      <c r="D819" t="s">
        <v>9</v>
      </c>
    </row>
    <row r="820" spans="1:4" x14ac:dyDescent="0.3">
      <c r="A820" t="s">
        <v>66</v>
      </c>
      <c r="B820">
        <v>2</v>
      </c>
      <c r="C820" t="s">
        <v>5</v>
      </c>
      <c r="D820" t="s">
        <v>9</v>
      </c>
    </row>
    <row r="821" spans="1:4" x14ac:dyDescent="0.3">
      <c r="A821" t="s">
        <v>70</v>
      </c>
      <c r="B821">
        <v>3</v>
      </c>
      <c r="C821" t="s">
        <v>5</v>
      </c>
      <c r="D821" t="s">
        <v>9</v>
      </c>
    </row>
    <row r="822" spans="1:4" x14ac:dyDescent="0.3">
      <c r="A822" t="s">
        <v>81</v>
      </c>
      <c r="B822">
        <v>5</v>
      </c>
      <c r="C822" t="s">
        <v>5</v>
      </c>
      <c r="D822" t="s">
        <v>9</v>
      </c>
    </row>
    <row r="823" spans="1:4" x14ac:dyDescent="0.3">
      <c r="A823" t="s">
        <v>88</v>
      </c>
      <c r="B823">
        <v>0</v>
      </c>
      <c r="C823" t="s">
        <v>5</v>
      </c>
      <c r="D823" t="s">
        <v>9</v>
      </c>
    </row>
    <row r="824" spans="1:4" x14ac:dyDescent="0.3">
      <c r="A824" t="s">
        <v>90</v>
      </c>
      <c r="B824">
        <v>1</v>
      </c>
      <c r="C824" t="s">
        <v>5</v>
      </c>
      <c r="D824" t="s">
        <v>9</v>
      </c>
    </row>
    <row r="825" spans="1:4" x14ac:dyDescent="0.3">
      <c r="A825" t="s">
        <v>91</v>
      </c>
      <c r="B825">
        <v>0</v>
      </c>
      <c r="C825" t="s">
        <v>5</v>
      </c>
      <c r="D825" t="s">
        <v>9</v>
      </c>
    </row>
    <row r="826" spans="1:4" x14ac:dyDescent="0.3">
      <c r="A826" t="s">
        <v>111</v>
      </c>
      <c r="B826">
        <v>0</v>
      </c>
      <c r="C826" t="s">
        <v>5</v>
      </c>
      <c r="D826" t="s">
        <v>9</v>
      </c>
    </row>
    <row r="827" spans="1:4" x14ac:dyDescent="0.3">
      <c r="A827" t="s">
        <v>112</v>
      </c>
      <c r="B827">
        <v>0</v>
      </c>
      <c r="C827" t="s">
        <v>5</v>
      </c>
      <c r="D827" t="s">
        <v>9</v>
      </c>
    </row>
    <row r="828" spans="1:4" x14ac:dyDescent="0.3">
      <c r="A828" t="s">
        <v>124</v>
      </c>
      <c r="B828">
        <v>3</v>
      </c>
      <c r="C828" t="s">
        <v>5</v>
      </c>
      <c r="D828" t="s">
        <v>9</v>
      </c>
    </row>
    <row r="829" spans="1:4" x14ac:dyDescent="0.3">
      <c r="A829" t="s">
        <v>125</v>
      </c>
      <c r="B829">
        <v>0</v>
      </c>
      <c r="C829" t="s">
        <v>5</v>
      </c>
      <c r="D829" t="s">
        <v>9</v>
      </c>
    </row>
    <row r="830" spans="1:4" x14ac:dyDescent="0.3">
      <c r="A830" t="s">
        <v>131</v>
      </c>
      <c r="B830">
        <v>0</v>
      </c>
      <c r="C830" t="s">
        <v>5</v>
      </c>
      <c r="D830" t="s">
        <v>9</v>
      </c>
    </row>
    <row r="831" spans="1:4" x14ac:dyDescent="0.3">
      <c r="A831" t="s">
        <v>135</v>
      </c>
      <c r="B831">
        <v>0</v>
      </c>
      <c r="C831" t="s">
        <v>5</v>
      </c>
      <c r="D831" t="s">
        <v>9</v>
      </c>
    </row>
    <row r="832" spans="1:4" x14ac:dyDescent="0.3">
      <c r="A832" t="s">
        <v>140</v>
      </c>
      <c r="B832">
        <v>0</v>
      </c>
      <c r="C832" t="s">
        <v>5</v>
      </c>
      <c r="D832" t="s">
        <v>9</v>
      </c>
    </row>
    <row r="833" spans="1:4" x14ac:dyDescent="0.3">
      <c r="A833" t="s">
        <v>141</v>
      </c>
      <c r="B833">
        <v>0</v>
      </c>
      <c r="C833" t="s">
        <v>5</v>
      </c>
      <c r="D833" t="s">
        <v>9</v>
      </c>
    </row>
    <row r="834" spans="1:4" x14ac:dyDescent="0.3">
      <c r="A834" t="s">
        <v>144</v>
      </c>
      <c r="B834">
        <v>0</v>
      </c>
      <c r="C834" t="s">
        <v>5</v>
      </c>
      <c r="D834" t="s">
        <v>9</v>
      </c>
    </row>
    <row r="835" spans="1:4" x14ac:dyDescent="0.3">
      <c r="A835" t="s">
        <v>150</v>
      </c>
      <c r="B835">
        <v>2</v>
      </c>
      <c r="C835" t="s">
        <v>5</v>
      </c>
      <c r="D835" t="s">
        <v>9</v>
      </c>
    </row>
    <row r="836" spans="1:4" x14ac:dyDescent="0.3">
      <c r="A836" t="s">
        <v>151</v>
      </c>
      <c r="B836">
        <v>1</v>
      </c>
      <c r="C836" t="s">
        <v>5</v>
      </c>
      <c r="D836" t="s">
        <v>9</v>
      </c>
    </row>
    <row r="837" spans="1:4" x14ac:dyDescent="0.3">
      <c r="A837" t="s">
        <v>162</v>
      </c>
      <c r="B837">
        <v>3</v>
      </c>
      <c r="C837" t="s">
        <v>5</v>
      </c>
      <c r="D837" t="s">
        <v>9</v>
      </c>
    </row>
    <row r="838" spans="1:4" x14ac:dyDescent="0.3">
      <c r="A838" t="s">
        <v>164</v>
      </c>
      <c r="B838">
        <v>1</v>
      </c>
      <c r="C838" t="s">
        <v>5</v>
      </c>
      <c r="D838" t="s">
        <v>9</v>
      </c>
    </row>
    <row r="839" spans="1:4" x14ac:dyDescent="0.3">
      <c r="A839" t="s">
        <v>175</v>
      </c>
      <c r="B839">
        <v>4</v>
      </c>
      <c r="C839" t="s">
        <v>5</v>
      </c>
      <c r="D839" t="s">
        <v>9</v>
      </c>
    </row>
    <row r="840" spans="1:4" x14ac:dyDescent="0.3">
      <c r="A840" t="s">
        <v>179</v>
      </c>
      <c r="B840">
        <v>3</v>
      </c>
      <c r="C840" t="s">
        <v>5</v>
      </c>
      <c r="D840" t="s">
        <v>9</v>
      </c>
    </row>
    <row r="841" spans="1:4" x14ac:dyDescent="0.3">
      <c r="A841" t="s">
        <v>182</v>
      </c>
      <c r="B841">
        <v>0</v>
      </c>
      <c r="C841" t="s">
        <v>5</v>
      </c>
      <c r="D841" t="s">
        <v>9</v>
      </c>
    </row>
    <row r="842" spans="1:4" x14ac:dyDescent="0.3">
      <c r="A842" t="s">
        <v>189</v>
      </c>
      <c r="B842">
        <v>3</v>
      </c>
      <c r="C842" t="s">
        <v>5</v>
      </c>
      <c r="D842" t="s">
        <v>9</v>
      </c>
    </row>
    <row r="843" spans="1:4" x14ac:dyDescent="0.3">
      <c r="A843" t="s">
        <v>192</v>
      </c>
      <c r="B843">
        <v>3</v>
      </c>
      <c r="C843" t="s">
        <v>5</v>
      </c>
      <c r="D843" t="s">
        <v>9</v>
      </c>
    </row>
    <row r="844" spans="1:4" x14ac:dyDescent="0.3">
      <c r="A844" t="s">
        <v>209</v>
      </c>
      <c r="B844">
        <v>0</v>
      </c>
      <c r="C844" t="s">
        <v>5</v>
      </c>
      <c r="D844" t="s">
        <v>9</v>
      </c>
    </row>
    <row r="845" spans="1:4" x14ac:dyDescent="0.3">
      <c r="A845" t="s">
        <v>215</v>
      </c>
      <c r="B845">
        <v>1</v>
      </c>
      <c r="C845" t="s">
        <v>5</v>
      </c>
      <c r="D845" t="s">
        <v>9</v>
      </c>
    </row>
    <row r="846" spans="1:4" x14ac:dyDescent="0.3">
      <c r="A846" t="s">
        <v>219</v>
      </c>
      <c r="B846">
        <v>1</v>
      </c>
      <c r="C846" t="s">
        <v>5</v>
      </c>
      <c r="D846" t="s">
        <v>9</v>
      </c>
    </row>
    <row r="847" spans="1:4" x14ac:dyDescent="0.3">
      <c r="A847" t="s">
        <v>231</v>
      </c>
      <c r="B847">
        <v>0</v>
      </c>
      <c r="C847" t="s">
        <v>5</v>
      </c>
      <c r="D847" t="s">
        <v>9</v>
      </c>
    </row>
    <row r="848" spans="1:4" x14ac:dyDescent="0.3">
      <c r="A848" t="s">
        <v>238</v>
      </c>
      <c r="B848">
        <v>1</v>
      </c>
      <c r="C848" t="s">
        <v>5</v>
      </c>
      <c r="D848" t="s">
        <v>9</v>
      </c>
    </row>
    <row r="849" spans="1:4" x14ac:dyDescent="0.3">
      <c r="A849" t="s">
        <v>239</v>
      </c>
      <c r="B849">
        <v>2</v>
      </c>
      <c r="C849" t="s">
        <v>5</v>
      </c>
      <c r="D849" t="s">
        <v>9</v>
      </c>
    </row>
    <row r="850" spans="1:4" x14ac:dyDescent="0.3">
      <c r="A850" t="s">
        <v>251</v>
      </c>
      <c r="B850">
        <v>1</v>
      </c>
      <c r="C850" t="s">
        <v>5</v>
      </c>
      <c r="D850" t="s">
        <v>9</v>
      </c>
    </row>
    <row r="851" spans="1:4" x14ac:dyDescent="0.3">
      <c r="A851" t="s">
        <v>259</v>
      </c>
      <c r="B851">
        <v>1</v>
      </c>
      <c r="C851" t="s">
        <v>5</v>
      </c>
      <c r="D851" t="s">
        <v>9</v>
      </c>
    </row>
    <row r="852" spans="1:4" x14ac:dyDescent="0.3">
      <c r="A852" t="s">
        <v>265</v>
      </c>
      <c r="B852">
        <v>3</v>
      </c>
      <c r="C852" t="s">
        <v>5</v>
      </c>
      <c r="D852" t="s">
        <v>9</v>
      </c>
    </row>
    <row r="853" spans="1:4" x14ac:dyDescent="0.3">
      <c r="A853" t="s">
        <v>277</v>
      </c>
      <c r="B853">
        <v>3</v>
      </c>
      <c r="C853" t="s">
        <v>5</v>
      </c>
      <c r="D853" t="s">
        <v>9</v>
      </c>
    </row>
    <row r="854" spans="1:4" x14ac:dyDescent="0.3">
      <c r="A854" t="s">
        <v>279</v>
      </c>
      <c r="B854">
        <v>1</v>
      </c>
      <c r="C854" t="s">
        <v>5</v>
      </c>
      <c r="D854" t="s">
        <v>9</v>
      </c>
    </row>
    <row r="855" spans="1:4" x14ac:dyDescent="0.3">
      <c r="A855" t="s">
        <v>283</v>
      </c>
      <c r="B855">
        <v>1</v>
      </c>
      <c r="C855" t="s">
        <v>5</v>
      </c>
      <c r="D855" t="s">
        <v>9</v>
      </c>
    </row>
    <row r="856" spans="1:4" x14ac:dyDescent="0.3">
      <c r="A856" t="s">
        <v>285</v>
      </c>
      <c r="B856">
        <v>2</v>
      </c>
      <c r="C856" t="s">
        <v>5</v>
      </c>
      <c r="D856" t="s">
        <v>9</v>
      </c>
    </row>
    <row r="857" spans="1:4" x14ac:dyDescent="0.3">
      <c r="A857" t="s">
        <v>292</v>
      </c>
      <c r="B857">
        <v>1</v>
      </c>
      <c r="C857" t="s">
        <v>5</v>
      </c>
      <c r="D857" t="s">
        <v>9</v>
      </c>
    </row>
    <row r="858" spans="1:4" x14ac:dyDescent="0.3">
      <c r="A858" t="s">
        <v>293</v>
      </c>
      <c r="B858">
        <v>1</v>
      </c>
      <c r="C858" t="s">
        <v>5</v>
      </c>
      <c r="D858" t="s">
        <v>9</v>
      </c>
    </row>
    <row r="859" spans="1:4" x14ac:dyDescent="0.3">
      <c r="A859" t="s">
        <v>296</v>
      </c>
      <c r="B859">
        <v>2</v>
      </c>
      <c r="C859" t="s">
        <v>5</v>
      </c>
      <c r="D859" t="s">
        <v>9</v>
      </c>
    </row>
    <row r="860" spans="1:4" x14ac:dyDescent="0.3">
      <c r="A860" t="s">
        <v>301</v>
      </c>
      <c r="B860">
        <v>1</v>
      </c>
      <c r="C860" t="s">
        <v>5</v>
      </c>
      <c r="D860" t="s">
        <v>9</v>
      </c>
    </row>
    <row r="861" spans="1:4" x14ac:dyDescent="0.3">
      <c r="A861" t="s">
        <v>305</v>
      </c>
      <c r="B861">
        <v>0</v>
      </c>
      <c r="C861" t="s">
        <v>5</v>
      </c>
      <c r="D861" t="s">
        <v>9</v>
      </c>
    </row>
    <row r="862" spans="1:4" x14ac:dyDescent="0.3">
      <c r="A862" t="s">
        <v>310</v>
      </c>
      <c r="B862">
        <v>3</v>
      </c>
      <c r="C862" t="s">
        <v>5</v>
      </c>
      <c r="D862" t="s">
        <v>9</v>
      </c>
    </row>
    <row r="863" spans="1:4" x14ac:dyDescent="0.3">
      <c r="A863" t="s">
        <v>318</v>
      </c>
      <c r="B863">
        <v>0</v>
      </c>
      <c r="C863" t="s">
        <v>5</v>
      </c>
      <c r="D863" t="s">
        <v>9</v>
      </c>
    </row>
    <row r="864" spans="1:4" x14ac:dyDescent="0.3">
      <c r="A864" t="s">
        <v>325</v>
      </c>
      <c r="B864">
        <v>0</v>
      </c>
      <c r="C864" t="s">
        <v>5</v>
      </c>
      <c r="D864" t="s">
        <v>9</v>
      </c>
    </row>
    <row r="865" spans="1:4" x14ac:dyDescent="0.3">
      <c r="A865" t="s">
        <v>327</v>
      </c>
      <c r="B865">
        <v>0</v>
      </c>
      <c r="C865" t="s">
        <v>5</v>
      </c>
      <c r="D865" t="s">
        <v>9</v>
      </c>
    </row>
    <row r="866" spans="1:4" x14ac:dyDescent="0.3">
      <c r="A866" t="s">
        <v>329</v>
      </c>
      <c r="B866">
        <v>1</v>
      </c>
      <c r="C866" t="s">
        <v>5</v>
      </c>
      <c r="D866" t="s">
        <v>9</v>
      </c>
    </row>
    <row r="867" spans="1:4" x14ac:dyDescent="0.3">
      <c r="A867" t="s">
        <v>331</v>
      </c>
      <c r="B867">
        <v>4</v>
      </c>
      <c r="C867" t="s">
        <v>5</v>
      </c>
      <c r="D867" t="s">
        <v>9</v>
      </c>
    </row>
    <row r="868" spans="1:4" x14ac:dyDescent="0.3">
      <c r="A868" t="s">
        <v>333</v>
      </c>
      <c r="B868">
        <v>0</v>
      </c>
      <c r="C868" t="s">
        <v>5</v>
      </c>
      <c r="D868" t="s">
        <v>9</v>
      </c>
    </row>
    <row r="869" spans="1:4" x14ac:dyDescent="0.3">
      <c r="A869" t="s">
        <v>335</v>
      </c>
      <c r="B869">
        <v>1</v>
      </c>
      <c r="C869" t="s">
        <v>5</v>
      </c>
      <c r="D869" t="s">
        <v>9</v>
      </c>
    </row>
    <row r="870" spans="1:4" x14ac:dyDescent="0.3">
      <c r="A870" t="s">
        <v>343</v>
      </c>
      <c r="B870">
        <v>0</v>
      </c>
      <c r="C870" t="s">
        <v>5</v>
      </c>
      <c r="D870" t="s">
        <v>9</v>
      </c>
    </row>
    <row r="871" spans="1:4" x14ac:dyDescent="0.3">
      <c r="A871" t="s">
        <v>344</v>
      </c>
      <c r="B871">
        <v>2</v>
      </c>
      <c r="C871" t="s">
        <v>5</v>
      </c>
      <c r="D871" t="s">
        <v>9</v>
      </c>
    </row>
    <row r="872" spans="1:4" x14ac:dyDescent="0.3">
      <c r="A872" t="s">
        <v>352</v>
      </c>
      <c r="B872">
        <v>0</v>
      </c>
      <c r="C872" t="s">
        <v>5</v>
      </c>
      <c r="D872" t="s">
        <v>9</v>
      </c>
    </row>
    <row r="873" spans="1:4" x14ac:dyDescent="0.3">
      <c r="A873" t="s">
        <v>353</v>
      </c>
      <c r="B873">
        <v>0</v>
      </c>
      <c r="C873" t="s">
        <v>5</v>
      </c>
      <c r="D873" t="s">
        <v>9</v>
      </c>
    </row>
    <row r="874" spans="1:4" x14ac:dyDescent="0.3">
      <c r="A874" t="s">
        <v>357</v>
      </c>
      <c r="B874">
        <v>1</v>
      </c>
      <c r="C874" t="s">
        <v>5</v>
      </c>
      <c r="D874" t="s">
        <v>9</v>
      </c>
    </row>
    <row r="875" spans="1:4" x14ac:dyDescent="0.3">
      <c r="A875" t="s">
        <v>363</v>
      </c>
      <c r="B875">
        <v>0</v>
      </c>
      <c r="C875" t="s">
        <v>5</v>
      </c>
      <c r="D875" t="s">
        <v>9</v>
      </c>
    </row>
    <row r="876" spans="1:4" x14ac:dyDescent="0.3">
      <c r="A876" t="s">
        <v>370</v>
      </c>
      <c r="B876">
        <v>2</v>
      </c>
      <c r="C876" t="s">
        <v>5</v>
      </c>
      <c r="D876" t="s">
        <v>9</v>
      </c>
    </row>
    <row r="877" spans="1:4" x14ac:dyDescent="0.3">
      <c r="A877" t="s">
        <v>375</v>
      </c>
      <c r="B877">
        <v>1</v>
      </c>
      <c r="C877" t="s">
        <v>5</v>
      </c>
      <c r="D877" t="s">
        <v>9</v>
      </c>
    </row>
    <row r="878" spans="1:4" x14ac:dyDescent="0.3">
      <c r="A878" t="s">
        <v>376</v>
      </c>
      <c r="B878">
        <v>3</v>
      </c>
      <c r="C878" t="s">
        <v>5</v>
      </c>
      <c r="D878" t="s">
        <v>9</v>
      </c>
    </row>
    <row r="879" spans="1:4" x14ac:dyDescent="0.3">
      <c r="A879" t="s">
        <v>379</v>
      </c>
      <c r="B879">
        <v>3</v>
      </c>
      <c r="C879" t="s">
        <v>5</v>
      </c>
      <c r="D879" t="s">
        <v>9</v>
      </c>
    </row>
    <row r="880" spans="1:4" x14ac:dyDescent="0.3">
      <c r="A880" t="s">
        <v>381</v>
      </c>
      <c r="B880">
        <v>0</v>
      </c>
      <c r="C880" t="s">
        <v>5</v>
      </c>
      <c r="D880" t="s">
        <v>9</v>
      </c>
    </row>
    <row r="881" spans="1:4" x14ac:dyDescent="0.3">
      <c r="A881" t="s">
        <v>382</v>
      </c>
      <c r="B881">
        <v>1</v>
      </c>
      <c r="C881" t="s">
        <v>5</v>
      </c>
      <c r="D881" t="s">
        <v>9</v>
      </c>
    </row>
    <row r="882" spans="1:4" x14ac:dyDescent="0.3">
      <c r="A882" t="s">
        <v>394</v>
      </c>
      <c r="B882">
        <v>2</v>
      </c>
      <c r="C882" t="s">
        <v>5</v>
      </c>
      <c r="D882" t="s">
        <v>9</v>
      </c>
    </row>
    <row r="883" spans="1:4" x14ac:dyDescent="0.3">
      <c r="A883" t="s">
        <v>400</v>
      </c>
      <c r="B883">
        <v>4</v>
      </c>
      <c r="C883" t="s">
        <v>5</v>
      </c>
      <c r="D883" t="s">
        <v>9</v>
      </c>
    </row>
    <row r="884" spans="1:4" x14ac:dyDescent="0.3">
      <c r="A884" t="s">
        <v>402</v>
      </c>
      <c r="B884">
        <v>1</v>
      </c>
      <c r="C884" t="s">
        <v>5</v>
      </c>
      <c r="D884" t="s">
        <v>9</v>
      </c>
    </row>
    <row r="885" spans="1:4" x14ac:dyDescent="0.3">
      <c r="A885" t="s">
        <v>403</v>
      </c>
      <c r="B885">
        <v>1</v>
      </c>
      <c r="C885" t="s">
        <v>5</v>
      </c>
      <c r="D885" t="s">
        <v>9</v>
      </c>
    </row>
    <row r="886" spans="1:4" x14ac:dyDescent="0.3">
      <c r="A886" t="s">
        <v>404</v>
      </c>
      <c r="B886">
        <v>2</v>
      </c>
      <c r="C886" t="s">
        <v>5</v>
      </c>
      <c r="D886" t="s">
        <v>9</v>
      </c>
    </row>
    <row r="887" spans="1:4" x14ac:dyDescent="0.3">
      <c r="A887" t="s">
        <v>415</v>
      </c>
      <c r="B887">
        <v>2</v>
      </c>
      <c r="C887" t="s">
        <v>5</v>
      </c>
      <c r="D887" t="s">
        <v>9</v>
      </c>
    </row>
    <row r="888" spans="1:4" x14ac:dyDescent="0.3">
      <c r="A888" t="s">
        <v>433</v>
      </c>
      <c r="B888">
        <v>0</v>
      </c>
      <c r="C888" t="s">
        <v>5</v>
      </c>
      <c r="D888" t="s">
        <v>9</v>
      </c>
    </row>
    <row r="889" spans="1:4" x14ac:dyDescent="0.3">
      <c r="A889" t="s">
        <v>436</v>
      </c>
      <c r="B889">
        <v>1</v>
      </c>
      <c r="C889" t="s">
        <v>5</v>
      </c>
      <c r="D889" t="s">
        <v>9</v>
      </c>
    </row>
    <row r="890" spans="1:4" x14ac:dyDescent="0.3">
      <c r="A890" t="s">
        <v>437</v>
      </c>
      <c r="B890">
        <v>0</v>
      </c>
      <c r="C890" t="s">
        <v>5</v>
      </c>
      <c r="D890" t="s">
        <v>9</v>
      </c>
    </row>
    <row r="891" spans="1:4" x14ac:dyDescent="0.3">
      <c r="A891" t="s">
        <v>438</v>
      </c>
      <c r="B891">
        <v>1</v>
      </c>
      <c r="C891" t="s">
        <v>5</v>
      </c>
      <c r="D891" t="s">
        <v>9</v>
      </c>
    </row>
    <row r="892" spans="1:4" x14ac:dyDescent="0.3">
      <c r="A892" t="s">
        <v>446</v>
      </c>
      <c r="B892">
        <v>0</v>
      </c>
      <c r="C892" t="s">
        <v>5</v>
      </c>
      <c r="D892" t="s">
        <v>9</v>
      </c>
    </row>
    <row r="893" spans="1:4" x14ac:dyDescent="0.3">
      <c r="A893" t="s">
        <v>449</v>
      </c>
      <c r="B893">
        <v>0</v>
      </c>
      <c r="C893" t="s">
        <v>5</v>
      </c>
      <c r="D893" t="s">
        <v>9</v>
      </c>
    </row>
    <row r="894" spans="1:4" x14ac:dyDescent="0.3">
      <c r="A894" t="s">
        <v>456</v>
      </c>
      <c r="B894">
        <v>0</v>
      </c>
      <c r="C894" t="s">
        <v>5</v>
      </c>
      <c r="D894" t="s">
        <v>9</v>
      </c>
    </row>
    <row r="895" spans="1:4" x14ac:dyDescent="0.3">
      <c r="A895" t="s">
        <v>472</v>
      </c>
      <c r="B895">
        <v>2</v>
      </c>
      <c r="C895" t="s">
        <v>5</v>
      </c>
      <c r="D895" t="s">
        <v>9</v>
      </c>
    </row>
    <row r="896" spans="1:4" x14ac:dyDescent="0.3">
      <c r="A896" t="s">
        <v>473</v>
      </c>
      <c r="B896">
        <v>0</v>
      </c>
      <c r="C896" t="s">
        <v>5</v>
      </c>
      <c r="D896" t="s">
        <v>9</v>
      </c>
    </row>
    <row r="897" spans="1:4" x14ac:dyDescent="0.3">
      <c r="A897" t="s">
        <v>478</v>
      </c>
      <c r="B897">
        <v>1</v>
      </c>
      <c r="C897" t="s">
        <v>5</v>
      </c>
      <c r="D897" t="s">
        <v>9</v>
      </c>
    </row>
    <row r="898" spans="1:4" x14ac:dyDescent="0.3">
      <c r="A898" t="s">
        <v>481</v>
      </c>
      <c r="B898">
        <v>0</v>
      </c>
      <c r="C898" t="s">
        <v>5</v>
      </c>
      <c r="D898" t="s">
        <v>9</v>
      </c>
    </row>
    <row r="899" spans="1:4" x14ac:dyDescent="0.3">
      <c r="A899" t="s">
        <v>483</v>
      </c>
      <c r="B899">
        <v>0</v>
      </c>
      <c r="C899" t="s">
        <v>5</v>
      </c>
      <c r="D899" t="s">
        <v>9</v>
      </c>
    </row>
    <row r="900" spans="1:4" x14ac:dyDescent="0.3">
      <c r="A900" t="s">
        <v>495</v>
      </c>
      <c r="B900">
        <v>0</v>
      </c>
      <c r="C900" t="s">
        <v>5</v>
      </c>
      <c r="D900" t="s">
        <v>9</v>
      </c>
    </row>
    <row r="901" spans="1:4" x14ac:dyDescent="0.3">
      <c r="A901" t="s">
        <v>502</v>
      </c>
      <c r="B901">
        <v>0</v>
      </c>
      <c r="C901" t="s">
        <v>5</v>
      </c>
      <c r="D901" t="s">
        <v>9</v>
      </c>
    </row>
    <row r="902" spans="1:4" x14ac:dyDescent="0.3">
      <c r="A902" t="s">
        <v>505</v>
      </c>
      <c r="B902">
        <v>0</v>
      </c>
      <c r="C902" t="s">
        <v>5</v>
      </c>
      <c r="D902" t="s">
        <v>9</v>
      </c>
    </row>
    <row r="903" spans="1:4" x14ac:dyDescent="0.3">
      <c r="A903" t="s">
        <v>511</v>
      </c>
      <c r="B903">
        <v>0</v>
      </c>
      <c r="C903" t="s">
        <v>5</v>
      </c>
      <c r="D903" t="s">
        <v>9</v>
      </c>
    </row>
    <row r="904" spans="1:4" x14ac:dyDescent="0.3">
      <c r="A904" t="s">
        <v>518</v>
      </c>
      <c r="B904">
        <v>0</v>
      </c>
      <c r="C904" t="s">
        <v>5</v>
      </c>
      <c r="D904" t="s">
        <v>9</v>
      </c>
    </row>
    <row r="905" spans="1:4" x14ac:dyDescent="0.3">
      <c r="A905" t="s">
        <v>520</v>
      </c>
      <c r="B905">
        <v>1</v>
      </c>
      <c r="C905" t="s">
        <v>5</v>
      </c>
      <c r="D905" t="s">
        <v>9</v>
      </c>
    </row>
    <row r="906" spans="1:4" x14ac:dyDescent="0.3">
      <c r="A906" t="s">
        <v>522</v>
      </c>
      <c r="B906">
        <v>0</v>
      </c>
      <c r="C906" t="s">
        <v>5</v>
      </c>
      <c r="D906" t="s">
        <v>9</v>
      </c>
    </row>
    <row r="907" spans="1:4" x14ac:dyDescent="0.3">
      <c r="A907" t="s">
        <v>529</v>
      </c>
      <c r="B907">
        <v>0</v>
      </c>
      <c r="C907" t="s">
        <v>5</v>
      </c>
      <c r="D907" t="s">
        <v>9</v>
      </c>
    </row>
    <row r="908" spans="1:4" x14ac:dyDescent="0.3">
      <c r="A908" t="s">
        <v>530</v>
      </c>
      <c r="B908">
        <v>0</v>
      </c>
      <c r="C908" t="s">
        <v>5</v>
      </c>
      <c r="D908" t="s">
        <v>9</v>
      </c>
    </row>
    <row r="909" spans="1:4" x14ac:dyDescent="0.3">
      <c r="A909" t="s">
        <v>532</v>
      </c>
      <c r="B909">
        <v>0</v>
      </c>
      <c r="C909" t="s">
        <v>5</v>
      </c>
      <c r="D909" t="s">
        <v>9</v>
      </c>
    </row>
    <row r="910" spans="1:4" x14ac:dyDescent="0.3">
      <c r="A910" t="s">
        <v>538</v>
      </c>
      <c r="B910">
        <v>1</v>
      </c>
      <c r="C910" t="s">
        <v>5</v>
      </c>
      <c r="D910" t="s">
        <v>9</v>
      </c>
    </row>
    <row r="911" spans="1:4" x14ac:dyDescent="0.3">
      <c r="A911" t="s">
        <v>539</v>
      </c>
      <c r="B911">
        <v>0</v>
      </c>
      <c r="C911" t="s">
        <v>5</v>
      </c>
      <c r="D911" t="s">
        <v>9</v>
      </c>
    </row>
    <row r="912" spans="1:4" x14ac:dyDescent="0.3">
      <c r="A912" t="s">
        <v>541</v>
      </c>
      <c r="B912">
        <v>0</v>
      </c>
      <c r="C912" t="s">
        <v>5</v>
      </c>
      <c r="D912" t="s">
        <v>9</v>
      </c>
    </row>
    <row r="913" spans="1:4" x14ac:dyDescent="0.3">
      <c r="A913" t="s">
        <v>545</v>
      </c>
      <c r="B913">
        <v>1</v>
      </c>
      <c r="C913" t="s">
        <v>5</v>
      </c>
      <c r="D913" t="s">
        <v>9</v>
      </c>
    </row>
    <row r="914" spans="1:4" x14ac:dyDescent="0.3">
      <c r="A914" t="s">
        <v>556</v>
      </c>
      <c r="B914">
        <v>0</v>
      </c>
      <c r="C914" t="s">
        <v>5</v>
      </c>
      <c r="D914" t="s">
        <v>9</v>
      </c>
    </row>
    <row r="915" spans="1:4" x14ac:dyDescent="0.3">
      <c r="A915" t="s">
        <v>558</v>
      </c>
      <c r="B915">
        <v>0</v>
      </c>
      <c r="C915" t="s">
        <v>5</v>
      </c>
      <c r="D915" t="s">
        <v>9</v>
      </c>
    </row>
    <row r="916" spans="1:4" x14ac:dyDescent="0.3">
      <c r="A916" t="s">
        <v>564</v>
      </c>
      <c r="B916">
        <v>0</v>
      </c>
      <c r="C916" t="s">
        <v>5</v>
      </c>
      <c r="D916" t="s">
        <v>9</v>
      </c>
    </row>
    <row r="917" spans="1:4" x14ac:dyDescent="0.3">
      <c r="A917" t="s">
        <v>566</v>
      </c>
      <c r="B917">
        <v>1</v>
      </c>
      <c r="C917" t="s">
        <v>5</v>
      </c>
      <c r="D917" t="s">
        <v>9</v>
      </c>
    </row>
    <row r="918" spans="1:4" x14ac:dyDescent="0.3">
      <c r="A918" t="s">
        <v>571</v>
      </c>
      <c r="B918">
        <v>0</v>
      </c>
      <c r="C918" t="s">
        <v>5</v>
      </c>
      <c r="D918" t="s">
        <v>9</v>
      </c>
    </row>
    <row r="919" spans="1:4" x14ac:dyDescent="0.3">
      <c r="A919" t="s">
        <v>583</v>
      </c>
      <c r="B919">
        <v>1</v>
      </c>
      <c r="C919" t="s">
        <v>5</v>
      </c>
      <c r="D919" t="s">
        <v>9</v>
      </c>
    </row>
    <row r="920" spans="1:4" x14ac:dyDescent="0.3">
      <c r="A920" t="s">
        <v>584</v>
      </c>
      <c r="B920">
        <v>2</v>
      </c>
      <c r="C920" t="s">
        <v>5</v>
      </c>
      <c r="D920" t="s">
        <v>9</v>
      </c>
    </row>
    <row r="921" spans="1:4" x14ac:dyDescent="0.3">
      <c r="A921" t="s">
        <v>589</v>
      </c>
      <c r="B921">
        <v>0</v>
      </c>
      <c r="C921" t="s">
        <v>5</v>
      </c>
      <c r="D921" t="s">
        <v>9</v>
      </c>
    </row>
    <row r="922" spans="1:4" x14ac:dyDescent="0.3">
      <c r="A922" t="s">
        <v>590</v>
      </c>
      <c r="B922">
        <v>1</v>
      </c>
      <c r="C922" t="s">
        <v>5</v>
      </c>
      <c r="D922" t="s">
        <v>9</v>
      </c>
    </row>
    <row r="923" spans="1:4" x14ac:dyDescent="0.3">
      <c r="A923" t="s">
        <v>596</v>
      </c>
      <c r="B923">
        <v>3</v>
      </c>
      <c r="C923" t="s">
        <v>5</v>
      </c>
      <c r="D923" t="s">
        <v>9</v>
      </c>
    </row>
    <row r="924" spans="1:4" x14ac:dyDescent="0.3">
      <c r="A924" t="s">
        <v>598</v>
      </c>
      <c r="B924">
        <v>0</v>
      </c>
      <c r="C924" t="s">
        <v>5</v>
      </c>
      <c r="D924" t="s">
        <v>9</v>
      </c>
    </row>
    <row r="925" spans="1:4" x14ac:dyDescent="0.3">
      <c r="A925" t="s">
        <v>605</v>
      </c>
      <c r="B925">
        <v>1</v>
      </c>
      <c r="C925" t="s">
        <v>5</v>
      </c>
      <c r="D925" t="s">
        <v>9</v>
      </c>
    </row>
    <row r="926" spans="1:4" x14ac:dyDescent="0.3">
      <c r="A926" t="s">
        <v>607</v>
      </c>
      <c r="B926">
        <v>1</v>
      </c>
      <c r="C926" t="s">
        <v>5</v>
      </c>
      <c r="D926" t="s">
        <v>9</v>
      </c>
    </row>
    <row r="927" spans="1:4" x14ac:dyDescent="0.3">
      <c r="A927" t="s">
        <v>616</v>
      </c>
      <c r="B927">
        <v>0</v>
      </c>
      <c r="C927" t="s">
        <v>5</v>
      </c>
      <c r="D927" t="s">
        <v>9</v>
      </c>
    </row>
    <row r="928" spans="1:4" x14ac:dyDescent="0.3">
      <c r="A928" t="s">
        <v>618</v>
      </c>
      <c r="B928">
        <v>2</v>
      </c>
      <c r="C928" t="s">
        <v>5</v>
      </c>
      <c r="D928" t="s">
        <v>9</v>
      </c>
    </row>
    <row r="929" spans="1:4" x14ac:dyDescent="0.3">
      <c r="A929" t="s">
        <v>622</v>
      </c>
      <c r="B929">
        <v>0</v>
      </c>
      <c r="C929" t="s">
        <v>5</v>
      </c>
      <c r="D929" t="s">
        <v>9</v>
      </c>
    </row>
    <row r="930" spans="1:4" x14ac:dyDescent="0.3">
      <c r="A930" t="s">
        <v>623</v>
      </c>
      <c r="B930">
        <v>3</v>
      </c>
      <c r="C930" t="s">
        <v>5</v>
      </c>
      <c r="D930" t="s">
        <v>9</v>
      </c>
    </row>
    <row r="931" spans="1:4" x14ac:dyDescent="0.3">
      <c r="A931" t="s">
        <v>626</v>
      </c>
      <c r="B931">
        <v>0</v>
      </c>
      <c r="C931" t="s">
        <v>5</v>
      </c>
      <c r="D931" t="s">
        <v>9</v>
      </c>
    </row>
    <row r="932" spans="1:4" x14ac:dyDescent="0.3">
      <c r="A932" t="s">
        <v>636</v>
      </c>
      <c r="B932">
        <v>3</v>
      </c>
      <c r="C932" t="s">
        <v>5</v>
      </c>
      <c r="D932" t="s">
        <v>9</v>
      </c>
    </row>
    <row r="933" spans="1:4" x14ac:dyDescent="0.3">
      <c r="A933" t="s">
        <v>643</v>
      </c>
      <c r="B933">
        <v>2</v>
      </c>
      <c r="C933" t="s">
        <v>5</v>
      </c>
      <c r="D933" t="s">
        <v>9</v>
      </c>
    </row>
    <row r="934" spans="1:4" x14ac:dyDescent="0.3">
      <c r="A934" t="s">
        <v>645</v>
      </c>
      <c r="B934">
        <v>0</v>
      </c>
      <c r="C934" t="s">
        <v>5</v>
      </c>
      <c r="D934" t="s">
        <v>9</v>
      </c>
    </row>
    <row r="935" spans="1:4" x14ac:dyDescent="0.3">
      <c r="A935" t="s">
        <v>647</v>
      </c>
      <c r="B935">
        <v>2</v>
      </c>
      <c r="C935" t="s">
        <v>5</v>
      </c>
      <c r="D935" t="s">
        <v>9</v>
      </c>
    </row>
    <row r="936" spans="1:4" x14ac:dyDescent="0.3">
      <c r="A936" t="s">
        <v>652</v>
      </c>
      <c r="B936">
        <v>0</v>
      </c>
      <c r="C936" t="s">
        <v>5</v>
      </c>
      <c r="D936" t="s">
        <v>9</v>
      </c>
    </row>
    <row r="937" spans="1:4" x14ac:dyDescent="0.3">
      <c r="A937" t="s">
        <v>655</v>
      </c>
      <c r="B937">
        <v>3</v>
      </c>
      <c r="C937" t="s">
        <v>5</v>
      </c>
      <c r="D937" t="s">
        <v>9</v>
      </c>
    </row>
    <row r="938" spans="1:4" x14ac:dyDescent="0.3">
      <c r="A938" t="s">
        <v>657</v>
      </c>
      <c r="B938">
        <v>3</v>
      </c>
      <c r="C938" t="s">
        <v>5</v>
      </c>
      <c r="D938" t="s">
        <v>9</v>
      </c>
    </row>
    <row r="939" spans="1:4" x14ac:dyDescent="0.3">
      <c r="A939" t="s">
        <v>658</v>
      </c>
      <c r="B939">
        <v>0</v>
      </c>
      <c r="C939" t="s">
        <v>5</v>
      </c>
      <c r="D939" t="s">
        <v>9</v>
      </c>
    </row>
    <row r="940" spans="1:4" x14ac:dyDescent="0.3">
      <c r="A940" t="s">
        <v>659</v>
      </c>
      <c r="B940">
        <v>0</v>
      </c>
      <c r="C940" t="s">
        <v>5</v>
      </c>
      <c r="D940" t="s">
        <v>9</v>
      </c>
    </row>
    <row r="941" spans="1:4" x14ac:dyDescent="0.3">
      <c r="A941" t="s">
        <v>668</v>
      </c>
      <c r="B941">
        <v>1</v>
      </c>
      <c r="C941" t="s">
        <v>5</v>
      </c>
      <c r="D941" t="s">
        <v>9</v>
      </c>
    </row>
    <row r="942" spans="1:4" x14ac:dyDescent="0.3">
      <c r="A942" t="s">
        <v>669</v>
      </c>
      <c r="B942">
        <v>4</v>
      </c>
      <c r="C942" t="s">
        <v>5</v>
      </c>
      <c r="D942" t="s">
        <v>9</v>
      </c>
    </row>
    <row r="943" spans="1:4" x14ac:dyDescent="0.3">
      <c r="A943" t="s">
        <v>672</v>
      </c>
      <c r="B943">
        <v>1</v>
      </c>
      <c r="C943" t="s">
        <v>5</v>
      </c>
      <c r="D943" t="s">
        <v>9</v>
      </c>
    </row>
    <row r="944" spans="1:4" x14ac:dyDescent="0.3">
      <c r="A944" t="s">
        <v>681</v>
      </c>
      <c r="B944">
        <v>0</v>
      </c>
      <c r="C944" t="s">
        <v>5</v>
      </c>
      <c r="D944" t="s">
        <v>9</v>
      </c>
    </row>
    <row r="945" spans="1:4" x14ac:dyDescent="0.3">
      <c r="A945" t="s">
        <v>695</v>
      </c>
      <c r="B945">
        <v>2</v>
      </c>
      <c r="C945" t="s">
        <v>5</v>
      </c>
      <c r="D945" t="s">
        <v>9</v>
      </c>
    </row>
    <row r="946" spans="1:4" x14ac:dyDescent="0.3">
      <c r="A946" t="s">
        <v>696</v>
      </c>
      <c r="B946">
        <v>2</v>
      </c>
      <c r="C946" t="s">
        <v>5</v>
      </c>
      <c r="D946" t="s">
        <v>9</v>
      </c>
    </row>
    <row r="947" spans="1:4" x14ac:dyDescent="0.3">
      <c r="A947" t="s">
        <v>700</v>
      </c>
      <c r="B947">
        <v>0</v>
      </c>
      <c r="C947" t="s">
        <v>5</v>
      </c>
      <c r="D947" t="s">
        <v>9</v>
      </c>
    </row>
    <row r="948" spans="1:4" x14ac:dyDescent="0.3">
      <c r="A948" t="s">
        <v>706</v>
      </c>
      <c r="B948">
        <v>2</v>
      </c>
      <c r="C948" t="s">
        <v>5</v>
      </c>
      <c r="D948" t="s">
        <v>9</v>
      </c>
    </row>
    <row r="949" spans="1:4" x14ac:dyDescent="0.3">
      <c r="A949" t="s">
        <v>711</v>
      </c>
      <c r="B949">
        <v>0</v>
      </c>
      <c r="C949" t="s">
        <v>5</v>
      </c>
      <c r="D949" t="s">
        <v>9</v>
      </c>
    </row>
    <row r="950" spans="1:4" x14ac:dyDescent="0.3">
      <c r="A950" t="s">
        <v>718</v>
      </c>
      <c r="B950">
        <v>3</v>
      </c>
      <c r="C950" t="s">
        <v>5</v>
      </c>
      <c r="D950" t="s">
        <v>9</v>
      </c>
    </row>
    <row r="951" spans="1:4" x14ac:dyDescent="0.3">
      <c r="A951" t="s">
        <v>719</v>
      </c>
      <c r="B951">
        <v>0</v>
      </c>
      <c r="C951" t="s">
        <v>5</v>
      </c>
      <c r="D951" t="s">
        <v>9</v>
      </c>
    </row>
    <row r="952" spans="1:4" x14ac:dyDescent="0.3">
      <c r="A952" t="s">
        <v>723</v>
      </c>
      <c r="B952">
        <v>0</v>
      </c>
      <c r="C952" t="s">
        <v>5</v>
      </c>
      <c r="D952" t="s">
        <v>9</v>
      </c>
    </row>
    <row r="953" spans="1:4" x14ac:dyDescent="0.3">
      <c r="A953" t="s">
        <v>730</v>
      </c>
      <c r="B953">
        <v>0</v>
      </c>
      <c r="C953" t="s">
        <v>5</v>
      </c>
      <c r="D953" t="s">
        <v>9</v>
      </c>
    </row>
    <row r="954" spans="1:4" x14ac:dyDescent="0.3">
      <c r="A954" t="s">
        <v>734</v>
      </c>
      <c r="B954">
        <v>1</v>
      </c>
      <c r="C954" t="s">
        <v>5</v>
      </c>
      <c r="D954" t="s">
        <v>9</v>
      </c>
    </row>
    <row r="955" spans="1:4" x14ac:dyDescent="0.3">
      <c r="A955" t="s">
        <v>738</v>
      </c>
      <c r="B955">
        <v>0</v>
      </c>
      <c r="C955" t="s">
        <v>5</v>
      </c>
      <c r="D955" t="s">
        <v>9</v>
      </c>
    </row>
    <row r="956" spans="1:4" x14ac:dyDescent="0.3">
      <c r="A956" t="s">
        <v>743</v>
      </c>
      <c r="B956">
        <v>1</v>
      </c>
      <c r="C956" t="s">
        <v>5</v>
      </c>
      <c r="D956" t="s">
        <v>9</v>
      </c>
    </row>
    <row r="957" spans="1:4" x14ac:dyDescent="0.3">
      <c r="A957" t="s">
        <v>750</v>
      </c>
      <c r="B957">
        <v>2</v>
      </c>
      <c r="C957" t="s">
        <v>5</v>
      </c>
      <c r="D957" t="s">
        <v>9</v>
      </c>
    </row>
    <row r="958" spans="1:4" x14ac:dyDescent="0.3">
      <c r="A958" t="s">
        <v>764</v>
      </c>
      <c r="B958">
        <v>4</v>
      </c>
      <c r="C958" t="s">
        <v>5</v>
      </c>
      <c r="D958" t="s">
        <v>9</v>
      </c>
    </row>
    <row r="959" spans="1:4" x14ac:dyDescent="0.3">
      <c r="A959" t="s">
        <v>765</v>
      </c>
      <c r="B959">
        <v>2</v>
      </c>
      <c r="C959" t="s">
        <v>5</v>
      </c>
      <c r="D959" t="s">
        <v>9</v>
      </c>
    </row>
    <row r="960" spans="1:4" x14ac:dyDescent="0.3">
      <c r="A960" t="s">
        <v>766</v>
      </c>
      <c r="B960">
        <v>3</v>
      </c>
      <c r="C960" t="s">
        <v>5</v>
      </c>
      <c r="D960" t="s">
        <v>9</v>
      </c>
    </row>
    <row r="961" spans="1:4" x14ac:dyDescent="0.3">
      <c r="A961" t="s">
        <v>768</v>
      </c>
      <c r="B961">
        <v>3</v>
      </c>
      <c r="C961" t="s">
        <v>5</v>
      </c>
      <c r="D961" t="s">
        <v>9</v>
      </c>
    </row>
    <row r="962" spans="1:4" x14ac:dyDescent="0.3">
      <c r="A962" t="s">
        <v>770</v>
      </c>
      <c r="B962">
        <v>2</v>
      </c>
      <c r="C962" t="s">
        <v>5</v>
      </c>
      <c r="D962" t="s">
        <v>9</v>
      </c>
    </row>
    <row r="963" spans="1:4" x14ac:dyDescent="0.3">
      <c r="A963" t="s">
        <v>773</v>
      </c>
      <c r="B963">
        <v>0</v>
      </c>
      <c r="C963" t="s">
        <v>5</v>
      </c>
      <c r="D963" t="s">
        <v>9</v>
      </c>
    </row>
    <row r="964" spans="1:4" x14ac:dyDescent="0.3">
      <c r="A964" t="s">
        <v>774</v>
      </c>
      <c r="B964">
        <v>2</v>
      </c>
      <c r="C964" t="s">
        <v>5</v>
      </c>
      <c r="D964" t="s">
        <v>9</v>
      </c>
    </row>
    <row r="965" spans="1:4" x14ac:dyDescent="0.3">
      <c r="A965" t="s">
        <v>782</v>
      </c>
      <c r="B965">
        <v>0</v>
      </c>
      <c r="C965" t="s">
        <v>5</v>
      </c>
      <c r="D965" t="s">
        <v>9</v>
      </c>
    </row>
    <row r="966" spans="1:4" x14ac:dyDescent="0.3">
      <c r="A966" t="s">
        <v>787</v>
      </c>
      <c r="B966">
        <v>0</v>
      </c>
      <c r="C966" t="s">
        <v>5</v>
      </c>
      <c r="D966" t="s">
        <v>9</v>
      </c>
    </row>
    <row r="967" spans="1:4" x14ac:dyDescent="0.3">
      <c r="A967" t="s">
        <v>796</v>
      </c>
      <c r="B967">
        <v>0</v>
      </c>
      <c r="C967" t="s">
        <v>5</v>
      </c>
      <c r="D967" t="s">
        <v>9</v>
      </c>
    </row>
    <row r="968" spans="1:4" x14ac:dyDescent="0.3">
      <c r="A968" t="s">
        <v>798</v>
      </c>
      <c r="B968">
        <v>3</v>
      </c>
      <c r="C968" t="s">
        <v>5</v>
      </c>
      <c r="D968" t="s">
        <v>9</v>
      </c>
    </row>
    <row r="969" spans="1:4" x14ac:dyDescent="0.3">
      <c r="A969" t="s">
        <v>802</v>
      </c>
      <c r="B969">
        <v>0</v>
      </c>
      <c r="C969" t="s">
        <v>5</v>
      </c>
      <c r="D969" t="s">
        <v>9</v>
      </c>
    </row>
    <row r="970" spans="1:4" x14ac:dyDescent="0.3">
      <c r="A970" t="s">
        <v>807</v>
      </c>
      <c r="B970">
        <v>1</v>
      </c>
      <c r="C970" t="s">
        <v>5</v>
      </c>
      <c r="D970" t="s">
        <v>9</v>
      </c>
    </row>
    <row r="971" spans="1:4" x14ac:dyDescent="0.3">
      <c r="A971" t="s">
        <v>819</v>
      </c>
      <c r="B971">
        <v>1</v>
      </c>
      <c r="C971" t="s">
        <v>5</v>
      </c>
      <c r="D971" t="s">
        <v>9</v>
      </c>
    </row>
    <row r="972" spans="1:4" x14ac:dyDescent="0.3">
      <c r="A972" t="s">
        <v>823</v>
      </c>
      <c r="B972">
        <v>2</v>
      </c>
      <c r="C972" t="s">
        <v>5</v>
      </c>
      <c r="D972" t="s">
        <v>9</v>
      </c>
    </row>
    <row r="973" spans="1:4" x14ac:dyDescent="0.3">
      <c r="A973" t="s">
        <v>835</v>
      </c>
      <c r="B973">
        <v>2</v>
      </c>
      <c r="C973" t="s">
        <v>5</v>
      </c>
      <c r="D973" t="s">
        <v>9</v>
      </c>
    </row>
    <row r="974" spans="1:4" x14ac:dyDescent="0.3">
      <c r="A974" t="s">
        <v>847</v>
      </c>
      <c r="B974">
        <v>0</v>
      </c>
      <c r="C974" t="s">
        <v>5</v>
      </c>
      <c r="D974" t="s">
        <v>9</v>
      </c>
    </row>
    <row r="975" spans="1:4" x14ac:dyDescent="0.3">
      <c r="A975" t="s">
        <v>848</v>
      </c>
      <c r="B975">
        <v>2</v>
      </c>
      <c r="C975" t="s">
        <v>5</v>
      </c>
      <c r="D975" t="s">
        <v>9</v>
      </c>
    </row>
    <row r="976" spans="1:4" x14ac:dyDescent="0.3">
      <c r="A976" t="s">
        <v>851</v>
      </c>
      <c r="B976">
        <v>0</v>
      </c>
      <c r="C976" t="s">
        <v>5</v>
      </c>
      <c r="D976" t="s">
        <v>9</v>
      </c>
    </row>
    <row r="977" spans="1:4" x14ac:dyDescent="0.3">
      <c r="A977" t="s">
        <v>854</v>
      </c>
      <c r="B977">
        <v>0</v>
      </c>
      <c r="C977" t="s">
        <v>5</v>
      </c>
      <c r="D977" t="s">
        <v>9</v>
      </c>
    </row>
    <row r="978" spans="1:4" x14ac:dyDescent="0.3">
      <c r="A978" t="s">
        <v>863</v>
      </c>
      <c r="B978">
        <v>2</v>
      </c>
      <c r="C978" t="s">
        <v>5</v>
      </c>
      <c r="D978" t="s">
        <v>9</v>
      </c>
    </row>
    <row r="979" spans="1:4" x14ac:dyDescent="0.3">
      <c r="A979" t="s">
        <v>873</v>
      </c>
      <c r="B979">
        <v>0</v>
      </c>
      <c r="C979" t="s">
        <v>5</v>
      </c>
      <c r="D979" t="s">
        <v>9</v>
      </c>
    </row>
    <row r="980" spans="1:4" x14ac:dyDescent="0.3">
      <c r="A980" t="s">
        <v>878</v>
      </c>
      <c r="B980">
        <v>0</v>
      </c>
      <c r="C980" t="s">
        <v>5</v>
      </c>
      <c r="D980" t="s">
        <v>9</v>
      </c>
    </row>
    <row r="981" spans="1:4" x14ac:dyDescent="0.3">
      <c r="A981" t="s">
        <v>884</v>
      </c>
      <c r="B981">
        <v>3</v>
      </c>
      <c r="C981" t="s">
        <v>5</v>
      </c>
      <c r="D981" t="s">
        <v>9</v>
      </c>
    </row>
    <row r="982" spans="1:4" x14ac:dyDescent="0.3">
      <c r="A982" t="s">
        <v>892</v>
      </c>
      <c r="B982">
        <v>0</v>
      </c>
      <c r="C982" t="s">
        <v>5</v>
      </c>
      <c r="D982" t="s">
        <v>9</v>
      </c>
    </row>
    <row r="983" spans="1:4" x14ac:dyDescent="0.3">
      <c r="A983" t="s">
        <v>902</v>
      </c>
      <c r="B983">
        <v>0</v>
      </c>
      <c r="C983" t="s">
        <v>5</v>
      </c>
      <c r="D983" t="s">
        <v>9</v>
      </c>
    </row>
    <row r="984" spans="1:4" x14ac:dyDescent="0.3">
      <c r="A984" t="s">
        <v>904</v>
      </c>
      <c r="B984">
        <v>0</v>
      </c>
      <c r="C984" t="s">
        <v>5</v>
      </c>
      <c r="D984" t="s">
        <v>9</v>
      </c>
    </row>
    <row r="985" spans="1:4" x14ac:dyDescent="0.3">
      <c r="A985" t="s">
        <v>910</v>
      </c>
      <c r="B985">
        <v>0</v>
      </c>
      <c r="C985" t="s">
        <v>5</v>
      </c>
      <c r="D985" t="s">
        <v>9</v>
      </c>
    </row>
    <row r="986" spans="1:4" x14ac:dyDescent="0.3">
      <c r="A986" t="s">
        <v>912</v>
      </c>
      <c r="B986">
        <v>3</v>
      </c>
      <c r="C986" t="s">
        <v>5</v>
      </c>
      <c r="D986" t="s">
        <v>9</v>
      </c>
    </row>
    <row r="987" spans="1:4" x14ac:dyDescent="0.3">
      <c r="A987" t="s">
        <v>915</v>
      </c>
      <c r="B987">
        <v>2</v>
      </c>
      <c r="C987" t="s">
        <v>5</v>
      </c>
      <c r="D987" t="s">
        <v>9</v>
      </c>
    </row>
    <row r="988" spans="1:4" x14ac:dyDescent="0.3">
      <c r="A988" t="s">
        <v>916</v>
      </c>
      <c r="B988">
        <v>3</v>
      </c>
      <c r="C988" t="s">
        <v>5</v>
      </c>
      <c r="D988" t="s">
        <v>9</v>
      </c>
    </row>
    <row r="989" spans="1:4" x14ac:dyDescent="0.3">
      <c r="A989" t="s">
        <v>935</v>
      </c>
      <c r="B989">
        <v>2</v>
      </c>
      <c r="C989" t="s">
        <v>5</v>
      </c>
      <c r="D989" t="s">
        <v>9</v>
      </c>
    </row>
    <row r="990" spans="1:4" x14ac:dyDescent="0.3">
      <c r="A990" t="s">
        <v>946</v>
      </c>
      <c r="B990">
        <v>2</v>
      </c>
      <c r="C990" t="s">
        <v>5</v>
      </c>
      <c r="D990" t="s">
        <v>9</v>
      </c>
    </row>
    <row r="991" spans="1:4" x14ac:dyDescent="0.3">
      <c r="A991" t="s">
        <v>952</v>
      </c>
      <c r="B991">
        <v>0</v>
      </c>
      <c r="C991" t="s">
        <v>5</v>
      </c>
      <c r="D991" t="s">
        <v>9</v>
      </c>
    </row>
    <row r="992" spans="1:4" x14ac:dyDescent="0.3">
      <c r="A992" t="s">
        <v>960</v>
      </c>
      <c r="B992">
        <v>0</v>
      </c>
      <c r="C992" t="s">
        <v>5</v>
      </c>
      <c r="D992" t="s">
        <v>9</v>
      </c>
    </row>
    <row r="993" spans="1:4" x14ac:dyDescent="0.3">
      <c r="A993" t="s">
        <v>973</v>
      </c>
      <c r="B993">
        <v>3</v>
      </c>
      <c r="C993" t="s">
        <v>5</v>
      </c>
      <c r="D993" t="s">
        <v>9</v>
      </c>
    </row>
    <row r="994" spans="1:4" x14ac:dyDescent="0.3">
      <c r="A994" t="s">
        <v>978</v>
      </c>
      <c r="B994">
        <v>2</v>
      </c>
      <c r="C994" t="s">
        <v>5</v>
      </c>
      <c r="D994" t="s">
        <v>9</v>
      </c>
    </row>
    <row r="995" spans="1:4" x14ac:dyDescent="0.3">
      <c r="A995" t="s">
        <v>981</v>
      </c>
      <c r="B995">
        <v>0</v>
      </c>
      <c r="C995" t="s">
        <v>5</v>
      </c>
      <c r="D995" t="s">
        <v>9</v>
      </c>
    </row>
    <row r="996" spans="1:4" x14ac:dyDescent="0.3">
      <c r="A996" t="s">
        <v>988</v>
      </c>
      <c r="B996">
        <v>3</v>
      </c>
      <c r="C996" t="s">
        <v>5</v>
      </c>
      <c r="D996" t="s">
        <v>9</v>
      </c>
    </row>
    <row r="997" spans="1:4" x14ac:dyDescent="0.3">
      <c r="A997" t="s">
        <v>990</v>
      </c>
      <c r="B997">
        <v>1</v>
      </c>
      <c r="C997" t="s">
        <v>5</v>
      </c>
      <c r="D997" t="s">
        <v>9</v>
      </c>
    </row>
    <row r="998" spans="1:4" x14ac:dyDescent="0.3">
      <c r="A998" t="s">
        <v>991</v>
      </c>
      <c r="B998">
        <v>0</v>
      </c>
      <c r="C998" t="s">
        <v>5</v>
      </c>
      <c r="D998" t="s">
        <v>9</v>
      </c>
    </row>
    <row r="999" spans="1:4" x14ac:dyDescent="0.3">
      <c r="A999" t="s">
        <v>993</v>
      </c>
      <c r="B999">
        <v>1</v>
      </c>
      <c r="C999" t="s">
        <v>5</v>
      </c>
      <c r="D999" t="s">
        <v>9</v>
      </c>
    </row>
    <row r="1000" spans="1:4" x14ac:dyDescent="0.3">
      <c r="A1000" t="s">
        <v>994</v>
      </c>
      <c r="B1000">
        <v>5</v>
      </c>
      <c r="C1000" t="s">
        <v>5</v>
      </c>
      <c r="D1000" t="s">
        <v>9</v>
      </c>
    </row>
    <row r="1001" spans="1:4" x14ac:dyDescent="0.3">
      <c r="A1001" t="s">
        <v>998</v>
      </c>
      <c r="B1001">
        <v>0</v>
      </c>
      <c r="C1001" t="s">
        <v>5</v>
      </c>
      <c r="D1001" t="s">
        <v>9</v>
      </c>
    </row>
    <row r="1002" spans="1:4" x14ac:dyDescent="0.3">
      <c r="A1002" t="s">
        <v>1001</v>
      </c>
      <c r="B1002">
        <v>2</v>
      </c>
      <c r="C1002" t="s">
        <v>5</v>
      </c>
      <c r="D1002" t="s">
        <v>9</v>
      </c>
    </row>
    <row r="1003" spans="1:4" x14ac:dyDescent="0.3">
      <c r="A1003" t="s">
        <v>1005</v>
      </c>
      <c r="B1003">
        <v>3</v>
      </c>
      <c r="C1003" t="s">
        <v>5</v>
      </c>
      <c r="D1003" t="s">
        <v>9</v>
      </c>
    </row>
    <row r="1004" spans="1:4" x14ac:dyDescent="0.3">
      <c r="A1004" t="s">
        <v>1008</v>
      </c>
      <c r="B1004">
        <v>3</v>
      </c>
      <c r="C1004" t="s">
        <v>5</v>
      </c>
      <c r="D1004" t="s">
        <v>9</v>
      </c>
    </row>
    <row r="1005" spans="1:4" x14ac:dyDescent="0.3">
      <c r="A1005" t="s">
        <v>1014</v>
      </c>
      <c r="B1005">
        <v>1</v>
      </c>
      <c r="C1005" t="s">
        <v>5</v>
      </c>
      <c r="D1005" t="s">
        <v>9</v>
      </c>
    </row>
    <row r="1006" spans="1:4" x14ac:dyDescent="0.3">
      <c r="A1006" t="s">
        <v>1016</v>
      </c>
      <c r="B1006">
        <v>2</v>
      </c>
      <c r="C1006" t="s">
        <v>5</v>
      </c>
      <c r="D1006" t="s">
        <v>9</v>
      </c>
    </row>
    <row r="1007" spans="1:4" x14ac:dyDescent="0.3">
      <c r="A1007" t="s">
        <v>1018</v>
      </c>
      <c r="B1007">
        <v>2</v>
      </c>
      <c r="C1007" t="s">
        <v>5</v>
      </c>
      <c r="D1007" t="s">
        <v>9</v>
      </c>
    </row>
    <row r="1008" spans="1:4" x14ac:dyDescent="0.3">
      <c r="A1008" t="s">
        <v>1019</v>
      </c>
      <c r="B1008">
        <v>1</v>
      </c>
      <c r="C1008" t="s">
        <v>5</v>
      </c>
      <c r="D1008" t="s">
        <v>9</v>
      </c>
    </row>
    <row r="1009" spans="1:4" x14ac:dyDescent="0.3">
      <c r="A1009" t="s">
        <v>1039</v>
      </c>
      <c r="B1009">
        <v>2</v>
      </c>
      <c r="C1009" t="s">
        <v>5</v>
      </c>
      <c r="D1009" t="s">
        <v>9</v>
      </c>
    </row>
    <row r="1010" spans="1:4" x14ac:dyDescent="0.3">
      <c r="A1010" t="s">
        <v>1042</v>
      </c>
      <c r="B1010">
        <v>0</v>
      </c>
      <c r="C1010" t="s">
        <v>5</v>
      </c>
      <c r="D1010" t="s">
        <v>9</v>
      </c>
    </row>
    <row r="1011" spans="1:4" x14ac:dyDescent="0.3">
      <c r="A1011" t="s">
        <v>1048</v>
      </c>
      <c r="B1011">
        <v>0</v>
      </c>
      <c r="C1011" t="s">
        <v>5</v>
      </c>
      <c r="D1011" t="s">
        <v>9</v>
      </c>
    </row>
    <row r="1012" spans="1:4" x14ac:dyDescent="0.3">
      <c r="A1012" t="s">
        <v>1051</v>
      </c>
      <c r="B1012">
        <v>0</v>
      </c>
      <c r="C1012" t="s">
        <v>5</v>
      </c>
      <c r="D1012" t="s">
        <v>9</v>
      </c>
    </row>
    <row r="1013" spans="1:4" x14ac:dyDescent="0.3">
      <c r="A1013" t="s">
        <v>1054</v>
      </c>
      <c r="B1013">
        <v>1</v>
      </c>
      <c r="C1013" t="s">
        <v>5</v>
      </c>
      <c r="D1013" t="s">
        <v>9</v>
      </c>
    </row>
    <row r="1014" spans="1:4" x14ac:dyDescent="0.3">
      <c r="A1014" t="s">
        <v>1056</v>
      </c>
      <c r="B1014">
        <v>0</v>
      </c>
      <c r="C1014" t="s">
        <v>5</v>
      </c>
      <c r="D1014" t="s">
        <v>9</v>
      </c>
    </row>
    <row r="1015" spans="1:4" x14ac:dyDescent="0.3">
      <c r="A1015" t="s">
        <v>1061</v>
      </c>
      <c r="B1015">
        <v>0</v>
      </c>
      <c r="C1015" t="s">
        <v>5</v>
      </c>
      <c r="D1015" t="s">
        <v>9</v>
      </c>
    </row>
    <row r="1016" spans="1:4" x14ac:dyDescent="0.3">
      <c r="A1016" t="s">
        <v>1062</v>
      </c>
      <c r="B1016">
        <v>1</v>
      </c>
      <c r="C1016" t="s">
        <v>5</v>
      </c>
      <c r="D1016" t="s">
        <v>9</v>
      </c>
    </row>
    <row r="1017" spans="1:4" x14ac:dyDescent="0.3">
      <c r="A1017" t="s">
        <v>1077</v>
      </c>
      <c r="B1017">
        <v>0</v>
      </c>
      <c r="C1017" t="s">
        <v>5</v>
      </c>
      <c r="D1017" t="s">
        <v>9</v>
      </c>
    </row>
    <row r="1018" spans="1:4" x14ac:dyDescent="0.3">
      <c r="A1018" t="s">
        <v>1081</v>
      </c>
      <c r="B1018">
        <v>0</v>
      </c>
      <c r="C1018" t="s">
        <v>5</v>
      </c>
      <c r="D1018" t="s">
        <v>9</v>
      </c>
    </row>
    <row r="1019" spans="1:4" x14ac:dyDescent="0.3">
      <c r="A1019" t="s">
        <v>1083</v>
      </c>
      <c r="B1019">
        <v>2</v>
      </c>
      <c r="C1019" t="s">
        <v>5</v>
      </c>
      <c r="D1019" t="s">
        <v>9</v>
      </c>
    </row>
    <row r="1020" spans="1:4" x14ac:dyDescent="0.3">
      <c r="A1020" t="s">
        <v>1084</v>
      </c>
      <c r="B1020">
        <v>0</v>
      </c>
      <c r="C1020" t="s">
        <v>5</v>
      </c>
      <c r="D1020" t="s">
        <v>9</v>
      </c>
    </row>
    <row r="1021" spans="1:4" x14ac:dyDescent="0.3">
      <c r="A1021" t="s">
        <v>1087</v>
      </c>
      <c r="B1021">
        <v>0</v>
      </c>
      <c r="C1021" t="s">
        <v>5</v>
      </c>
      <c r="D1021" t="s">
        <v>9</v>
      </c>
    </row>
    <row r="1022" spans="1:4" x14ac:dyDescent="0.3">
      <c r="A1022" t="s">
        <v>1096</v>
      </c>
      <c r="B1022">
        <v>0</v>
      </c>
      <c r="C1022" t="s">
        <v>5</v>
      </c>
      <c r="D1022" t="s">
        <v>9</v>
      </c>
    </row>
    <row r="1023" spans="1:4" x14ac:dyDescent="0.3">
      <c r="A1023" t="s">
        <v>1101</v>
      </c>
      <c r="B1023">
        <v>0</v>
      </c>
      <c r="C1023" t="s">
        <v>5</v>
      </c>
      <c r="D1023" t="s">
        <v>9</v>
      </c>
    </row>
    <row r="1024" spans="1:4" x14ac:dyDescent="0.3">
      <c r="A1024" t="s">
        <v>1105</v>
      </c>
      <c r="B1024">
        <v>4</v>
      </c>
      <c r="C1024" t="s">
        <v>5</v>
      </c>
      <c r="D1024" t="s">
        <v>9</v>
      </c>
    </row>
    <row r="1025" spans="1:4" x14ac:dyDescent="0.3">
      <c r="A1025" t="s">
        <v>1108</v>
      </c>
      <c r="B1025">
        <v>0</v>
      </c>
      <c r="C1025" t="s">
        <v>5</v>
      </c>
      <c r="D1025" t="s">
        <v>9</v>
      </c>
    </row>
    <row r="1026" spans="1:4" x14ac:dyDescent="0.3">
      <c r="A1026" t="s">
        <v>1120</v>
      </c>
      <c r="B1026">
        <v>1</v>
      </c>
      <c r="C1026" t="s">
        <v>5</v>
      </c>
      <c r="D1026" t="s">
        <v>9</v>
      </c>
    </row>
    <row r="1027" spans="1:4" x14ac:dyDescent="0.3">
      <c r="A1027" t="s">
        <v>1124</v>
      </c>
      <c r="B1027">
        <v>0</v>
      </c>
      <c r="C1027" t="s">
        <v>5</v>
      </c>
      <c r="D1027" t="s">
        <v>9</v>
      </c>
    </row>
    <row r="1028" spans="1:4" x14ac:dyDescent="0.3">
      <c r="A1028" t="s">
        <v>1126</v>
      </c>
      <c r="B1028">
        <v>5</v>
      </c>
      <c r="C1028" t="s">
        <v>5</v>
      </c>
      <c r="D1028" t="s">
        <v>9</v>
      </c>
    </row>
    <row r="1029" spans="1:4" x14ac:dyDescent="0.3">
      <c r="A1029" t="s">
        <v>1133</v>
      </c>
      <c r="B1029">
        <v>1</v>
      </c>
      <c r="C1029" t="s">
        <v>5</v>
      </c>
      <c r="D1029" t="s">
        <v>9</v>
      </c>
    </row>
    <row r="1030" spans="1:4" x14ac:dyDescent="0.3">
      <c r="A1030" t="s">
        <v>1142</v>
      </c>
      <c r="B1030">
        <v>0</v>
      </c>
      <c r="C1030" t="s">
        <v>5</v>
      </c>
      <c r="D1030" t="s">
        <v>9</v>
      </c>
    </row>
    <row r="1031" spans="1:4" x14ac:dyDescent="0.3">
      <c r="A1031" t="s">
        <v>1160</v>
      </c>
      <c r="B1031">
        <v>0</v>
      </c>
      <c r="C1031" t="s">
        <v>5</v>
      </c>
      <c r="D1031" t="s">
        <v>9</v>
      </c>
    </row>
    <row r="1032" spans="1:4" x14ac:dyDescent="0.3">
      <c r="A1032" t="s">
        <v>1165</v>
      </c>
      <c r="B1032">
        <v>3</v>
      </c>
      <c r="C1032" t="s">
        <v>5</v>
      </c>
      <c r="D1032" t="s">
        <v>9</v>
      </c>
    </row>
    <row r="1033" spans="1:4" x14ac:dyDescent="0.3">
      <c r="A1033" t="s">
        <v>1168</v>
      </c>
      <c r="B1033">
        <v>0</v>
      </c>
      <c r="C1033" t="s">
        <v>5</v>
      </c>
      <c r="D1033" t="s">
        <v>9</v>
      </c>
    </row>
    <row r="1034" spans="1:4" x14ac:dyDescent="0.3">
      <c r="A1034" t="s">
        <v>1173</v>
      </c>
      <c r="B1034">
        <v>0</v>
      </c>
      <c r="C1034" t="s">
        <v>5</v>
      </c>
      <c r="D1034" t="s">
        <v>9</v>
      </c>
    </row>
    <row r="1035" spans="1:4" x14ac:dyDescent="0.3">
      <c r="A1035" t="s">
        <v>1175</v>
      </c>
      <c r="B1035">
        <v>0</v>
      </c>
      <c r="C1035" t="s">
        <v>5</v>
      </c>
      <c r="D1035" t="s">
        <v>9</v>
      </c>
    </row>
    <row r="1036" spans="1:4" x14ac:dyDescent="0.3">
      <c r="A1036" t="s">
        <v>1188</v>
      </c>
      <c r="B1036">
        <v>0</v>
      </c>
      <c r="C1036" t="s">
        <v>5</v>
      </c>
      <c r="D1036" t="s">
        <v>9</v>
      </c>
    </row>
    <row r="1037" spans="1:4" x14ac:dyDescent="0.3">
      <c r="A1037" t="s">
        <v>1190</v>
      </c>
      <c r="B1037">
        <v>1</v>
      </c>
      <c r="C1037" t="s">
        <v>5</v>
      </c>
      <c r="D1037" t="s">
        <v>9</v>
      </c>
    </row>
    <row r="1038" spans="1:4" x14ac:dyDescent="0.3">
      <c r="A1038" t="s">
        <v>1193</v>
      </c>
      <c r="B1038">
        <v>1</v>
      </c>
      <c r="C1038" t="s">
        <v>5</v>
      </c>
      <c r="D1038" t="s">
        <v>9</v>
      </c>
    </row>
    <row r="1039" spans="1:4" x14ac:dyDescent="0.3">
      <c r="A1039" t="s">
        <v>1195</v>
      </c>
      <c r="B1039">
        <v>2</v>
      </c>
      <c r="C1039" t="s">
        <v>5</v>
      </c>
      <c r="D1039" t="s">
        <v>9</v>
      </c>
    </row>
    <row r="1040" spans="1:4" x14ac:dyDescent="0.3">
      <c r="A1040" t="s">
        <v>1201</v>
      </c>
      <c r="B1040">
        <v>1</v>
      </c>
      <c r="C1040" t="s">
        <v>5</v>
      </c>
      <c r="D1040" t="s">
        <v>9</v>
      </c>
    </row>
    <row r="1041" spans="1:4" x14ac:dyDescent="0.3">
      <c r="A1041" t="s">
        <v>1202</v>
      </c>
      <c r="B1041">
        <v>1</v>
      </c>
      <c r="C1041" t="s">
        <v>5</v>
      </c>
      <c r="D1041" t="s">
        <v>9</v>
      </c>
    </row>
    <row r="1042" spans="1:4" x14ac:dyDescent="0.3">
      <c r="A1042" t="s">
        <v>1213</v>
      </c>
      <c r="B1042">
        <v>1</v>
      </c>
      <c r="C1042" t="s">
        <v>5</v>
      </c>
      <c r="D1042" t="s">
        <v>9</v>
      </c>
    </row>
    <row r="1043" spans="1:4" x14ac:dyDescent="0.3">
      <c r="A1043" t="s">
        <v>1222</v>
      </c>
      <c r="B1043">
        <v>0</v>
      </c>
      <c r="C1043" t="s">
        <v>5</v>
      </c>
      <c r="D1043" t="s">
        <v>9</v>
      </c>
    </row>
    <row r="1044" spans="1:4" x14ac:dyDescent="0.3">
      <c r="A1044" t="s">
        <v>1225</v>
      </c>
      <c r="B1044">
        <v>0</v>
      </c>
      <c r="C1044" t="s">
        <v>5</v>
      </c>
      <c r="D1044" t="s">
        <v>9</v>
      </c>
    </row>
    <row r="1045" spans="1:4" x14ac:dyDescent="0.3">
      <c r="A1045" t="s">
        <v>1230</v>
      </c>
      <c r="B1045">
        <v>1</v>
      </c>
      <c r="C1045" t="s">
        <v>5</v>
      </c>
      <c r="D1045" t="s">
        <v>9</v>
      </c>
    </row>
    <row r="1046" spans="1:4" x14ac:dyDescent="0.3">
      <c r="A1046" t="s">
        <v>1234</v>
      </c>
      <c r="B1046">
        <v>1</v>
      </c>
      <c r="C1046" t="s">
        <v>5</v>
      </c>
      <c r="D1046" t="s">
        <v>9</v>
      </c>
    </row>
    <row r="1047" spans="1:4" x14ac:dyDescent="0.3">
      <c r="A1047" t="s">
        <v>1236</v>
      </c>
      <c r="B1047">
        <v>2</v>
      </c>
      <c r="C1047" t="s">
        <v>5</v>
      </c>
      <c r="D1047" t="s">
        <v>9</v>
      </c>
    </row>
    <row r="1048" spans="1:4" x14ac:dyDescent="0.3">
      <c r="A1048" t="s">
        <v>1239</v>
      </c>
      <c r="B1048">
        <v>0</v>
      </c>
      <c r="C1048" t="s">
        <v>5</v>
      </c>
      <c r="D1048" t="s">
        <v>9</v>
      </c>
    </row>
    <row r="1049" spans="1:4" x14ac:dyDescent="0.3">
      <c r="A1049" t="s">
        <v>1246</v>
      </c>
      <c r="B1049">
        <v>0</v>
      </c>
      <c r="C1049" t="s">
        <v>5</v>
      </c>
      <c r="D1049" t="s">
        <v>9</v>
      </c>
    </row>
    <row r="1050" spans="1:4" x14ac:dyDescent="0.3">
      <c r="A1050" t="s">
        <v>1248</v>
      </c>
      <c r="B1050">
        <v>3</v>
      </c>
      <c r="C1050" t="s">
        <v>5</v>
      </c>
      <c r="D1050" t="s">
        <v>9</v>
      </c>
    </row>
    <row r="1051" spans="1:4" x14ac:dyDescent="0.3">
      <c r="A1051" t="s">
        <v>1269</v>
      </c>
      <c r="B1051">
        <v>0</v>
      </c>
      <c r="C1051" t="s">
        <v>5</v>
      </c>
      <c r="D1051" t="s">
        <v>9</v>
      </c>
    </row>
    <row r="1052" spans="1:4" x14ac:dyDescent="0.3">
      <c r="A1052" t="s">
        <v>1270</v>
      </c>
      <c r="B1052">
        <v>0</v>
      </c>
      <c r="C1052" t="s">
        <v>5</v>
      </c>
      <c r="D1052" t="s">
        <v>9</v>
      </c>
    </row>
    <row r="1053" spans="1:4" x14ac:dyDescent="0.3">
      <c r="A1053" t="s">
        <v>1274</v>
      </c>
      <c r="B1053">
        <v>2</v>
      </c>
      <c r="C1053" t="s">
        <v>5</v>
      </c>
      <c r="D1053" t="s">
        <v>9</v>
      </c>
    </row>
    <row r="1054" spans="1:4" x14ac:dyDescent="0.3">
      <c r="A1054" t="s">
        <v>1286</v>
      </c>
      <c r="B1054">
        <v>0</v>
      </c>
      <c r="C1054" t="s">
        <v>5</v>
      </c>
      <c r="D1054" t="s">
        <v>9</v>
      </c>
    </row>
    <row r="1055" spans="1:4" x14ac:dyDescent="0.3">
      <c r="A1055" t="s">
        <v>1295</v>
      </c>
      <c r="B1055">
        <v>0</v>
      </c>
      <c r="C1055" t="s">
        <v>5</v>
      </c>
      <c r="D1055" t="s">
        <v>9</v>
      </c>
    </row>
    <row r="1056" spans="1:4" x14ac:dyDescent="0.3">
      <c r="A1056" t="s">
        <v>1296</v>
      </c>
      <c r="B1056">
        <v>0</v>
      </c>
      <c r="C1056" t="s">
        <v>5</v>
      </c>
      <c r="D1056" t="s">
        <v>9</v>
      </c>
    </row>
    <row r="1057" spans="1:4" x14ac:dyDescent="0.3">
      <c r="A1057" t="s">
        <v>1300</v>
      </c>
      <c r="B1057">
        <v>2</v>
      </c>
      <c r="C1057" t="s">
        <v>5</v>
      </c>
      <c r="D1057" t="s">
        <v>9</v>
      </c>
    </row>
    <row r="1058" spans="1:4" x14ac:dyDescent="0.3">
      <c r="A1058" t="s">
        <v>1304</v>
      </c>
      <c r="B1058">
        <v>0</v>
      </c>
      <c r="C1058" t="s">
        <v>5</v>
      </c>
      <c r="D1058" t="s">
        <v>9</v>
      </c>
    </row>
    <row r="1059" spans="1:4" x14ac:dyDescent="0.3">
      <c r="A1059" t="s">
        <v>1306</v>
      </c>
      <c r="B1059">
        <v>0</v>
      </c>
      <c r="C1059" t="s">
        <v>5</v>
      </c>
      <c r="D1059" t="s">
        <v>9</v>
      </c>
    </row>
    <row r="1060" spans="1:4" x14ac:dyDescent="0.3">
      <c r="A1060" t="s">
        <v>1325</v>
      </c>
      <c r="B1060">
        <v>1</v>
      </c>
      <c r="C1060" t="s">
        <v>5</v>
      </c>
      <c r="D1060" t="s">
        <v>9</v>
      </c>
    </row>
    <row r="1061" spans="1:4" x14ac:dyDescent="0.3">
      <c r="A1061" t="s">
        <v>1328</v>
      </c>
      <c r="B1061">
        <v>4</v>
      </c>
      <c r="C1061" t="s">
        <v>5</v>
      </c>
      <c r="D1061" t="s">
        <v>9</v>
      </c>
    </row>
    <row r="1062" spans="1:4" x14ac:dyDescent="0.3">
      <c r="A1062" t="s">
        <v>1335</v>
      </c>
      <c r="B1062">
        <v>0</v>
      </c>
      <c r="C1062" t="s">
        <v>5</v>
      </c>
      <c r="D1062" t="s">
        <v>9</v>
      </c>
    </row>
    <row r="1063" spans="1:4" x14ac:dyDescent="0.3">
      <c r="A1063" t="s">
        <v>1336</v>
      </c>
      <c r="B1063">
        <v>0</v>
      </c>
      <c r="C1063" t="s">
        <v>5</v>
      </c>
      <c r="D1063" t="s">
        <v>9</v>
      </c>
    </row>
    <row r="1064" spans="1:4" x14ac:dyDescent="0.3">
      <c r="A1064" t="s">
        <v>1338</v>
      </c>
      <c r="B1064">
        <v>2</v>
      </c>
      <c r="C1064" t="s">
        <v>5</v>
      </c>
      <c r="D1064" t="s">
        <v>9</v>
      </c>
    </row>
    <row r="1065" spans="1:4" x14ac:dyDescent="0.3">
      <c r="A1065" t="s">
        <v>1344</v>
      </c>
      <c r="B1065">
        <v>0</v>
      </c>
      <c r="C1065" t="s">
        <v>5</v>
      </c>
      <c r="D1065" t="s">
        <v>9</v>
      </c>
    </row>
    <row r="1066" spans="1:4" x14ac:dyDescent="0.3">
      <c r="A1066" t="s">
        <v>10</v>
      </c>
      <c r="B1066">
        <v>0</v>
      </c>
      <c r="C1066" t="s">
        <v>4</v>
      </c>
      <c r="D1066" t="s">
        <v>6</v>
      </c>
    </row>
    <row r="1067" spans="1:4" x14ac:dyDescent="0.3">
      <c r="A1067" t="s">
        <v>29</v>
      </c>
      <c r="B1067">
        <v>0</v>
      </c>
      <c r="C1067" t="s">
        <v>4</v>
      </c>
      <c r="D1067" t="s">
        <v>6</v>
      </c>
    </row>
    <row r="1068" spans="1:4" x14ac:dyDescent="0.3">
      <c r="A1068" t="s">
        <v>39</v>
      </c>
      <c r="B1068">
        <v>2</v>
      </c>
      <c r="C1068" t="s">
        <v>4</v>
      </c>
      <c r="D1068" t="s">
        <v>6</v>
      </c>
    </row>
    <row r="1069" spans="1:4" x14ac:dyDescent="0.3">
      <c r="A1069" t="s">
        <v>40</v>
      </c>
      <c r="B1069">
        <v>0</v>
      </c>
      <c r="C1069" t="s">
        <v>4</v>
      </c>
      <c r="D1069" t="s">
        <v>6</v>
      </c>
    </row>
    <row r="1070" spans="1:4" x14ac:dyDescent="0.3">
      <c r="A1070" t="s">
        <v>44</v>
      </c>
      <c r="B1070">
        <v>1</v>
      </c>
      <c r="C1070" t="s">
        <v>4</v>
      </c>
      <c r="D1070" t="s">
        <v>6</v>
      </c>
    </row>
    <row r="1071" spans="1:4" x14ac:dyDescent="0.3">
      <c r="A1071" t="s">
        <v>49</v>
      </c>
      <c r="B1071">
        <v>0</v>
      </c>
      <c r="C1071" t="s">
        <v>4</v>
      </c>
      <c r="D1071" t="s">
        <v>6</v>
      </c>
    </row>
    <row r="1072" spans="1:4" x14ac:dyDescent="0.3">
      <c r="A1072" t="s">
        <v>62</v>
      </c>
      <c r="B1072">
        <v>1</v>
      </c>
      <c r="C1072" t="s">
        <v>4</v>
      </c>
      <c r="D1072" t="s">
        <v>6</v>
      </c>
    </row>
    <row r="1073" spans="1:4" x14ac:dyDescent="0.3">
      <c r="A1073" t="s">
        <v>94</v>
      </c>
      <c r="B1073">
        <v>2</v>
      </c>
      <c r="C1073" t="s">
        <v>4</v>
      </c>
      <c r="D1073" t="s">
        <v>6</v>
      </c>
    </row>
    <row r="1074" spans="1:4" x14ac:dyDescent="0.3">
      <c r="A1074" t="s">
        <v>104</v>
      </c>
      <c r="B1074">
        <v>2</v>
      </c>
      <c r="C1074" t="s">
        <v>4</v>
      </c>
      <c r="D1074" t="s">
        <v>6</v>
      </c>
    </row>
    <row r="1075" spans="1:4" x14ac:dyDescent="0.3">
      <c r="A1075" t="s">
        <v>109</v>
      </c>
      <c r="B1075">
        <v>0</v>
      </c>
      <c r="C1075" t="s">
        <v>4</v>
      </c>
      <c r="D1075" t="s">
        <v>6</v>
      </c>
    </row>
    <row r="1076" spans="1:4" x14ac:dyDescent="0.3">
      <c r="A1076" t="s">
        <v>136</v>
      </c>
      <c r="B1076">
        <v>0</v>
      </c>
      <c r="C1076" t="s">
        <v>4</v>
      </c>
      <c r="D1076" t="s">
        <v>6</v>
      </c>
    </row>
    <row r="1077" spans="1:4" x14ac:dyDescent="0.3">
      <c r="A1077" t="s">
        <v>185</v>
      </c>
      <c r="B1077">
        <v>0</v>
      </c>
      <c r="C1077" t="s">
        <v>4</v>
      </c>
      <c r="D1077" t="s">
        <v>6</v>
      </c>
    </row>
    <row r="1078" spans="1:4" x14ac:dyDescent="0.3">
      <c r="A1078" t="s">
        <v>233</v>
      </c>
      <c r="B1078">
        <v>0</v>
      </c>
      <c r="C1078" t="s">
        <v>4</v>
      </c>
      <c r="D1078" t="s">
        <v>6</v>
      </c>
    </row>
    <row r="1079" spans="1:4" x14ac:dyDescent="0.3">
      <c r="A1079" t="s">
        <v>261</v>
      </c>
      <c r="B1079">
        <v>2</v>
      </c>
      <c r="C1079" t="s">
        <v>4</v>
      </c>
      <c r="D1079" t="s">
        <v>6</v>
      </c>
    </row>
    <row r="1080" spans="1:4" x14ac:dyDescent="0.3">
      <c r="A1080" t="s">
        <v>281</v>
      </c>
      <c r="B1080">
        <v>2</v>
      </c>
      <c r="C1080" t="s">
        <v>4</v>
      </c>
      <c r="D1080" t="s">
        <v>6</v>
      </c>
    </row>
    <row r="1081" spans="1:4" x14ac:dyDescent="0.3">
      <c r="A1081" t="s">
        <v>306</v>
      </c>
      <c r="B1081">
        <v>0</v>
      </c>
      <c r="C1081" t="s">
        <v>4</v>
      </c>
      <c r="D1081" t="s">
        <v>6</v>
      </c>
    </row>
    <row r="1082" spans="1:4" x14ac:dyDescent="0.3">
      <c r="A1082" t="s">
        <v>324</v>
      </c>
      <c r="B1082">
        <v>0</v>
      </c>
      <c r="C1082" t="s">
        <v>4</v>
      </c>
      <c r="D1082" t="s">
        <v>6</v>
      </c>
    </row>
    <row r="1083" spans="1:4" x14ac:dyDescent="0.3">
      <c r="A1083" t="s">
        <v>332</v>
      </c>
      <c r="B1083">
        <v>0</v>
      </c>
      <c r="C1083" t="s">
        <v>4</v>
      </c>
      <c r="D1083" t="s">
        <v>6</v>
      </c>
    </row>
    <row r="1084" spans="1:4" x14ac:dyDescent="0.3">
      <c r="A1084" t="s">
        <v>338</v>
      </c>
      <c r="B1084">
        <v>1</v>
      </c>
      <c r="C1084" t="s">
        <v>4</v>
      </c>
      <c r="D1084" t="s">
        <v>6</v>
      </c>
    </row>
    <row r="1085" spans="1:4" x14ac:dyDescent="0.3">
      <c r="A1085" t="s">
        <v>372</v>
      </c>
      <c r="B1085">
        <v>0</v>
      </c>
      <c r="C1085" t="s">
        <v>4</v>
      </c>
      <c r="D1085" t="s">
        <v>6</v>
      </c>
    </row>
    <row r="1086" spans="1:4" x14ac:dyDescent="0.3">
      <c r="A1086" t="s">
        <v>383</v>
      </c>
      <c r="B1086">
        <v>2</v>
      </c>
      <c r="C1086" t="s">
        <v>4</v>
      </c>
      <c r="D1086" t="s">
        <v>6</v>
      </c>
    </row>
    <row r="1087" spans="1:4" x14ac:dyDescent="0.3">
      <c r="A1087" t="s">
        <v>427</v>
      </c>
      <c r="B1087">
        <v>2</v>
      </c>
      <c r="C1087" t="s">
        <v>4</v>
      </c>
      <c r="D1087" t="s">
        <v>6</v>
      </c>
    </row>
    <row r="1088" spans="1:4" x14ac:dyDescent="0.3">
      <c r="A1088" t="s">
        <v>451</v>
      </c>
      <c r="B1088">
        <v>0</v>
      </c>
      <c r="C1088" t="s">
        <v>4</v>
      </c>
      <c r="D1088" t="s">
        <v>6</v>
      </c>
    </row>
    <row r="1089" spans="1:4" x14ac:dyDescent="0.3">
      <c r="A1089" t="s">
        <v>471</v>
      </c>
      <c r="B1089">
        <v>0</v>
      </c>
      <c r="C1089" t="s">
        <v>4</v>
      </c>
      <c r="D1089" t="s">
        <v>6</v>
      </c>
    </row>
    <row r="1090" spans="1:4" x14ac:dyDescent="0.3">
      <c r="A1090" t="s">
        <v>484</v>
      </c>
      <c r="B1090">
        <v>3</v>
      </c>
      <c r="C1090" t="s">
        <v>4</v>
      </c>
      <c r="D1090" t="s">
        <v>6</v>
      </c>
    </row>
    <row r="1091" spans="1:4" x14ac:dyDescent="0.3">
      <c r="A1091" t="s">
        <v>504</v>
      </c>
      <c r="B1091">
        <v>4</v>
      </c>
      <c r="C1091" t="s">
        <v>4</v>
      </c>
      <c r="D1091" t="s">
        <v>6</v>
      </c>
    </row>
    <row r="1092" spans="1:4" x14ac:dyDescent="0.3">
      <c r="A1092" t="s">
        <v>510</v>
      </c>
      <c r="B1092">
        <v>0</v>
      </c>
      <c r="C1092" t="s">
        <v>4</v>
      </c>
      <c r="D1092" t="s">
        <v>6</v>
      </c>
    </row>
    <row r="1093" spans="1:4" x14ac:dyDescent="0.3">
      <c r="A1093" t="s">
        <v>524</v>
      </c>
      <c r="B1093">
        <v>1</v>
      </c>
      <c r="C1093" t="s">
        <v>4</v>
      </c>
      <c r="D1093" t="s">
        <v>6</v>
      </c>
    </row>
    <row r="1094" spans="1:4" x14ac:dyDescent="0.3">
      <c r="A1094" t="s">
        <v>619</v>
      </c>
      <c r="B1094">
        <v>2</v>
      </c>
      <c r="C1094" t="s">
        <v>4</v>
      </c>
      <c r="D1094" t="s">
        <v>6</v>
      </c>
    </row>
    <row r="1095" spans="1:4" x14ac:dyDescent="0.3">
      <c r="A1095" t="s">
        <v>627</v>
      </c>
      <c r="B1095">
        <v>2</v>
      </c>
      <c r="C1095" t="s">
        <v>4</v>
      </c>
      <c r="D1095" t="s">
        <v>6</v>
      </c>
    </row>
    <row r="1096" spans="1:4" x14ac:dyDescent="0.3">
      <c r="A1096" t="s">
        <v>631</v>
      </c>
      <c r="B1096">
        <v>4</v>
      </c>
      <c r="C1096" t="s">
        <v>4</v>
      </c>
      <c r="D1096" t="s">
        <v>6</v>
      </c>
    </row>
    <row r="1097" spans="1:4" x14ac:dyDescent="0.3">
      <c r="A1097" t="s">
        <v>692</v>
      </c>
      <c r="B1097">
        <v>2</v>
      </c>
      <c r="C1097" t="s">
        <v>4</v>
      </c>
      <c r="D1097" t="s">
        <v>6</v>
      </c>
    </row>
    <row r="1098" spans="1:4" x14ac:dyDescent="0.3">
      <c r="A1098" t="s">
        <v>749</v>
      </c>
      <c r="B1098">
        <v>2</v>
      </c>
      <c r="C1098" t="s">
        <v>4</v>
      </c>
      <c r="D1098" t="s">
        <v>6</v>
      </c>
    </row>
    <row r="1099" spans="1:4" x14ac:dyDescent="0.3">
      <c r="A1099" t="s">
        <v>772</v>
      </c>
      <c r="B1099">
        <v>1</v>
      </c>
      <c r="C1099" t="s">
        <v>4</v>
      </c>
      <c r="D1099" t="s">
        <v>6</v>
      </c>
    </row>
    <row r="1100" spans="1:4" x14ac:dyDescent="0.3">
      <c r="A1100" t="s">
        <v>790</v>
      </c>
      <c r="B1100">
        <v>3</v>
      </c>
      <c r="C1100" t="s">
        <v>4</v>
      </c>
      <c r="D1100" t="s">
        <v>6</v>
      </c>
    </row>
    <row r="1101" spans="1:4" x14ac:dyDescent="0.3">
      <c r="A1101" t="s">
        <v>793</v>
      </c>
      <c r="B1101">
        <v>1</v>
      </c>
      <c r="C1101" t="s">
        <v>4</v>
      </c>
      <c r="D1101" t="s">
        <v>6</v>
      </c>
    </row>
    <row r="1102" spans="1:4" x14ac:dyDescent="0.3">
      <c r="A1102" t="s">
        <v>870</v>
      </c>
      <c r="B1102">
        <v>2</v>
      </c>
      <c r="C1102" t="s">
        <v>4</v>
      </c>
      <c r="D1102" t="s">
        <v>6</v>
      </c>
    </row>
    <row r="1103" spans="1:4" x14ac:dyDescent="0.3">
      <c r="A1103" t="s">
        <v>919</v>
      </c>
      <c r="B1103">
        <v>0</v>
      </c>
      <c r="C1103" t="s">
        <v>4</v>
      </c>
      <c r="D1103" t="s">
        <v>6</v>
      </c>
    </row>
    <row r="1104" spans="1:4" x14ac:dyDescent="0.3">
      <c r="A1104" t="s">
        <v>959</v>
      </c>
      <c r="B1104">
        <v>3</v>
      </c>
      <c r="C1104" t="s">
        <v>4</v>
      </c>
      <c r="D1104" t="s">
        <v>6</v>
      </c>
    </row>
    <row r="1105" spans="1:4" x14ac:dyDescent="0.3">
      <c r="A1105" t="s">
        <v>963</v>
      </c>
      <c r="B1105">
        <v>2</v>
      </c>
      <c r="C1105" t="s">
        <v>4</v>
      </c>
      <c r="D1105" t="s">
        <v>6</v>
      </c>
    </row>
    <row r="1106" spans="1:4" x14ac:dyDescent="0.3">
      <c r="A1106" t="s">
        <v>992</v>
      </c>
      <c r="B1106">
        <v>3</v>
      </c>
      <c r="C1106" t="s">
        <v>4</v>
      </c>
      <c r="D1106" t="s">
        <v>6</v>
      </c>
    </row>
    <row r="1107" spans="1:4" x14ac:dyDescent="0.3">
      <c r="A1107" t="s">
        <v>1011</v>
      </c>
      <c r="B1107">
        <v>0</v>
      </c>
      <c r="C1107" t="s">
        <v>4</v>
      </c>
      <c r="D1107" t="s">
        <v>6</v>
      </c>
    </row>
    <row r="1108" spans="1:4" x14ac:dyDescent="0.3">
      <c r="A1108" t="s">
        <v>1059</v>
      </c>
      <c r="B1108">
        <v>0</v>
      </c>
      <c r="C1108" t="s">
        <v>4</v>
      </c>
      <c r="D1108" t="s">
        <v>6</v>
      </c>
    </row>
    <row r="1109" spans="1:4" x14ac:dyDescent="0.3">
      <c r="A1109" t="s">
        <v>1063</v>
      </c>
      <c r="B1109">
        <v>3</v>
      </c>
      <c r="C1109" t="s">
        <v>4</v>
      </c>
      <c r="D1109" t="s">
        <v>6</v>
      </c>
    </row>
    <row r="1110" spans="1:4" x14ac:dyDescent="0.3">
      <c r="A1110" t="s">
        <v>1095</v>
      </c>
      <c r="B1110">
        <v>5</v>
      </c>
      <c r="C1110" t="s">
        <v>4</v>
      </c>
      <c r="D1110" t="s">
        <v>6</v>
      </c>
    </row>
    <row r="1111" spans="1:4" x14ac:dyDescent="0.3">
      <c r="A1111" t="s">
        <v>1130</v>
      </c>
      <c r="B1111">
        <v>0</v>
      </c>
      <c r="C1111" t="s">
        <v>4</v>
      </c>
      <c r="D1111" t="s">
        <v>6</v>
      </c>
    </row>
    <row r="1112" spans="1:4" x14ac:dyDescent="0.3">
      <c r="A1112" t="s">
        <v>1156</v>
      </c>
      <c r="B1112">
        <v>0</v>
      </c>
      <c r="C1112" t="s">
        <v>4</v>
      </c>
      <c r="D1112" t="s">
        <v>6</v>
      </c>
    </row>
    <row r="1113" spans="1:4" x14ac:dyDescent="0.3">
      <c r="A1113" t="s">
        <v>1181</v>
      </c>
      <c r="B1113">
        <v>2</v>
      </c>
      <c r="C1113" t="s">
        <v>4</v>
      </c>
      <c r="D1113" t="s">
        <v>6</v>
      </c>
    </row>
    <row r="1114" spans="1:4" x14ac:dyDescent="0.3">
      <c r="A1114" t="s">
        <v>1217</v>
      </c>
      <c r="B1114">
        <v>2</v>
      </c>
      <c r="C1114" t="s">
        <v>4</v>
      </c>
      <c r="D1114" t="s">
        <v>6</v>
      </c>
    </row>
    <row r="1115" spans="1:4" x14ac:dyDescent="0.3">
      <c r="A1115" t="s">
        <v>1228</v>
      </c>
      <c r="B1115">
        <v>1</v>
      </c>
      <c r="C1115" t="s">
        <v>4</v>
      </c>
      <c r="D1115" t="s">
        <v>6</v>
      </c>
    </row>
    <row r="1116" spans="1:4" x14ac:dyDescent="0.3">
      <c r="A1116" t="s">
        <v>1241</v>
      </c>
      <c r="B1116">
        <v>0</v>
      </c>
      <c r="C1116" t="s">
        <v>4</v>
      </c>
      <c r="D1116" t="s">
        <v>6</v>
      </c>
    </row>
    <row r="1117" spans="1:4" x14ac:dyDescent="0.3">
      <c r="A1117" t="s">
        <v>1262</v>
      </c>
      <c r="B1117">
        <v>0</v>
      </c>
      <c r="C1117" t="s">
        <v>4</v>
      </c>
      <c r="D1117" t="s">
        <v>6</v>
      </c>
    </row>
    <row r="1118" spans="1:4" x14ac:dyDescent="0.3">
      <c r="A1118" t="s">
        <v>1294</v>
      </c>
      <c r="B1118">
        <v>1</v>
      </c>
      <c r="C1118" t="s">
        <v>4</v>
      </c>
      <c r="D1118" t="s">
        <v>6</v>
      </c>
    </row>
    <row r="1119" spans="1:4" x14ac:dyDescent="0.3">
      <c r="A1119" t="s">
        <v>1298</v>
      </c>
      <c r="B1119">
        <v>2</v>
      </c>
      <c r="C1119" t="s">
        <v>4</v>
      </c>
      <c r="D1119" t="s">
        <v>6</v>
      </c>
    </row>
    <row r="1120" spans="1:4" x14ac:dyDescent="0.3">
      <c r="A1120" t="s">
        <v>1301</v>
      </c>
      <c r="B1120">
        <v>0</v>
      </c>
      <c r="C1120" t="s">
        <v>4</v>
      </c>
      <c r="D1120" t="s">
        <v>6</v>
      </c>
    </row>
    <row r="1121" spans="1:4" x14ac:dyDescent="0.3">
      <c r="A1121" t="s">
        <v>1313</v>
      </c>
      <c r="B1121">
        <v>0</v>
      </c>
      <c r="C1121" t="s">
        <v>4</v>
      </c>
      <c r="D1121" t="s">
        <v>6</v>
      </c>
    </row>
    <row r="1122" spans="1:4" x14ac:dyDescent="0.3">
      <c r="A1122" t="s">
        <v>1318</v>
      </c>
      <c r="B1122">
        <v>0</v>
      </c>
      <c r="C1122" t="s">
        <v>4</v>
      </c>
      <c r="D1122" t="s">
        <v>6</v>
      </c>
    </row>
    <row r="1123" spans="1:4" x14ac:dyDescent="0.3">
      <c r="A1123" t="s">
        <v>1323</v>
      </c>
      <c r="B1123">
        <v>2</v>
      </c>
      <c r="C1123" t="s">
        <v>4</v>
      </c>
      <c r="D1123" t="s">
        <v>6</v>
      </c>
    </row>
    <row r="1124" spans="1:4" x14ac:dyDescent="0.3">
      <c r="A1124" t="s">
        <v>21</v>
      </c>
      <c r="B1124">
        <v>0</v>
      </c>
      <c r="C1124" t="s">
        <v>4</v>
      </c>
      <c r="D1124" t="s">
        <v>7</v>
      </c>
    </row>
    <row r="1125" spans="1:4" x14ac:dyDescent="0.3">
      <c r="A1125" t="s">
        <v>24</v>
      </c>
      <c r="B1125">
        <v>0</v>
      </c>
      <c r="C1125" t="s">
        <v>4</v>
      </c>
      <c r="D1125" t="s">
        <v>7</v>
      </c>
    </row>
    <row r="1126" spans="1:4" x14ac:dyDescent="0.3">
      <c r="A1126" t="s">
        <v>59</v>
      </c>
      <c r="B1126">
        <v>1</v>
      </c>
      <c r="C1126" t="s">
        <v>4</v>
      </c>
      <c r="D1126" t="s">
        <v>7</v>
      </c>
    </row>
    <row r="1127" spans="1:4" x14ac:dyDescent="0.3">
      <c r="A1127" t="s">
        <v>63</v>
      </c>
      <c r="B1127">
        <v>0</v>
      </c>
      <c r="C1127" t="s">
        <v>4</v>
      </c>
      <c r="D1127" t="s">
        <v>7</v>
      </c>
    </row>
    <row r="1128" spans="1:4" x14ac:dyDescent="0.3">
      <c r="A1128" t="s">
        <v>67</v>
      </c>
      <c r="B1128">
        <v>2</v>
      </c>
      <c r="C1128" t="s">
        <v>4</v>
      </c>
      <c r="D1128" t="s">
        <v>7</v>
      </c>
    </row>
    <row r="1129" spans="1:4" x14ac:dyDescent="0.3">
      <c r="A1129" t="s">
        <v>68</v>
      </c>
      <c r="B1129">
        <v>1</v>
      </c>
      <c r="C1129" t="s">
        <v>4</v>
      </c>
      <c r="D1129" t="s">
        <v>7</v>
      </c>
    </row>
    <row r="1130" spans="1:4" x14ac:dyDescent="0.3">
      <c r="A1130" t="s">
        <v>79</v>
      </c>
      <c r="B1130">
        <v>3</v>
      </c>
      <c r="C1130" t="s">
        <v>4</v>
      </c>
      <c r="D1130" t="s">
        <v>7</v>
      </c>
    </row>
    <row r="1131" spans="1:4" x14ac:dyDescent="0.3">
      <c r="A1131" t="s">
        <v>80</v>
      </c>
      <c r="B1131">
        <v>0</v>
      </c>
      <c r="C1131" t="s">
        <v>4</v>
      </c>
      <c r="D1131" t="s">
        <v>7</v>
      </c>
    </row>
    <row r="1132" spans="1:4" x14ac:dyDescent="0.3">
      <c r="A1132" t="s">
        <v>92</v>
      </c>
      <c r="B1132">
        <v>1</v>
      </c>
      <c r="C1132" t="s">
        <v>4</v>
      </c>
      <c r="D1132" t="s">
        <v>7</v>
      </c>
    </row>
    <row r="1133" spans="1:4" x14ac:dyDescent="0.3">
      <c r="A1133" t="s">
        <v>113</v>
      </c>
      <c r="B1133">
        <v>3</v>
      </c>
      <c r="C1133" t="s">
        <v>4</v>
      </c>
      <c r="D1133" t="s">
        <v>7</v>
      </c>
    </row>
    <row r="1134" spans="1:4" x14ac:dyDescent="0.3">
      <c r="A1134" t="s">
        <v>119</v>
      </c>
      <c r="B1134">
        <v>0</v>
      </c>
      <c r="C1134" t="s">
        <v>4</v>
      </c>
      <c r="D1134" t="s">
        <v>7</v>
      </c>
    </row>
    <row r="1135" spans="1:4" x14ac:dyDescent="0.3">
      <c r="A1135" t="s">
        <v>127</v>
      </c>
      <c r="B1135">
        <v>1</v>
      </c>
      <c r="C1135" t="s">
        <v>4</v>
      </c>
      <c r="D1135" t="s">
        <v>7</v>
      </c>
    </row>
    <row r="1136" spans="1:4" x14ac:dyDescent="0.3">
      <c r="A1136" t="s">
        <v>152</v>
      </c>
      <c r="B1136">
        <v>2</v>
      </c>
      <c r="C1136" t="s">
        <v>4</v>
      </c>
      <c r="D1136" t="s">
        <v>7</v>
      </c>
    </row>
    <row r="1137" spans="1:4" x14ac:dyDescent="0.3">
      <c r="A1137" t="s">
        <v>166</v>
      </c>
      <c r="B1137">
        <v>0</v>
      </c>
      <c r="C1137" t="s">
        <v>4</v>
      </c>
      <c r="D1137" t="s">
        <v>7</v>
      </c>
    </row>
    <row r="1138" spans="1:4" x14ac:dyDescent="0.3">
      <c r="A1138" t="s">
        <v>168</v>
      </c>
      <c r="B1138">
        <v>0</v>
      </c>
      <c r="C1138" t="s">
        <v>4</v>
      </c>
      <c r="D1138" t="s">
        <v>7</v>
      </c>
    </row>
    <row r="1139" spans="1:4" x14ac:dyDescent="0.3">
      <c r="A1139" t="s">
        <v>171</v>
      </c>
      <c r="B1139">
        <v>0</v>
      </c>
      <c r="C1139" t="s">
        <v>4</v>
      </c>
      <c r="D1139" t="s">
        <v>7</v>
      </c>
    </row>
    <row r="1140" spans="1:4" x14ac:dyDescent="0.3">
      <c r="A1140" t="s">
        <v>213</v>
      </c>
      <c r="B1140">
        <v>0</v>
      </c>
      <c r="C1140" t="s">
        <v>4</v>
      </c>
      <c r="D1140" t="s">
        <v>7</v>
      </c>
    </row>
    <row r="1141" spans="1:4" x14ac:dyDescent="0.3">
      <c r="A1141" t="s">
        <v>234</v>
      </c>
      <c r="B1141">
        <v>0</v>
      </c>
      <c r="C1141" t="s">
        <v>4</v>
      </c>
      <c r="D1141" t="s">
        <v>7</v>
      </c>
    </row>
    <row r="1142" spans="1:4" x14ac:dyDescent="0.3">
      <c r="A1142" t="s">
        <v>245</v>
      </c>
      <c r="B1142">
        <v>2</v>
      </c>
      <c r="C1142" t="s">
        <v>4</v>
      </c>
      <c r="D1142" t="s">
        <v>7</v>
      </c>
    </row>
    <row r="1143" spans="1:4" x14ac:dyDescent="0.3">
      <c r="A1143" t="s">
        <v>262</v>
      </c>
      <c r="B1143">
        <v>2</v>
      </c>
      <c r="C1143" t="s">
        <v>4</v>
      </c>
      <c r="D1143" t="s">
        <v>7</v>
      </c>
    </row>
    <row r="1144" spans="1:4" x14ac:dyDescent="0.3">
      <c r="A1144" t="s">
        <v>271</v>
      </c>
      <c r="B1144">
        <v>1</v>
      </c>
      <c r="C1144" t="s">
        <v>4</v>
      </c>
      <c r="D1144" t="s">
        <v>7</v>
      </c>
    </row>
    <row r="1145" spans="1:4" x14ac:dyDescent="0.3">
      <c r="A1145" t="s">
        <v>275</v>
      </c>
      <c r="B1145">
        <v>3</v>
      </c>
      <c r="C1145" t="s">
        <v>4</v>
      </c>
      <c r="D1145" t="s">
        <v>7</v>
      </c>
    </row>
    <row r="1146" spans="1:4" x14ac:dyDescent="0.3">
      <c r="A1146" t="s">
        <v>276</v>
      </c>
      <c r="B1146">
        <v>1</v>
      </c>
      <c r="C1146" t="s">
        <v>4</v>
      </c>
      <c r="D1146" t="s">
        <v>7</v>
      </c>
    </row>
    <row r="1147" spans="1:4" x14ac:dyDescent="0.3">
      <c r="A1147" t="s">
        <v>302</v>
      </c>
      <c r="B1147">
        <v>2</v>
      </c>
      <c r="C1147" t="s">
        <v>4</v>
      </c>
      <c r="D1147" t="s">
        <v>7</v>
      </c>
    </row>
    <row r="1148" spans="1:4" x14ac:dyDescent="0.3">
      <c r="A1148" t="s">
        <v>307</v>
      </c>
      <c r="B1148">
        <v>1</v>
      </c>
      <c r="C1148" t="s">
        <v>4</v>
      </c>
      <c r="D1148" t="s">
        <v>7</v>
      </c>
    </row>
    <row r="1149" spans="1:4" x14ac:dyDescent="0.3">
      <c r="A1149" t="s">
        <v>322</v>
      </c>
      <c r="B1149">
        <v>3</v>
      </c>
      <c r="C1149" t="s">
        <v>4</v>
      </c>
      <c r="D1149" t="s">
        <v>7</v>
      </c>
    </row>
    <row r="1150" spans="1:4" x14ac:dyDescent="0.3">
      <c r="A1150" t="s">
        <v>387</v>
      </c>
      <c r="B1150">
        <v>0</v>
      </c>
      <c r="C1150" t="s">
        <v>4</v>
      </c>
      <c r="D1150" t="s">
        <v>7</v>
      </c>
    </row>
    <row r="1151" spans="1:4" x14ac:dyDescent="0.3">
      <c r="A1151" t="s">
        <v>430</v>
      </c>
      <c r="B1151">
        <v>0</v>
      </c>
      <c r="C1151" t="s">
        <v>4</v>
      </c>
      <c r="D1151" t="s">
        <v>7</v>
      </c>
    </row>
    <row r="1152" spans="1:4" x14ac:dyDescent="0.3">
      <c r="A1152" t="s">
        <v>431</v>
      </c>
      <c r="B1152">
        <v>0</v>
      </c>
      <c r="C1152" t="s">
        <v>4</v>
      </c>
      <c r="D1152" t="s">
        <v>7</v>
      </c>
    </row>
    <row r="1153" spans="1:4" x14ac:dyDescent="0.3">
      <c r="A1153" t="s">
        <v>475</v>
      </c>
      <c r="B1153">
        <v>1</v>
      </c>
      <c r="C1153" t="s">
        <v>4</v>
      </c>
      <c r="D1153" t="s">
        <v>7</v>
      </c>
    </row>
    <row r="1154" spans="1:4" x14ac:dyDescent="0.3">
      <c r="A1154" t="s">
        <v>498</v>
      </c>
      <c r="B1154">
        <v>0</v>
      </c>
      <c r="C1154" t="s">
        <v>4</v>
      </c>
      <c r="D1154" t="s">
        <v>7</v>
      </c>
    </row>
    <row r="1155" spans="1:4" x14ac:dyDescent="0.3">
      <c r="A1155" t="s">
        <v>512</v>
      </c>
      <c r="B1155">
        <v>1</v>
      </c>
      <c r="C1155" t="s">
        <v>4</v>
      </c>
      <c r="D1155" t="s">
        <v>7</v>
      </c>
    </row>
    <row r="1156" spans="1:4" x14ac:dyDescent="0.3">
      <c r="A1156" t="s">
        <v>513</v>
      </c>
      <c r="B1156">
        <v>0</v>
      </c>
      <c r="C1156" t="s">
        <v>4</v>
      </c>
      <c r="D1156" t="s">
        <v>7</v>
      </c>
    </row>
    <row r="1157" spans="1:4" x14ac:dyDescent="0.3">
      <c r="A1157" t="s">
        <v>534</v>
      </c>
      <c r="B1157">
        <v>1</v>
      </c>
      <c r="C1157" t="s">
        <v>4</v>
      </c>
      <c r="D1157" t="s">
        <v>7</v>
      </c>
    </row>
    <row r="1158" spans="1:4" x14ac:dyDescent="0.3">
      <c r="A1158" t="s">
        <v>540</v>
      </c>
      <c r="B1158">
        <v>1</v>
      </c>
      <c r="C1158" t="s">
        <v>4</v>
      </c>
      <c r="D1158" t="s">
        <v>7</v>
      </c>
    </row>
    <row r="1159" spans="1:4" x14ac:dyDescent="0.3">
      <c r="A1159" t="s">
        <v>553</v>
      </c>
      <c r="B1159">
        <v>0</v>
      </c>
      <c r="C1159" t="s">
        <v>4</v>
      </c>
      <c r="D1159" t="s">
        <v>7</v>
      </c>
    </row>
    <row r="1160" spans="1:4" x14ac:dyDescent="0.3">
      <c r="A1160" t="s">
        <v>559</v>
      </c>
      <c r="B1160">
        <v>0</v>
      </c>
      <c r="C1160" t="s">
        <v>4</v>
      </c>
      <c r="D1160" t="s">
        <v>7</v>
      </c>
    </row>
    <row r="1161" spans="1:4" x14ac:dyDescent="0.3">
      <c r="A1161" t="s">
        <v>625</v>
      </c>
      <c r="B1161">
        <v>1</v>
      </c>
      <c r="C1161" t="s">
        <v>4</v>
      </c>
      <c r="D1161" t="s">
        <v>7</v>
      </c>
    </row>
    <row r="1162" spans="1:4" x14ac:dyDescent="0.3">
      <c r="A1162" t="s">
        <v>628</v>
      </c>
      <c r="B1162">
        <v>0</v>
      </c>
      <c r="C1162" t="s">
        <v>4</v>
      </c>
      <c r="D1162" t="s">
        <v>7</v>
      </c>
    </row>
    <row r="1163" spans="1:4" x14ac:dyDescent="0.3">
      <c r="A1163" t="s">
        <v>665</v>
      </c>
      <c r="B1163">
        <v>2</v>
      </c>
      <c r="C1163" t="s">
        <v>4</v>
      </c>
      <c r="D1163" t="s">
        <v>7</v>
      </c>
    </row>
    <row r="1164" spans="1:4" x14ac:dyDescent="0.3">
      <c r="A1164" t="s">
        <v>674</v>
      </c>
      <c r="B1164">
        <v>0</v>
      </c>
      <c r="C1164" t="s">
        <v>4</v>
      </c>
      <c r="D1164" t="s">
        <v>7</v>
      </c>
    </row>
    <row r="1165" spans="1:4" x14ac:dyDescent="0.3">
      <c r="A1165" t="s">
        <v>675</v>
      </c>
      <c r="B1165">
        <v>2</v>
      </c>
      <c r="C1165" t="s">
        <v>4</v>
      </c>
      <c r="D1165" t="s">
        <v>7</v>
      </c>
    </row>
    <row r="1166" spans="1:4" x14ac:dyDescent="0.3">
      <c r="A1166" t="s">
        <v>684</v>
      </c>
      <c r="B1166">
        <v>2</v>
      </c>
      <c r="C1166" t="s">
        <v>4</v>
      </c>
      <c r="D1166" t="s">
        <v>7</v>
      </c>
    </row>
    <row r="1167" spans="1:4" x14ac:dyDescent="0.3">
      <c r="A1167" t="s">
        <v>699</v>
      </c>
      <c r="B1167">
        <v>1</v>
      </c>
      <c r="C1167" t="s">
        <v>4</v>
      </c>
      <c r="D1167" t="s">
        <v>7</v>
      </c>
    </row>
    <row r="1168" spans="1:4" x14ac:dyDescent="0.3">
      <c r="A1168" t="s">
        <v>707</v>
      </c>
      <c r="B1168">
        <v>1</v>
      </c>
      <c r="C1168" t="s">
        <v>4</v>
      </c>
      <c r="D1168" t="s">
        <v>7</v>
      </c>
    </row>
    <row r="1169" spans="1:4" x14ac:dyDescent="0.3">
      <c r="A1169" t="s">
        <v>716</v>
      </c>
      <c r="B1169">
        <v>0</v>
      </c>
      <c r="C1169" t="s">
        <v>4</v>
      </c>
      <c r="D1169" t="s">
        <v>7</v>
      </c>
    </row>
    <row r="1170" spans="1:4" x14ac:dyDescent="0.3">
      <c r="A1170" t="s">
        <v>735</v>
      </c>
      <c r="B1170">
        <v>3</v>
      </c>
      <c r="C1170" t="s">
        <v>4</v>
      </c>
      <c r="D1170" t="s">
        <v>7</v>
      </c>
    </row>
    <row r="1171" spans="1:4" x14ac:dyDescent="0.3">
      <c r="A1171" t="s">
        <v>740</v>
      </c>
      <c r="B1171">
        <v>3</v>
      </c>
      <c r="C1171" t="s">
        <v>4</v>
      </c>
      <c r="D1171" t="s">
        <v>7</v>
      </c>
    </row>
    <row r="1172" spans="1:4" x14ac:dyDescent="0.3">
      <c r="A1172" t="s">
        <v>746</v>
      </c>
      <c r="B1172">
        <v>0</v>
      </c>
      <c r="C1172" t="s">
        <v>4</v>
      </c>
      <c r="D1172" t="s">
        <v>7</v>
      </c>
    </row>
    <row r="1173" spans="1:4" x14ac:dyDescent="0.3">
      <c r="A1173" t="s">
        <v>751</v>
      </c>
      <c r="B1173">
        <v>0</v>
      </c>
      <c r="C1173" t="s">
        <v>4</v>
      </c>
      <c r="D1173" t="s">
        <v>7</v>
      </c>
    </row>
    <row r="1174" spans="1:4" x14ac:dyDescent="0.3">
      <c r="A1174" t="s">
        <v>760</v>
      </c>
      <c r="B1174">
        <v>0</v>
      </c>
      <c r="C1174" t="s">
        <v>4</v>
      </c>
      <c r="D1174" t="s">
        <v>7</v>
      </c>
    </row>
    <row r="1175" spans="1:4" x14ac:dyDescent="0.3">
      <c r="A1175" t="s">
        <v>767</v>
      </c>
      <c r="B1175">
        <v>0</v>
      </c>
      <c r="C1175" t="s">
        <v>4</v>
      </c>
      <c r="D1175" t="s">
        <v>7</v>
      </c>
    </row>
    <row r="1176" spans="1:4" x14ac:dyDescent="0.3">
      <c r="A1176" t="s">
        <v>769</v>
      </c>
      <c r="B1176">
        <v>0</v>
      </c>
      <c r="C1176" t="s">
        <v>4</v>
      </c>
      <c r="D1176" t="s">
        <v>7</v>
      </c>
    </row>
    <row r="1177" spans="1:4" x14ac:dyDescent="0.3">
      <c r="A1177" t="s">
        <v>803</v>
      </c>
      <c r="B1177">
        <v>0</v>
      </c>
      <c r="C1177" t="s">
        <v>4</v>
      </c>
      <c r="D1177" t="s">
        <v>7</v>
      </c>
    </row>
    <row r="1178" spans="1:4" x14ac:dyDescent="0.3">
      <c r="A1178" t="s">
        <v>813</v>
      </c>
      <c r="B1178">
        <v>0</v>
      </c>
      <c r="C1178" t="s">
        <v>4</v>
      </c>
      <c r="D1178" t="s">
        <v>7</v>
      </c>
    </row>
    <row r="1179" spans="1:4" x14ac:dyDescent="0.3">
      <c r="A1179" t="s">
        <v>836</v>
      </c>
      <c r="B1179">
        <v>2</v>
      </c>
      <c r="C1179" t="s">
        <v>4</v>
      </c>
      <c r="D1179" t="s">
        <v>7</v>
      </c>
    </row>
    <row r="1180" spans="1:4" x14ac:dyDescent="0.3">
      <c r="A1180" t="s">
        <v>852</v>
      </c>
      <c r="B1180">
        <v>2</v>
      </c>
      <c r="C1180" t="s">
        <v>4</v>
      </c>
      <c r="D1180" t="s">
        <v>7</v>
      </c>
    </row>
    <row r="1181" spans="1:4" x14ac:dyDescent="0.3">
      <c r="A1181" t="s">
        <v>853</v>
      </c>
      <c r="B1181">
        <v>0</v>
      </c>
      <c r="C1181" t="s">
        <v>4</v>
      </c>
      <c r="D1181" t="s">
        <v>7</v>
      </c>
    </row>
    <row r="1182" spans="1:4" x14ac:dyDescent="0.3">
      <c r="A1182" t="s">
        <v>855</v>
      </c>
      <c r="B1182">
        <v>0</v>
      </c>
      <c r="C1182" t="s">
        <v>4</v>
      </c>
      <c r="D1182" t="s">
        <v>7</v>
      </c>
    </row>
    <row r="1183" spans="1:4" x14ac:dyDescent="0.3">
      <c r="A1183" t="s">
        <v>866</v>
      </c>
      <c r="B1183">
        <v>0</v>
      </c>
      <c r="C1183" t="s">
        <v>4</v>
      </c>
      <c r="D1183" t="s">
        <v>7</v>
      </c>
    </row>
    <row r="1184" spans="1:4" x14ac:dyDescent="0.3">
      <c r="A1184" t="s">
        <v>895</v>
      </c>
      <c r="B1184">
        <v>1</v>
      </c>
      <c r="C1184" t="s">
        <v>4</v>
      </c>
      <c r="D1184" t="s">
        <v>7</v>
      </c>
    </row>
    <row r="1185" spans="1:4" x14ac:dyDescent="0.3">
      <c r="A1185" t="s">
        <v>903</v>
      </c>
      <c r="B1185">
        <v>2</v>
      </c>
      <c r="C1185" t="s">
        <v>4</v>
      </c>
      <c r="D1185" t="s">
        <v>7</v>
      </c>
    </row>
    <row r="1186" spans="1:4" x14ac:dyDescent="0.3">
      <c r="A1186" t="s">
        <v>911</v>
      </c>
      <c r="B1186">
        <v>0</v>
      </c>
      <c r="C1186" t="s">
        <v>4</v>
      </c>
      <c r="D1186" t="s">
        <v>7</v>
      </c>
    </row>
    <row r="1187" spans="1:4" x14ac:dyDescent="0.3">
      <c r="A1187" t="s">
        <v>961</v>
      </c>
      <c r="B1187">
        <v>2</v>
      </c>
      <c r="C1187" t="s">
        <v>4</v>
      </c>
      <c r="D1187" t="s">
        <v>7</v>
      </c>
    </row>
    <row r="1188" spans="1:4" x14ac:dyDescent="0.3">
      <c r="A1188" t="s">
        <v>966</v>
      </c>
      <c r="B1188">
        <v>1</v>
      </c>
      <c r="C1188" t="s">
        <v>4</v>
      </c>
      <c r="D1188" t="s">
        <v>7</v>
      </c>
    </row>
    <row r="1189" spans="1:4" x14ac:dyDescent="0.3">
      <c r="A1189" t="s">
        <v>1021</v>
      </c>
      <c r="B1189">
        <v>2</v>
      </c>
      <c r="C1189" t="s">
        <v>4</v>
      </c>
      <c r="D1189" t="s">
        <v>7</v>
      </c>
    </row>
    <row r="1190" spans="1:4" x14ac:dyDescent="0.3">
      <c r="A1190" t="s">
        <v>1031</v>
      </c>
      <c r="B1190">
        <v>3</v>
      </c>
      <c r="C1190" t="s">
        <v>4</v>
      </c>
      <c r="D1190" t="s">
        <v>7</v>
      </c>
    </row>
    <row r="1191" spans="1:4" x14ac:dyDescent="0.3">
      <c r="A1191" t="s">
        <v>1032</v>
      </c>
      <c r="B1191">
        <v>1</v>
      </c>
      <c r="C1191" t="s">
        <v>4</v>
      </c>
      <c r="D1191" t="s">
        <v>7</v>
      </c>
    </row>
    <row r="1192" spans="1:4" x14ac:dyDescent="0.3">
      <c r="A1192" t="s">
        <v>1041</v>
      </c>
      <c r="B1192">
        <v>0</v>
      </c>
      <c r="C1192" t="s">
        <v>4</v>
      </c>
      <c r="D1192" t="s">
        <v>7</v>
      </c>
    </row>
    <row r="1193" spans="1:4" x14ac:dyDescent="0.3">
      <c r="A1193" t="s">
        <v>1046</v>
      </c>
      <c r="B1193">
        <v>2</v>
      </c>
      <c r="C1193" t="s">
        <v>4</v>
      </c>
      <c r="D1193" t="s">
        <v>7</v>
      </c>
    </row>
    <row r="1194" spans="1:4" x14ac:dyDescent="0.3">
      <c r="A1194" t="s">
        <v>1057</v>
      </c>
      <c r="B1194">
        <v>1</v>
      </c>
      <c r="C1194" t="s">
        <v>4</v>
      </c>
      <c r="D1194" t="s">
        <v>7</v>
      </c>
    </row>
    <row r="1195" spans="1:4" x14ac:dyDescent="0.3">
      <c r="A1195" t="s">
        <v>1072</v>
      </c>
      <c r="B1195">
        <v>1</v>
      </c>
      <c r="C1195" t="s">
        <v>4</v>
      </c>
      <c r="D1195" t="s">
        <v>7</v>
      </c>
    </row>
    <row r="1196" spans="1:4" x14ac:dyDescent="0.3">
      <c r="A1196" t="s">
        <v>1080</v>
      </c>
      <c r="B1196">
        <v>1</v>
      </c>
      <c r="C1196" t="s">
        <v>4</v>
      </c>
      <c r="D1196" t="s">
        <v>7</v>
      </c>
    </row>
    <row r="1197" spans="1:4" x14ac:dyDescent="0.3">
      <c r="A1197" t="s">
        <v>1088</v>
      </c>
      <c r="B1197">
        <v>0</v>
      </c>
      <c r="C1197" t="s">
        <v>4</v>
      </c>
      <c r="D1197" t="s">
        <v>7</v>
      </c>
    </row>
    <row r="1198" spans="1:4" x14ac:dyDescent="0.3">
      <c r="A1198" t="s">
        <v>1100</v>
      </c>
      <c r="B1198">
        <v>0</v>
      </c>
      <c r="C1198" t="s">
        <v>4</v>
      </c>
      <c r="D1198" t="s">
        <v>7</v>
      </c>
    </row>
    <row r="1199" spans="1:4" x14ac:dyDescent="0.3">
      <c r="A1199" t="s">
        <v>1121</v>
      </c>
      <c r="B1199">
        <v>3</v>
      </c>
      <c r="C1199" t="s">
        <v>4</v>
      </c>
      <c r="D1199" t="s">
        <v>7</v>
      </c>
    </row>
    <row r="1200" spans="1:4" x14ac:dyDescent="0.3">
      <c r="A1200" t="s">
        <v>1122</v>
      </c>
      <c r="B1200">
        <v>3</v>
      </c>
      <c r="C1200" t="s">
        <v>4</v>
      </c>
      <c r="D1200" t="s">
        <v>7</v>
      </c>
    </row>
    <row r="1201" spans="1:4" x14ac:dyDescent="0.3">
      <c r="A1201" t="s">
        <v>1127</v>
      </c>
      <c r="B1201">
        <v>2</v>
      </c>
      <c r="C1201" t="s">
        <v>4</v>
      </c>
      <c r="D1201" t="s">
        <v>7</v>
      </c>
    </row>
    <row r="1202" spans="1:4" x14ac:dyDescent="0.3">
      <c r="A1202" t="s">
        <v>1128</v>
      </c>
      <c r="B1202">
        <v>1</v>
      </c>
      <c r="C1202" t="s">
        <v>4</v>
      </c>
      <c r="D1202" t="s">
        <v>7</v>
      </c>
    </row>
    <row r="1203" spans="1:4" x14ac:dyDescent="0.3">
      <c r="A1203" t="s">
        <v>1162</v>
      </c>
      <c r="B1203">
        <v>3</v>
      </c>
      <c r="C1203" t="s">
        <v>4</v>
      </c>
      <c r="D1203" t="s">
        <v>7</v>
      </c>
    </row>
    <row r="1204" spans="1:4" x14ac:dyDescent="0.3">
      <c r="A1204" t="s">
        <v>1166</v>
      </c>
      <c r="B1204">
        <v>0</v>
      </c>
      <c r="C1204" t="s">
        <v>4</v>
      </c>
      <c r="D1204" t="s">
        <v>7</v>
      </c>
    </row>
    <row r="1205" spans="1:4" x14ac:dyDescent="0.3">
      <c r="A1205" t="s">
        <v>1189</v>
      </c>
      <c r="B1205">
        <v>0</v>
      </c>
      <c r="C1205" t="s">
        <v>4</v>
      </c>
      <c r="D1205" t="s">
        <v>7</v>
      </c>
    </row>
    <row r="1206" spans="1:4" x14ac:dyDescent="0.3">
      <c r="A1206" t="s">
        <v>1194</v>
      </c>
      <c r="B1206">
        <v>1</v>
      </c>
      <c r="C1206" t="s">
        <v>4</v>
      </c>
      <c r="D1206" t="s">
        <v>7</v>
      </c>
    </row>
    <row r="1207" spans="1:4" x14ac:dyDescent="0.3">
      <c r="A1207" t="s">
        <v>1214</v>
      </c>
      <c r="B1207">
        <v>3</v>
      </c>
      <c r="C1207" t="s">
        <v>4</v>
      </c>
      <c r="D1207" t="s">
        <v>7</v>
      </c>
    </row>
    <row r="1208" spans="1:4" x14ac:dyDescent="0.3">
      <c r="A1208" t="s">
        <v>1233</v>
      </c>
      <c r="B1208">
        <v>0</v>
      </c>
      <c r="C1208" t="s">
        <v>4</v>
      </c>
      <c r="D1208" t="s">
        <v>7</v>
      </c>
    </row>
    <row r="1209" spans="1:4" x14ac:dyDescent="0.3">
      <c r="A1209" t="s">
        <v>1250</v>
      </c>
      <c r="B1209">
        <v>2</v>
      </c>
      <c r="C1209" t="s">
        <v>4</v>
      </c>
      <c r="D1209" t="s">
        <v>7</v>
      </c>
    </row>
    <row r="1210" spans="1:4" x14ac:dyDescent="0.3">
      <c r="A1210" t="s">
        <v>1251</v>
      </c>
      <c r="B1210">
        <v>2</v>
      </c>
      <c r="C1210" t="s">
        <v>4</v>
      </c>
      <c r="D1210" t="s">
        <v>7</v>
      </c>
    </row>
    <row r="1211" spans="1:4" x14ac:dyDescent="0.3">
      <c r="A1211" t="s">
        <v>1275</v>
      </c>
      <c r="B1211">
        <v>0</v>
      </c>
      <c r="C1211" t="s">
        <v>4</v>
      </c>
      <c r="D1211" t="s">
        <v>7</v>
      </c>
    </row>
    <row r="1212" spans="1:4" x14ac:dyDescent="0.3">
      <c r="A1212" t="s">
        <v>1284</v>
      </c>
      <c r="B1212">
        <v>0</v>
      </c>
      <c r="C1212" t="s">
        <v>4</v>
      </c>
      <c r="D1212" t="s">
        <v>7</v>
      </c>
    </row>
    <row r="1213" spans="1:4" x14ac:dyDescent="0.3">
      <c r="A1213" t="s">
        <v>1310</v>
      </c>
      <c r="B1213">
        <v>0</v>
      </c>
      <c r="C1213" t="s">
        <v>4</v>
      </c>
      <c r="D1213" t="s">
        <v>7</v>
      </c>
    </row>
    <row r="1214" spans="1:4" x14ac:dyDescent="0.3">
      <c r="A1214" t="s">
        <v>1333</v>
      </c>
      <c r="B1214">
        <v>2</v>
      </c>
      <c r="C1214" t="s">
        <v>4</v>
      </c>
      <c r="D1214" t="s">
        <v>7</v>
      </c>
    </row>
    <row r="1215" spans="1:4" x14ac:dyDescent="0.3">
      <c r="A1215" t="s">
        <v>65</v>
      </c>
      <c r="B1215">
        <v>2</v>
      </c>
      <c r="C1215" t="s">
        <v>4</v>
      </c>
      <c r="D1215" t="s">
        <v>8</v>
      </c>
    </row>
    <row r="1216" spans="1:4" x14ac:dyDescent="0.3">
      <c r="A1216" t="s">
        <v>74</v>
      </c>
      <c r="B1216">
        <v>0</v>
      </c>
      <c r="C1216" t="s">
        <v>4</v>
      </c>
      <c r="D1216" t="s">
        <v>8</v>
      </c>
    </row>
    <row r="1217" spans="1:4" x14ac:dyDescent="0.3">
      <c r="A1217" t="s">
        <v>95</v>
      </c>
      <c r="B1217">
        <v>2</v>
      </c>
      <c r="C1217" t="s">
        <v>4</v>
      </c>
      <c r="D1217" t="s">
        <v>8</v>
      </c>
    </row>
    <row r="1218" spans="1:4" x14ac:dyDescent="0.3">
      <c r="A1218" t="s">
        <v>96</v>
      </c>
      <c r="B1218">
        <v>0</v>
      </c>
      <c r="C1218" t="s">
        <v>4</v>
      </c>
      <c r="D1218" t="s">
        <v>8</v>
      </c>
    </row>
    <row r="1219" spans="1:4" x14ac:dyDescent="0.3">
      <c r="A1219" t="s">
        <v>115</v>
      </c>
      <c r="B1219">
        <v>1</v>
      </c>
      <c r="C1219" t="s">
        <v>4</v>
      </c>
      <c r="D1219" t="s">
        <v>8</v>
      </c>
    </row>
    <row r="1220" spans="1:4" x14ac:dyDescent="0.3">
      <c r="A1220" t="s">
        <v>138</v>
      </c>
      <c r="B1220">
        <v>2</v>
      </c>
      <c r="C1220" t="s">
        <v>4</v>
      </c>
      <c r="D1220" t="s">
        <v>8</v>
      </c>
    </row>
    <row r="1221" spans="1:4" x14ac:dyDescent="0.3">
      <c r="A1221" t="s">
        <v>154</v>
      </c>
      <c r="B1221">
        <v>3</v>
      </c>
      <c r="C1221" t="s">
        <v>4</v>
      </c>
      <c r="D1221" t="s">
        <v>8</v>
      </c>
    </row>
    <row r="1222" spans="1:4" x14ac:dyDescent="0.3">
      <c r="A1222" t="s">
        <v>156</v>
      </c>
      <c r="B1222">
        <v>3</v>
      </c>
      <c r="C1222" t="s">
        <v>4</v>
      </c>
      <c r="D1222" t="s">
        <v>8</v>
      </c>
    </row>
    <row r="1223" spans="1:4" x14ac:dyDescent="0.3">
      <c r="A1223" t="s">
        <v>170</v>
      </c>
      <c r="B1223">
        <v>0</v>
      </c>
      <c r="C1223" t="s">
        <v>4</v>
      </c>
      <c r="D1223" t="s">
        <v>8</v>
      </c>
    </row>
    <row r="1224" spans="1:4" x14ac:dyDescent="0.3">
      <c r="A1224" t="s">
        <v>248</v>
      </c>
      <c r="B1224">
        <v>0</v>
      </c>
      <c r="C1224" t="s">
        <v>4</v>
      </c>
      <c r="D1224" t="s">
        <v>8</v>
      </c>
    </row>
    <row r="1225" spans="1:4" x14ac:dyDescent="0.3">
      <c r="A1225" t="s">
        <v>266</v>
      </c>
      <c r="B1225">
        <v>0</v>
      </c>
      <c r="C1225" t="s">
        <v>4</v>
      </c>
      <c r="D1225" t="s">
        <v>8</v>
      </c>
    </row>
    <row r="1226" spans="1:4" x14ac:dyDescent="0.3">
      <c r="A1226" t="s">
        <v>269</v>
      </c>
      <c r="B1226">
        <v>0</v>
      </c>
      <c r="C1226" t="s">
        <v>4</v>
      </c>
      <c r="D1226" t="s">
        <v>8</v>
      </c>
    </row>
    <row r="1227" spans="1:4" x14ac:dyDescent="0.3">
      <c r="A1227" t="s">
        <v>273</v>
      </c>
      <c r="B1227">
        <v>0</v>
      </c>
      <c r="C1227" t="s">
        <v>4</v>
      </c>
      <c r="D1227" t="s">
        <v>8</v>
      </c>
    </row>
    <row r="1228" spans="1:4" x14ac:dyDescent="0.3">
      <c r="A1228" t="s">
        <v>308</v>
      </c>
      <c r="B1228">
        <v>3</v>
      </c>
      <c r="C1228" t="s">
        <v>4</v>
      </c>
      <c r="D1228" t="s">
        <v>8</v>
      </c>
    </row>
    <row r="1229" spans="1:4" x14ac:dyDescent="0.3">
      <c r="A1229" t="s">
        <v>337</v>
      </c>
      <c r="B1229">
        <v>2</v>
      </c>
      <c r="C1229" t="s">
        <v>4</v>
      </c>
      <c r="D1229" t="s">
        <v>8</v>
      </c>
    </row>
    <row r="1230" spans="1:4" x14ac:dyDescent="0.3">
      <c r="A1230" t="s">
        <v>341</v>
      </c>
      <c r="B1230">
        <v>0</v>
      </c>
      <c r="C1230" t="s">
        <v>4</v>
      </c>
      <c r="D1230" t="s">
        <v>8</v>
      </c>
    </row>
    <row r="1231" spans="1:4" x14ac:dyDescent="0.3">
      <c r="A1231" t="s">
        <v>385</v>
      </c>
      <c r="B1231">
        <v>0</v>
      </c>
      <c r="C1231" t="s">
        <v>4</v>
      </c>
      <c r="D1231" t="s">
        <v>8</v>
      </c>
    </row>
    <row r="1232" spans="1:4" x14ac:dyDescent="0.3">
      <c r="A1232" t="s">
        <v>429</v>
      </c>
      <c r="B1232">
        <v>0</v>
      </c>
      <c r="C1232" t="s">
        <v>4</v>
      </c>
      <c r="D1232" t="s">
        <v>8</v>
      </c>
    </row>
    <row r="1233" spans="1:4" x14ac:dyDescent="0.3">
      <c r="A1233" t="s">
        <v>454</v>
      </c>
      <c r="B1233">
        <v>1</v>
      </c>
      <c r="C1233" t="s">
        <v>4</v>
      </c>
      <c r="D1233" t="s">
        <v>8</v>
      </c>
    </row>
    <row r="1234" spans="1:4" x14ac:dyDescent="0.3">
      <c r="A1234" t="s">
        <v>485</v>
      </c>
      <c r="B1234">
        <v>1</v>
      </c>
      <c r="C1234" t="s">
        <v>4</v>
      </c>
      <c r="D1234" t="s">
        <v>8</v>
      </c>
    </row>
    <row r="1235" spans="1:4" x14ac:dyDescent="0.3">
      <c r="A1235" t="s">
        <v>555</v>
      </c>
      <c r="B1235">
        <v>2</v>
      </c>
      <c r="C1235" t="s">
        <v>4</v>
      </c>
      <c r="D1235" t="s">
        <v>8</v>
      </c>
    </row>
    <row r="1236" spans="1:4" x14ac:dyDescent="0.3">
      <c r="A1236" t="s">
        <v>568</v>
      </c>
      <c r="B1236">
        <v>3</v>
      </c>
      <c r="C1236" t="s">
        <v>4</v>
      </c>
      <c r="D1236" t="s">
        <v>8</v>
      </c>
    </row>
    <row r="1237" spans="1:4" x14ac:dyDescent="0.3">
      <c r="A1237" t="s">
        <v>579</v>
      </c>
      <c r="B1237">
        <v>2</v>
      </c>
      <c r="C1237" t="s">
        <v>4</v>
      </c>
      <c r="D1237" t="s">
        <v>8</v>
      </c>
    </row>
    <row r="1238" spans="1:4" x14ac:dyDescent="0.3">
      <c r="A1238" t="s">
        <v>597</v>
      </c>
      <c r="B1238">
        <v>1</v>
      </c>
      <c r="C1238" t="s">
        <v>4</v>
      </c>
      <c r="D1238" t="s">
        <v>8</v>
      </c>
    </row>
    <row r="1239" spans="1:4" x14ac:dyDescent="0.3">
      <c r="A1239" t="s">
        <v>614</v>
      </c>
      <c r="B1239">
        <v>0</v>
      </c>
      <c r="C1239" t="s">
        <v>4</v>
      </c>
      <c r="D1239" t="s">
        <v>8</v>
      </c>
    </row>
    <row r="1240" spans="1:4" x14ac:dyDescent="0.3">
      <c r="A1240" t="s">
        <v>617</v>
      </c>
      <c r="B1240">
        <v>0</v>
      </c>
      <c r="C1240" t="s">
        <v>4</v>
      </c>
      <c r="D1240" t="s">
        <v>8</v>
      </c>
    </row>
    <row r="1241" spans="1:4" x14ac:dyDescent="0.3">
      <c r="A1241" t="s">
        <v>639</v>
      </c>
      <c r="B1241">
        <v>0</v>
      </c>
      <c r="C1241" t="s">
        <v>4</v>
      </c>
      <c r="D1241" t="s">
        <v>8</v>
      </c>
    </row>
    <row r="1242" spans="1:4" x14ac:dyDescent="0.3">
      <c r="A1242" t="s">
        <v>651</v>
      </c>
      <c r="B1242">
        <v>3</v>
      </c>
      <c r="C1242" t="s">
        <v>4</v>
      </c>
      <c r="D1242" t="s">
        <v>8</v>
      </c>
    </row>
    <row r="1243" spans="1:4" x14ac:dyDescent="0.3">
      <c r="A1243" t="s">
        <v>677</v>
      </c>
      <c r="B1243">
        <v>2</v>
      </c>
      <c r="C1243" t="s">
        <v>4</v>
      </c>
      <c r="D1243" t="s">
        <v>8</v>
      </c>
    </row>
    <row r="1244" spans="1:4" x14ac:dyDescent="0.3">
      <c r="A1244" t="s">
        <v>687</v>
      </c>
      <c r="B1244">
        <v>3</v>
      </c>
      <c r="C1244" t="s">
        <v>4</v>
      </c>
      <c r="D1244" t="s">
        <v>8</v>
      </c>
    </row>
    <row r="1245" spans="1:4" x14ac:dyDescent="0.3">
      <c r="A1245" t="s">
        <v>783</v>
      </c>
      <c r="B1245">
        <v>0</v>
      </c>
      <c r="C1245" t="s">
        <v>4</v>
      </c>
      <c r="D1245" t="s">
        <v>8</v>
      </c>
    </row>
    <row r="1246" spans="1:4" x14ac:dyDescent="0.3">
      <c r="A1246" t="s">
        <v>805</v>
      </c>
      <c r="B1246">
        <v>0</v>
      </c>
      <c r="C1246" t="s">
        <v>4</v>
      </c>
      <c r="D1246" t="s">
        <v>8</v>
      </c>
    </row>
    <row r="1247" spans="1:4" x14ac:dyDescent="0.3">
      <c r="A1247" t="s">
        <v>829</v>
      </c>
      <c r="B1247">
        <v>0</v>
      </c>
      <c r="C1247" t="s">
        <v>4</v>
      </c>
      <c r="D1247" t="s">
        <v>8</v>
      </c>
    </row>
    <row r="1248" spans="1:4" x14ac:dyDescent="0.3">
      <c r="A1248" t="s">
        <v>867</v>
      </c>
      <c r="B1248">
        <v>0</v>
      </c>
      <c r="C1248" t="s">
        <v>4</v>
      </c>
      <c r="D1248" t="s">
        <v>8</v>
      </c>
    </row>
    <row r="1249" spans="1:4" x14ac:dyDescent="0.3">
      <c r="A1249" t="s">
        <v>900</v>
      </c>
      <c r="B1249">
        <v>0</v>
      </c>
      <c r="C1249" t="s">
        <v>4</v>
      </c>
      <c r="D1249" t="s">
        <v>8</v>
      </c>
    </row>
    <row r="1250" spans="1:4" x14ac:dyDescent="0.3">
      <c r="A1250" t="s">
        <v>926</v>
      </c>
      <c r="B1250">
        <v>0</v>
      </c>
      <c r="C1250" t="s">
        <v>4</v>
      </c>
      <c r="D1250" t="s">
        <v>8</v>
      </c>
    </row>
    <row r="1251" spans="1:4" x14ac:dyDescent="0.3">
      <c r="A1251" t="s">
        <v>964</v>
      </c>
      <c r="B1251">
        <v>1</v>
      </c>
      <c r="C1251" t="s">
        <v>4</v>
      </c>
      <c r="D1251" t="s">
        <v>8</v>
      </c>
    </row>
    <row r="1252" spans="1:4" x14ac:dyDescent="0.3">
      <c r="A1252" t="s">
        <v>976</v>
      </c>
      <c r="B1252">
        <v>2</v>
      </c>
      <c r="C1252" t="s">
        <v>4</v>
      </c>
      <c r="D1252" t="s">
        <v>8</v>
      </c>
    </row>
    <row r="1253" spans="1:4" x14ac:dyDescent="0.3">
      <c r="A1253" t="s">
        <v>1004</v>
      </c>
      <c r="B1253">
        <v>3</v>
      </c>
      <c r="C1253" t="s">
        <v>4</v>
      </c>
      <c r="D1253" t="s">
        <v>8</v>
      </c>
    </row>
    <row r="1254" spans="1:4" x14ac:dyDescent="0.3">
      <c r="A1254" t="s">
        <v>1010</v>
      </c>
      <c r="B1254">
        <v>2</v>
      </c>
      <c r="C1254" t="s">
        <v>4</v>
      </c>
      <c r="D1254" t="s">
        <v>8</v>
      </c>
    </row>
    <row r="1255" spans="1:4" x14ac:dyDescent="0.3">
      <c r="A1255" t="s">
        <v>1017</v>
      </c>
      <c r="B1255">
        <v>3</v>
      </c>
      <c r="C1255" t="s">
        <v>4</v>
      </c>
      <c r="D1255" t="s">
        <v>8</v>
      </c>
    </row>
    <row r="1256" spans="1:4" x14ac:dyDescent="0.3">
      <c r="A1256" t="s">
        <v>1036</v>
      </c>
      <c r="B1256">
        <v>1</v>
      </c>
      <c r="C1256" t="s">
        <v>4</v>
      </c>
      <c r="D1256" t="s">
        <v>8</v>
      </c>
    </row>
    <row r="1257" spans="1:4" x14ac:dyDescent="0.3">
      <c r="A1257" t="s">
        <v>1040</v>
      </c>
      <c r="B1257">
        <v>1</v>
      </c>
      <c r="C1257" t="s">
        <v>4</v>
      </c>
      <c r="D1257" t="s">
        <v>8</v>
      </c>
    </row>
    <row r="1258" spans="1:4" x14ac:dyDescent="0.3">
      <c r="A1258" t="s">
        <v>1047</v>
      </c>
      <c r="B1258">
        <v>1</v>
      </c>
      <c r="C1258" t="s">
        <v>4</v>
      </c>
      <c r="D1258" t="s">
        <v>8</v>
      </c>
    </row>
    <row r="1259" spans="1:4" x14ac:dyDescent="0.3">
      <c r="A1259" t="s">
        <v>1050</v>
      </c>
      <c r="B1259">
        <v>0</v>
      </c>
      <c r="C1259" t="s">
        <v>4</v>
      </c>
      <c r="D1259" t="s">
        <v>8</v>
      </c>
    </row>
    <row r="1260" spans="1:4" x14ac:dyDescent="0.3">
      <c r="A1260" t="s">
        <v>1055</v>
      </c>
      <c r="B1260">
        <v>2</v>
      </c>
      <c r="C1260" t="s">
        <v>4</v>
      </c>
      <c r="D1260" t="s">
        <v>8</v>
      </c>
    </row>
    <row r="1261" spans="1:4" x14ac:dyDescent="0.3">
      <c r="A1261" t="s">
        <v>1103</v>
      </c>
      <c r="B1261">
        <v>0</v>
      </c>
      <c r="C1261" t="s">
        <v>4</v>
      </c>
      <c r="D1261" t="s">
        <v>8</v>
      </c>
    </row>
    <row r="1262" spans="1:4" x14ac:dyDescent="0.3">
      <c r="A1262" t="s">
        <v>1132</v>
      </c>
      <c r="B1262">
        <v>3</v>
      </c>
      <c r="C1262" t="s">
        <v>4</v>
      </c>
      <c r="D1262" t="s">
        <v>8</v>
      </c>
    </row>
    <row r="1263" spans="1:4" x14ac:dyDescent="0.3">
      <c r="A1263" t="s">
        <v>1149</v>
      </c>
      <c r="B1263">
        <v>0</v>
      </c>
      <c r="C1263" t="s">
        <v>4</v>
      </c>
      <c r="D1263" t="s">
        <v>8</v>
      </c>
    </row>
    <row r="1264" spans="1:4" x14ac:dyDescent="0.3">
      <c r="A1264" t="s">
        <v>1186</v>
      </c>
      <c r="B1264">
        <v>1</v>
      </c>
      <c r="C1264" t="s">
        <v>4</v>
      </c>
      <c r="D1264" t="s">
        <v>8</v>
      </c>
    </row>
    <row r="1265" spans="1:4" x14ac:dyDescent="0.3">
      <c r="A1265" t="s">
        <v>1196</v>
      </c>
      <c r="B1265">
        <v>3</v>
      </c>
      <c r="C1265" t="s">
        <v>4</v>
      </c>
      <c r="D1265" t="s">
        <v>8</v>
      </c>
    </row>
    <row r="1266" spans="1:4" x14ac:dyDescent="0.3">
      <c r="A1266" t="s">
        <v>1206</v>
      </c>
      <c r="B1266">
        <v>0</v>
      </c>
      <c r="C1266" t="s">
        <v>4</v>
      </c>
      <c r="D1266" t="s">
        <v>8</v>
      </c>
    </row>
    <row r="1267" spans="1:4" x14ac:dyDescent="0.3">
      <c r="A1267" t="s">
        <v>1240</v>
      </c>
      <c r="B1267">
        <v>3</v>
      </c>
      <c r="C1267" t="s">
        <v>4</v>
      </c>
      <c r="D1267" t="s">
        <v>8</v>
      </c>
    </row>
    <row r="1268" spans="1:4" x14ac:dyDescent="0.3">
      <c r="A1268" t="s">
        <v>1291</v>
      </c>
      <c r="B1268">
        <v>2</v>
      </c>
      <c r="C1268" t="s">
        <v>4</v>
      </c>
      <c r="D1268" t="s">
        <v>8</v>
      </c>
    </row>
    <row r="1269" spans="1:4" x14ac:dyDescent="0.3">
      <c r="A1269" t="s">
        <v>1311</v>
      </c>
      <c r="B1269">
        <v>3</v>
      </c>
      <c r="C1269" t="s">
        <v>4</v>
      </c>
      <c r="D1269" t="s">
        <v>8</v>
      </c>
    </row>
    <row r="1270" spans="1:4" x14ac:dyDescent="0.3">
      <c r="A1270" t="s">
        <v>1317</v>
      </c>
      <c r="B1270">
        <v>4</v>
      </c>
      <c r="C1270" t="s">
        <v>4</v>
      </c>
      <c r="D1270" t="s">
        <v>8</v>
      </c>
    </row>
    <row r="1271" spans="1:4" x14ac:dyDescent="0.3">
      <c r="A1271" t="s">
        <v>1324</v>
      </c>
      <c r="B1271">
        <v>3</v>
      </c>
      <c r="C1271" t="s">
        <v>4</v>
      </c>
      <c r="D1271" t="s">
        <v>8</v>
      </c>
    </row>
    <row r="1272" spans="1:4" x14ac:dyDescent="0.3">
      <c r="A1272" t="s">
        <v>1347</v>
      </c>
      <c r="B1272">
        <v>0</v>
      </c>
      <c r="C1272" t="s">
        <v>4</v>
      </c>
      <c r="D1272" t="s">
        <v>8</v>
      </c>
    </row>
    <row r="1273" spans="1:4" x14ac:dyDescent="0.3">
      <c r="A1273" t="s">
        <v>33</v>
      </c>
      <c r="B1273">
        <v>1</v>
      </c>
      <c r="C1273" t="s">
        <v>4</v>
      </c>
      <c r="D1273" t="s">
        <v>9</v>
      </c>
    </row>
    <row r="1274" spans="1:4" x14ac:dyDescent="0.3">
      <c r="A1274" t="s">
        <v>48</v>
      </c>
      <c r="B1274">
        <v>1</v>
      </c>
      <c r="C1274" t="s">
        <v>4</v>
      </c>
      <c r="D1274" t="s">
        <v>9</v>
      </c>
    </row>
    <row r="1275" spans="1:4" x14ac:dyDescent="0.3">
      <c r="A1275" t="s">
        <v>102</v>
      </c>
      <c r="B1275">
        <v>3</v>
      </c>
      <c r="C1275" t="s">
        <v>4</v>
      </c>
      <c r="D1275" t="s">
        <v>9</v>
      </c>
    </row>
    <row r="1276" spans="1:4" x14ac:dyDescent="0.3">
      <c r="A1276" t="s">
        <v>108</v>
      </c>
      <c r="B1276">
        <v>0</v>
      </c>
      <c r="C1276" t="s">
        <v>4</v>
      </c>
      <c r="D1276" t="s">
        <v>9</v>
      </c>
    </row>
    <row r="1277" spans="1:4" x14ac:dyDescent="0.3">
      <c r="A1277" t="s">
        <v>133</v>
      </c>
      <c r="B1277">
        <v>1</v>
      </c>
      <c r="C1277" t="s">
        <v>4</v>
      </c>
      <c r="D1277" t="s">
        <v>9</v>
      </c>
    </row>
    <row r="1278" spans="1:4" x14ac:dyDescent="0.3">
      <c r="A1278" t="s">
        <v>163</v>
      </c>
      <c r="B1278">
        <v>0</v>
      </c>
      <c r="C1278" t="s">
        <v>4</v>
      </c>
      <c r="D1278" t="s">
        <v>9</v>
      </c>
    </row>
    <row r="1279" spans="1:4" x14ac:dyDescent="0.3">
      <c r="A1279" t="s">
        <v>167</v>
      </c>
      <c r="B1279">
        <v>0</v>
      </c>
      <c r="C1279" t="s">
        <v>4</v>
      </c>
      <c r="D1279" t="s">
        <v>9</v>
      </c>
    </row>
    <row r="1280" spans="1:4" x14ac:dyDescent="0.3">
      <c r="A1280" t="s">
        <v>195</v>
      </c>
      <c r="B1280">
        <v>3</v>
      </c>
      <c r="C1280" t="s">
        <v>4</v>
      </c>
      <c r="D1280" t="s">
        <v>9</v>
      </c>
    </row>
    <row r="1281" spans="1:4" x14ac:dyDescent="0.3">
      <c r="A1281" t="s">
        <v>217</v>
      </c>
      <c r="B1281">
        <v>2</v>
      </c>
      <c r="C1281" t="s">
        <v>4</v>
      </c>
      <c r="D1281" t="s">
        <v>9</v>
      </c>
    </row>
    <row r="1282" spans="1:4" x14ac:dyDescent="0.3">
      <c r="A1282" t="s">
        <v>250</v>
      </c>
      <c r="B1282">
        <v>2</v>
      </c>
      <c r="C1282" t="s">
        <v>4</v>
      </c>
      <c r="D1282" t="s">
        <v>9</v>
      </c>
    </row>
    <row r="1283" spans="1:4" x14ac:dyDescent="0.3">
      <c r="A1283" t="s">
        <v>254</v>
      </c>
      <c r="B1283">
        <v>0</v>
      </c>
      <c r="C1283" t="s">
        <v>4</v>
      </c>
      <c r="D1283" t="s">
        <v>9</v>
      </c>
    </row>
    <row r="1284" spans="1:4" x14ac:dyDescent="0.3">
      <c r="A1284" t="s">
        <v>260</v>
      </c>
      <c r="B1284">
        <v>2</v>
      </c>
      <c r="C1284" t="s">
        <v>4</v>
      </c>
      <c r="D1284" t="s">
        <v>9</v>
      </c>
    </row>
    <row r="1285" spans="1:4" x14ac:dyDescent="0.3">
      <c r="A1285" t="s">
        <v>264</v>
      </c>
      <c r="B1285">
        <v>0</v>
      </c>
      <c r="C1285" t="s">
        <v>4</v>
      </c>
      <c r="D1285" t="s">
        <v>9</v>
      </c>
    </row>
    <row r="1286" spans="1:4" x14ac:dyDescent="0.3">
      <c r="A1286" t="s">
        <v>272</v>
      </c>
      <c r="B1286">
        <v>3</v>
      </c>
      <c r="C1286" t="s">
        <v>4</v>
      </c>
      <c r="D1286" t="s">
        <v>9</v>
      </c>
    </row>
    <row r="1287" spans="1:4" x14ac:dyDescent="0.3">
      <c r="A1287" t="s">
        <v>290</v>
      </c>
      <c r="B1287">
        <v>1</v>
      </c>
      <c r="C1287" t="s">
        <v>4</v>
      </c>
      <c r="D1287" t="s">
        <v>9</v>
      </c>
    </row>
    <row r="1288" spans="1:4" x14ac:dyDescent="0.3">
      <c r="A1288" t="s">
        <v>291</v>
      </c>
      <c r="B1288">
        <v>3</v>
      </c>
      <c r="C1288" t="s">
        <v>4</v>
      </c>
      <c r="D1288" t="s">
        <v>9</v>
      </c>
    </row>
    <row r="1289" spans="1:4" x14ac:dyDescent="0.3">
      <c r="A1289" t="s">
        <v>298</v>
      </c>
      <c r="B1289">
        <v>1</v>
      </c>
      <c r="C1289" t="s">
        <v>4</v>
      </c>
      <c r="D1289" t="s">
        <v>9</v>
      </c>
    </row>
    <row r="1290" spans="1:4" x14ac:dyDescent="0.3">
      <c r="A1290" t="s">
        <v>311</v>
      </c>
      <c r="B1290">
        <v>3</v>
      </c>
      <c r="C1290" t="s">
        <v>4</v>
      </c>
      <c r="D1290" t="s">
        <v>9</v>
      </c>
    </row>
    <row r="1291" spans="1:4" x14ac:dyDescent="0.3">
      <c r="A1291" t="s">
        <v>340</v>
      </c>
      <c r="B1291">
        <v>1</v>
      </c>
      <c r="C1291" t="s">
        <v>4</v>
      </c>
      <c r="D1291" t="s">
        <v>9</v>
      </c>
    </row>
    <row r="1292" spans="1:4" x14ac:dyDescent="0.3">
      <c r="A1292" t="s">
        <v>348</v>
      </c>
      <c r="B1292">
        <v>1</v>
      </c>
      <c r="C1292" t="s">
        <v>4</v>
      </c>
      <c r="D1292" t="s">
        <v>9</v>
      </c>
    </row>
    <row r="1293" spans="1:4" x14ac:dyDescent="0.3">
      <c r="A1293" t="s">
        <v>386</v>
      </c>
      <c r="B1293">
        <v>3</v>
      </c>
      <c r="C1293" t="s">
        <v>4</v>
      </c>
      <c r="D1293" t="s">
        <v>9</v>
      </c>
    </row>
    <row r="1294" spans="1:4" x14ac:dyDescent="0.3">
      <c r="A1294" t="s">
        <v>390</v>
      </c>
      <c r="B1294">
        <v>2</v>
      </c>
      <c r="C1294" t="s">
        <v>4</v>
      </c>
      <c r="D1294" t="s">
        <v>9</v>
      </c>
    </row>
    <row r="1295" spans="1:4" x14ac:dyDescent="0.3">
      <c r="A1295" t="s">
        <v>391</v>
      </c>
      <c r="B1295">
        <v>0</v>
      </c>
      <c r="C1295" t="s">
        <v>4</v>
      </c>
      <c r="D1295" t="s">
        <v>9</v>
      </c>
    </row>
    <row r="1296" spans="1:4" x14ac:dyDescent="0.3">
      <c r="A1296" t="s">
        <v>421</v>
      </c>
      <c r="B1296">
        <v>1</v>
      </c>
      <c r="C1296" t="s">
        <v>4</v>
      </c>
      <c r="D1296" t="s">
        <v>9</v>
      </c>
    </row>
    <row r="1297" spans="1:4" x14ac:dyDescent="0.3">
      <c r="A1297" t="s">
        <v>422</v>
      </c>
      <c r="B1297">
        <v>2</v>
      </c>
      <c r="C1297" t="s">
        <v>4</v>
      </c>
      <c r="D1297" t="s">
        <v>9</v>
      </c>
    </row>
    <row r="1298" spans="1:4" x14ac:dyDescent="0.3">
      <c r="A1298" t="s">
        <v>432</v>
      </c>
      <c r="B1298">
        <v>1</v>
      </c>
      <c r="C1298" t="s">
        <v>4</v>
      </c>
      <c r="D1298" t="s">
        <v>9</v>
      </c>
    </row>
    <row r="1299" spans="1:4" x14ac:dyDescent="0.3">
      <c r="A1299" t="s">
        <v>486</v>
      </c>
      <c r="B1299">
        <v>0</v>
      </c>
      <c r="C1299" t="s">
        <v>4</v>
      </c>
      <c r="D1299" t="s">
        <v>9</v>
      </c>
    </row>
    <row r="1300" spans="1:4" x14ac:dyDescent="0.3">
      <c r="A1300" t="s">
        <v>587</v>
      </c>
      <c r="B1300">
        <v>1</v>
      </c>
      <c r="C1300" t="s">
        <v>4</v>
      </c>
      <c r="D1300" t="s">
        <v>9</v>
      </c>
    </row>
    <row r="1301" spans="1:4" x14ac:dyDescent="0.3">
      <c r="A1301" t="s">
        <v>603</v>
      </c>
      <c r="B1301">
        <v>1</v>
      </c>
      <c r="C1301" t="s">
        <v>4</v>
      </c>
      <c r="D1301" t="s">
        <v>9</v>
      </c>
    </row>
    <row r="1302" spans="1:4" x14ac:dyDescent="0.3">
      <c r="A1302" t="s">
        <v>633</v>
      </c>
      <c r="B1302">
        <v>0</v>
      </c>
      <c r="C1302" t="s">
        <v>4</v>
      </c>
      <c r="D1302" t="s">
        <v>9</v>
      </c>
    </row>
    <row r="1303" spans="1:4" x14ac:dyDescent="0.3">
      <c r="A1303" t="s">
        <v>648</v>
      </c>
      <c r="B1303">
        <v>0</v>
      </c>
      <c r="C1303" t="s">
        <v>4</v>
      </c>
      <c r="D1303" t="s">
        <v>9</v>
      </c>
    </row>
    <row r="1304" spans="1:4" x14ac:dyDescent="0.3">
      <c r="A1304" t="s">
        <v>678</v>
      </c>
      <c r="B1304">
        <v>0</v>
      </c>
      <c r="C1304" t="s">
        <v>4</v>
      </c>
      <c r="D1304" t="s">
        <v>9</v>
      </c>
    </row>
    <row r="1305" spans="1:4" x14ac:dyDescent="0.3">
      <c r="A1305" t="s">
        <v>737</v>
      </c>
      <c r="B1305">
        <v>1</v>
      </c>
      <c r="C1305" t="s">
        <v>4</v>
      </c>
      <c r="D1305" t="s">
        <v>9</v>
      </c>
    </row>
    <row r="1306" spans="1:4" x14ac:dyDescent="0.3">
      <c r="A1306" t="s">
        <v>748</v>
      </c>
      <c r="B1306">
        <v>3</v>
      </c>
      <c r="C1306" t="s">
        <v>4</v>
      </c>
      <c r="D1306" t="s">
        <v>9</v>
      </c>
    </row>
    <row r="1307" spans="1:4" x14ac:dyDescent="0.3">
      <c r="A1307" t="s">
        <v>752</v>
      </c>
      <c r="B1307">
        <v>0</v>
      </c>
      <c r="C1307" t="s">
        <v>4</v>
      </c>
      <c r="D1307" t="s">
        <v>9</v>
      </c>
    </row>
    <row r="1308" spans="1:4" x14ac:dyDescent="0.3">
      <c r="A1308" t="s">
        <v>809</v>
      </c>
      <c r="B1308">
        <v>0</v>
      </c>
      <c r="C1308" t="s">
        <v>4</v>
      </c>
      <c r="D1308" t="s">
        <v>9</v>
      </c>
    </row>
    <row r="1309" spans="1:4" x14ac:dyDescent="0.3">
      <c r="A1309" t="s">
        <v>828</v>
      </c>
      <c r="B1309">
        <v>1</v>
      </c>
      <c r="C1309" t="s">
        <v>4</v>
      </c>
      <c r="D1309" t="s">
        <v>9</v>
      </c>
    </row>
    <row r="1310" spans="1:4" x14ac:dyDescent="0.3">
      <c r="A1310" t="s">
        <v>837</v>
      </c>
      <c r="B1310">
        <v>1</v>
      </c>
      <c r="C1310" t="s">
        <v>4</v>
      </c>
      <c r="D1310" t="s">
        <v>9</v>
      </c>
    </row>
    <row r="1311" spans="1:4" x14ac:dyDescent="0.3">
      <c r="A1311" t="s">
        <v>838</v>
      </c>
      <c r="B1311">
        <v>3</v>
      </c>
      <c r="C1311" t="s">
        <v>4</v>
      </c>
      <c r="D1311" t="s">
        <v>9</v>
      </c>
    </row>
    <row r="1312" spans="1:4" x14ac:dyDescent="0.3">
      <c r="A1312" t="s">
        <v>860</v>
      </c>
      <c r="B1312">
        <v>0</v>
      </c>
      <c r="C1312" t="s">
        <v>4</v>
      </c>
      <c r="D1312" t="s">
        <v>9</v>
      </c>
    </row>
    <row r="1313" spans="1:4" x14ac:dyDescent="0.3">
      <c r="A1313" t="s">
        <v>862</v>
      </c>
      <c r="B1313">
        <v>0</v>
      </c>
      <c r="C1313" t="s">
        <v>4</v>
      </c>
      <c r="D1313" t="s">
        <v>9</v>
      </c>
    </row>
    <row r="1314" spans="1:4" x14ac:dyDescent="0.3">
      <c r="A1314" t="s">
        <v>864</v>
      </c>
      <c r="B1314">
        <v>3</v>
      </c>
      <c r="C1314" t="s">
        <v>4</v>
      </c>
      <c r="D1314" t="s">
        <v>9</v>
      </c>
    </row>
    <row r="1315" spans="1:4" x14ac:dyDescent="0.3">
      <c r="A1315" t="s">
        <v>893</v>
      </c>
      <c r="B1315">
        <v>3</v>
      </c>
      <c r="C1315" t="s">
        <v>4</v>
      </c>
      <c r="D1315" t="s">
        <v>9</v>
      </c>
    </row>
    <row r="1316" spans="1:4" x14ac:dyDescent="0.3">
      <c r="A1316" t="s">
        <v>896</v>
      </c>
      <c r="B1316">
        <v>0</v>
      </c>
      <c r="C1316" t="s">
        <v>4</v>
      </c>
      <c r="D1316" t="s">
        <v>9</v>
      </c>
    </row>
    <row r="1317" spans="1:4" x14ac:dyDescent="0.3">
      <c r="A1317" t="s">
        <v>906</v>
      </c>
      <c r="B1317">
        <v>2</v>
      </c>
      <c r="C1317" t="s">
        <v>4</v>
      </c>
      <c r="D1317" t="s">
        <v>9</v>
      </c>
    </row>
    <row r="1318" spans="1:4" x14ac:dyDescent="0.3">
      <c r="A1318" t="s">
        <v>921</v>
      </c>
      <c r="B1318">
        <v>0</v>
      </c>
      <c r="C1318" t="s">
        <v>4</v>
      </c>
      <c r="D1318" t="s">
        <v>9</v>
      </c>
    </row>
    <row r="1319" spans="1:4" x14ac:dyDescent="0.3">
      <c r="A1319" t="s">
        <v>927</v>
      </c>
      <c r="B1319">
        <v>0</v>
      </c>
      <c r="C1319" t="s">
        <v>4</v>
      </c>
      <c r="D1319" t="s">
        <v>9</v>
      </c>
    </row>
    <row r="1320" spans="1:4" x14ac:dyDescent="0.3">
      <c r="A1320" t="s">
        <v>957</v>
      </c>
      <c r="B1320">
        <v>1</v>
      </c>
      <c r="C1320" t="s">
        <v>4</v>
      </c>
      <c r="D1320" t="s">
        <v>9</v>
      </c>
    </row>
    <row r="1321" spans="1:4" x14ac:dyDescent="0.3">
      <c r="A1321" t="s">
        <v>968</v>
      </c>
      <c r="B1321">
        <v>1</v>
      </c>
      <c r="C1321" t="s">
        <v>4</v>
      </c>
      <c r="D1321" t="s">
        <v>9</v>
      </c>
    </row>
    <row r="1322" spans="1:4" x14ac:dyDescent="0.3">
      <c r="A1322" t="s">
        <v>985</v>
      </c>
      <c r="B1322">
        <v>0</v>
      </c>
      <c r="C1322" t="s">
        <v>4</v>
      </c>
      <c r="D1322" t="s">
        <v>9</v>
      </c>
    </row>
    <row r="1323" spans="1:4" x14ac:dyDescent="0.3">
      <c r="A1323" t="s">
        <v>999</v>
      </c>
      <c r="B1323">
        <v>0</v>
      </c>
      <c r="C1323" t="s">
        <v>4</v>
      </c>
      <c r="D1323" t="s">
        <v>9</v>
      </c>
    </row>
    <row r="1324" spans="1:4" x14ac:dyDescent="0.3">
      <c r="A1324" t="s">
        <v>1043</v>
      </c>
      <c r="B1324">
        <v>0</v>
      </c>
      <c r="C1324" t="s">
        <v>4</v>
      </c>
      <c r="D1324" t="s">
        <v>9</v>
      </c>
    </row>
    <row r="1325" spans="1:4" x14ac:dyDescent="0.3">
      <c r="A1325" t="s">
        <v>1052</v>
      </c>
      <c r="B1325">
        <v>0</v>
      </c>
      <c r="C1325" t="s">
        <v>4</v>
      </c>
      <c r="D1325" t="s">
        <v>9</v>
      </c>
    </row>
    <row r="1326" spans="1:4" x14ac:dyDescent="0.3">
      <c r="A1326" t="s">
        <v>1106</v>
      </c>
      <c r="B1326">
        <v>2</v>
      </c>
      <c r="C1326" t="s">
        <v>4</v>
      </c>
      <c r="D1326" t="s">
        <v>9</v>
      </c>
    </row>
    <row r="1327" spans="1:4" x14ac:dyDescent="0.3">
      <c r="A1327" t="s">
        <v>1110</v>
      </c>
      <c r="B1327">
        <v>2</v>
      </c>
      <c r="C1327" t="s">
        <v>4</v>
      </c>
      <c r="D1327" t="s">
        <v>9</v>
      </c>
    </row>
    <row r="1328" spans="1:4" x14ac:dyDescent="0.3">
      <c r="A1328" t="s">
        <v>1134</v>
      </c>
      <c r="B1328">
        <v>1</v>
      </c>
      <c r="C1328" t="s">
        <v>4</v>
      </c>
      <c r="D1328" t="s">
        <v>9</v>
      </c>
    </row>
    <row r="1329" spans="1:4" x14ac:dyDescent="0.3">
      <c r="A1329" t="s">
        <v>1180</v>
      </c>
      <c r="B1329">
        <v>1</v>
      </c>
      <c r="C1329" t="s">
        <v>4</v>
      </c>
      <c r="D1329" t="s">
        <v>9</v>
      </c>
    </row>
    <row r="1330" spans="1:4" x14ac:dyDescent="0.3">
      <c r="A1330" t="s">
        <v>1198</v>
      </c>
      <c r="B1330">
        <v>1</v>
      </c>
      <c r="C1330" t="s">
        <v>4</v>
      </c>
      <c r="D1330" t="s">
        <v>9</v>
      </c>
    </row>
    <row r="1331" spans="1:4" x14ac:dyDescent="0.3">
      <c r="A1331" t="s">
        <v>1218</v>
      </c>
      <c r="B1331">
        <v>1</v>
      </c>
      <c r="C1331" t="s">
        <v>4</v>
      </c>
      <c r="D1331" t="s">
        <v>9</v>
      </c>
    </row>
    <row r="1332" spans="1:4" x14ac:dyDescent="0.3">
      <c r="A1332" t="s">
        <v>1259</v>
      </c>
      <c r="B1332">
        <v>1</v>
      </c>
      <c r="C1332" t="s">
        <v>4</v>
      </c>
      <c r="D1332" t="s">
        <v>9</v>
      </c>
    </row>
    <row r="1333" spans="1:4" x14ac:dyDescent="0.3">
      <c r="A1333" t="s">
        <v>1260</v>
      </c>
      <c r="B1333">
        <v>0</v>
      </c>
      <c r="C1333" t="s">
        <v>4</v>
      </c>
      <c r="D1333" t="s">
        <v>9</v>
      </c>
    </row>
    <row r="1334" spans="1:4" x14ac:dyDescent="0.3">
      <c r="A1334" t="s">
        <v>1277</v>
      </c>
      <c r="B1334">
        <v>0</v>
      </c>
      <c r="C1334" t="s">
        <v>4</v>
      </c>
      <c r="D1334" t="s">
        <v>9</v>
      </c>
    </row>
    <row r="1335" spans="1:4" x14ac:dyDescent="0.3">
      <c r="A1335" t="s">
        <v>1288</v>
      </c>
      <c r="B1335">
        <v>1</v>
      </c>
      <c r="C1335" t="s">
        <v>4</v>
      </c>
      <c r="D1335" t="s">
        <v>9</v>
      </c>
    </row>
    <row r="1336" spans="1:4" x14ac:dyDescent="0.3">
      <c r="A1336" t="s">
        <v>1292</v>
      </c>
      <c r="B1336">
        <v>0</v>
      </c>
      <c r="C1336" t="s">
        <v>4</v>
      </c>
      <c r="D1336" t="s">
        <v>9</v>
      </c>
    </row>
    <row r="1337" spans="1:4" x14ac:dyDescent="0.3">
      <c r="A1337" t="s">
        <v>1314</v>
      </c>
      <c r="B1337">
        <v>2</v>
      </c>
      <c r="C1337" t="s">
        <v>4</v>
      </c>
      <c r="D1337" t="s">
        <v>9</v>
      </c>
    </row>
    <row r="1338" spans="1:4" x14ac:dyDescent="0.3">
      <c r="A1338" t="s">
        <v>1316</v>
      </c>
      <c r="B1338">
        <v>0</v>
      </c>
      <c r="C1338" t="s">
        <v>4</v>
      </c>
      <c r="D1338" t="s">
        <v>9</v>
      </c>
    </row>
    <row r="1339" spans="1:4" x14ac:dyDescent="0.3">
      <c r="A1339" t="s">
        <v>1331</v>
      </c>
      <c r="B1339">
        <v>0</v>
      </c>
      <c r="C1339" t="s">
        <v>4</v>
      </c>
      <c r="D1339" t="s">
        <v>9</v>
      </c>
    </row>
  </sheetData>
  <sortState xmlns:xlrd2="http://schemas.microsoft.com/office/spreadsheetml/2017/richdata2" ref="A2:D1339">
    <sortCondition ref="C1:C13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Medibuddy Insurance Data Price </vt:lpstr>
      <vt:lpstr>Avg charges by Gender</vt:lpstr>
      <vt:lpstr>Policies across region</vt:lpstr>
      <vt:lpstr>Avg charges by dependents</vt:lpstr>
      <vt:lpstr>Avg Charges by BMI category</vt:lpstr>
      <vt:lpstr>Policies by smoking status</vt:lpstr>
      <vt:lpstr>Charges across age group</vt:lpstr>
      <vt:lpstr>Impact of Bmi on Avg charges</vt:lpstr>
      <vt:lpstr>Medibuddy Insurance Personal 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Arnab Bandyopadhyay</cp:lastModifiedBy>
  <dcterms:created xsi:type="dcterms:W3CDTF">2021-03-29T12:32:34Z</dcterms:created>
  <dcterms:modified xsi:type="dcterms:W3CDTF">2025-05-17T05:53:12Z</dcterms:modified>
</cp:coreProperties>
</file>