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5449/Documents/MGMT PHD/Fall 2023 - MGMT PhD - Arnab/Research Methods - 2/Assignment 03/"/>
    </mc:Choice>
  </mc:AlternateContent>
  <xr:revisionPtr revIDLastSave="0" documentId="8_{54B18743-59C1-F742-8E9B-275B66651777}" xr6:coauthVersionLast="47" xr6:coauthVersionMax="47" xr10:uidLastSave="{00000000-0000-0000-0000-000000000000}"/>
  <bookViews>
    <workbookView xWindow="11420" yWindow="4220" windowWidth="29260" windowHeight="17440" activeTab="2" xr2:uid="{FF4DF9C9-F596-444A-88E8-CF52D98D7B31}"/>
  </bookViews>
  <sheets>
    <sheet name="Balance Table" sheetId="1" r:id="rId1"/>
    <sheet name="Logit - Propensity score" sheetId="2" r:id="rId2"/>
    <sheet name="OLS - don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7" i="1"/>
  <c r="B7" i="1"/>
  <c r="C5" i="1"/>
  <c r="B5" i="1"/>
</calcChain>
</file>

<file path=xl/sharedStrings.xml><?xml version="1.0" encoding="utf-8"?>
<sst xmlns="http://schemas.openxmlformats.org/spreadsheetml/2006/main" count="69" uniqueCount="46">
  <si>
    <t xml:space="preserve">Variables </t>
  </si>
  <si>
    <t xml:space="preserve">Academic Quality </t>
  </si>
  <si>
    <t>Athletic Quality</t>
  </si>
  <si>
    <t xml:space="preserve">Near Big Market </t>
  </si>
  <si>
    <t xml:space="preserve">Control </t>
  </si>
  <si>
    <t>Treatment</t>
  </si>
  <si>
    <t>Difference</t>
  </si>
  <si>
    <t>-0.127**</t>
  </si>
  <si>
    <t>-0.340***</t>
  </si>
  <si>
    <t>Observations</t>
  </si>
  <si>
    <t/>
  </si>
  <si>
    <t>(1)</t>
  </si>
  <si>
    <t>VARIABLES</t>
  </si>
  <si>
    <t>Spec. 1</t>
  </si>
  <si>
    <t>ranked2017</t>
  </si>
  <si>
    <t>academicquality</t>
  </si>
  <si>
    <t>athleticquality</t>
  </si>
  <si>
    <t>nearbigmarket</t>
  </si>
  <si>
    <t>Constant</t>
  </si>
  <si>
    <t>100</t>
  </si>
  <si>
    <t>0.141</t>
  </si>
  <si>
    <t>Standard errors in parentheses</t>
  </si>
  <si>
    <t>*** p&lt;0.01, ** p&lt;0.05, * p&lt;0.1</t>
  </si>
  <si>
    <t>-0.884</t>
  </si>
  <si>
    <t>(0.780)</t>
  </si>
  <si>
    <t>1.964**</t>
  </si>
  <si>
    <t>(0.806)</t>
  </si>
  <si>
    <t>1.615***</t>
  </si>
  <si>
    <t>(0.459)</t>
  </si>
  <si>
    <t>-1.378**</t>
  </si>
  <si>
    <t>(0.645)</t>
  </si>
  <si>
    <t>r2_p</t>
  </si>
  <si>
    <t>Spec 01</t>
  </si>
  <si>
    <t>500.5***</t>
  </si>
  <si>
    <t>(0.264)</t>
  </si>
  <si>
    <t>101.4***</t>
  </si>
  <si>
    <t>(1.726)</t>
  </si>
  <si>
    <t>47.19***</t>
  </si>
  <si>
    <t>(3.636)</t>
  </si>
  <si>
    <t>997.3***</t>
  </si>
  <si>
    <t>(2.994)</t>
  </si>
  <si>
    <t>-0.137</t>
  </si>
  <si>
    <t>(0.933)</t>
  </si>
  <si>
    <t>R-squared</t>
  </si>
  <si>
    <t>1.000</t>
  </si>
  <si>
    <t xml:space="preserve">Block Fixed Effects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</si>
</sst>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(0.000\)"/>
    <numFmt numFmtId="169" formatCode="0.000"/>
  </numFmts>
  <fonts count="4" x14ac:knownFonts="1">
    <font>
      <sz val="12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45E2-FD97-3E48-85B5-1CD5ED46F5CB}">
  <dimension ref="A3:D10"/>
  <sheetViews>
    <sheetView workbookViewId="0">
      <selection activeCell="C35" sqref="C35"/>
    </sheetView>
  </sheetViews>
  <sheetFormatPr baseColWidth="10" defaultRowHeight="16" x14ac:dyDescent="0.2"/>
  <cols>
    <col min="1" max="1" width="16" bestFit="1" customWidth="1"/>
  </cols>
  <sheetData>
    <row r="3" spans="1:4" x14ac:dyDescent="0.2">
      <c r="A3" s="3" t="s">
        <v>0</v>
      </c>
      <c r="B3" s="3" t="s">
        <v>4</v>
      </c>
      <c r="C3" s="3" t="s">
        <v>5</v>
      </c>
      <c r="D3" s="3" t="s">
        <v>6</v>
      </c>
    </row>
    <row r="4" spans="1:4" x14ac:dyDescent="0.2">
      <c r="A4" s="1" t="s">
        <v>1</v>
      </c>
      <c r="B4" s="1">
        <v>0.51500000000000001</v>
      </c>
      <c r="C4" s="1">
        <v>0.46600000000000003</v>
      </c>
      <c r="D4" s="1">
        <v>4.9000000000000002E-2</v>
      </c>
    </row>
    <row r="5" spans="1:4" x14ac:dyDescent="0.2">
      <c r="A5" s="1"/>
      <c r="B5" s="4">
        <f>(0.3)</f>
        <v>0.3</v>
      </c>
      <c r="C5" s="4">
        <f>(0.278)</f>
        <v>0.27800000000000002</v>
      </c>
      <c r="D5" s="1"/>
    </row>
    <row r="6" spans="1:4" x14ac:dyDescent="0.2">
      <c r="A6" s="1" t="s">
        <v>2</v>
      </c>
      <c r="B6" s="1">
        <v>0.42399999999999999</v>
      </c>
      <c r="C6" s="1">
        <v>0.55100000000000005</v>
      </c>
      <c r="D6" s="2" t="s">
        <v>7</v>
      </c>
    </row>
    <row r="7" spans="1:4" x14ac:dyDescent="0.2">
      <c r="A7" s="1"/>
      <c r="B7" s="4">
        <f>(0.276)</f>
        <v>0.27600000000000002</v>
      </c>
      <c r="C7" s="4">
        <f>(0.281)</f>
        <v>0.28100000000000003</v>
      </c>
      <c r="D7" s="2"/>
    </row>
    <row r="8" spans="1:4" x14ac:dyDescent="0.2">
      <c r="A8" s="1" t="s">
        <v>3</v>
      </c>
      <c r="B8" s="5">
        <v>0.36</v>
      </c>
      <c r="C8" s="5">
        <v>0.7</v>
      </c>
      <c r="D8" s="2" t="s">
        <v>8</v>
      </c>
    </row>
    <row r="9" spans="1:4" x14ac:dyDescent="0.2">
      <c r="A9" s="1"/>
      <c r="B9" s="4">
        <f>(0.485)</f>
        <v>0.48499999999999999</v>
      </c>
      <c r="C9" s="4">
        <f>(0.463)</f>
        <v>0.46300000000000002</v>
      </c>
      <c r="D9" s="1"/>
    </row>
    <row r="10" spans="1:4" x14ac:dyDescent="0.2">
      <c r="A10" s="1" t="s">
        <v>9</v>
      </c>
      <c r="B10" s="1">
        <v>50</v>
      </c>
      <c r="C10" s="1">
        <v>50</v>
      </c>
      <c r="D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B405-D732-9444-9926-2763B0858E45}">
  <dimension ref="A3:B17"/>
  <sheetViews>
    <sheetView workbookViewId="0">
      <selection activeCell="C35" sqref="C35"/>
    </sheetView>
  </sheetViews>
  <sheetFormatPr baseColWidth="10" defaultRowHeight="16" x14ac:dyDescent="0.2"/>
  <cols>
    <col min="1" max="1" width="26.83203125" bestFit="1" customWidth="1"/>
    <col min="2" max="2" width="21.1640625" customWidth="1"/>
  </cols>
  <sheetData>
    <row r="3" spans="1:2" x14ac:dyDescent="0.2">
      <c r="A3" s="6" t="s">
        <v>10</v>
      </c>
      <c r="B3" s="7" t="s">
        <v>11</v>
      </c>
    </row>
    <row r="4" spans="1:2" x14ac:dyDescent="0.2">
      <c r="A4" t="s">
        <v>12</v>
      </c>
      <c r="B4" s="8" t="s">
        <v>13</v>
      </c>
    </row>
    <row r="5" spans="1:2" x14ac:dyDescent="0.2">
      <c r="A5" s="6" t="s">
        <v>10</v>
      </c>
      <c r="B5" s="7" t="s">
        <v>10</v>
      </c>
    </row>
    <row r="6" spans="1:2" x14ac:dyDescent="0.2">
      <c r="A6" t="s">
        <v>15</v>
      </c>
      <c r="B6" s="8" t="s">
        <v>23</v>
      </c>
    </row>
    <row r="7" spans="1:2" x14ac:dyDescent="0.2">
      <c r="A7" t="s">
        <v>10</v>
      </c>
      <c r="B7" s="8" t="s">
        <v>24</v>
      </c>
    </row>
    <row r="8" spans="1:2" x14ac:dyDescent="0.2">
      <c r="A8" t="s">
        <v>16</v>
      </c>
      <c r="B8" s="8" t="s">
        <v>25</v>
      </c>
    </row>
    <row r="9" spans="1:2" x14ac:dyDescent="0.2">
      <c r="A9" t="s">
        <v>10</v>
      </c>
      <c r="B9" s="8" t="s">
        <v>26</v>
      </c>
    </row>
    <row r="10" spans="1:2" x14ac:dyDescent="0.2">
      <c r="A10" t="s">
        <v>17</v>
      </c>
      <c r="B10" s="8" t="s">
        <v>27</v>
      </c>
    </row>
    <row r="11" spans="1:2" x14ac:dyDescent="0.2">
      <c r="A11" t="s">
        <v>10</v>
      </c>
      <c r="B11" s="8" t="s">
        <v>28</v>
      </c>
    </row>
    <row r="12" spans="1:2" x14ac:dyDescent="0.2">
      <c r="A12" t="s">
        <v>18</v>
      </c>
      <c r="B12" s="8" t="s">
        <v>29</v>
      </c>
    </row>
    <row r="13" spans="1:2" x14ac:dyDescent="0.2">
      <c r="A13" t="s">
        <v>10</v>
      </c>
      <c r="B13" s="8" t="s">
        <v>30</v>
      </c>
    </row>
    <row r="14" spans="1:2" x14ac:dyDescent="0.2">
      <c r="A14" t="s">
        <v>9</v>
      </c>
      <c r="B14" s="8" t="s">
        <v>19</v>
      </c>
    </row>
    <row r="15" spans="1:2" x14ac:dyDescent="0.2">
      <c r="A15" s="9" t="s">
        <v>31</v>
      </c>
      <c r="B15" s="10" t="s">
        <v>20</v>
      </c>
    </row>
    <row r="16" spans="1:2" x14ac:dyDescent="0.2">
      <c r="A16" t="s">
        <v>21</v>
      </c>
    </row>
    <row r="17" spans="1:1" x14ac:dyDescent="0.2">
      <c r="A1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6AE0-3FD7-954A-835C-3AFBDFF21C03}">
  <dimension ref="A2:B18"/>
  <sheetViews>
    <sheetView tabSelected="1" workbookViewId="0">
      <selection activeCell="E19" sqref="E19"/>
    </sheetView>
  </sheetViews>
  <sheetFormatPr baseColWidth="10" defaultRowHeight="16" x14ac:dyDescent="0.2"/>
  <cols>
    <col min="1" max="1" width="26.83203125" bestFit="1" customWidth="1"/>
    <col min="2" max="2" width="20.1640625" customWidth="1"/>
  </cols>
  <sheetData>
    <row r="2" spans="1:2" x14ac:dyDescent="0.2">
      <c r="A2" t="s">
        <v>12</v>
      </c>
      <c r="B2" s="8" t="s">
        <v>32</v>
      </c>
    </row>
    <row r="3" spans="1:2" x14ac:dyDescent="0.2">
      <c r="A3" s="6" t="s">
        <v>10</v>
      </c>
      <c r="B3" s="7" t="s">
        <v>10</v>
      </c>
    </row>
    <row r="4" spans="1:2" x14ac:dyDescent="0.2">
      <c r="A4" t="s">
        <v>14</v>
      </c>
      <c r="B4" s="8" t="s">
        <v>33</v>
      </c>
    </row>
    <row r="5" spans="1:2" x14ac:dyDescent="0.2">
      <c r="A5" t="s">
        <v>10</v>
      </c>
      <c r="B5" s="8" t="s">
        <v>34</v>
      </c>
    </row>
    <row r="6" spans="1:2" x14ac:dyDescent="0.2">
      <c r="A6" t="s">
        <v>15</v>
      </c>
      <c r="B6" s="8" t="s">
        <v>35</v>
      </c>
    </row>
    <row r="7" spans="1:2" x14ac:dyDescent="0.2">
      <c r="A7" t="s">
        <v>10</v>
      </c>
      <c r="B7" s="8" t="s">
        <v>36</v>
      </c>
    </row>
    <row r="8" spans="1:2" x14ac:dyDescent="0.2">
      <c r="A8" t="s">
        <v>16</v>
      </c>
      <c r="B8" s="8" t="s">
        <v>37</v>
      </c>
    </row>
    <row r="9" spans="1:2" x14ac:dyDescent="0.2">
      <c r="A9" t="s">
        <v>10</v>
      </c>
      <c r="B9" s="8" t="s">
        <v>38</v>
      </c>
    </row>
    <row r="10" spans="1:2" x14ac:dyDescent="0.2">
      <c r="A10" t="s">
        <v>17</v>
      </c>
      <c r="B10" s="8" t="s">
        <v>39</v>
      </c>
    </row>
    <row r="11" spans="1:2" x14ac:dyDescent="0.2">
      <c r="A11" t="s">
        <v>10</v>
      </c>
      <c r="B11" s="8" t="s">
        <v>40</v>
      </c>
    </row>
    <row r="12" spans="1:2" x14ac:dyDescent="0.2">
      <c r="A12" t="s">
        <v>45</v>
      </c>
      <c r="B12" s="8">
        <v>25</v>
      </c>
    </row>
    <row r="13" spans="1:2" x14ac:dyDescent="0.2">
      <c r="A13" t="s">
        <v>18</v>
      </c>
      <c r="B13" s="8" t="s">
        <v>41</v>
      </c>
    </row>
    <row r="14" spans="1:2" x14ac:dyDescent="0.2">
      <c r="A14" t="s">
        <v>10</v>
      </c>
      <c r="B14" s="8" t="s">
        <v>42</v>
      </c>
    </row>
    <row r="15" spans="1:2" x14ac:dyDescent="0.2">
      <c r="A15" t="s">
        <v>9</v>
      </c>
      <c r="B15" s="8" t="s">
        <v>19</v>
      </c>
    </row>
    <row r="16" spans="1:2" x14ac:dyDescent="0.2">
      <c r="A16" s="9" t="s">
        <v>43</v>
      </c>
      <c r="B16" s="10" t="s">
        <v>44</v>
      </c>
    </row>
    <row r="17" spans="1:1" x14ac:dyDescent="0.2">
      <c r="A17" t="s">
        <v>21</v>
      </c>
    </row>
    <row r="18" spans="1:1" x14ac:dyDescent="0.2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Table</vt:lpstr>
      <vt:lpstr>Logit - Propensity score</vt:lpstr>
      <vt:lpstr>OLS - donations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ac5449</dc:creator>
  <cp:lastModifiedBy> ac5449</cp:lastModifiedBy>
  <dcterms:created xsi:type="dcterms:W3CDTF">2023-11-11T18:37:08Z</dcterms:created>
  <dcterms:modified xsi:type="dcterms:W3CDTF">2023-11-11T19:50:25Z</dcterms:modified>
</cp:coreProperties>
</file>