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E:\Kuliah\Semester 4\Sistem Informasi Geografis\fix utk besok\"/>
    </mc:Choice>
  </mc:AlternateContent>
  <bookViews>
    <workbookView xWindow="0" yWindow="0" windowWidth="8520" windowHeight="447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C22" i="1"/>
  <c r="E3" i="1"/>
  <c r="E4" i="1"/>
  <c r="E5" i="1"/>
  <c r="E6" i="1"/>
  <c r="E7" i="1"/>
  <c r="E8" i="1"/>
  <c r="E9" i="1"/>
  <c r="E10" i="1"/>
  <c r="E11" i="1"/>
  <c r="E12" i="1"/>
  <c r="E13" i="1"/>
  <c r="E14" i="1"/>
  <c r="E15" i="1"/>
  <c r="E16" i="1"/>
  <c r="E17" i="1"/>
  <c r="E18" i="1"/>
  <c r="E19" i="1"/>
  <c r="E20" i="1"/>
  <c r="E21" i="1"/>
  <c r="E2" i="1"/>
  <c r="C3" i="1"/>
  <c r="C4" i="1"/>
  <c r="C5" i="1"/>
  <c r="C6" i="1"/>
  <c r="C7" i="1"/>
  <c r="C8" i="1"/>
  <c r="C9" i="1"/>
  <c r="C10" i="1"/>
  <c r="C11" i="1"/>
  <c r="C12" i="1"/>
  <c r="C13" i="1"/>
  <c r="C14" i="1"/>
  <c r="C15" i="1"/>
  <c r="C16" i="1"/>
  <c r="C17" i="1"/>
  <c r="C18" i="1"/>
  <c r="C19" i="1"/>
  <c r="C20" i="1"/>
  <c r="C21" i="1"/>
  <c r="C2" i="1"/>
</calcChain>
</file>

<file path=xl/sharedStrings.xml><?xml version="1.0" encoding="utf-8"?>
<sst xmlns="http://schemas.openxmlformats.org/spreadsheetml/2006/main" count="66" uniqueCount="46">
  <si>
    <t xml:space="preserve">Luas Tanah </t>
  </si>
  <si>
    <t>Kecamatan</t>
  </si>
  <si>
    <t xml:space="preserve">Kedaton </t>
  </si>
  <si>
    <t xml:space="preserve">Sukarame  </t>
  </si>
  <si>
    <t xml:space="preserve">Tanjung Karang Barat </t>
  </si>
  <si>
    <t xml:space="preserve">Panjang </t>
  </si>
  <si>
    <t xml:space="preserve">Tanjung Karang Timur </t>
  </si>
  <si>
    <t xml:space="preserve">Tanjung Karang Pusat </t>
  </si>
  <si>
    <t xml:space="preserve">Teluk Betung Selatan </t>
  </si>
  <si>
    <t xml:space="preserve">Teluk Betung Barat </t>
  </si>
  <si>
    <t xml:space="preserve">Teluk Betung Utara  </t>
  </si>
  <si>
    <t>Rajabasa</t>
  </si>
  <si>
    <t xml:space="preserve">Tanjung Senang </t>
  </si>
  <si>
    <t xml:space="preserve">Sukabumi </t>
  </si>
  <si>
    <t xml:space="preserve">Kemiling </t>
  </si>
  <si>
    <t xml:space="preserve">Labuhan Ratu  </t>
  </si>
  <si>
    <t>Way Halim</t>
  </si>
  <si>
    <t xml:space="preserve">Langkapura </t>
  </si>
  <si>
    <t>Enggal</t>
  </si>
  <si>
    <t>Kedamaian</t>
  </si>
  <si>
    <t>Teluk Betung timur</t>
  </si>
  <si>
    <t>Bumi Waras</t>
  </si>
  <si>
    <t>Bandar Lampung</t>
  </si>
  <si>
    <t>Kepadatan Penduduk</t>
  </si>
  <si>
    <t>56.284 </t>
  </si>
  <si>
    <t xml:space="preserve">Destinasi </t>
  </si>
  <si>
    <t>Chandra Super Store</t>
  </si>
  <si>
    <t>Simpur Center</t>
  </si>
  <si>
    <t xml:space="preserve">Mal Kartini, Central Plaza, Chandra Super Store, Plaza Lotus, </t>
  </si>
  <si>
    <t>Mall Lampung</t>
  </si>
  <si>
    <t>Glael Supermarket</t>
  </si>
  <si>
    <t>Mal Boemi Kedaton, Giant, Giant Express</t>
  </si>
  <si>
    <t>Chandra Superstore, Giant Express</t>
  </si>
  <si>
    <t>Giant Express</t>
  </si>
  <si>
    <t>Transmart, Lampung Walk</t>
  </si>
  <si>
    <t xml:space="preserve">Mal Boemi Kedaton, Giant, Giant Express, Simpur Center
Mal Kartini, Central Plaza, Chandra Super Store, Plaza Lotus, 
Chandra Super Store
Mall Lampung
Chandra Superstore, Giant Express
Transmart, Lampung Walk
Glael Supermarket
Giant Express
</t>
  </si>
  <si>
    <t>Angkutan Umum</t>
  </si>
  <si>
    <t>Grab, Gojek, Angkutan Umum, Bus</t>
  </si>
  <si>
    <t xml:space="preserve">Batas Kecamatan </t>
  </si>
  <si>
    <t>Utara : Kec. Labuhan Ratu, Timur : Kec. Way Halim,  Barat : Kec. Langkapura, Selatan : Kec. Tanjung Karang Timur dan Kec Enggal</t>
  </si>
  <si>
    <t>Utara : Kec. Tanjung Senang, Timur : Kab. Lampung Selatan,  Barat : Kec.Way Halim, Selatan : Kec. Sukabumi</t>
  </si>
  <si>
    <t>Utara : Kec. Langkapura, Timur : Kec. Tanjung Karang Pusat dan Kec. Kedaton,  Barat : Kec. Kemiling,    Selatan : Kec. Teluk Betung Barat</t>
  </si>
  <si>
    <t>Utara : Kec. Sukabumi,    Timur : Kab. Lampung Selatan Barat : Laut Lampung,    Selatan : Laut Lampung</t>
  </si>
  <si>
    <t xml:space="preserve">           NJOP Tanah / Meter</t>
  </si>
  <si>
    <t xml:space="preserve">          Harga Tanah Keseluruhan </t>
  </si>
  <si>
    <t xml:space="preserve">  M persegi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</si>
</sst>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Rp-421]* #,##0.00_-;\-[$Rp-421]* #,##0.00_-;_-[$Rp-421]* &quot;-&quot;??_-;_-@_-"/>
  </numFmts>
  <fonts count="6" x14ac:knownFonts="1">
    <font>
      <sz val="11"/>
      <color theme="1"/>
      <name val="Calibri"/>
      <family val="2"/>
      <charset val="1"/>
      <scheme val="minor"/>
    </font>
    <font>
      <sz val="12"/>
      <color theme="1"/>
      <name val="Times New Roman"/>
      <family val="1"/>
    </font>
    <font>
      <u/>
      <sz val="11"/>
      <color theme="10"/>
      <name val="Calibri"/>
      <family val="2"/>
      <charset val="1"/>
      <scheme val="minor"/>
    </font>
    <font>
      <sz val="12"/>
      <color rgb="FF222222"/>
      <name val="Times New Roman"/>
      <family val="1"/>
    </font>
    <font>
      <sz val="12"/>
      <name val="Times New Roman"/>
      <family val="1"/>
    </font>
    <font>
      <b/>
      <sz val="12"/>
      <color rgb="FF222222"/>
      <name val="Times New Roman"/>
      <family val="1"/>
    </font>
  </fonts>
  <fills count="5">
    <fill>
      <patternFill patternType="none"/>
    </fill>
    <fill>
      <patternFill patternType="gray125"/>
    </fill>
    <fill>
      <patternFill patternType="solid">
        <fgColor theme="5" tint="-0.249977111117893"/>
        <bgColor indexed="64"/>
      </patternFill>
    </fill>
    <fill>
      <patternFill patternType="solid">
        <fgColor theme="5" tint="-0.49998474074526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3" fontId="1" fillId="0" borderId="0" xfId="0" applyNumberFormat="1" applyFont="1"/>
    <xf numFmtId="0" fontId="1" fillId="2" borderId="0" xfId="0" applyFont="1" applyFill="1"/>
    <xf numFmtId="0" fontId="1" fillId="3" borderId="0" xfId="0" applyFont="1" applyFill="1"/>
    <xf numFmtId="0" fontId="1" fillId="4" borderId="0" xfId="0" applyFont="1" applyFill="1"/>
    <xf numFmtId="164" fontId="1" fillId="2" borderId="0" xfId="0" applyNumberFormat="1" applyFont="1" applyFill="1"/>
    <xf numFmtId="3" fontId="1" fillId="2" borderId="0" xfId="0" applyNumberFormat="1" applyFont="1" applyFill="1"/>
    <xf numFmtId="3" fontId="1" fillId="3" borderId="0" xfId="0" applyNumberFormat="1" applyFont="1" applyFill="1"/>
    <xf numFmtId="164" fontId="1" fillId="3" borderId="0" xfId="0" applyNumberFormat="1" applyFont="1" applyFill="1"/>
    <xf numFmtId="3" fontId="3" fillId="0" borderId="0" xfId="0" applyNumberFormat="1" applyFont="1"/>
    <xf numFmtId="0" fontId="4" fillId="0" borderId="0" xfId="1" applyFont="1" applyAlignment="1">
      <alignment horizontal="left" wrapText="1"/>
    </xf>
    <xf numFmtId="0" fontId="1" fillId="0" borderId="0" xfId="0" applyFont="1" applyAlignment="1">
      <alignment horizontal="left"/>
    </xf>
    <xf numFmtId="0" fontId="3" fillId="0" borderId="0" xfId="0" applyFont="1" applyAlignment="1">
      <alignment horizontal="right"/>
    </xf>
    <xf numFmtId="0" fontId="1" fillId="0" borderId="0" xfId="0" applyFont="1" applyAlignment="1">
      <alignment horizontal="left" wrapText="1"/>
    </xf>
    <xf numFmtId="3" fontId="5" fillId="0" borderId="0" xfId="0" applyNumberFormat="1" applyFont="1"/>
    <xf numFmtId="0" fontId="1" fillId="0" borderId="0" xfId="0" applyFont="1" applyAlignment="1">
      <alignment wrapText="1"/>
    </xf>
    <xf numFmtId="0" fontId="1" fillId="2"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d.wikipedia.org/wiki/Mal_Boemi_Kedaton" TargetMode="External"/><Relationship Id="rId2" Type="http://schemas.openxmlformats.org/officeDocument/2006/relationships/hyperlink" Target="https://id.wikipedia.org/wiki/Mal_Kartini" TargetMode="External"/><Relationship Id="rId1" Type="http://schemas.openxmlformats.org/officeDocument/2006/relationships/hyperlink" Target="https://id.wikipedia.org/wiki/Mal_Boemi_Kedaton"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Normal="100" workbookViewId="0">
      <selection activeCell="F2" sqref="F2"/>
    </sheetView>
  </sheetViews>
  <sheetFormatPr defaultRowHeight="15.75" x14ac:dyDescent="0.25"/>
  <cols>
    <col min="1" max="1" width="37.5703125" style="1" customWidth="1"/>
    <col min="2" max="2" width="12.85546875" style="1" customWidth="1"/>
    <col min="3" max="3" width="11.42578125" style="1" customWidth="1"/>
    <col min="4" max="4" width="31.28515625" style="1" customWidth="1"/>
    <col min="5" max="5" width="34.5703125" style="1" customWidth="1"/>
    <col min="6" max="6" width="27.5703125" style="1" customWidth="1"/>
    <col min="7" max="7" width="69.140625" style="1" customWidth="1"/>
    <col min="8" max="8" width="38.140625" style="1" customWidth="1"/>
    <col min="9" max="9" width="27.7109375" style="1" customWidth="1"/>
    <col min="10" max="16384" width="9.140625" style="1"/>
  </cols>
  <sheetData>
    <row r="1" spans="1:9" x14ac:dyDescent="0.25">
      <c r="A1" s="5" t="s">
        <v>1</v>
      </c>
      <c r="B1" s="5" t="s">
        <v>0</v>
      </c>
      <c r="C1" s="5" t="s">
        <v>45</v>
      </c>
      <c r="D1" s="5" t="s">
        <v>43</v>
      </c>
      <c r="E1" s="5" t="s">
        <v>44</v>
      </c>
      <c r="F1" s="5" t="s">
        <v>23</v>
      </c>
      <c r="G1" s="5" t="s">
        <v>25</v>
      </c>
      <c r="H1" s="1" t="s">
        <v>36</v>
      </c>
      <c r="I1" s="1" t="s">
        <v>38</v>
      </c>
    </row>
    <row r="2" spans="1:9" ht="94.5" x14ac:dyDescent="0.25">
      <c r="A2" s="17" t="s">
        <v>2</v>
      </c>
      <c r="B2" s="3">
        <v>457</v>
      </c>
      <c r="C2" s="3">
        <f>B2*10000</f>
        <v>4570000</v>
      </c>
      <c r="D2" s="6">
        <v>2500000</v>
      </c>
      <c r="E2" s="6">
        <f>C2*D2</f>
        <v>11425000000000</v>
      </c>
      <c r="F2" s="10">
        <v>72953</v>
      </c>
      <c r="G2" s="11" t="s">
        <v>31</v>
      </c>
      <c r="H2" s="1" t="s">
        <v>37</v>
      </c>
      <c r="I2" s="16" t="s">
        <v>39</v>
      </c>
    </row>
    <row r="3" spans="1:9" ht="78.75" x14ac:dyDescent="0.25">
      <c r="A3" s="17" t="s">
        <v>3</v>
      </c>
      <c r="B3" s="7">
        <v>1475</v>
      </c>
      <c r="C3" s="3">
        <f t="shared" ref="C3:C22" si="0">B3*10000</f>
        <v>14750000</v>
      </c>
      <c r="D3" s="6">
        <v>2500000</v>
      </c>
      <c r="E3" s="6">
        <f t="shared" ref="E3:E22" si="1">C3*D3</f>
        <v>36875000000000</v>
      </c>
      <c r="F3" s="10">
        <v>73443</v>
      </c>
      <c r="G3" s="12"/>
      <c r="H3" s="1" t="s">
        <v>37</v>
      </c>
      <c r="I3" s="16" t="s">
        <v>40</v>
      </c>
    </row>
    <row r="4" spans="1:9" ht="94.5" x14ac:dyDescent="0.25">
      <c r="A4" s="17" t="s">
        <v>4</v>
      </c>
      <c r="B4" s="7">
        <v>1064</v>
      </c>
      <c r="C4" s="3">
        <f t="shared" si="0"/>
        <v>10640000</v>
      </c>
      <c r="D4" s="6">
        <v>2500000</v>
      </c>
      <c r="E4" s="6">
        <f t="shared" si="1"/>
        <v>26600000000000</v>
      </c>
      <c r="F4" s="10">
        <v>74157</v>
      </c>
      <c r="G4" s="12"/>
      <c r="H4" s="1" t="s">
        <v>37</v>
      </c>
      <c r="I4" s="16" t="s">
        <v>41</v>
      </c>
    </row>
    <row r="5" spans="1:9" ht="63" x14ac:dyDescent="0.25">
      <c r="A5" s="17" t="s">
        <v>5</v>
      </c>
      <c r="B5" s="7">
        <v>1415</v>
      </c>
      <c r="C5" s="3">
        <f t="shared" si="0"/>
        <v>14150000</v>
      </c>
      <c r="D5" s="6">
        <v>2500000</v>
      </c>
      <c r="E5" s="6">
        <f t="shared" si="1"/>
        <v>35375000000000</v>
      </c>
      <c r="F5" s="10">
        <v>96287</v>
      </c>
      <c r="G5" s="12"/>
      <c r="H5" s="1" t="s">
        <v>37</v>
      </c>
      <c r="I5" s="16" t="s">
        <v>42</v>
      </c>
    </row>
    <row r="6" spans="1:9" x14ac:dyDescent="0.25">
      <c r="A6" s="3" t="s">
        <v>6</v>
      </c>
      <c r="B6" s="3">
        <v>203</v>
      </c>
      <c r="C6" s="3">
        <f t="shared" si="0"/>
        <v>2030000</v>
      </c>
      <c r="D6" s="6">
        <v>2500000</v>
      </c>
      <c r="E6" s="6">
        <f t="shared" si="1"/>
        <v>5075000000000</v>
      </c>
      <c r="F6" s="13" t="s">
        <v>24</v>
      </c>
      <c r="G6" s="14" t="s">
        <v>27</v>
      </c>
      <c r="H6" s="1" t="s">
        <v>37</v>
      </c>
    </row>
    <row r="7" spans="1:9" x14ac:dyDescent="0.25">
      <c r="A7" s="3" t="s">
        <v>7</v>
      </c>
      <c r="B7" s="3">
        <v>405</v>
      </c>
      <c r="C7" s="3">
        <f t="shared" si="0"/>
        <v>4050000</v>
      </c>
      <c r="D7" s="6">
        <v>2500000</v>
      </c>
      <c r="E7" s="6">
        <f t="shared" si="1"/>
        <v>10125000000000</v>
      </c>
      <c r="F7" s="10">
        <v>72195</v>
      </c>
      <c r="G7" s="11" t="s">
        <v>28</v>
      </c>
      <c r="H7" s="1" t="s">
        <v>37</v>
      </c>
    </row>
    <row r="8" spans="1:9" x14ac:dyDescent="0.25">
      <c r="A8" s="3" t="s">
        <v>8</v>
      </c>
      <c r="B8" s="3">
        <v>380</v>
      </c>
      <c r="C8" s="3">
        <f t="shared" si="0"/>
        <v>3800000</v>
      </c>
      <c r="D8" s="6">
        <v>2500000</v>
      </c>
      <c r="E8" s="6">
        <f t="shared" si="1"/>
        <v>9500000000000</v>
      </c>
      <c r="F8" s="10">
        <v>49916</v>
      </c>
      <c r="G8" s="14" t="s">
        <v>26</v>
      </c>
      <c r="H8" s="1" t="s">
        <v>37</v>
      </c>
    </row>
    <row r="9" spans="1:9" x14ac:dyDescent="0.25">
      <c r="A9" s="3" t="s">
        <v>9</v>
      </c>
      <c r="B9" s="7">
        <v>1102</v>
      </c>
      <c r="C9" s="3">
        <f t="shared" si="0"/>
        <v>11020000</v>
      </c>
      <c r="D9" s="6">
        <v>2500000</v>
      </c>
      <c r="E9" s="6">
        <f t="shared" si="1"/>
        <v>27550000000000</v>
      </c>
      <c r="F9" s="10">
        <v>35951</v>
      </c>
      <c r="G9" s="14"/>
      <c r="H9" s="1" t="s">
        <v>37</v>
      </c>
    </row>
    <row r="10" spans="1:9" x14ac:dyDescent="0.25">
      <c r="A10" s="3" t="s">
        <v>10</v>
      </c>
      <c r="B10" s="3">
        <v>425</v>
      </c>
      <c r="C10" s="3">
        <f t="shared" si="0"/>
        <v>4250000</v>
      </c>
      <c r="D10" s="6">
        <v>2500000</v>
      </c>
      <c r="E10" s="6">
        <f t="shared" si="1"/>
        <v>10625000000000</v>
      </c>
      <c r="F10" s="10">
        <v>62611</v>
      </c>
      <c r="G10" s="14"/>
      <c r="H10" s="1" t="s">
        <v>37</v>
      </c>
    </row>
    <row r="11" spans="1:9" x14ac:dyDescent="0.25">
      <c r="A11" s="3" t="s">
        <v>11</v>
      </c>
      <c r="B11" s="3">
        <v>636</v>
      </c>
      <c r="C11" s="3">
        <f t="shared" si="0"/>
        <v>6360000</v>
      </c>
      <c r="D11" s="6">
        <v>2500000</v>
      </c>
      <c r="E11" s="6">
        <f t="shared" si="1"/>
        <v>15900000000000</v>
      </c>
      <c r="F11" s="10">
        <v>81122</v>
      </c>
      <c r="G11" s="14" t="s">
        <v>29</v>
      </c>
      <c r="H11" s="1" t="s">
        <v>37</v>
      </c>
    </row>
    <row r="12" spans="1:9" x14ac:dyDescent="0.25">
      <c r="A12" s="3" t="s">
        <v>12</v>
      </c>
      <c r="B12" s="7">
        <v>1780</v>
      </c>
      <c r="C12" s="3">
        <f t="shared" si="0"/>
        <v>17800000</v>
      </c>
      <c r="D12" s="6">
        <v>2500000</v>
      </c>
      <c r="E12" s="6">
        <f t="shared" si="1"/>
        <v>44500000000000</v>
      </c>
      <c r="F12" s="10">
        <v>54873</v>
      </c>
      <c r="G12" s="14"/>
      <c r="H12" s="1" t="s">
        <v>37</v>
      </c>
    </row>
    <row r="13" spans="1:9" x14ac:dyDescent="0.25">
      <c r="A13" s="3" t="s">
        <v>13</v>
      </c>
      <c r="B13" s="7">
        <v>2821</v>
      </c>
      <c r="C13" s="3">
        <f t="shared" si="0"/>
        <v>28210000</v>
      </c>
      <c r="D13" s="6">
        <v>2500000</v>
      </c>
      <c r="E13" s="6">
        <f t="shared" si="1"/>
        <v>70525000000000</v>
      </c>
      <c r="F13" s="10">
        <v>69621</v>
      </c>
      <c r="G13" s="14"/>
      <c r="H13" s="1" t="s">
        <v>37</v>
      </c>
    </row>
    <row r="14" spans="1:9" x14ac:dyDescent="0.25">
      <c r="A14" s="3" t="s">
        <v>14</v>
      </c>
      <c r="B14" s="7">
        <v>2505</v>
      </c>
      <c r="C14" s="3">
        <f t="shared" si="0"/>
        <v>25050000</v>
      </c>
      <c r="D14" s="6">
        <v>2500000</v>
      </c>
      <c r="E14" s="6">
        <f t="shared" si="1"/>
        <v>62625000000000</v>
      </c>
      <c r="F14" s="10">
        <v>81122</v>
      </c>
      <c r="G14" s="14" t="s">
        <v>32</v>
      </c>
      <c r="H14" s="1" t="s">
        <v>37</v>
      </c>
    </row>
    <row r="15" spans="1:9" x14ac:dyDescent="0.25">
      <c r="A15" s="3" t="s">
        <v>15</v>
      </c>
      <c r="B15" s="3">
        <v>864</v>
      </c>
      <c r="C15" s="3">
        <f t="shared" si="0"/>
        <v>8640000</v>
      </c>
      <c r="D15" s="6">
        <v>2500000</v>
      </c>
      <c r="E15" s="6">
        <f t="shared" si="1"/>
        <v>21600000000000</v>
      </c>
      <c r="F15" s="10">
        <v>60692</v>
      </c>
      <c r="G15" s="14"/>
      <c r="H15" s="1" t="s">
        <v>37</v>
      </c>
    </row>
    <row r="16" spans="1:9" x14ac:dyDescent="0.25">
      <c r="A16" s="3" t="s">
        <v>16</v>
      </c>
      <c r="B16" s="7">
        <v>535</v>
      </c>
      <c r="C16" s="3">
        <f t="shared" si="0"/>
        <v>5350000</v>
      </c>
      <c r="D16" s="6">
        <v>2500000</v>
      </c>
      <c r="E16" s="6">
        <f t="shared" si="1"/>
        <v>13375000000000</v>
      </c>
      <c r="F16" s="10">
        <v>92163</v>
      </c>
      <c r="G16" s="14" t="s">
        <v>34</v>
      </c>
      <c r="H16" s="1" t="s">
        <v>37</v>
      </c>
    </row>
    <row r="17" spans="1:8" x14ac:dyDescent="0.25">
      <c r="A17" s="3" t="s">
        <v>17</v>
      </c>
      <c r="B17" s="7">
        <v>736</v>
      </c>
      <c r="C17" s="3">
        <f t="shared" si="0"/>
        <v>7360000</v>
      </c>
      <c r="D17" s="6">
        <v>2500000</v>
      </c>
      <c r="E17" s="6">
        <f t="shared" si="1"/>
        <v>18400000000000</v>
      </c>
      <c r="F17" s="10">
        <v>29024</v>
      </c>
      <c r="G17" s="14"/>
      <c r="H17" s="1" t="s">
        <v>37</v>
      </c>
    </row>
    <row r="18" spans="1:8" x14ac:dyDescent="0.25">
      <c r="A18" s="3" t="s">
        <v>18</v>
      </c>
      <c r="B18" s="7">
        <v>349</v>
      </c>
      <c r="C18" s="3">
        <f t="shared" si="0"/>
        <v>3490000</v>
      </c>
      <c r="D18" s="6">
        <v>2500000</v>
      </c>
      <c r="E18" s="6">
        <f t="shared" si="1"/>
        <v>8725000000000</v>
      </c>
      <c r="F18" s="10">
        <v>40660</v>
      </c>
      <c r="G18" s="14" t="s">
        <v>30</v>
      </c>
      <c r="H18" s="1" t="s">
        <v>37</v>
      </c>
    </row>
    <row r="19" spans="1:8" x14ac:dyDescent="0.25">
      <c r="A19" s="3" t="s">
        <v>19</v>
      </c>
      <c r="B19" s="7">
        <v>875</v>
      </c>
      <c r="C19" s="3">
        <f t="shared" si="0"/>
        <v>8750000</v>
      </c>
      <c r="D19" s="6">
        <v>2500000</v>
      </c>
      <c r="E19" s="6">
        <f t="shared" si="1"/>
        <v>21875000000000</v>
      </c>
      <c r="F19" s="2">
        <v>49840</v>
      </c>
      <c r="G19" s="14" t="s">
        <v>33</v>
      </c>
      <c r="H19" s="1" t="s">
        <v>37</v>
      </c>
    </row>
    <row r="20" spans="1:8" x14ac:dyDescent="0.25">
      <c r="A20" s="3" t="s">
        <v>20</v>
      </c>
      <c r="B20" s="7">
        <v>1142</v>
      </c>
      <c r="C20" s="3">
        <f t="shared" si="0"/>
        <v>11420000</v>
      </c>
      <c r="D20" s="6">
        <v>2500000</v>
      </c>
      <c r="E20" s="6">
        <f t="shared" si="1"/>
        <v>28550000000000</v>
      </c>
      <c r="F20" s="10">
        <v>52765</v>
      </c>
      <c r="G20" s="14"/>
      <c r="H20" s="1" t="s">
        <v>37</v>
      </c>
    </row>
    <row r="21" spans="1:8" x14ac:dyDescent="0.25">
      <c r="A21" s="3" t="s">
        <v>21</v>
      </c>
      <c r="B21" s="7">
        <v>465</v>
      </c>
      <c r="C21" s="3">
        <f t="shared" si="0"/>
        <v>4650000</v>
      </c>
      <c r="D21" s="6">
        <v>2500000</v>
      </c>
      <c r="E21" s="6">
        <f t="shared" si="1"/>
        <v>11625000000000</v>
      </c>
      <c r="F21" s="10">
        <v>68030</v>
      </c>
      <c r="G21" s="14"/>
      <c r="H21" s="1" t="s">
        <v>37</v>
      </c>
    </row>
    <row r="22" spans="1:8" ht="236.25" x14ac:dyDescent="0.25">
      <c r="A22" s="4" t="s">
        <v>22</v>
      </c>
      <c r="B22" s="8">
        <v>19722</v>
      </c>
      <c r="C22" s="4">
        <f t="shared" si="0"/>
        <v>197220000</v>
      </c>
      <c r="D22" s="9">
        <v>25000000</v>
      </c>
      <c r="E22" s="9">
        <f t="shared" si="1"/>
        <v>4930500000000000</v>
      </c>
      <c r="F22" s="15">
        <v>1251642</v>
      </c>
      <c r="G22" s="11" t="s">
        <v>35</v>
      </c>
      <c r="H22" s="1" t="s">
        <v>37</v>
      </c>
    </row>
    <row r="23" spans="1:8" x14ac:dyDescent="0.25">
      <c r="G23" s="12"/>
    </row>
    <row r="24" spans="1:8" x14ac:dyDescent="0.25">
      <c r="G24" s="12"/>
    </row>
    <row r="25" spans="1:8" x14ac:dyDescent="0.25">
      <c r="G25" s="12"/>
    </row>
    <row r="26" spans="1:8" x14ac:dyDescent="0.25">
      <c r="G26" s="14"/>
    </row>
    <row r="27" spans="1:8" x14ac:dyDescent="0.25">
      <c r="G27" s="11"/>
    </row>
    <row r="28" spans="1:8" x14ac:dyDescent="0.25">
      <c r="G28" s="14"/>
    </row>
    <row r="29" spans="1:8" x14ac:dyDescent="0.25">
      <c r="G29" s="14"/>
    </row>
    <row r="30" spans="1:8" x14ac:dyDescent="0.25">
      <c r="G30" s="14"/>
    </row>
    <row r="31" spans="1:8" x14ac:dyDescent="0.25">
      <c r="G31" s="14"/>
    </row>
    <row r="32" spans="1:8" x14ac:dyDescent="0.25">
      <c r="G32" s="14"/>
    </row>
    <row r="33" spans="7:7" x14ac:dyDescent="0.25">
      <c r="G33" s="14"/>
    </row>
    <row r="34" spans="7:7" x14ac:dyDescent="0.25">
      <c r="G34" s="14"/>
    </row>
    <row r="35" spans="7:7" x14ac:dyDescent="0.25">
      <c r="G35" s="14"/>
    </row>
    <row r="36" spans="7:7" x14ac:dyDescent="0.25">
      <c r="G36" s="14"/>
    </row>
    <row r="37" spans="7:7" x14ac:dyDescent="0.25">
      <c r="G37" s="14"/>
    </row>
    <row r="38" spans="7:7" x14ac:dyDescent="0.25">
      <c r="G38" s="14"/>
    </row>
    <row r="39" spans="7:7" x14ac:dyDescent="0.25">
      <c r="G39" s="14"/>
    </row>
  </sheetData>
  <hyperlinks>
    <hyperlink ref="G2" r:id="rId1" display="https://id.wikipedia.org/wiki/Mal_Boemi_Kedaton"/>
    <hyperlink ref="G7" r:id="rId2" tooltip="Mal Kartini" display="https://id.wikipedia.org/wiki/Mal_Kartini"/>
    <hyperlink ref="G22" r:id="rId3" display="https://id.wikipedia.org/wiki/Mal_Boemi_Kedaton"/>
  </hyperlinks>
  <pageMargins left="0.7" right="0.7" top="0.75" bottom="0.75" header="0.3" footer="0.3"/>
  <pageSetup paperSize="9" orientation="portrait" horizontalDpi="4294967293" vertic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2018-04-26T02:48:45Z</dcterms:created>
  <dcterms:modified xsi:type="dcterms:W3CDTF">2018-04-26T23:23:01Z</dcterms:modified>
</cp:coreProperties>
</file>